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haradas\Desktop\一人親方\決定\"/>
    </mc:Choice>
  </mc:AlternateContent>
  <xr:revisionPtr revIDLastSave="0" documentId="13_ncr:1_{A750CD7E-6591-452B-905C-86954EBF8922}" xr6:coauthVersionLast="46" xr6:coauthVersionMax="46" xr10:uidLastSave="{00000000-0000-0000-0000-000000000000}"/>
  <bookViews>
    <workbookView xWindow="2130" yWindow="1635" windowWidth="23460" windowHeight="13965" xr2:uid="{00000000-000D-0000-FFFF-FFFF00000000}"/>
  </bookViews>
  <sheets>
    <sheet name="算定基礎額総計内訳書 " sheetId="2" r:id="rId1"/>
    <sheet name="算定基礎額総計内訳書  (記入例)" sheetId="3" r:id="rId2"/>
  </sheets>
  <definedNames>
    <definedName name="_xlnm.Print_Area" localSheetId="0">'算定基礎額総計内訳書 '!$A$1:$U$39</definedName>
    <definedName name="_xlnm.Print_Area" localSheetId="1">'算定基礎額総計内訳書  (記入例)'!$A$1:$U$39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3" l="1"/>
  <c r="J30" i="3" s="1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N28" i="2"/>
  <c r="J28" i="2"/>
  <c r="J30" i="2" s="1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30" i="2" s="1"/>
  <c r="N28" i="3" l="1"/>
  <c r="M30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</author>
  </authors>
  <commentList>
    <comment ref="M11" authorId="0" shapeId="0" xr:uid="{F8D8BE15-EDFF-4B4F-856F-F30337C92D83}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M29" authorId="0" shapeId="0" xr:uid="{ECA63740-9047-4F3A-BB43-560FBC9918E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自動計算ではありません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</author>
  </authors>
  <commentList>
    <comment ref="M11" authorId="0" shapeId="0" xr:uid="{696504C6-CF05-4A8C-AE16-5D96DA4B2EA0}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M29" authorId="0" shapeId="0" xr:uid="{E24C8460-3FAA-47A7-B576-12079B52EC6E}">
      <text>
        <r>
          <rPr>
            <b/>
            <sz val="9"/>
            <color indexed="81"/>
            <rFont val="ＭＳ Ｐゴシック"/>
            <family val="3"/>
            <charset val="128"/>
          </rPr>
          <t>自動計算ではありません</t>
        </r>
      </text>
    </comment>
  </commentList>
</comments>
</file>

<file path=xl/sharedStrings.xml><?xml version="1.0" encoding="utf-8"?>
<sst xmlns="http://schemas.openxmlformats.org/spreadsheetml/2006/main" count="135" uniqueCount="51">
  <si>
    <t>労働保険料算定基礎額総計内訳書</t>
    <rPh sb="0" eb="1">
      <t>ロウ</t>
    </rPh>
    <rPh sb="1" eb="2">
      <t>ハタラキ</t>
    </rPh>
    <rPh sb="2" eb="3">
      <t>ホ</t>
    </rPh>
    <rPh sb="3" eb="4">
      <t>ケン</t>
    </rPh>
    <rPh sb="4" eb="5">
      <t>リョウ</t>
    </rPh>
    <rPh sb="5" eb="6">
      <t>サン</t>
    </rPh>
    <rPh sb="6" eb="7">
      <t>サダム</t>
    </rPh>
    <rPh sb="7" eb="8">
      <t>モト</t>
    </rPh>
    <rPh sb="8" eb="9">
      <t>イシズエ</t>
    </rPh>
    <rPh sb="9" eb="10">
      <t>ガク</t>
    </rPh>
    <rPh sb="10" eb="11">
      <t>ソウ</t>
    </rPh>
    <rPh sb="11" eb="12">
      <t>ケイ</t>
    </rPh>
    <rPh sb="12" eb="13">
      <t>ウチ</t>
    </rPh>
    <rPh sb="13" eb="14">
      <t>ヤク</t>
    </rPh>
    <rPh sb="14" eb="15">
      <t>ショ</t>
    </rPh>
    <phoneticPr fontId="2"/>
  </si>
  <si>
    <t>（ 一人親方 ）</t>
    <rPh sb="2" eb="3">
      <t>イチ</t>
    </rPh>
    <rPh sb="3" eb="4">
      <t>ヒト</t>
    </rPh>
    <rPh sb="4" eb="5">
      <t>オヤ</t>
    </rPh>
    <rPh sb="5" eb="6">
      <t>カタ</t>
    </rPh>
    <phoneticPr fontId="2"/>
  </si>
  <si>
    <t>労働保険番号</t>
    <rPh sb="0" eb="2">
      <t>ロウドウ</t>
    </rPh>
    <rPh sb="2" eb="4">
      <t>ホケン</t>
    </rPh>
    <rPh sb="4" eb="5">
      <t>バン</t>
    </rPh>
    <rPh sb="5" eb="6">
      <t>ゴウ</t>
    </rPh>
    <phoneticPr fontId="2"/>
  </si>
  <si>
    <t>府　県</t>
    <rPh sb="0" eb="1">
      <t>フ</t>
    </rPh>
    <rPh sb="2" eb="3">
      <t>ケン</t>
    </rPh>
    <phoneticPr fontId="2"/>
  </si>
  <si>
    <t>所　　掌</t>
    <rPh sb="0" eb="1">
      <t>ショ</t>
    </rPh>
    <rPh sb="3" eb="4">
      <t>テノヒラ</t>
    </rPh>
    <phoneticPr fontId="2"/>
  </si>
  <si>
    <t>管　轄</t>
    <rPh sb="0" eb="1">
      <t>カン</t>
    </rPh>
    <rPh sb="2" eb="3">
      <t>カツ</t>
    </rPh>
    <phoneticPr fontId="2"/>
  </si>
  <si>
    <t>基　　幹　　番　　号</t>
    <rPh sb="0" eb="1">
      <t>モト</t>
    </rPh>
    <rPh sb="3" eb="4">
      <t>ミキ</t>
    </rPh>
    <rPh sb="6" eb="7">
      <t>バン</t>
    </rPh>
    <rPh sb="9" eb="10">
      <t>ゴウ</t>
    </rPh>
    <phoneticPr fontId="2"/>
  </si>
  <si>
    <t>枝　番　号</t>
    <rPh sb="0" eb="1">
      <t>エダ</t>
    </rPh>
    <rPh sb="2" eb="3">
      <t>バン</t>
    </rPh>
    <rPh sb="4" eb="5">
      <t>ゴウ</t>
    </rPh>
    <phoneticPr fontId="2"/>
  </si>
  <si>
    <t>①給付基礎日額</t>
    <rPh sb="1" eb="3">
      <t>キュウフ</t>
    </rPh>
    <rPh sb="3" eb="5">
      <t>キソ</t>
    </rPh>
    <rPh sb="5" eb="7">
      <t>ニチガク</t>
    </rPh>
    <phoneticPr fontId="2"/>
  </si>
  <si>
    <t>②保険料算定基礎額</t>
    <rPh sb="1" eb="4">
      <t>ホケンリョウ</t>
    </rPh>
    <rPh sb="4" eb="6">
      <t>サンテイ</t>
    </rPh>
    <rPh sb="6" eb="7">
      <t>モト</t>
    </rPh>
    <rPh sb="7" eb="8">
      <t>イシズエ</t>
    </rPh>
    <rPh sb="8" eb="9">
      <t>ガク</t>
    </rPh>
    <phoneticPr fontId="2"/>
  </si>
  <si>
    <t>③特別加入者数</t>
    <rPh sb="1" eb="3">
      <t>トクベツ</t>
    </rPh>
    <rPh sb="3" eb="6">
      <t>カニュウシャ</t>
    </rPh>
    <rPh sb="6" eb="7">
      <t>スウ</t>
    </rPh>
    <phoneticPr fontId="2"/>
  </si>
  <si>
    <t>④　　（②×③）</t>
    <phoneticPr fontId="2"/>
  </si>
  <si>
    <t>　　　　　　保　険　料　算　定　基　礎　額</t>
    <rPh sb="6" eb="7">
      <t>ホ</t>
    </rPh>
    <rPh sb="8" eb="9">
      <t>ケン</t>
    </rPh>
    <rPh sb="10" eb="11">
      <t>リョウ</t>
    </rPh>
    <rPh sb="12" eb="13">
      <t>サン</t>
    </rPh>
    <rPh sb="14" eb="15">
      <t>サダム</t>
    </rPh>
    <rPh sb="16" eb="17">
      <t>モトイ</t>
    </rPh>
    <rPh sb="18" eb="19">
      <t>イシズエ</t>
    </rPh>
    <rPh sb="20" eb="21">
      <t>ガク</t>
    </rPh>
    <phoneticPr fontId="2"/>
  </si>
  <si>
    <t>25,000円</t>
    <rPh sb="6" eb="7">
      <t>エン</t>
    </rPh>
    <phoneticPr fontId="2"/>
  </si>
  <si>
    <t>24,000円</t>
    <rPh sb="6" eb="7">
      <t>エン</t>
    </rPh>
    <phoneticPr fontId="2"/>
  </si>
  <si>
    <t>22,000円</t>
    <rPh sb="6" eb="7">
      <t>エン</t>
    </rPh>
    <phoneticPr fontId="2"/>
  </si>
  <si>
    <t>20,000円</t>
    <rPh sb="6" eb="7">
      <t>エン</t>
    </rPh>
    <phoneticPr fontId="2"/>
  </si>
  <si>
    <t>18,000円</t>
    <rPh sb="6" eb="7">
      <t>エン</t>
    </rPh>
    <phoneticPr fontId="2"/>
  </si>
  <si>
    <t>16,000円</t>
    <rPh sb="6" eb="7">
      <t>エン</t>
    </rPh>
    <phoneticPr fontId="2"/>
  </si>
  <si>
    <t>14,000円</t>
    <rPh sb="6" eb="7">
      <t>エン</t>
    </rPh>
    <phoneticPr fontId="2"/>
  </si>
  <si>
    <t>12,000円</t>
    <rPh sb="6" eb="7">
      <t>エン</t>
    </rPh>
    <phoneticPr fontId="2"/>
  </si>
  <si>
    <t>10,000円</t>
    <rPh sb="6" eb="7">
      <t>エン</t>
    </rPh>
    <phoneticPr fontId="2"/>
  </si>
  <si>
    <t>9,000円</t>
    <rPh sb="5" eb="6">
      <t>エン</t>
    </rPh>
    <phoneticPr fontId="2"/>
  </si>
  <si>
    <t>8,000円</t>
    <rPh sb="5" eb="6">
      <t>エン</t>
    </rPh>
    <phoneticPr fontId="2"/>
  </si>
  <si>
    <t>7,000円</t>
    <rPh sb="5" eb="6">
      <t>エン</t>
    </rPh>
    <phoneticPr fontId="2"/>
  </si>
  <si>
    <t>6,000円</t>
    <rPh sb="5" eb="6">
      <t>エン</t>
    </rPh>
    <phoneticPr fontId="2"/>
  </si>
  <si>
    <t>5,000円</t>
    <rPh sb="5" eb="6">
      <t>エン</t>
    </rPh>
    <phoneticPr fontId="2"/>
  </si>
  <si>
    <t>4,000円</t>
    <rPh sb="5" eb="6">
      <t>エン</t>
    </rPh>
    <phoneticPr fontId="2"/>
  </si>
  <si>
    <t>3,500円</t>
    <rPh sb="1" eb="6">
      <t>５００エン</t>
    </rPh>
    <phoneticPr fontId="2"/>
  </si>
  <si>
    <t>郵便番号（</t>
    <rPh sb="0" eb="2">
      <t>ユウビン</t>
    </rPh>
    <rPh sb="2" eb="4">
      <t>バンゴウ</t>
    </rPh>
    <phoneticPr fontId="14"/>
  </si>
  <si>
    <t>）</t>
    <phoneticPr fontId="14"/>
  </si>
  <si>
    <t>電話番号（</t>
    <rPh sb="0" eb="2">
      <t>デンワ</t>
    </rPh>
    <rPh sb="2" eb="4">
      <t>バンゴウ</t>
    </rPh>
    <phoneticPr fontId="14"/>
  </si>
  <si>
    <t xml:space="preserve"> 住　所</t>
    <rPh sb="1" eb="2">
      <t>ジュウ</t>
    </rPh>
    <rPh sb="3" eb="4">
      <t>ショ</t>
    </rPh>
    <phoneticPr fontId="14"/>
  </si>
  <si>
    <t>団　体</t>
    <rPh sb="0" eb="1">
      <t>ダン</t>
    </rPh>
    <rPh sb="2" eb="3">
      <t>カラダ</t>
    </rPh>
    <phoneticPr fontId="14"/>
  </si>
  <si>
    <t xml:space="preserve"> 名  称</t>
    <rPh sb="1" eb="2">
      <t>ナ</t>
    </rPh>
    <rPh sb="4" eb="5">
      <t>ショウ</t>
    </rPh>
    <phoneticPr fontId="14"/>
  </si>
  <si>
    <t xml:space="preserve"> </t>
    <phoneticPr fontId="14"/>
  </si>
  <si>
    <t>人</t>
    <rPh sb="0" eb="1">
      <t>ニン</t>
    </rPh>
    <phoneticPr fontId="2"/>
  </si>
  <si>
    <t>円</t>
    <rPh sb="0" eb="1">
      <t>エン</t>
    </rPh>
    <phoneticPr fontId="2"/>
  </si>
  <si>
    <t xml:space="preserve">  令和 　　年　 　月　　　日</t>
    <rPh sb="2" eb="4">
      <t>レイワ</t>
    </rPh>
    <phoneticPr fontId="14"/>
  </si>
  <si>
    <r>
      <t>　令和　　</t>
    </r>
    <r>
      <rPr>
        <sz val="9"/>
        <color theme="1"/>
        <rFont val="HGP明朝B"/>
        <family val="1"/>
        <charset val="128"/>
      </rPr>
      <t>年度</t>
    </r>
    <rPh sb="1" eb="3">
      <t>レイワ</t>
    </rPh>
    <rPh sb="5" eb="7">
      <t>ネンド</t>
    </rPh>
    <phoneticPr fontId="2"/>
  </si>
  <si>
    <t>合　　計</t>
    <rPh sb="0" eb="1">
      <t>ゴウ</t>
    </rPh>
    <rPh sb="3" eb="4">
      <t>ケイ</t>
    </rPh>
    <phoneticPr fontId="2"/>
  </si>
  <si>
    <t>小　　　計</t>
    <rPh sb="0" eb="1">
      <t>ショウ</t>
    </rPh>
    <rPh sb="4" eb="5">
      <t>ケイ</t>
    </rPh>
    <phoneticPr fontId="2"/>
  </si>
  <si>
    <t>(特例計算対象者内訳：別紙様式第1号）
の合計（人数は平均値）</t>
    <rPh sb="1" eb="3">
      <t>トクレイ</t>
    </rPh>
    <rPh sb="3" eb="4">
      <t>ケイ</t>
    </rPh>
    <rPh sb="4" eb="5">
      <t>サン</t>
    </rPh>
    <rPh sb="5" eb="8">
      <t>タイショウシャ</t>
    </rPh>
    <rPh sb="8" eb="10">
      <t>ウチワケ</t>
    </rPh>
    <rPh sb="11" eb="13">
      <t>ベッシ</t>
    </rPh>
    <rPh sb="13" eb="15">
      <t>ヨウシキ</t>
    </rPh>
    <rPh sb="15" eb="16">
      <t>ダイ</t>
    </rPh>
    <rPh sb="17" eb="18">
      <t>ゴウ</t>
    </rPh>
    <rPh sb="21" eb="22">
      <t>ゴウ</t>
    </rPh>
    <rPh sb="22" eb="23">
      <t>ケイ</t>
    </rPh>
    <rPh sb="24" eb="26">
      <t>ニンズウ</t>
    </rPh>
    <rPh sb="27" eb="30">
      <t>ヘイキンチ</t>
    </rPh>
    <phoneticPr fontId="2"/>
  </si>
  <si>
    <t>枚添付</t>
    <rPh sb="0" eb="1">
      <t>マイ</t>
    </rPh>
    <rPh sb="1" eb="3">
      <t>テンプ</t>
    </rPh>
    <phoneticPr fontId="2"/>
  </si>
  <si>
    <t>特例計算内訳</t>
    <rPh sb="0" eb="1">
      <t>トク</t>
    </rPh>
    <rPh sb="1" eb="2">
      <t>レイ</t>
    </rPh>
    <rPh sb="2" eb="4">
      <t>ケイサン</t>
    </rPh>
    <rPh sb="4" eb="6">
      <t>ウチワケ</t>
    </rPh>
    <phoneticPr fontId="2"/>
  </si>
  <si>
    <t>一人親方名簿</t>
    <rPh sb="0" eb="4">
      <t>ヒトリオヤカタ</t>
    </rPh>
    <rPh sb="4" eb="6">
      <t>メイボ</t>
    </rPh>
    <phoneticPr fontId="2"/>
  </si>
  <si>
    <t>一人親方団体〇〇</t>
    <rPh sb="0" eb="4">
      <t>ヒトリオヤカタ</t>
    </rPh>
    <rPh sb="4" eb="6">
      <t>ダンタイ</t>
    </rPh>
    <phoneticPr fontId="2"/>
  </si>
  <si>
    <t>-------------</t>
    <phoneticPr fontId="2"/>
  </si>
  <si>
    <t>****-**-****</t>
    <phoneticPr fontId="2"/>
  </si>
  <si>
    <t>***-****</t>
    <phoneticPr fontId="2"/>
  </si>
  <si>
    <r>
      <t>　令和3</t>
    </r>
    <r>
      <rPr>
        <sz val="9"/>
        <color theme="1"/>
        <rFont val="HGP明朝B"/>
        <family val="1"/>
        <charset val="128"/>
      </rPr>
      <t>年度</t>
    </r>
    <rPh sb="1" eb="3">
      <t>レイワ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</si>
</sst>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HGS明朝B"/>
      <family val="1"/>
      <charset val="128"/>
    </font>
    <font>
      <sz val="12"/>
      <color theme="1"/>
      <name val="HGP明朝B"/>
      <family val="1"/>
      <charset val="128"/>
    </font>
    <font>
      <sz val="9"/>
      <color theme="1"/>
      <name val="HGP明朝B"/>
      <family val="1"/>
      <charset val="128"/>
    </font>
    <font>
      <sz val="10"/>
      <color theme="1"/>
      <name val="HGP明朝B"/>
      <family val="1"/>
      <charset val="128"/>
    </font>
    <font>
      <b/>
      <sz val="11"/>
      <color theme="1"/>
      <name val="HG丸ｺﾞｼｯｸM-PRO"/>
      <family val="3"/>
      <charset val="128"/>
    </font>
    <font>
      <sz val="11"/>
      <color theme="1"/>
      <name val="HGP創英ﾌﾟﾚｾﾞﾝｽEB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HGP創英ﾌﾟﾚｾﾞﾝｽEB"/>
      <family val="1"/>
      <charset val="128"/>
    </font>
    <font>
      <sz val="11"/>
      <color theme="1"/>
      <name val="HGP明朝B"/>
      <family val="1"/>
      <charset val="128"/>
    </font>
    <font>
      <sz val="10"/>
      <color theme="1"/>
      <name val="HG丸ｺﾞｼｯｸM-PRO"/>
      <family val="3"/>
      <charset val="128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HG丸ｺﾞｼｯｸM-PRO"/>
      <family val="3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3"/>
      <name val="ＭＳ Ｐ明朝"/>
      <family val="1"/>
      <charset val="128"/>
    </font>
    <font>
      <b/>
      <sz val="12"/>
      <name val="HG丸ｺﾞｼｯｸM-PRO"/>
      <family val="3"/>
      <charset val="128"/>
    </font>
    <font>
      <sz val="7.5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theme="1"/>
      <name val="HGS明朝B"/>
      <family val="1"/>
      <charset val="128"/>
    </font>
    <font>
      <sz val="8"/>
      <color theme="1"/>
      <name val="HGS明朝B"/>
      <family val="1"/>
      <charset val="128"/>
    </font>
    <font>
      <sz val="11"/>
      <color theme="1"/>
      <name val="HGS明朝B"/>
      <family val="1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S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24" fillId="0" borderId="0">
      <alignment vertical="center"/>
    </xf>
  </cellStyleXfs>
  <cellXfs count="212">
    <xf numFmtId="0" fontId="0" fillId="0" borderId="0" xfId="0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4" xfId="0" applyFont="1" applyBorder="1">
      <alignment vertical="center"/>
    </xf>
    <xf numFmtId="0" fontId="8" fillId="0" borderId="15" xfId="0" applyFont="1" applyBorder="1">
      <alignment vertical="center"/>
    </xf>
    <xf numFmtId="0" fontId="0" fillId="0" borderId="15" xfId="0" applyBorder="1">
      <alignment vertical="center"/>
    </xf>
    <xf numFmtId="0" fontId="10" fillId="0" borderId="15" xfId="0" applyFont="1" applyBorder="1" applyAlignment="1">
      <alignment horizontal="center" vertical="center"/>
    </xf>
    <xf numFmtId="0" fontId="10" fillId="0" borderId="15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>
      <alignment vertical="center"/>
    </xf>
    <xf numFmtId="0" fontId="0" fillId="0" borderId="7" xfId="0" applyBorder="1">
      <alignment vertical="center"/>
    </xf>
    <xf numFmtId="0" fontId="15" fillId="0" borderId="5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9" fontId="17" fillId="0" borderId="0" xfId="0" applyNumberFormat="1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5" xfId="0" applyFont="1" applyFill="1" applyBorder="1" applyAlignment="1">
      <alignment vertical="center"/>
    </xf>
    <xf numFmtId="0" fontId="22" fillId="0" borderId="0" xfId="0" applyFont="1" applyBorder="1">
      <alignment vertical="center"/>
    </xf>
    <xf numFmtId="0" fontId="16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3" fillId="0" borderId="0" xfId="0" applyFont="1" applyBorder="1">
      <alignment vertical="center"/>
    </xf>
    <xf numFmtId="49" fontId="22" fillId="0" borderId="0" xfId="0" applyNumberFormat="1" applyFont="1" applyBorder="1">
      <alignment vertical="center"/>
    </xf>
    <xf numFmtId="0" fontId="19" fillId="0" borderId="0" xfId="0" applyFont="1" applyBorder="1" applyAlignment="1">
      <alignment horizontal="center" vertical="top"/>
    </xf>
    <xf numFmtId="0" fontId="3" fillId="0" borderId="0" xfId="0" applyFont="1" applyAlignment="1">
      <alignment vertical="center"/>
    </xf>
    <xf numFmtId="0" fontId="8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11" fillId="0" borderId="25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3" fillId="0" borderId="11" xfId="0" applyFont="1" applyBorder="1" applyAlignment="1">
      <alignment vertical="center"/>
    </xf>
    <xf numFmtId="0" fontId="0" fillId="2" borderId="0" xfId="0" applyFill="1">
      <alignment vertical="center"/>
    </xf>
    <xf numFmtId="0" fontId="3" fillId="2" borderId="11" xfId="0" applyFont="1" applyFill="1" applyBorder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8" fillId="2" borderId="4" xfId="0" applyFont="1" applyFill="1" applyBorder="1">
      <alignment vertical="center"/>
    </xf>
    <xf numFmtId="0" fontId="8" fillId="2" borderId="15" xfId="0" applyFont="1" applyFill="1" applyBorder="1">
      <alignment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0" fillId="2" borderId="15" xfId="0" applyFill="1" applyBorder="1">
      <alignment vertical="center"/>
    </xf>
    <xf numFmtId="0" fontId="7" fillId="2" borderId="17" xfId="0" applyFont="1" applyFill="1" applyBorder="1" applyAlignment="1">
      <alignment vertical="center"/>
    </xf>
    <xf numFmtId="38" fontId="7" fillId="2" borderId="3" xfId="1" applyFont="1" applyFill="1" applyBorder="1" applyAlignment="1">
      <alignment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5" xfId="0" applyFont="1" applyFill="1" applyBorder="1">
      <alignment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5" xfId="0" applyFont="1" applyFill="1" applyBorder="1">
      <alignment vertical="center"/>
    </xf>
    <xf numFmtId="0" fontId="11" fillId="2" borderId="25" xfId="0" applyFont="1" applyFill="1" applyBorder="1" applyAlignment="1">
      <alignment vertical="center"/>
    </xf>
    <xf numFmtId="0" fontId="11" fillId="2" borderId="21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8" fillId="2" borderId="26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38" fontId="12" fillId="2" borderId="23" xfId="0" applyNumberFormat="1" applyFont="1" applyFill="1" applyBorder="1" applyAlignment="1">
      <alignment horizontal="center" vertical="center"/>
    </xf>
    <xf numFmtId="0" fontId="0" fillId="2" borderId="7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vertical="center"/>
    </xf>
    <xf numFmtId="0" fontId="15" fillId="2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20" fillId="2" borderId="5" xfId="0" applyFont="1" applyFill="1" applyBorder="1" applyAlignment="1">
      <alignment vertical="center"/>
    </xf>
    <xf numFmtId="0" fontId="22" fillId="2" borderId="0" xfId="0" applyFont="1" applyFill="1" applyBorder="1">
      <alignment vertical="center"/>
    </xf>
    <xf numFmtId="0" fontId="21" fillId="2" borderId="0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>
      <alignment vertical="center"/>
    </xf>
    <xf numFmtId="38" fontId="30" fillId="0" borderId="2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38" fontId="6" fillId="0" borderId="11" xfId="1" applyFont="1" applyBorder="1" applyAlignment="1">
      <alignment horizontal="right" vertical="center" indent="1"/>
    </xf>
    <xf numFmtId="0" fontId="6" fillId="0" borderId="11" xfId="0" applyFont="1" applyBorder="1" applyAlignment="1">
      <alignment horizontal="right" vertical="center" indent="1"/>
    </xf>
    <xf numFmtId="3" fontId="6" fillId="0" borderId="1" xfId="0" applyNumberFormat="1" applyFont="1" applyBorder="1" applyAlignment="1">
      <alignment horizontal="right" vertical="center" indent="1"/>
    </xf>
    <xf numFmtId="3" fontId="6" fillId="0" borderId="2" xfId="0" applyNumberFormat="1" applyFont="1" applyBorder="1" applyAlignment="1">
      <alignment horizontal="right" vertical="center" indent="1"/>
    </xf>
    <xf numFmtId="0" fontId="8" fillId="0" borderId="1" xfId="0" applyFont="1" applyBorder="1" applyAlignment="1">
      <alignment horizontal="right" vertical="center" indent="1"/>
    </xf>
    <xf numFmtId="0" fontId="8" fillId="0" borderId="2" xfId="0" applyFont="1" applyBorder="1" applyAlignment="1">
      <alignment horizontal="right" vertical="center" indent="1"/>
    </xf>
    <xf numFmtId="38" fontId="10" fillId="0" borderId="18" xfId="1" applyFont="1" applyBorder="1" applyAlignment="1">
      <alignment horizontal="right" vertical="center" indent="1"/>
    </xf>
    <xf numFmtId="38" fontId="10" fillId="0" borderId="2" xfId="1" applyFont="1" applyBorder="1" applyAlignment="1">
      <alignment horizontal="right" vertical="center" indent="1"/>
    </xf>
    <xf numFmtId="49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5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38" fontId="7" fillId="0" borderId="18" xfId="1" applyFont="1" applyBorder="1" applyAlignment="1">
      <alignment horizontal="right" vertical="center" indent="1"/>
    </xf>
    <xf numFmtId="38" fontId="7" fillId="0" borderId="2" xfId="1" applyFont="1" applyBorder="1" applyAlignment="1">
      <alignment horizontal="right" vertical="center" indent="1"/>
    </xf>
    <xf numFmtId="38" fontId="7" fillId="0" borderId="3" xfId="1" applyFont="1" applyBorder="1" applyAlignment="1">
      <alignment horizontal="right" vertical="center" indent="1"/>
    </xf>
    <xf numFmtId="0" fontId="27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1" fillId="0" borderId="20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38" fontId="7" fillId="0" borderId="22" xfId="0" applyNumberFormat="1" applyFont="1" applyBorder="1" applyAlignment="1">
      <alignment horizontal="right" vertical="center" indent="1"/>
    </xf>
    <xf numFmtId="0" fontId="7" fillId="0" borderId="22" xfId="0" applyFont="1" applyBorder="1" applyAlignment="1">
      <alignment horizontal="right" vertical="center" indent="1"/>
    </xf>
    <xf numFmtId="0" fontId="7" fillId="0" borderId="24" xfId="0" applyFont="1" applyBorder="1" applyAlignment="1">
      <alignment horizontal="right" vertical="center" indent="1"/>
    </xf>
    <xf numFmtId="0" fontId="3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58" fontId="13" fillId="2" borderId="5" xfId="0" applyNumberFormat="1" applyFont="1" applyFill="1" applyBorder="1" applyAlignment="1">
      <alignment horizontal="center" vertical="center"/>
    </xf>
    <xf numFmtId="49" fontId="17" fillId="2" borderId="0" xfId="0" applyNumberFormat="1" applyFont="1" applyFill="1" applyBorder="1" applyAlignment="1" applyProtection="1">
      <alignment horizontal="center" vertical="center"/>
      <protection locked="0"/>
    </xf>
    <xf numFmtId="0" fontId="21" fillId="2" borderId="5" xfId="0" quotePrefix="1" applyFont="1" applyFill="1" applyBorder="1" applyAlignment="1" applyProtection="1">
      <alignment horizontal="center" vertical="center"/>
      <protection locked="0"/>
    </xf>
    <xf numFmtId="0" fontId="21" fillId="2" borderId="5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5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9" fillId="2" borderId="17" xfId="0" applyFont="1" applyFill="1" applyBorder="1" applyAlignment="1">
      <alignment horizontal="center" vertical="center" wrapText="1"/>
    </xf>
    <xf numFmtId="38" fontId="7" fillId="2" borderId="18" xfId="1" applyFont="1" applyFill="1" applyBorder="1" applyAlignment="1">
      <alignment horizontal="right" vertical="center" indent="1"/>
    </xf>
    <xf numFmtId="38" fontId="7" fillId="2" borderId="2" xfId="1" applyFont="1" applyFill="1" applyBorder="1" applyAlignment="1">
      <alignment horizontal="right" vertical="center" indent="1"/>
    </xf>
    <xf numFmtId="38" fontId="7" fillId="2" borderId="3" xfId="1" applyFont="1" applyFill="1" applyBorder="1" applyAlignment="1">
      <alignment horizontal="right" vertical="center" inden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right" vertical="center" indent="1"/>
    </xf>
    <xf numFmtId="0" fontId="8" fillId="2" borderId="2" xfId="0" applyFont="1" applyFill="1" applyBorder="1" applyAlignment="1">
      <alignment horizontal="right" vertical="center" indent="1"/>
    </xf>
    <xf numFmtId="38" fontId="10" fillId="2" borderId="18" xfId="1" applyFont="1" applyFill="1" applyBorder="1" applyAlignment="1">
      <alignment horizontal="right" vertical="center" indent="1"/>
    </xf>
    <xf numFmtId="38" fontId="10" fillId="2" borderId="2" xfId="1" applyFont="1" applyFill="1" applyBorder="1" applyAlignment="1">
      <alignment horizontal="right" vertical="center" indent="1"/>
    </xf>
    <xf numFmtId="0" fontId="3" fillId="2" borderId="27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29" fillId="2" borderId="27" xfId="0" applyFont="1" applyFill="1" applyBorder="1" applyAlignment="1">
      <alignment horizontal="center" vertical="center"/>
    </xf>
    <xf numFmtId="0" fontId="29" fillId="2" borderId="22" xfId="0" applyFont="1" applyFill="1" applyBorder="1" applyAlignment="1">
      <alignment horizontal="center" vertical="center"/>
    </xf>
    <xf numFmtId="0" fontId="29" fillId="2" borderId="28" xfId="0" applyFont="1" applyFill="1" applyBorder="1" applyAlignment="1">
      <alignment horizontal="center" vertical="center"/>
    </xf>
    <xf numFmtId="38" fontId="25" fillId="2" borderId="22" xfId="0" applyNumberFormat="1" applyFont="1" applyFill="1" applyBorder="1" applyAlignment="1">
      <alignment horizontal="right" vertical="center" indent="1"/>
    </xf>
    <xf numFmtId="0" fontId="25" fillId="2" borderId="22" xfId="0" applyFont="1" applyFill="1" applyBorder="1" applyAlignment="1">
      <alignment horizontal="right" vertical="center" indent="1"/>
    </xf>
    <xf numFmtId="0" fontId="25" fillId="2" borderId="24" xfId="0" applyFont="1" applyFill="1" applyBorder="1" applyAlignment="1">
      <alignment horizontal="right" vertical="center" indent="1"/>
    </xf>
    <xf numFmtId="38" fontId="6" fillId="2" borderId="11" xfId="1" applyFont="1" applyFill="1" applyBorder="1" applyAlignment="1">
      <alignment horizontal="right" vertical="center" indent="1"/>
    </xf>
    <xf numFmtId="0" fontId="6" fillId="2" borderId="11" xfId="0" applyFont="1" applyFill="1" applyBorder="1" applyAlignment="1">
      <alignment horizontal="right" vertical="center" indent="1"/>
    </xf>
    <xf numFmtId="3" fontId="6" fillId="2" borderId="1" xfId="0" applyNumberFormat="1" applyFont="1" applyFill="1" applyBorder="1" applyAlignment="1">
      <alignment horizontal="right" vertical="center" indent="1"/>
    </xf>
    <xf numFmtId="3" fontId="6" fillId="2" borderId="2" xfId="0" applyNumberFormat="1" applyFont="1" applyFill="1" applyBorder="1" applyAlignment="1">
      <alignment horizontal="right" vertical="center" indent="1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E9F22-7DBA-44EC-869C-6FC74B91331B}">
  <sheetPr>
    <tabColor rgb="FF00B050"/>
  </sheetPr>
  <dimension ref="B1:AE42"/>
  <sheetViews>
    <sheetView tabSelected="1" view="pageBreakPreview" topLeftCell="A22" zoomScaleNormal="100" zoomScaleSheetLayoutView="100" workbookViewId="0">
      <selection activeCell="C29" sqref="C29:I29"/>
    </sheetView>
  </sheetViews>
  <sheetFormatPr defaultRowHeight="13.5" x14ac:dyDescent="0.15"/>
  <cols>
    <col min="1" max="1" width="4.625" customWidth="1"/>
    <col min="2" max="2" width="1" hidden="1" customWidth="1"/>
    <col min="3" max="3" width="4.125" customWidth="1"/>
    <col min="4" max="4" width="7.375" customWidth="1"/>
    <col min="5" max="19" width="4.125" customWidth="1"/>
    <col min="20" max="20" width="6.375" customWidth="1"/>
    <col min="21" max="21" width="1.875" customWidth="1"/>
  </cols>
  <sheetData>
    <row r="1" spans="2:20" ht="6.75" customHeight="1" x14ac:dyDescent="0.15"/>
    <row r="2" spans="2:20" ht="14.25" x14ac:dyDescent="0.15">
      <c r="B2" s="87" t="s">
        <v>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</row>
    <row r="3" spans="2:20" ht="14.25" x14ac:dyDescent="0.15">
      <c r="B3" s="87" t="s">
        <v>1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</row>
    <row r="4" spans="2:20" ht="16.5" customHeight="1" x14ac:dyDescent="0.15">
      <c r="P4" s="131" t="s">
        <v>45</v>
      </c>
      <c r="Q4" s="132"/>
      <c r="R4" s="133"/>
      <c r="S4" s="45"/>
      <c r="T4" s="45" t="s">
        <v>43</v>
      </c>
    </row>
    <row r="5" spans="2:20" ht="16.5" customHeight="1" x14ac:dyDescent="0.15">
      <c r="P5" s="131" t="s">
        <v>44</v>
      </c>
      <c r="Q5" s="132"/>
      <c r="R5" s="133"/>
      <c r="S5" s="45"/>
      <c r="T5" s="45" t="s">
        <v>43</v>
      </c>
    </row>
    <row r="6" spans="2:20" ht="6.75" customHeight="1" x14ac:dyDescent="0.15"/>
    <row r="7" spans="2:20" ht="20.100000000000001" customHeight="1" x14ac:dyDescent="0.15">
      <c r="E7" s="88" t="s">
        <v>2</v>
      </c>
      <c r="F7" s="90" t="s">
        <v>3</v>
      </c>
      <c r="G7" s="91"/>
      <c r="H7" s="90" t="s">
        <v>4</v>
      </c>
      <c r="I7" s="91"/>
      <c r="J7" s="90" t="s">
        <v>5</v>
      </c>
      <c r="K7" s="91"/>
      <c r="L7" s="90" t="s">
        <v>6</v>
      </c>
      <c r="M7" s="92"/>
      <c r="N7" s="92"/>
      <c r="O7" s="92"/>
      <c r="P7" s="92"/>
      <c r="Q7" s="91"/>
      <c r="R7" s="90" t="s">
        <v>7</v>
      </c>
      <c r="S7" s="92"/>
      <c r="T7" s="91"/>
    </row>
    <row r="8" spans="2:20" ht="20.100000000000001" customHeight="1" x14ac:dyDescent="0.15">
      <c r="B8" s="93" t="s">
        <v>39</v>
      </c>
      <c r="C8" s="93"/>
      <c r="D8" s="94"/>
      <c r="E8" s="89"/>
      <c r="F8" s="1">
        <v>3</v>
      </c>
      <c r="G8" s="2">
        <v>5</v>
      </c>
      <c r="H8" s="95">
        <v>1</v>
      </c>
      <c r="I8" s="96"/>
      <c r="J8" s="1"/>
      <c r="K8" s="2"/>
      <c r="L8" s="1"/>
      <c r="M8" s="3"/>
      <c r="N8" s="3"/>
      <c r="O8" s="3"/>
      <c r="P8" s="3"/>
      <c r="Q8" s="2"/>
      <c r="R8" s="1"/>
      <c r="S8" s="3"/>
      <c r="T8" s="2"/>
    </row>
    <row r="9" spans="2:20" ht="20.100000000000001" customHeight="1" x14ac:dyDescent="0.15">
      <c r="B9" s="4"/>
      <c r="C9" s="97" t="s">
        <v>8</v>
      </c>
      <c r="D9" s="97"/>
      <c r="E9" s="98"/>
      <c r="F9" s="99" t="s">
        <v>9</v>
      </c>
      <c r="G9" s="100"/>
      <c r="H9" s="100"/>
      <c r="I9" s="101"/>
      <c r="J9" s="98" t="s">
        <v>10</v>
      </c>
      <c r="K9" s="98"/>
      <c r="L9" s="105"/>
      <c r="M9" s="106" t="s">
        <v>11</v>
      </c>
      <c r="N9" s="107"/>
      <c r="O9" s="107"/>
      <c r="P9" s="107"/>
      <c r="Q9" s="107"/>
      <c r="R9" s="107"/>
      <c r="S9" s="107"/>
      <c r="T9" s="107"/>
    </row>
    <row r="10" spans="2:20" ht="21.95" customHeight="1" x14ac:dyDescent="0.15">
      <c r="B10" s="5"/>
      <c r="C10" s="98"/>
      <c r="D10" s="98"/>
      <c r="E10" s="98"/>
      <c r="F10" s="102"/>
      <c r="G10" s="103"/>
      <c r="H10" s="103"/>
      <c r="I10" s="104"/>
      <c r="J10" s="98"/>
      <c r="K10" s="98"/>
      <c r="L10" s="105"/>
      <c r="M10" s="94" t="s">
        <v>12</v>
      </c>
      <c r="N10" s="108"/>
      <c r="O10" s="108"/>
      <c r="P10" s="108"/>
      <c r="Q10" s="108"/>
      <c r="R10" s="108"/>
      <c r="S10" s="108"/>
      <c r="T10" s="108"/>
    </row>
    <row r="11" spans="2:20" ht="24.75" customHeight="1" x14ac:dyDescent="0.15">
      <c r="B11" s="5"/>
      <c r="C11" s="109" t="s">
        <v>13</v>
      </c>
      <c r="D11" s="110"/>
      <c r="E11" s="110"/>
      <c r="F11" s="111">
        <v>9125000</v>
      </c>
      <c r="G11" s="112"/>
      <c r="H11" s="112"/>
      <c r="I11" s="42" t="s">
        <v>37</v>
      </c>
      <c r="J11" s="113"/>
      <c r="K11" s="114"/>
      <c r="L11" s="34" t="s">
        <v>36</v>
      </c>
      <c r="M11" s="115" t="str">
        <f>IF(J11="","",F11*J11)</f>
        <v/>
      </c>
      <c r="N11" s="116"/>
      <c r="O11" s="116"/>
      <c r="P11" s="116"/>
      <c r="Q11" s="116"/>
      <c r="R11" s="116"/>
      <c r="S11" s="116"/>
      <c r="T11" s="38" t="s">
        <v>37</v>
      </c>
    </row>
    <row r="12" spans="2:20" ht="24.75" customHeight="1" x14ac:dyDescent="0.15">
      <c r="B12" s="5"/>
      <c r="C12" s="109" t="s">
        <v>14</v>
      </c>
      <c r="D12" s="110"/>
      <c r="E12" s="110"/>
      <c r="F12" s="111">
        <v>8760000</v>
      </c>
      <c r="G12" s="112"/>
      <c r="H12" s="112"/>
      <c r="I12" s="42" t="s">
        <v>37</v>
      </c>
      <c r="J12" s="113"/>
      <c r="K12" s="114"/>
      <c r="L12" s="31"/>
      <c r="M12" s="115" t="str">
        <f t="shared" ref="M12:M27" si="0">IF(J12&lt;&gt;"",F12*J12,"")</f>
        <v/>
      </c>
      <c r="N12" s="116"/>
      <c r="O12" s="116"/>
      <c r="P12" s="116"/>
      <c r="Q12" s="116"/>
      <c r="R12" s="116"/>
      <c r="S12" s="116"/>
      <c r="T12" s="35"/>
    </row>
    <row r="13" spans="2:20" ht="24.75" customHeight="1" x14ac:dyDescent="0.15">
      <c r="B13" s="5"/>
      <c r="C13" s="109" t="s">
        <v>15</v>
      </c>
      <c r="D13" s="110"/>
      <c r="E13" s="110"/>
      <c r="F13" s="111">
        <v>8030000</v>
      </c>
      <c r="G13" s="112"/>
      <c r="H13" s="112"/>
      <c r="I13" s="42" t="s">
        <v>37</v>
      </c>
      <c r="J13" s="113"/>
      <c r="K13" s="114"/>
      <c r="L13" s="31"/>
      <c r="M13" s="115" t="str">
        <f t="shared" si="0"/>
        <v/>
      </c>
      <c r="N13" s="116"/>
      <c r="O13" s="116"/>
      <c r="P13" s="116"/>
      <c r="Q13" s="116"/>
      <c r="R13" s="116"/>
      <c r="S13" s="116"/>
      <c r="T13" s="35"/>
    </row>
    <row r="14" spans="2:20" ht="24.75" customHeight="1" x14ac:dyDescent="0.15">
      <c r="B14" s="5"/>
      <c r="C14" s="109" t="s">
        <v>16</v>
      </c>
      <c r="D14" s="110"/>
      <c r="E14" s="110"/>
      <c r="F14" s="111">
        <v>7300000</v>
      </c>
      <c r="G14" s="112"/>
      <c r="H14" s="112"/>
      <c r="I14" s="42" t="s">
        <v>37</v>
      </c>
      <c r="J14" s="113"/>
      <c r="K14" s="114"/>
      <c r="L14" s="31"/>
      <c r="M14" s="115" t="str">
        <f t="shared" si="0"/>
        <v/>
      </c>
      <c r="N14" s="116"/>
      <c r="O14" s="116"/>
      <c r="P14" s="116"/>
      <c r="Q14" s="116"/>
      <c r="R14" s="116"/>
      <c r="S14" s="116"/>
      <c r="T14" s="35"/>
    </row>
    <row r="15" spans="2:20" ht="24.75" customHeight="1" x14ac:dyDescent="0.15">
      <c r="B15" s="6"/>
      <c r="C15" s="109" t="s">
        <v>17</v>
      </c>
      <c r="D15" s="110"/>
      <c r="E15" s="110"/>
      <c r="F15" s="111">
        <v>6570000</v>
      </c>
      <c r="G15" s="112"/>
      <c r="H15" s="112"/>
      <c r="I15" s="42" t="s">
        <v>37</v>
      </c>
      <c r="J15" s="113"/>
      <c r="K15" s="114"/>
      <c r="L15" s="31"/>
      <c r="M15" s="115" t="str">
        <f t="shared" si="0"/>
        <v/>
      </c>
      <c r="N15" s="116"/>
      <c r="O15" s="116"/>
      <c r="P15" s="116"/>
      <c r="Q15" s="116"/>
      <c r="R15" s="116"/>
      <c r="S15" s="116"/>
      <c r="T15" s="35"/>
    </row>
    <row r="16" spans="2:20" ht="24.75" customHeight="1" x14ac:dyDescent="0.15">
      <c r="B16" s="6"/>
      <c r="C16" s="109" t="s">
        <v>18</v>
      </c>
      <c r="D16" s="110"/>
      <c r="E16" s="110"/>
      <c r="F16" s="111">
        <v>5840000</v>
      </c>
      <c r="G16" s="112"/>
      <c r="H16" s="112"/>
      <c r="I16" s="42" t="s">
        <v>37</v>
      </c>
      <c r="J16" s="113"/>
      <c r="K16" s="114"/>
      <c r="L16" s="32"/>
      <c r="M16" s="115" t="str">
        <f t="shared" si="0"/>
        <v/>
      </c>
      <c r="N16" s="116"/>
      <c r="O16" s="116"/>
      <c r="P16" s="116"/>
      <c r="Q16" s="116"/>
      <c r="R16" s="116"/>
      <c r="S16" s="116"/>
      <c r="T16" s="36"/>
    </row>
    <row r="17" spans="2:21" ht="24.75" customHeight="1" x14ac:dyDescent="0.15">
      <c r="B17" s="6"/>
      <c r="C17" s="109" t="s">
        <v>19</v>
      </c>
      <c r="D17" s="110"/>
      <c r="E17" s="110"/>
      <c r="F17" s="111">
        <v>5110000</v>
      </c>
      <c r="G17" s="112"/>
      <c r="H17" s="112"/>
      <c r="I17" s="42" t="s">
        <v>37</v>
      </c>
      <c r="J17" s="113"/>
      <c r="K17" s="114"/>
      <c r="L17" s="32"/>
      <c r="M17" s="115" t="str">
        <f t="shared" si="0"/>
        <v/>
      </c>
      <c r="N17" s="116"/>
      <c r="O17" s="116"/>
      <c r="P17" s="116"/>
      <c r="Q17" s="116"/>
      <c r="R17" s="116"/>
      <c r="S17" s="116"/>
      <c r="T17" s="36"/>
    </row>
    <row r="18" spans="2:21" ht="24.75" customHeight="1" x14ac:dyDescent="0.15">
      <c r="B18" s="7"/>
      <c r="C18" s="109" t="s">
        <v>20</v>
      </c>
      <c r="D18" s="110"/>
      <c r="E18" s="110"/>
      <c r="F18" s="111">
        <v>4380000</v>
      </c>
      <c r="G18" s="112"/>
      <c r="H18" s="112"/>
      <c r="I18" s="42" t="s">
        <v>37</v>
      </c>
      <c r="J18" s="113"/>
      <c r="K18" s="114"/>
      <c r="L18" s="32"/>
      <c r="M18" s="115" t="str">
        <f t="shared" si="0"/>
        <v/>
      </c>
      <c r="N18" s="116"/>
      <c r="O18" s="116"/>
      <c r="P18" s="116"/>
      <c r="Q18" s="116"/>
      <c r="R18" s="116"/>
      <c r="S18" s="116"/>
      <c r="T18" s="36"/>
    </row>
    <row r="19" spans="2:21" ht="24.75" customHeight="1" x14ac:dyDescent="0.15">
      <c r="B19" s="8"/>
      <c r="C19" s="109" t="s">
        <v>21</v>
      </c>
      <c r="D19" s="110"/>
      <c r="E19" s="110"/>
      <c r="F19" s="111">
        <v>3650000</v>
      </c>
      <c r="G19" s="112"/>
      <c r="H19" s="112"/>
      <c r="I19" s="42" t="s">
        <v>37</v>
      </c>
      <c r="J19" s="113"/>
      <c r="K19" s="114"/>
      <c r="L19" s="32"/>
      <c r="M19" s="115" t="str">
        <f t="shared" si="0"/>
        <v/>
      </c>
      <c r="N19" s="116"/>
      <c r="O19" s="116"/>
      <c r="P19" s="116"/>
      <c r="Q19" s="116"/>
      <c r="R19" s="116"/>
      <c r="S19" s="116"/>
      <c r="T19" s="36"/>
    </row>
    <row r="20" spans="2:21" ht="24.75" customHeight="1" x14ac:dyDescent="0.15">
      <c r="B20" s="9"/>
      <c r="C20" s="109" t="s">
        <v>22</v>
      </c>
      <c r="D20" s="110"/>
      <c r="E20" s="110"/>
      <c r="F20" s="111">
        <v>3285000</v>
      </c>
      <c r="G20" s="112"/>
      <c r="H20" s="112"/>
      <c r="I20" s="42" t="s">
        <v>37</v>
      </c>
      <c r="J20" s="113"/>
      <c r="K20" s="114"/>
      <c r="L20" s="32"/>
      <c r="M20" s="115" t="str">
        <f t="shared" si="0"/>
        <v/>
      </c>
      <c r="N20" s="116"/>
      <c r="O20" s="116"/>
      <c r="P20" s="116"/>
      <c r="Q20" s="116"/>
      <c r="R20" s="116"/>
      <c r="S20" s="116"/>
      <c r="T20" s="36"/>
    </row>
    <row r="21" spans="2:21" ht="24.75" customHeight="1" x14ac:dyDescent="0.15">
      <c r="B21" s="10"/>
      <c r="C21" s="109" t="s">
        <v>23</v>
      </c>
      <c r="D21" s="110"/>
      <c r="E21" s="110"/>
      <c r="F21" s="111">
        <v>2920000</v>
      </c>
      <c r="G21" s="112"/>
      <c r="H21" s="112"/>
      <c r="I21" s="42" t="s">
        <v>37</v>
      </c>
      <c r="J21" s="113"/>
      <c r="K21" s="114"/>
      <c r="L21" s="32"/>
      <c r="M21" s="115" t="str">
        <f t="shared" si="0"/>
        <v/>
      </c>
      <c r="N21" s="116"/>
      <c r="O21" s="116"/>
      <c r="P21" s="116"/>
      <c r="Q21" s="116"/>
      <c r="R21" s="116"/>
      <c r="S21" s="116"/>
      <c r="T21" s="36"/>
    </row>
    <row r="22" spans="2:21" ht="24.75" customHeight="1" x14ac:dyDescent="0.15">
      <c r="B22" s="9"/>
      <c r="C22" s="109" t="s">
        <v>24</v>
      </c>
      <c r="D22" s="110"/>
      <c r="E22" s="110"/>
      <c r="F22" s="111">
        <v>2555000</v>
      </c>
      <c r="G22" s="112"/>
      <c r="H22" s="112"/>
      <c r="I22" s="42" t="s">
        <v>37</v>
      </c>
      <c r="J22" s="113"/>
      <c r="K22" s="114"/>
      <c r="L22" s="32"/>
      <c r="M22" s="115" t="str">
        <f t="shared" si="0"/>
        <v/>
      </c>
      <c r="N22" s="116"/>
      <c r="O22" s="116"/>
      <c r="P22" s="116"/>
      <c r="Q22" s="116"/>
      <c r="R22" s="116"/>
      <c r="S22" s="116"/>
      <c r="T22" s="36"/>
    </row>
    <row r="23" spans="2:21" ht="24.75" customHeight="1" x14ac:dyDescent="0.15">
      <c r="B23" s="10"/>
      <c r="C23" s="109" t="s">
        <v>25</v>
      </c>
      <c r="D23" s="110"/>
      <c r="E23" s="110"/>
      <c r="F23" s="111">
        <v>2190000</v>
      </c>
      <c r="G23" s="112"/>
      <c r="H23" s="112"/>
      <c r="I23" s="42" t="s">
        <v>37</v>
      </c>
      <c r="J23" s="113"/>
      <c r="K23" s="114"/>
      <c r="L23" s="32"/>
      <c r="M23" s="115" t="str">
        <f t="shared" si="0"/>
        <v/>
      </c>
      <c r="N23" s="116"/>
      <c r="O23" s="116"/>
      <c r="P23" s="116"/>
      <c r="Q23" s="116"/>
      <c r="R23" s="116"/>
      <c r="S23" s="116"/>
      <c r="T23" s="36"/>
    </row>
    <row r="24" spans="2:21" ht="24.75" customHeight="1" x14ac:dyDescent="0.15">
      <c r="B24" s="9"/>
      <c r="C24" s="109" t="s">
        <v>26</v>
      </c>
      <c r="D24" s="110"/>
      <c r="E24" s="110"/>
      <c r="F24" s="111">
        <v>1825000</v>
      </c>
      <c r="G24" s="112"/>
      <c r="H24" s="112"/>
      <c r="I24" s="42" t="s">
        <v>37</v>
      </c>
      <c r="J24" s="113"/>
      <c r="K24" s="114"/>
      <c r="L24" s="32"/>
      <c r="M24" s="115" t="str">
        <f t="shared" si="0"/>
        <v/>
      </c>
      <c r="N24" s="116"/>
      <c r="O24" s="116"/>
      <c r="P24" s="116"/>
      <c r="Q24" s="116"/>
      <c r="R24" s="116"/>
      <c r="S24" s="116"/>
      <c r="T24" s="36"/>
    </row>
    <row r="25" spans="2:21" ht="24.75" customHeight="1" x14ac:dyDescent="0.15">
      <c r="B25" s="5"/>
      <c r="C25" s="109" t="s">
        <v>27</v>
      </c>
      <c r="D25" s="110"/>
      <c r="E25" s="110"/>
      <c r="F25" s="111">
        <v>1460000</v>
      </c>
      <c r="G25" s="112"/>
      <c r="H25" s="112"/>
      <c r="I25" s="42" t="s">
        <v>37</v>
      </c>
      <c r="J25" s="113"/>
      <c r="K25" s="114"/>
      <c r="L25" s="31"/>
      <c r="M25" s="115" t="str">
        <f t="shared" si="0"/>
        <v/>
      </c>
      <c r="N25" s="116"/>
      <c r="O25" s="116"/>
      <c r="P25" s="116"/>
      <c r="Q25" s="116"/>
      <c r="R25" s="116"/>
      <c r="S25" s="116"/>
      <c r="T25" s="35"/>
    </row>
    <row r="26" spans="2:21" ht="24.75" customHeight="1" x14ac:dyDescent="0.15">
      <c r="B26" s="5"/>
      <c r="C26" s="109" t="s">
        <v>28</v>
      </c>
      <c r="D26" s="110"/>
      <c r="E26" s="110"/>
      <c r="F26" s="111">
        <v>1277500</v>
      </c>
      <c r="G26" s="112"/>
      <c r="H26" s="112"/>
      <c r="I26" s="42" t="s">
        <v>37</v>
      </c>
      <c r="J26" s="113"/>
      <c r="K26" s="114"/>
      <c r="L26" s="31"/>
      <c r="M26" s="115" t="str">
        <f t="shared" si="0"/>
        <v/>
      </c>
      <c r="N26" s="116"/>
      <c r="O26" s="116"/>
      <c r="P26" s="116"/>
      <c r="Q26" s="116"/>
      <c r="R26" s="116"/>
      <c r="S26" s="116"/>
      <c r="T26" s="35"/>
    </row>
    <row r="27" spans="2:21" ht="24.75" customHeight="1" thickBot="1" x14ac:dyDescent="0.2">
      <c r="B27" s="5"/>
      <c r="C27" s="138"/>
      <c r="D27" s="138"/>
      <c r="E27" s="138"/>
      <c r="F27" s="39"/>
      <c r="G27" s="40"/>
      <c r="H27" s="40"/>
      <c r="I27" s="41"/>
      <c r="J27" s="113"/>
      <c r="K27" s="114"/>
      <c r="L27" s="33"/>
      <c r="M27" s="115" t="str">
        <f t="shared" si="0"/>
        <v/>
      </c>
      <c r="N27" s="116"/>
      <c r="O27" s="116"/>
      <c r="P27" s="116"/>
      <c r="Q27" s="116"/>
      <c r="R27" s="116"/>
      <c r="S27" s="116"/>
      <c r="T27" s="37"/>
    </row>
    <row r="28" spans="2:21" ht="24.75" customHeight="1" thickTop="1" x14ac:dyDescent="0.15">
      <c r="B28" s="5"/>
      <c r="C28" s="139" t="s">
        <v>41</v>
      </c>
      <c r="D28" s="140"/>
      <c r="E28" s="140"/>
      <c r="F28" s="140"/>
      <c r="G28" s="140"/>
      <c r="H28" s="140"/>
      <c r="I28" s="140"/>
      <c r="J28" s="141">
        <f>SUM(J11:K26)</f>
        <v>0</v>
      </c>
      <c r="K28" s="142"/>
      <c r="L28" s="143"/>
      <c r="M28" s="86"/>
      <c r="N28" s="144">
        <f>SUM(M11:S27)</f>
        <v>0</v>
      </c>
      <c r="O28" s="145"/>
      <c r="P28" s="145"/>
      <c r="Q28" s="145"/>
      <c r="R28" s="145"/>
      <c r="S28" s="145"/>
      <c r="T28" s="146"/>
    </row>
    <row r="29" spans="2:21" ht="30" customHeight="1" x14ac:dyDescent="0.15">
      <c r="B29" s="11"/>
      <c r="C29" s="210" t="s">
        <v>42</v>
      </c>
      <c r="D29" s="211"/>
      <c r="E29" s="211"/>
      <c r="F29" s="211"/>
      <c r="G29" s="211"/>
      <c r="H29" s="211"/>
      <c r="I29" s="211"/>
      <c r="J29" s="123"/>
      <c r="K29" s="124"/>
      <c r="L29" s="125"/>
      <c r="M29" s="126"/>
      <c r="N29" s="127"/>
      <c r="O29" s="127"/>
      <c r="P29" s="127"/>
      <c r="Q29" s="127"/>
      <c r="R29" s="127"/>
      <c r="S29" s="127"/>
      <c r="T29" s="128"/>
    </row>
    <row r="30" spans="2:21" ht="30" customHeight="1" x14ac:dyDescent="0.15">
      <c r="B30" s="44"/>
      <c r="C30" s="129" t="s">
        <v>40</v>
      </c>
      <c r="D30" s="130"/>
      <c r="E30" s="130"/>
      <c r="F30" s="130"/>
      <c r="G30" s="130"/>
      <c r="H30" s="130"/>
      <c r="I30" s="130"/>
      <c r="J30" s="123">
        <f>J28+J29</f>
        <v>0</v>
      </c>
      <c r="K30" s="124"/>
      <c r="L30" s="125"/>
      <c r="M30" s="126">
        <f>N28+M29</f>
        <v>0</v>
      </c>
      <c r="N30" s="127"/>
      <c r="O30" s="127"/>
      <c r="P30" s="127"/>
      <c r="Q30" s="127"/>
      <c r="R30" s="127"/>
      <c r="S30" s="127"/>
      <c r="T30" s="128"/>
    </row>
    <row r="31" spans="2:21" ht="4.5" customHeight="1" x14ac:dyDescent="0.15">
      <c r="B31" s="134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6"/>
    </row>
    <row r="32" spans="2:21" ht="9" customHeight="1" x14ac:dyDescent="0.15"/>
    <row r="33" spans="2:31" ht="18.75" x14ac:dyDescent="0.15">
      <c r="B33" s="137" t="s">
        <v>38</v>
      </c>
      <c r="C33" s="137"/>
      <c r="D33" s="137"/>
      <c r="E33" s="137"/>
      <c r="F33" s="137"/>
      <c r="G33" s="137"/>
      <c r="H33" s="43"/>
      <c r="I33" s="43"/>
      <c r="J33" s="13"/>
      <c r="K33" s="13"/>
      <c r="L33" s="14"/>
      <c r="M33" s="15" t="s">
        <v>29</v>
      </c>
      <c r="N33" s="43"/>
      <c r="O33" s="117"/>
      <c r="P33" s="117"/>
      <c r="Q33" s="117"/>
      <c r="R33" s="117"/>
      <c r="S33" s="117"/>
      <c r="T33" s="18" t="s">
        <v>30</v>
      </c>
      <c r="U33" s="17"/>
      <c r="V33" s="17"/>
      <c r="W33" s="17"/>
      <c r="X33" s="17"/>
      <c r="Y33" s="17"/>
      <c r="Z33" s="17"/>
      <c r="AA33" s="17"/>
      <c r="AB33" s="16"/>
      <c r="AC33" s="16"/>
      <c r="AD33" s="18" t="s">
        <v>30</v>
      </c>
    </row>
    <row r="34" spans="2:31" ht="18.75" x14ac:dyDescent="0.15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5" t="s">
        <v>31</v>
      </c>
      <c r="N34" s="17"/>
      <c r="O34" s="117"/>
      <c r="P34" s="117"/>
      <c r="Q34" s="117"/>
      <c r="R34" s="117"/>
      <c r="S34" s="117"/>
      <c r="T34" s="18" t="s">
        <v>30</v>
      </c>
      <c r="U34" s="17"/>
      <c r="V34" s="17"/>
      <c r="W34" s="17"/>
      <c r="X34" s="17"/>
      <c r="Y34" s="17"/>
      <c r="Z34" s="17"/>
      <c r="AA34" s="17"/>
      <c r="AB34" s="16"/>
      <c r="AC34" s="16"/>
      <c r="AD34" s="18" t="s">
        <v>30</v>
      </c>
    </row>
    <row r="35" spans="2:31" ht="18.75" x14ac:dyDescent="0.15">
      <c r="B35" s="17"/>
      <c r="C35" s="17"/>
      <c r="D35" s="17"/>
      <c r="E35" s="17"/>
      <c r="F35" s="19"/>
      <c r="G35" s="19"/>
      <c r="H35" s="19"/>
      <c r="I35" s="18"/>
      <c r="J35" s="18"/>
      <c r="K35" s="19"/>
      <c r="L35" s="19"/>
      <c r="M35" s="19"/>
      <c r="N35" s="18"/>
      <c r="O35" s="18"/>
      <c r="P35" s="18"/>
      <c r="Q35" s="18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</row>
    <row r="36" spans="2:31" ht="18.75" customHeight="1" x14ac:dyDescent="0.15">
      <c r="B36" s="14"/>
      <c r="C36" s="14"/>
      <c r="D36" s="14"/>
      <c r="E36" s="14"/>
      <c r="F36" s="14"/>
      <c r="G36" s="14"/>
      <c r="H36" s="14"/>
      <c r="I36" s="20"/>
      <c r="J36" s="20"/>
      <c r="K36" s="20"/>
      <c r="L36" s="12" t="s">
        <v>32</v>
      </c>
      <c r="M36" s="21"/>
      <c r="N36" s="118"/>
      <c r="O36" s="118"/>
      <c r="P36" s="118"/>
      <c r="Q36" s="118"/>
      <c r="R36" s="118"/>
      <c r="S36" s="118"/>
      <c r="T36" s="118"/>
      <c r="U36" s="22"/>
      <c r="V36" s="22"/>
      <c r="W36" s="22"/>
      <c r="X36" s="22"/>
      <c r="Y36" s="22"/>
      <c r="Z36" s="22"/>
      <c r="AA36" s="23"/>
    </row>
    <row r="37" spans="2:31" ht="22.5" customHeight="1" x14ac:dyDescent="0.15">
      <c r="B37" s="14"/>
      <c r="C37" s="14"/>
      <c r="D37" s="14"/>
      <c r="E37" s="14"/>
      <c r="F37" s="14"/>
      <c r="G37" s="14"/>
      <c r="H37" s="14"/>
      <c r="I37" s="20"/>
      <c r="J37" s="14" t="s">
        <v>33</v>
      </c>
      <c r="K37" s="20"/>
      <c r="L37" s="20"/>
      <c r="M37" s="20"/>
      <c r="N37" s="24"/>
      <c r="O37" s="20"/>
    </row>
    <row r="38" spans="2:31" ht="18.75" customHeight="1" x14ac:dyDescent="0.15">
      <c r="B38" s="25"/>
      <c r="C38" s="26"/>
      <c r="D38" s="25"/>
      <c r="E38" s="25"/>
      <c r="F38" s="25"/>
      <c r="G38" s="25"/>
      <c r="H38" s="25"/>
      <c r="I38" s="25"/>
      <c r="J38" s="25"/>
      <c r="K38" s="25"/>
      <c r="L38" s="119" t="s">
        <v>34</v>
      </c>
      <c r="M38" s="119"/>
      <c r="N38" s="121"/>
      <c r="O38" s="121"/>
      <c r="P38" s="121"/>
      <c r="Q38" s="121"/>
      <c r="R38" s="121"/>
      <c r="S38" s="121"/>
      <c r="T38" s="121"/>
    </row>
    <row r="39" spans="2:31" ht="13.5" customHeight="1" x14ac:dyDescent="0.15">
      <c r="B39" s="25"/>
      <c r="C39" s="26"/>
      <c r="D39" s="25"/>
      <c r="E39" s="25"/>
      <c r="F39" s="25"/>
      <c r="G39" s="25"/>
      <c r="H39" s="25"/>
      <c r="I39" s="25"/>
      <c r="J39" s="25"/>
      <c r="K39" s="25"/>
      <c r="L39" s="120"/>
      <c r="M39" s="120"/>
      <c r="N39" s="122"/>
      <c r="O39" s="122"/>
      <c r="P39" s="122"/>
      <c r="Q39" s="122"/>
      <c r="R39" s="122"/>
      <c r="S39" s="122"/>
      <c r="T39" s="122"/>
    </row>
    <row r="40" spans="2:31" x14ac:dyDescent="0.15">
      <c r="B40" s="22"/>
      <c r="C40" s="27"/>
      <c r="D40" s="27"/>
      <c r="E40" s="22"/>
      <c r="F40" s="28"/>
      <c r="G40" s="22"/>
      <c r="H40" s="22"/>
      <c r="I40" s="22"/>
      <c r="J40" s="22"/>
      <c r="K40" s="22"/>
      <c r="L40" s="22"/>
      <c r="M40" s="22"/>
      <c r="N40" s="22"/>
      <c r="O40" s="29"/>
      <c r="P40" s="29" t="s">
        <v>35</v>
      </c>
    </row>
    <row r="42" spans="2:31" x14ac:dyDescent="0.15"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</row>
  </sheetData>
  <mergeCells count="100">
    <mergeCell ref="C27:E27"/>
    <mergeCell ref="J27:K27"/>
    <mergeCell ref="M27:S27"/>
    <mergeCell ref="C28:I28"/>
    <mergeCell ref="J28:L28"/>
    <mergeCell ref="N28:T28"/>
    <mergeCell ref="O34:S34"/>
    <mergeCell ref="N36:T36"/>
    <mergeCell ref="L38:M39"/>
    <mergeCell ref="N38:T39"/>
    <mergeCell ref="C29:I29"/>
    <mergeCell ref="J29:L29"/>
    <mergeCell ref="M29:T29"/>
    <mergeCell ref="C30:I30"/>
    <mergeCell ref="J30:L30"/>
    <mergeCell ref="M30:T30"/>
    <mergeCell ref="B31:U31"/>
    <mergeCell ref="B33:G33"/>
    <mergeCell ref="O33:S33"/>
    <mergeCell ref="F26:H26"/>
    <mergeCell ref="J26:K26"/>
    <mergeCell ref="M26:S26"/>
    <mergeCell ref="C23:E23"/>
    <mergeCell ref="F23:H23"/>
    <mergeCell ref="J23:K23"/>
    <mergeCell ref="M23:S23"/>
    <mergeCell ref="C24:E24"/>
    <mergeCell ref="F24:H24"/>
    <mergeCell ref="J24:K24"/>
    <mergeCell ref="M24:S24"/>
    <mergeCell ref="C25:E25"/>
    <mergeCell ref="F25:H25"/>
    <mergeCell ref="J25:K25"/>
    <mergeCell ref="M25:S25"/>
    <mergeCell ref="C26:E26"/>
    <mergeCell ref="C21:E21"/>
    <mergeCell ref="F21:H21"/>
    <mergeCell ref="J21:K21"/>
    <mergeCell ref="M21:S21"/>
    <mergeCell ref="C22:E22"/>
    <mergeCell ref="F22:H22"/>
    <mergeCell ref="J22:K22"/>
    <mergeCell ref="M22:S22"/>
    <mergeCell ref="C19:E19"/>
    <mergeCell ref="F19:H19"/>
    <mergeCell ref="J19:K19"/>
    <mergeCell ref="M19:S19"/>
    <mergeCell ref="C20:E20"/>
    <mergeCell ref="F20:H20"/>
    <mergeCell ref="J20:K20"/>
    <mergeCell ref="M20:S20"/>
    <mergeCell ref="C17:E17"/>
    <mergeCell ref="F17:H17"/>
    <mergeCell ref="J17:K17"/>
    <mergeCell ref="M17:S17"/>
    <mergeCell ref="C18:E18"/>
    <mergeCell ref="F18:H18"/>
    <mergeCell ref="J18:K18"/>
    <mergeCell ref="M18:S18"/>
    <mergeCell ref="C15:E15"/>
    <mergeCell ref="F15:H15"/>
    <mergeCell ref="J15:K15"/>
    <mergeCell ref="M15:S15"/>
    <mergeCell ref="C16:E16"/>
    <mergeCell ref="F16:H16"/>
    <mergeCell ref="J16:K16"/>
    <mergeCell ref="M16:S16"/>
    <mergeCell ref="C13:E13"/>
    <mergeCell ref="F13:H13"/>
    <mergeCell ref="J13:K13"/>
    <mergeCell ref="M13:S13"/>
    <mergeCell ref="C14:E14"/>
    <mergeCell ref="F14:H14"/>
    <mergeCell ref="J14:K14"/>
    <mergeCell ref="M14:S14"/>
    <mergeCell ref="C11:E11"/>
    <mergeCell ref="F11:H11"/>
    <mergeCell ref="J11:K11"/>
    <mergeCell ref="M11:S11"/>
    <mergeCell ref="C12:E12"/>
    <mergeCell ref="F12:H12"/>
    <mergeCell ref="J12:K12"/>
    <mergeCell ref="M12:S12"/>
    <mergeCell ref="C9:E10"/>
    <mergeCell ref="F9:I10"/>
    <mergeCell ref="J9:L10"/>
    <mergeCell ref="M9:T9"/>
    <mergeCell ref="M10:T10"/>
    <mergeCell ref="B2:T2"/>
    <mergeCell ref="B3:T3"/>
    <mergeCell ref="E7:E8"/>
    <mergeCell ref="F7:G7"/>
    <mergeCell ref="H7:I7"/>
    <mergeCell ref="J7:K7"/>
    <mergeCell ref="L7:Q7"/>
    <mergeCell ref="R7:T7"/>
    <mergeCell ref="B8:D8"/>
    <mergeCell ref="H8:I8"/>
    <mergeCell ref="P4:R4"/>
    <mergeCell ref="P5:R5"/>
  </mergeCells>
  <phoneticPr fontId="2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90D89-1DC1-48C0-AEA4-1C8D07026B6A}">
  <sheetPr>
    <tabColor rgb="FF00B050"/>
  </sheetPr>
  <dimension ref="A1:AE42"/>
  <sheetViews>
    <sheetView view="pageBreakPreview" zoomScale="85" zoomScaleNormal="100" zoomScaleSheetLayoutView="85" workbookViewId="0">
      <selection activeCell="Z16" sqref="Z16"/>
    </sheetView>
  </sheetViews>
  <sheetFormatPr defaultRowHeight="13.5" x14ac:dyDescent="0.15"/>
  <cols>
    <col min="1" max="1" width="4.625" customWidth="1"/>
    <col min="2" max="2" width="1" hidden="1" customWidth="1"/>
    <col min="3" max="3" width="4.125" customWidth="1"/>
    <col min="4" max="4" width="7.375" customWidth="1"/>
    <col min="5" max="18" width="4.125" customWidth="1"/>
    <col min="19" max="19" width="5.125" customWidth="1"/>
    <col min="20" max="20" width="5" customWidth="1"/>
    <col min="21" max="21" width="1.875" customWidth="1"/>
  </cols>
  <sheetData>
    <row r="1" spans="1:21" ht="6.75" customHeight="1" x14ac:dyDescent="0.1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ht="14.25" x14ac:dyDescent="0.15">
      <c r="A2" s="46"/>
      <c r="B2" s="201" t="s">
        <v>0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46"/>
    </row>
    <row r="3" spans="1:21" ht="14.25" x14ac:dyDescent="0.15">
      <c r="A3" s="46"/>
      <c r="B3" s="201" t="s">
        <v>1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46"/>
    </row>
    <row r="4" spans="1:21" ht="16.5" customHeight="1" x14ac:dyDescent="0.1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202" t="s">
        <v>45</v>
      </c>
      <c r="Q4" s="203"/>
      <c r="R4" s="204"/>
      <c r="S4" s="47">
        <v>2</v>
      </c>
      <c r="T4" s="47" t="s">
        <v>43</v>
      </c>
      <c r="U4" s="46"/>
    </row>
    <row r="5" spans="1:21" ht="16.5" customHeight="1" x14ac:dyDescent="0.1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202" t="s">
        <v>44</v>
      </c>
      <c r="Q5" s="203"/>
      <c r="R5" s="204"/>
      <c r="S5" s="47">
        <v>1</v>
      </c>
      <c r="T5" s="47" t="s">
        <v>43</v>
      </c>
      <c r="U5" s="46"/>
    </row>
    <row r="6" spans="1:21" ht="6.75" customHeight="1" x14ac:dyDescent="0.1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</row>
    <row r="7" spans="1:21" ht="20.100000000000001" customHeight="1" x14ac:dyDescent="0.15">
      <c r="A7" s="46"/>
      <c r="B7" s="46"/>
      <c r="C7" s="46"/>
      <c r="D7" s="46"/>
      <c r="E7" s="205" t="s">
        <v>2</v>
      </c>
      <c r="F7" s="207" t="s">
        <v>3</v>
      </c>
      <c r="G7" s="208"/>
      <c r="H7" s="207" t="s">
        <v>4</v>
      </c>
      <c r="I7" s="208"/>
      <c r="J7" s="207" t="s">
        <v>5</v>
      </c>
      <c r="K7" s="208"/>
      <c r="L7" s="207" t="s">
        <v>6</v>
      </c>
      <c r="M7" s="209"/>
      <c r="N7" s="209"/>
      <c r="O7" s="209"/>
      <c r="P7" s="209"/>
      <c r="Q7" s="208"/>
      <c r="R7" s="207" t="s">
        <v>7</v>
      </c>
      <c r="S7" s="209"/>
      <c r="T7" s="208"/>
      <c r="U7" s="46"/>
    </row>
    <row r="8" spans="1:21" ht="20.100000000000001" customHeight="1" x14ac:dyDescent="0.15">
      <c r="A8" s="46"/>
      <c r="B8" s="185" t="s">
        <v>50</v>
      </c>
      <c r="C8" s="185"/>
      <c r="D8" s="186"/>
      <c r="E8" s="206"/>
      <c r="F8" s="48">
        <v>3</v>
      </c>
      <c r="G8" s="49">
        <v>5</v>
      </c>
      <c r="H8" s="187">
        <v>1</v>
      </c>
      <c r="I8" s="188"/>
      <c r="J8" s="48">
        <v>0</v>
      </c>
      <c r="K8" s="49">
        <v>1</v>
      </c>
      <c r="L8" s="48">
        <v>6</v>
      </c>
      <c r="M8" s="50">
        <v>9</v>
      </c>
      <c r="N8" s="50">
        <v>9</v>
      </c>
      <c r="O8" s="50">
        <v>9</v>
      </c>
      <c r="P8" s="50">
        <v>9</v>
      </c>
      <c r="Q8" s="49">
        <v>9</v>
      </c>
      <c r="R8" s="48">
        <v>0</v>
      </c>
      <c r="S8" s="50">
        <v>0</v>
      </c>
      <c r="T8" s="49">
        <v>0</v>
      </c>
      <c r="U8" s="46"/>
    </row>
    <row r="9" spans="1:21" ht="20.100000000000001" customHeight="1" x14ac:dyDescent="0.15">
      <c r="A9" s="46"/>
      <c r="B9" s="51"/>
      <c r="C9" s="189" t="s">
        <v>8</v>
      </c>
      <c r="D9" s="189"/>
      <c r="E9" s="190"/>
      <c r="F9" s="191" t="s">
        <v>9</v>
      </c>
      <c r="G9" s="192"/>
      <c r="H9" s="192"/>
      <c r="I9" s="193"/>
      <c r="J9" s="190" t="s">
        <v>10</v>
      </c>
      <c r="K9" s="190"/>
      <c r="L9" s="197"/>
      <c r="M9" s="198" t="s">
        <v>11</v>
      </c>
      <c r="N9" s="199"/>
      <c r="O9" s="199"/>
      <c r="P9" s="199"/>
      <c r="Q9" s="199"/>
      <c r="R9" s="199"/>
      <c r="S9" s="199"/>
      <c r="T9" s="199"/>
      <c r="U9" s="46"/>
    </row>
    <row r="10" spans="1:21" ht="21.95" customHeight="1" x14ac:dyDescent="0.15">
      <c r="A10" s="46"/>
      <c r="B10" s="52"/>
      <c r="C10" s="190"/>
      <c r="D10" s="190"/>
      <c r="E10" s="190"/>
      <c r="F10" s="194"/>
      <c r="G10" s="195"/>
      <c r="H10" s="195"/>
      <c r="I10" s="196"/>
      <c r="J10" s="190"/>
      <c r="K10" s="190"/>
      <c r="L10" s="197"/>
      <c r="M10" s="186" t="s">
        <v>12</v>
      </c>
      <c r="N10" s="200"/>
      <c r="O10" s="200"/>
      <c r="P10" s="200"/>
      <c r="Q10" s="200"/>
      <c r="R10" s="200"/>
      <c r="S10" s="200"/>
      <c r="T10" s="200"/>
      <c r="U10" s="46"/>
    </row>
    <row r="11" spans="1:21" ht="24.75" customHeight="1" x14ac:dyDescent="0.15">
      <c r="A11" s="46"/>
      <c r="B11" s="52"/>
      <c r="C11" s="181" t="s">
        <v>13</v>
      </c>
      <c r="D11" s="182"/>
      <c r="E11" s="182"/>
      <c r="F11" s="183">
        <v>9125000</v>
      </c>
      <c r="G11" s="184"/>
      <c r="H11" s="184"/>
      <c r="I11" s="53" t="s">
        <v>37</v>
      </c>
      <c r="J11" s="169"/>
      <c r="K11" s="170"/>
      <c r="L11" s="54" t="s">
        <v>36</v>
      </c>
      <c r="M11" s="171" t="str">
        <f>IF(J11="","",F11*J11)</f>
        <v/>
      </c>
      <c r="N11" s="172"/>
      <c r="O11" s="172"/>
      <c r="P11" s="172"/>
      <c r="Q11" s="172"/>
      <c r="R11" s="172"/>
      <c r="S11" s="172"/>
      <c r="T11" s="55" t="s">
        <v>37</v>
      </c>
      <c r="U11" s="46"/>
    </row>
    <row r="12" spans="1:21" ht="24.75" customHeight="1" x14ac:dyDescent="0.15">
      <c r="A12" s="46"/>
      <c r="B12" s="52"/>
      <c r="C12" s="181" t="s">
        <v>14</v>
      </c>
      <c r="D12" s="182"/>
      <c r="E12" s="182"/>
      <c r="F12" s="183">
        <v>8760000</v>
      </c>
      <c r="G12" s="184"/>
      <c r="H12" s="184"/>
      <c r="I12" s="53" t="s">
        <v>37</v>
      </c>
      <c r="J12" s="169">
        <v>5</v>
      </c>
      <c r="K12" s="170"/>
      <c r="L12" s="56"/>
      <c r="M12" s="171">
        <f t="shared" ref="M12:M27" si="0">IF(J12&lt;&gt;"",F12*J12,"")</f>
        <v>43800000</v>
      </c>
      <c r="N12" s="172"/>
      <c r="O12" s="172"/>
      <c r="P12" s="172"/>
      <c r="Q12" s="172"/>
      <c r="R12" s="172"/>
      <c r="S12" s="172"/>
      <c r="T12" s="57"/>
      <c r="U12" s="46"/>
    </row>
    <row r="13" spans="1:21" ht="24.75" customHeight="1" x14ac:dyDescent="0.15">
      <c r="A13" s="46"/>
      <c r="B13" s="52"/>
      <c r="C13" s="181" t="s">
        <v>15</v>
      </c>
      <c r="D13" s="182"/>
      <c r="E13" s="182"/>
      <c r="F13" s="183">
        <v>8030000</v>
      </c>
      <c r="G13" s="184"/>
      <c r="H13" s="184"/>
      <c r="I13" s="53" t="s">
        <v>37</v>
      </c>
      <c r="J13" s="169">
        <v>1</v>
      </c>
      <c r="K13" s="170"/>
      <c r="L13" s="56"/>
      <c r="M13" s="171">
        <f t="shared" si="0"/>
        <v>8030000</v>
      </c>
      <c r="N13" s="172"/>
      <c r="O13" s="172"/>
      <c r="P13" s="172"/>
      <c r="Q13" s="172"/>
      <c r="R13" s="172"/>
      <c r="S13" s="172"/>
      <c r="T13" s="57"/>
      <c r="U13" s="46"/>
    </row>
    <row r="14" spans="1:21" ht="24.75" customHeight="1" x14ac:dyDescent="0.15">
      <c r="A14" s="46"/>
      <c r="B14" s="52"/>
      <c r="C14" s="181" t="s">
        <v>16</v>
      </c>
      <c r="D14" s="182"/>
      <c r="E14" s="182"/>
      <c r="F14" s="183">
        <v>7300000</v>
      </c>
      <c r="G14" s="184"/>
      <c r="H14" s="184"/>
      <c r="I14" s="53" t="s">
        <v>37</v>
      </c>
      <c r="J14" s="169">
        <v>3</v>
      </c>
      <c r="K14" s="170"/>
      <c r="L14" s="56"/>
      <c r="M14" s="171">
        <f t="shared" si="0"/>
        <v>21900000</v>
      </c>
      <c r="N14" s="172"/>
      <c r="O14" s="172"/>
      <c r="P14" s="172"/>
      <c r="Q14" s="172"/>
      <c r="R14" s="172"/>
      <c r="S14" s="172"/>
      <c r="T14" s="57"/>
      <c r="U14" s="46"/>
    </row>
    <row r="15" spans="1:21" ht="24.75" customHeight="1" x14ac:dyDescent="0.15">
      <c r="A15" s="46"/>
      <c r="B15" s="58"/>
      <c r="C15" s="181" t="s">
        <v>17</v>
      </c>
      <c r="D15" s="182"/>
      <c r="E15" s="182"/>
      <c r="F15" s="183">
        <v>6570000</v>
      </c>
      <c r="G15" s="184"/>
      <c r="H15" s="184"/>
      <c r="I15" s="53" t="s">
        <v>37</v>
      </c>
      <c r="J15" s="169">
        <v>1</v>
      </c>
      <c r="K15" s="170"/>
      <c r="L15" s="56"/>
      <c r="M15" s="171">
        <f t="shared" si="0"/>
        <v>6570000</v>
      </c>
      <c r="N15" s="172"/>
      <c r="O15" s="172"/>
      <c r="P15" s="172"/>
      <c r="Q15" s="172"/>
      <c r="R15" s="172"/>
      <c r="S15" s="172"/>
      <c r="T15" s="57"/>
      <c r="U15" s="46"/>
    </row>
    <row r="16" spans="1:21" ht="24.75" customHeight="1" x14ac:dyDescent="0.15">
      <c r="A16" s="46"/>
      <c r="B16" s="58"/>
      <c r="C16" s="181" t="s">
        <v>18</v>
      </c>
      <c r="D16" s="182"/>
      <c r="E16" s="182"/>
      <c r="F16" s="183">
        <v>5840000</v>
      </c>
      <c r="G16" s="184"/>
      <c r="H16" s="184"/>
      <c r="I16" s="53" t="s">
        <v>37</v>
      </c>
      <c r="J16" s="169"/>
      <c r="K16" s="170"/>
      <c r="L16" s="59"/>
      <c r="M16" s="171" t="str">
        <f t="shared" si="0"/>
        <v/>
      </c>
      <c r="N16" s="172"/>
      <c r="O16" s="172"/>
      <c r="P16" s="172"/>
      <c r="Q16" s="172"/>
      <c r="R16" s="172"/>
      <c r="S16" s="172"/>
      <c r="T16" s="60"/>
      <c r="U16" s="46"/>
    </row>
    <row r="17" spans="1:21" ht="24.75" customHeight="1" x14ac:dyDescent="0.15">
      <c r="A17" s="46"/>
      <c r="B17" s="58"/>
      <c r="C17" s="181" t="s">
        <v>19</v>
      </c>
      <c r="D17" s="182"/>
      <c r="E17" s="182"/>
      <c r="F17" s="183">
        <v>5110000</v>
      </c>
      <c r="G17" s="184"/>
      <c r="H17" s="184"/>
      <c r="I17" s="53" t="s">
        <v>37</v>
      </c>
      <c r="J17" s="169"/>
      <c r="K17" s="170"/>
      <c r="L17" s="59"/>
      <c r="M17" s="171" t="str">
        <f t="shared" si="0"/>
        <v/>
      </c>
      <c r="N17" s="172"/>
      <c r="O17" s="172"/>
      <c r="P17" s="172"/>
      <c r="Q17" s="172"/>
      <c r="R17" s="172"/>
      <c r="S17" s="172"/>
      <c r="T17" s="60"/>
      <c r="U17" s="46"/>
    </row>
    <row r="18" spans="1:21" ht="24.75" customHeight="1" x14ac:dyDescent="0.15">
      <c r="A18" s="46"/>
      <c r="B18" s="61"/>
      <c r="C18" s="181" t="s">
        <v>20</v>
      </c>
      <c r="D18" s="182"/>
      <c r="E18" s="182"/>
      <c r="F18" s="183">
        <v>4380000</v>
      </c>
      <c r="G18" s="184"/>
      <c r="H18" s="184"/>
      <c r="I18" s="53" t="s">
        <v>37</v>
      </c>
      <c r="J18" s="169"/>
      <c r="K18" s="170"/>
      <c r="L18" s="59"/>
      <c r="M18" s="171" t="str">
        <f t="shared" si="0"/>
        <v/>
      </c>
      <c r="N18" s="172"/>
      <c r="O18" s="172"/>
      <c r="P18" s="172"/>
      <c r="Q18" s="172"/>
      <c r="R18" s="172"/>
      <c r="S18" s="172"/>
      <c r="T18" s="60"/>
      <c r="U18" s="46"/>
    </row>
    <row r="19" spans="1:21" ht="24.75" customHeight="1" x14ac:dyDescent="0.15">
      <c r="A19" s="46"/>
      <c r="B19" s="62"/>
      <c r="C19" s="181" t="s">
        <v>21</v>
      </c>
      <c r="D19" s="182"/>
      <c r="E19" s="182"/>
      <c r="F19" s="183">
        <v>3650000</v>
      </c>
      <c r="G19" s="184"/>
      <c r="H19" s="184"/>
      <c r="I19" s="53" t="s">
        <v>37</v>
      </c>
      <c r="J19" s="169">
        <v>1</v>
      </c>
      <c r="K19" s="170"/>
      <c r="L19" s="59"/>
      <c r="M19" s="171">
        <f t="shared" si="0"/>
        <v>3650000</v>
      </c>
      <c r="N19" s="172"/>
      <c r="O19" s="172"/>
      <c r="P19" s="172"/>
      <c r="Q19" s="172"/>
      <c r="R19" s="172"/>
      <c r="S19" s="172"/>
      <c r="T19" s="60"/>
      <c r="U19" s="46"/>
    </row>
    <row r="20" spans="1:21" ht="24.75" customHeight="1" x14ac:dyDescent="0.15">
      <c r="A20" s="46"/>
      <c r="B20" s="63"/>
      <c r="C20" s="181" t="s">
        <v>22</v>
      </c>
      <c r="D20" s="182"/>
      <c r="E20" s="182"/>
      <c r="F20" s="183">
        <v>3285000</v>
      </c>
      <c r="G20" s="184"/>
      <c r="H20" s="184"/>
      <c r="I20" s="53" t="s">
        <v>37</v>
      </c>
      <c r="J20" s="169"/>
      <c r="K20" s="170"/>
      <c r="L20" s="59"/>
      <c r="M20" s="171" t="str">
        <f t="shared" si="0"/>
        <v/>
      </c>
      <c r="N20" s="172"/>
      <c r="O20" s="172"/>
      <c r="P20" s="172"/>
      <c r="Q20" s="172"/>
      <c r="R20" s="172"/>
      <c r="S20" s="172"/>
      <c r="T20" s="60"/>
      <c r="U20" s="46"/>
    </row>
    <row r="21" spans="1:21" ht="24.75" customHeight="1" x14ac:dyDescent="0.15">
      <c r="A21" s="46"/>
      <c r="B21" s="64"/>
      <c r="C21" s="181" t="s">
        <v>23</v>
      </c>
      <c r="D21" s="182"/>
      <c r="E21" s="182"/>
      <c r="F21" s="183">
        <v>2920000</v>
      </c>
      <c r="G21" s="184"/>
      <c r="H21" s="184"/>
      <c r="I21" s="53" t="s">
        <v>37</v>
      </c>
      <c r="J21" s="169"/>
      <c r="K21" s="170"/>
      <c r="L21" s="59"/>
      <c r="M21" s="171" t="str">
        <f t="shared" si="0"/>
        <v/>
      </c>
      <c r="N21" s="172"/>
      <c r="O21" s="172"/>
      <c r="P21" s="172"/>
      <c r="Q21" s="172"/>
      <c r="R21" s="172"/>
      <c r="S21" s="172"/>
      <c r="T21" s="60"/>
      <c r="U21" s="46"/>
    </row>
    <row r="22" spans="1:21" ht="24.75" customHeight="1" x14ac:dyDescent="0.15">
      <c r="A22" s="46"/>
      <c r="B22" s="63"/>
      <c r="C22" s="181" t="s">
        <v>24</v>
      </c>
      <c r="D22" s="182"/>
      <c r="E22" s="182"/>
      <c r="F22" s="183">
        <v>2555000</v>
      </c>
      <c r="G22" s="184"/>
      <c r="H22" s="184"/>
      <c r="I22" s="53" t="s">
        <v>37</v>
      </c>
      <c r="J22" s="169"/>
      <c r="K22" s="170"/>
      <c r="L22" s="59"/>
      <c r="M22" s="171" t="str">
        <f t="shared" si="0"/>
        <v/>
      </c>
      <c r="N22" s="172"/>
      <c r="O22" s="172"/>
      <c r="P22" s="172"/>
      <c r="Q22" s="172"/>
      <c r="R22" s="172"/>
      <c r="S22" s="172"/>
      <c r="T22" s="60"/>
      <c r="U22" s="46"/>
    </row>
    <row r="23" spans="1:21" ht="24.75" customHeight="1" x14ac:dyDescent="0.15">
      <c r="A23" s="46"/>
      <c r="B23" s="64"/>
      <c r="C23" s="181" t="s">
        <v>25</v>
      </c>
      <c r="D23" s="182"/>
      <c r="E23" s="182"/>
      <c r="F23" s="183">
        <v>2190000</v>
      </c>
      <c r="G23" s="184"/>
      <c r="H23" s="184"/>
      <c r="I23" s="53" t="s">
        <v>37</v>
      </c>
      <c r="J23" s="169"/>
      <c r="K23" s="170"/>
      <c r="L23" s="59"/>
      <c r="M23" s="171" t="str">
        <f t="shared" si="0"/>
        <v/>
      </c>
      <c r="N23" s="172"/>
      <c r="O23" s="172"/>
      <c r="P23" s="172"/>
      <c r="Q23" s="172"/>
      <c r="R23" s="172"/>
      <c r="S23" s="172"/>
      <c r="T23" s="60"/>
      <c r="U23" s="46"/>
    </row>
    <row r="24" spans="1:21" ht="24.75" customHeight="1" x14ac:dyDescent="0.15">
      <c r="A24" s="46"/>
      <c r="B24" s="63"/>
      <c r="C24" s="181" t="s">
        <v>26</v>
      </c>
      <c r="D24" s="182"/>
      <c r="E24" s="182"/>
      <c r="F24" s="183">
        <v>1825000</v>
      </c>
      <c r="G24" s="184"/>
      <c r="H24" s="184"/>
      <c r="I24" s="53" t="s">
        <v>37</v>
      </c>
      <c r="J24" s="169"/>
      <c r="K24" s="170"/>
      <c r="L24" s="59"/>
      <c r="M24" s="171" t="str">
        <f t="shared" si="0"/>
        <v/>
      </c>
      <c r="N24" s="172"/>
      <c r="O24" s="172"/>
      <c r="P24" s="172"/>
      <c r="Q24" s="172"/>
      <c r="R24" s="172"/>
      <c r="S24" s="172"/>
      <c r="T24" s="60"/>
      <c r="U24" s="46"/>
    </row>
    <row r="25" spans="1:21" ht="24.75" customHeight="1" x14ac:dyDescent="0.15">
      <c r="A25" s="46"/>
      <c r="B25" s="52"/>
      <c r="C25" s="181" t="s">
        <v>27</v>
      </c>
      <c r="D25" s="182"/>
      <c r="E25" s="182"/>
      <c r="F25" s="183">
        <v>1460000</v>
      </c>
      <c r="G25" s="184"/>
      <c r="H25" s="184"/>
      <c r="I25" s="53" t="s">
        <v>37</v>
      </c>
      <c r="J25" s="169"/>
      <c r="K25" s="170"/>
      <c r="L25" s="56"/>
      <c r="M25" s="171" t="str">
        <f t="shared" si="0"/>
        <v/>
      </c>
      <c r="N25" s="172"/>
      <c r="O25" s="172"/>
      <c r="P25" s="172"/>
      <c r="Q25" s="172"/>
      <c r="R25" s="172"/>
      <c r="S25" s="172"/>
      <c r="T25" s="57"/>
      <c r="U25" s="46"/>
    </row>
    <row r="26" spans="1:21" ht="24.75" customHeight="1" x14ac:dyDescent="0.15">
      <c r="A26" s="46"/>
      <c r="B26" s="52"/>
      <c r="C26" s="181" t="s">
        <v>28</v>
      </c>
      <c r="D26" s="182"/>
      <c r="E26" s="182"/>
      <c r="F26" s="183">
        <v>1277500</v>
      </c>
      <c r="G26" s="184"/>
      <c r="H26" s="184"/>
      <c r="I26" s="53" t="s">
        <v>37</v>
      </c>
      <c r="J26" s="169"/>
      <c r="K26" s="170"/>
      <c r="L26" s="56"/>
      <c r="M26" s="171" t="str">
        <f t="shared" si="0"/>
        <v/>
      </c>
      <c r="N26" s="172"/>
      <c r="O26" s="172"/>
      <c r="P26" s="172"/>
      <c r="Q26" s="172"/>
      <c r="R26" s="172"/>
      <c r="S26" s="172"/>
      <c r="T26" s="57"/>
      <c r="U26" s="46"/>
    </row>
    <row r="27" spans="1:21" ht="24.75" customHeight="1" thickBot="1" x14ac:dyDescent="0.2">
      <c r="A27" s="46"/>
      <c r="B27" s="52"/>
      <c r="C27" s="168"/>
      <c r="D27" s="168"/>
      <c r="E27" s="168"/>
      <c r="F27" s="65"/>
      <c r="G27" s="66"/>
      <c r="H27" s="66"/>
      <c r="I27" s="67"/>
      <c r="J27" s="169"/>
      <c r="K27" s="170"/>
      <c r="L27" s="68"/>
      <c r="M27" s="171" t="str">
        <f t="shared" si="0"/>
        <v/>
      </c>
      <c r="N27" s="172"/>
      <c r="O27" s="172"/>
      <c r="P27" s="172"/>
      <c r="Q27" s="172"/>
      <c r="R27" s="172"/>
      <c r="S27" s="172"/>
      <c r="T27" s="69"/>
      <c r="U27" s="46"/>
    </row>
    <row r="28" spans="1:21" ht="24.75" customHeight="1" thickTop="1" x14ac:dyDescent="0.15">
      <c r="A28" s="46"/>
      <c r="B28" s="52"/>
      <c r="C28" s="173" t="s">
        <v>41</v>
      </c>
      <c r="D28" s="174"/>
      <c r="E28" s="174"/>
      <c r="F28" s="174"/>
      <c r="G28" s="174"/>
      <c r="H28" s="174"/>
      <c r="I28" s="174"/>
      <c r="J28" s="175">
        <f>SUM(J11:K26)</f>
        <v>11</v>
      </c>
      <c r="K28" s="176"/>
      <c r="L28" s="177"/>
      <c r="M28" s="70"/>
      <c r="N28" s="178">
        <f>SUM(M11:S27)</f>
        <v>83950000</v>
      </c>
      <c r="O28" s="179"/>
      <c r="P28" s="179"/>
      <c r="Q28" s="179"/>
      <c r="R28" s="179"/>
      <c r="S28" s="179"/>
      <c r="T28" s="180"/>
      <c r="U28" s="46"/>
    </row>
    <row r="29" spans="1:21" ht="30" customHeight="1" x14ac:dyDescent="0.15">
      <c r="A29" s="46"/>
      <c r="B29" s="71"/>
      <c r="C29" s="158" t="s">
        <v>42</v>
      </c>
      <c r="D29" s="159"/>
      <c r="E29" s="159"/>
      <c r="F29" s="159"/>
      <c r="G29" s="159"/>
      <c r="H29" s="159"/>
      <c r="I29" s="159"/>
      <c r="J29" s="160">
        <v>10</v>
      </c>
      <c r="K29" s="161"/>
      <c r="L29" s="162"/>
      <c r="M29" s="163">
        <v>10463336</v>
      </c>
      <c r="N29" s="164"/>
      <c r="O29" s="164"/>
      <c r="P29" s="164"/>
      <c r="Q29" s="164"/>
      <c r="R29" s="164"/>
      <c r="S29" s="164"/>
      <c r="T29" s="165"/>
      <c r="U29" s="46"/>
    </row>
    <row r="30" spans="1:21" ht="30" customHeight="1" x14ac:dyDescent="0.15">
      <c r="A30" s="46"/>
      <c r="B30" s="72"/>
      <c r="C30" s="166" t="s">
        <v>40</v>
      </c>
      <c r="D30" s="167"/>
      <c r="E30" s="167"/>
      <c r="F30" s="167"/>
      <c r="G30" s="167"/>
      <c r="H30" s="167"/>
      <c r="I30" s="167"/>
      <c r="J30" s="160">
        <f>J28+J29</f>
        <v>21</v>
      </c>
      <c r="K30" s="161"/>
      <c r="L30" s="162"/>
      <c r="M30" s="163">
        <f>N28+M29</f>
        <v>94413336</v>
      </c>
      <c r="N30" s="164"/>
      <c r="O30" s="164"/>
      <c r="P30" s="164"/>
      <c r="Q30" s="164"/>
      <c r="R30" s="164"/>
      <c r="S30" s="164"/>
      <c r="T30" s="165"/>
      <c r="U30" s="46"/>
    </row>
    <row r="31" spans="1:21" ht="4.5" customHeight="1" x14ac:dyDescent="0.15">
      <c r="A31" s="46"/>
      <c r="B31" s="147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9"/>
    </row>
    <row r="32" spans="1:21" ht="9" customHeight="1" x14ac:dyDescent="0.1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</row>
    <row r="33" spans="1:31" ht="18.75" x14ac:dyDescent="0.15">
      <c r="A33" s="46"/>
      <c r="B33" s="150">
        <v>44722</v>
      </c>
      <c r="C33" s="150"/>
      <c r="D33" s="150"/>
      <c r="E33" s="150"/>
      <c r="F33" s="150"/>
      <c r="G33" s="150"/>
      <c r="H33" s="73"/>
      <c r="I33" s="73"/>
      <c r="J33" s="74"/>
      <c r="K33" s="74"/>
      <c r="L33" s="75"/>
      <c r="M33" s="76" t="s">
        <v>29</v>
      </c>
      <c r="N33" s="73"/>
      <c r="O33" s="151" t="s">
        <v>49</v>
      </c>
      <c r="P33" s="151"/>
      <c r="Q33" s="151"/>
      <c r="R33" s="151"/>
      <c r="S33" s="151"/>
      <c r="T33" s="77" t="s">
        <v>30</v>
      </c>
      <c r="U33" s="78"/>
      <c r="V33" s="17"/>
      <c r="W33" s="17"/>
      <c r="X33" s="17"/>
      <c r="Y33" s="17"/>
      <c r="Z33" s="17"/>
      <c r="AA33" s="17"/>
      <c r="AB33" s="16"/>
      <c r="AC33" s="16"/>
      <c r="AD33" s="18" t="s">
        <v>30</v>
      </c>
    </row>
    <row r="34" spans="1:31" ht="18.75" x14ac:dyDescent="0.15">
      <c r="A34" s="46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6" t="s">
        <v>31</v>
      </c>
      <c r="N34" s="78"/>
      <c r="O34" s="151" t="s">
        <v>48</v>
      </c>
      <c r="P34" s="151"/>
      <c r="Q34" s="151"/>
      <c r="R34" s="151"/>
      <c r="S34" s="151"/>
      <c r="T34" s="77" t="s">
        <v>30</v>
      </c>
      <c r="U34" s="78"/>
      <c r="V34" s="17"/>
      <c r="W34" s="17"/>
      <c r="X34" s="17"/>
      <c r="Y34" s="17"/>
      <c r="Z34" s="17"/>
      <c r="AA34" s="17"/>
      <c r="AB34" s="16"/>
      <c r="AC34" s="16"/>
      <c r="AD34" s="18" t="s">
        <v>30</v>
      </c>
    </row>
    <row r="35" spans="1:31" ht="18.75" x14ac:dyDescent="0.15">
      <c r="A35" s="46"/>
      <c r="B35" s="78"/>
      <c r="C35" s="78"/>
      <c r="D35" s="78"/>
      <c r="E35" s="78"/>
      <c r="F35" s="79"/>
      <c r="G35" s="79"/>
      <c r="H35" s="79"/>
      <c r="I35" s="77"/>
      <c r="J35" s="77"/>
      <c r="K35" s="79"/>
      <c r="L35" s="79"/>
      <c r="M35" s="79"/>
      <c r="N35" s="77"/>
      <c r="O35" s="77"/>
      <c r="P35" s="77"/>
      <c r="Q35" s="77"/>
      <c r="R35" s="78"/>
      <c r="S35" s="78"/>
      <c r="T35" s="78"/>
      <c r="U35" s="78"/>
      <c r="V35" s="17"/>
      <c r="W35" s="17"/>
      <c r="X35" s="17"/>
      <c r="Y35" s="17"/>
      <c r="Z35" s="17"/>
      <c r="AA35" s="17"/>
      <c r="AB35" s="17"/>
      <c r="AC35" s="17"/>
      <c r="AD35" s="17"/>
      <c r="AE35" s="17"/>
    </row>
    <row r="36" spans="1:31" ht="18.75" customHeight="1" x14ac:dyDescent="0.15">
      <c r="A36" s="46"/>
      <c r="B36" s="75"/>
      <c r="C36" s="75"/>
      <c r="D36" s="75"/>
      <c r="E36" s="75"/>
      <c r="F36" s="75"/>
      <c r="G36" s="75"/>
      <c r="H36" s="75"/>
      <c r="I36" s="80"/>
      <c r="J36" s="80"/>
      <c r="K36" s="80"/>
      <c r="L36" s="81" t="s">
        <v>32</v>
      </c>
      <c r="M36" s="82"/>
      <c r="N36" s="152" t="s">
        <v>47</v>
      </c>
      <c r="O36" s="153"/>
      <c r="P36" s="153"/>
      <c r="Q36" s="153"/>
      <c r="R36" s="153"/>
      <c r="S36" s="153"/>
      <c r="T36" s="153"/>
      <c r="U36" s="83"/>
      <c r="V36" s="22"/>
      <c r="W36" s="22"/>
      <c r="X36" s="22"/>
      <c r="Y36" s="22"/>
      <c r="Z36" s="22"/>
      <c r="AA36" s="23"/>
    </row>
    <row r="37" spans="1:31" ht="22.5" customHeight="1" x14ac:dyDescent="0.15">
      <c r="A37" s="46"/>
      <c r="B37" s="75"/>
      <c r="C37" s="75"/>
      <c r="D37" s="75"/>
      <c r="E37" s="75"/>
      <c r="F37" s="75"/>
      <c r="G37" s="75"/>
      <c r="H37" s="75"/>
      <c r="I37" s="80"/>
      <c r="J37" s="75" t="s">
        <v>33</v>
      </c>
      <c r="K37" s="80"/>
      <c r="L37" s="80"/>
      <c r="M37" s="80"/>
      <c r="N37" s="84"/>
      <c r="O37" s="80"/>
      <c r="P37" s="46"/>
      <c r="Q37" s="46"/>
      <c r="R37" s="46"/>
      <c r="S37" s="46"/>
      <c r="T37" s="46"/>
      <c r="U37" s="46"/>
    </row>
    <row r="38" spans="1:31" ht="18.75" customHeight="1" x14ac:dyDescent="0.15">
      <c r="A38" s="46"/>
      <c r="B38" s="83"/>
      <c r="C38" s="85"/>
      <c r="D38" s="83"/>
      <c r="E38" s="83"/>
      <c r="F38" s="83"/>
      <c r="G38" s="83"/>
      <c r="H38" s="83"/>
      <c r="I38" s="83"/>
      <c r="J38" s="83"/>
      <c r="K38" s="83"/>
      <c r="L38" s="154" t="s">
        <v>34</v>
      </c>
      <c r="M38" s="154"/>
      <c r="N38" s="156" t="s">
        <v>46</v>
      </c>
      <c r="O38" s="156"/>
      <c r="P38" s="156"/>
      <c r="Q38" s="156"/>
      <c r="R38" s="156"/>
      <c r="S38" s="156"/>
      <c r="T38" s="156"/>
      <c r="U38" s="46"/>
    </row>
    <row r="39" spans="1:31" ht="13.5" customHeight="1" x14ac:dyDescent="0.15">
      <c r="A39" s="46"/>
      <c r="B39" s="83"/>
      <c r="C39" s="85"/>
      <c r="D39" s="83"/>
      <c r="E39" s="83"/>
      <c r="F39" s="83"/>
      <c r="G39" s="83"/>
      <c r="H39" s="83"/>
      <c r="I39" s="83"/>
      <c r="J39" s="83"/>
      <c r="K39" s="83"/>
      <c r="L39" s="155"/>
      <c r="M39" s="155"/>
      <c r="N39" s="157"/>
      <c r="O39" s="157"/>
      <c r="P39" s="157"/>
      <c r="Q39" s="157"/>
      <c r="R39" s="157"/>
      <c r="S39" s="157"/>
      <c r="T39" s="157"/>
      <c r="U39" s="46"/>
    </row>
    <row r="40" spans="1:31" x14ac:dyDescent="0.15">
      <c r="B40" s="22"/>
      <c r="C40" s="27"/>
      <c r="D40" s="27"/>
      <c r="E40" s="22"/>
      <c r="F40" s="28"/>
      <c r="G40" s="22"/>
      <c r="H40" s="22"/>
      <c r="I40" s="22"/>
      <c r="J40" s="22"/>
      <c r="K40" s="22"/>
      <c r="L40" s="22"/>
      <c r="M40" s="22"/>
      <c r="N40" s="22"/>
      <c r="O40" s="29"/>
      <c r="P40" s="29" t="s">
        <v>35</v>
      </c>
    </row>
    <row r="42" spans="1:31" x14ac:dyDescent="0.15"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</row>
  </sheetData>
  <mergeCells count="100">
    <mergeCell ref="M9:T9"/>
    <mergeCell ref="M10:T10"/>
    <mergeCell ref="B2:T2"/>
    <mergeCell ref="B3:T3"/>
    <mergeCell ref="P4:R4"/>
    <mergeCell ref="P5:R5"/>
    <mergeCell ref="E7:E8"/>
    <mergeCell ref="F7:G7"/>
    <mergeCell ref="H7:I7"/>
    <mergeCell ref="J7:K7"/>
    <mergeCell ref="L7:Q7"/>
    <mergeCell ref="R7:T7"/>
    <mergeCell ref="B8:D8"/>
    <mergeCell ref="H8:I8"/>
    <mergeCell ref="C9:E10"/>
    <mergeCell ref="F9:I10"/>
    <mergeCell ref="J9:L10"/>
    <mergeCell ref="C11:E11"/>
    <mergeCell ref="F11:H11"/>
    <mergeCell ref="J11:K11"/>
    <mergeCell ref="M11:S11"/>
    <mergeCell ref="C12:E12"/>
    <mergeCell ref="F12:H12"/>
    <mergeCell ref="J12:K12"/>
    <mergeCell ref="M12:S12"/>
    <mergeCell ref="C13:E13"/>
    <mergeCell ref="F13:H13"/>
    <mergeCell ref="J13:K13"/>
    <mergeCell ref="M13:S13"/>
    <mergeCell ref="C14:E14"/>
    <mergeCell ref="F14:H14"/>
    <mergeCell ref="J14:K14"/>
    <mergeCell ref="M14:S14"/>
    <mergeCell ref="C15:E15"/>
    <mergeCell ref="F15:H15"/>
    <mergeCell ref="J15:K15"/>
    <mergeCell ref="M15:S15"/>
    <mergeCell ref="C16:E16"/>
    <mergeCell ref="F16:H16"/>
    <mergeCell ref="J16:K16"/>
    <mergeCell ref="M16:S16"/>
    <mergeCell ref="C17:E17"/>
    <mergeCell ref="F17:H17"/>
    <mergeCell ref="J17:K17"/>
    <mergeCell ref="M17:S17"/>
    <mergeCell ref="C18:E18"/>
    <mergeCell ref="F18:H18"/>
    <mergeCell ref="J18:K18"/>
    <mergeCell ref="M18:S18"/>
    <mergeCell ref="C19:E19"/>
    <mergeCell ref="F19:H19"/>
    <mergeCell ref="J19:K19"/>
    <mergeCell ref="M19:S19"/>
    <mergeCell ref="C20:E20"/>
    <mergeCell ref="F20:H20"/>
    <mergeCell ref="J20:K20"/>
    <mergeCell ref="M20:S20"/>
    <mergeCell ref="C21:E21"/>
    <mergeCell ref="F21:H21"/>
    <mergeCell ref="J21:K21"/>
    <mergeCell ref="M21:S21"/>
    <mergeCell ref="C22:E22"/>
    <mergeCell ref="F22:H22"/>
    <mergeCell ref="J22:K22"/>
    <mergeCell ref="M22:S22"/>
    <mergeCell ref="C23:E23"/>
    <mergeCell ref="F23:H23"/>
    <mergeCell ref="J23:K23"/>
    <mergeCell ref="M23:S23"/>
    <mergeCell ref="C24:E24"/>
    <mergeCell ref="F24:H24"/>
    <mergeCell ref="J24:K24"/>
    <mergeCell ref="M24:S24"/>
    <mergeCell ref="C25:E25"/>
    <mergeCell ref="F25:H25"/>
    <mergeCell ref="J25:K25"/>
    <mergeCell ref="M25:S25"/>
    <mergeCell ref="C26:E26"/>
    <mergeCell ref="F26:H26"/>
    <mergeCell ref="J26:K26"/>
    <mergeCell ref="M26:S26"/>
    <mergeCell ref="C27:E27"/>
    <mergeCell ref="J27:K27"/>
    <mergeCell ref="M27:S27"/>
    <mergeCell ref="C28:I28"/>
    <mergeCell ref="J28:L28"/>
    <mergeCell ref="N28:T28"/>
    <mergeCell ref="L38:M39"/>
    <mergeCell ref="N38:T39"/>
    <mergeCell ref="C29:I29"/>
    <mergeCell ref="J29:L29"/>
    <mergeCell ref="M29:T29"/>
    <mergeCell ref="C30:I30"/>
    <mergeCell ref="J30:L30"/>
    <mergeCell ref="M30:T30"/>
    <mergeCell ref="B31:U31"/>
    <mergeCell ref="B33:G33"/>
    <mergeCell ref="O33:S33"/>
    <mergeCell ref="O34:S34"/>
    <mergeCell ref="N36:T36"/>
  </mergeCells>
  <phoneticPr fontId="2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算定基礎額総計内訳書 </vt:lpstr>
      <vt:lpstr>算定基礎額総計内訳書  (記入例)</vt:lpstr>
      <vt:lpstr>'算定基礎額総計内訳書 '!Print_Area</vt:lpstr>
      <vt:lpstr>'算定基礎額総計内訳書  (記入例)'!Print_Area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</dc:creator>
  <cp:lastModifiedBy>Administrator</cp:lastModifiedBy>
  <cp:lastPrinted>2022-02-03T01:40:09Z</cp:lastPrinted>
  <dcterms:created xsi:type="dcterms:W3CDTF">2014-06-06T05:28:27Z</dcterms:created>
  <dcterms:modified xsi:type="dcterms:W3CDTF">2022-02-03T01:40:12Z</dcterms:modified>
</cp:coreProperties>
</file>