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0F816D82-988A-4335-98A5-21972813B29E}" xr6:coauthVersionLast="47" xr6:coauthVersionMax="47" xr10:uidLastSave="{00000000-0000-0000-0000-000000000000}"/>
  <bookViews>
    <workbookView xWindow="-120" yWindow="-120" windowWidth="29040" windowHeight="15840" tabRatio="822" xr2:uid="{00000000-000D-0000-FFFF-FFFF00000000}"/>
  </bookViews>
  <sheets>
    <sheet name="○【申請手続】交付申請書" sheetId="1" r:id="rId1"/>
    <sheet name="○【申請手続】国庫補助金所要額調書" sheetId="2" r:id="rId2"/>
    <sheet name="○【申請手続】事業実施計画書" sheetId="14" r:id="rId3"/>
    <sheet name="【申請手続】事業実施計画書 (賃金引上げ済み)" sheetId="13" state="hidden" r:id="rId4"/>
    <sheet name="○ 【申請手続】ア別紙" sheetId="9" r:id="rId5"/>
    <sheet name="○【申請手続】⑤別紙" sheetId="10" r:id="rId6"/>
    <sheet name="○【実績報告】事業実績報告書" sheetId="5" r:id="rId7"/>
    <sheet name="○【実績報告】国庫補助金精算書" sheetId="6" r:id="rId8"/>
    <sheet name="【実績報告】事業実施結果報告" sheetId="8" r:id="rId9"/>
    <sheet name="【実績報告】イ別紙" sheetId="11" r:id="rId10"/>
    <sheet name="【支給申請】支給申請書" sheetId="12" r:id="rId11"/>
    <sheet name="【提出不要】リスト" sheetId="3" r:id="rId12"/>
  </sheets>
  <externalReferences>
    <externalReference r:id="rId13"/>
  </externalReferences>
  <definedNames>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10">【支給申請】支給申請書!$A$1:$AK$52</definedName>
    <definedName name="_xlnm.Print_Area" localSheetId="9">【実績報告】イ別紙!$A$1:$H$202</definedName>
    <definedName name="_xlnm.Print_Area" localSheetId="8">【実績報告】事業実施結果報告!$A$1:$AN$111</definedName>
    <definedName name="_xlnm.Print_Area" localSheetId="3">'【申請手続】事業実施計画書 (賃金引上げ済み)'!$A$1:$AM$127</definedName>
    <definedName name="_xlnm.Print_Area" localSheetId="4">'○ 【申請手続】ア別紙'!$A$1:$E$202</definedName>
    <definedName name="_xlnm.Print_Area" localSheetId="7">○【実績報告】国庫補助金精算書!$A$1:$AX$22</definedName>
    <definedName name="_xlnm.Print_Area" localSheetId="6">○【実績報告】事業実績報告書!$A$1:$AL$52</definedName>
    <definedName name="_xlnm.Print_Area" localSheetId="5">○【申請手続】⑤別紙!$A$1:$E$101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9">【実績報告】イ別紙!$2:$2</definedName>
    <definedName name="_xlnm.Print_Titles" localSheetId="4">'○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6" l="1"/>
  <c r="K16" i="14"/>
  <c r="L15" i="8"/>
  <c r="AB19" i="8" l="1"/>
  <c r="T15" i="2" l="1"/>
  <c r="K12" i="14" l="1"/>
  <c r="U12" i="12" l="1"/>
  <c r="AI17" i="8"/>
  <c r="M14" i="8"/>
  <c r="P44" i="8"/>
  <c r="P46" i="8"/>
  <c r="P48" i="8"/>
  <c r="P50" i="8"/>
  <c r="J44" i="8"/>
  <c r="J46" i="8"/>
  <c r="J48" i="8"/>
  <c r="J50" i="8"/>
  <c r="P42" i="8"/>
  <c r="AJ13" i="8"/>
  <c r="J42" i="8"/>
  <c r="G44" i="8"/>
  <c r="G46" i="8"/>
  <c r="G48" i="8"/>
  <c r="G50" i="8"/>
  <c r="AF13" i="8"/>
  <c r="AD13" i="8"/>
  <c r="AB13" i="8"/>
  <c r="Z13" i="8"/>
  <c r="X13" i="8"/>
  <c r="V13" i="8"/>
  <c r="R13" i="8"/>
  <c r="P13" i="8"/>
  <c r="N13" i="8"/>
  <c r="L13" i="8"/>
  <c r="L12" i="8"/>
  <c r="G42" i="8"/>
  <c r="A43" i="8"/>
  <c r="A44" i="8"/>
  <c r="A45" i="8"/>
  <c r="A46" i="8"/>
  <c r="A47" i="8"/>
  <c r="A48" i="8"/>
  <c r="A49" i="8"/>
  <c r="A50" i="8"/>
  <c r="A51" i="8"/>
  <c r="AF12" i="8"/>
  <c r="AD12" i="8"/>
  <c r="AB12" i="8"/>
  <c r="Z12" i="8"/>
  <c r="X12" i="8"/>
  <c r="V12" i="8"/>
  <c r="T12" i="8"/>
  <c r="R12" i="8"/>
  <c r="P12" i="8"/>
  <c r="N12" i="8"/>
  <c r="L11" i="8"/>
  <c r="A42" i="8"/>
  <c r="U10" i="8"/>
  <c r="L17" i="8"/>
  <c r="L18" i="8"/>
  <c r="R6" i="8"/>
  <c r="AM10" i="8"/>
  <c r="AK10" i="8"/>
  <c r="AI10" i="8"/>
  <c r="AG10" i="8"/>
  <c r="AE10" i="8"/>
  <c r="AC10" i="8"/>
  <c r="AA10" i="8"/>
  <c r="Y10" i="8"/>
  <c r="W10" i="8"/>
  <c r="S10" i="8"/>
  <c r="Q10" i="8"/>
  <c r="O10" i="8"/>
  <c r="R9" i="8"/>
  <c r="AK12" i="8"/>
  <c r="AM12" i="8"/>
  <c r="AI12" i="8"/>
  <c r="AN18" i="14" l="1"/>
  <c r="AR15" i="2" l="1"/>
  <c r="AB16" i="6" l="1"/>
  <c r="V23" i="12"/>
  <c r="U21" i="12"/>
  <c r="U18" i="12"/>
  <c r="V14" i="12"/>
  <c r="U9" i="12"/>
  <c r="K15" i="13"/>
  <c r="AK42" i="8"/>
  <c r="AH88" i="13"/>
  <c r="AN17" i="13"/>
  <c r="K12" i="13"/>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F85A9EC0-B146-456C-A8BD-42FD4AC1609C}">
      <text>
        <r>
          <rPr>
            <b/>
            <sz val="9"/>
            <color indexed="81"/>
            <rFont val="MS P ゴシック"/>
            <family val="3"/>
            <charset val="128"/>
          </rPr>
          <t>中小企業の要件確認</t>
        </r>
      </text>
    </comment>
    <comment ref="AH8" authorId="0" shapeId="0" xr:uid="{35F4B8B6-80A7-4C95-A2CE-9BE75DFC8780}">
      <text>
        <r>
          <rPr>
            <b/>
            <sz val="9"/>
            <color indexed="81"/>
            <rFont val="MS P ゴシック"/>
            <family val="3"/>
            <charset val="128"/>
          </rPr>
          <t>中小企業の要件確認</t>
        </r>
      </text>
    </comment>
    <comment ref="E11" authorId="0" shapeId="0" xr:uid="{C0F21F6B-17A5-4CD7-ACD7-D6C202B2242F}">
      <text>
        <r>
          <rPr>
            <b/>
            <sz val="9"/>
            <color indexed="81"/>
            <rFont val="MS P ゴシック"/>
            <family val="3"/>
            <charset val="128"/>
          </rPr>
          <t>個人事業主は記載不要</t>
        </r>
      </text>
    </comment>
    <comment ref="K12" authorId="0" shapeId="0" xr:uid="{84415950-8BE9-4C07-B6E5-2827F4F1DE2D}">
      <text>
        <r>
          <rPr>
            <b/>
            <sz val="9"/>
            <color indexed="81"/>
            <rFont val="MS P ゴシック"/>
            <family val="3"/>
            <charset val="128"/>
          </rPr>
          <t>自動入力</t>
        </r>
        <r>
          <rPr>
            <sz val="9"/>
            <color indexed="81"/>
            <rFont val="MS P ゴシック"/>
            <family val="3"/>
            <charset val="128"/>
          </rPr>
          <t xml:space="preserve">
</t>
        </r>
      </text>
    </comment>
    <comment ref="K16" authorId="0" shapeId="0" xr:uid="{EDAFB514-E930-478B-8184-893412C8E383}">
      <text>
        <r>
          <rPr>
            <b/>
            <sz val="9"/>
            <color indexed="81"/>
            <rFont val="MS P ゴシック"/>
            <family val="3"/>
            <charset val="128"/>
          </rPr>
          <t>自動入力</t>
        </r>
      </text>
    </comment>
    <comment ref="AH18" authorId="0" shapeId="0" xr:uid="{D93A8801-D725-43A2-9F02-09AFF95433E5}">
      <text>
        <r>
          <rPr>
            <b/>
            <sz val="9"/>
            <color indexed="81"/>
            <rFont val="MS P ゴシック"/>
            <family val="3"/>
            <charset val="128"/>
          </rPr>
          <t>申請事業場の労働者数</t>
        </r>
      </text>
    </comment>
    <comment ref="A22" authorId="0" shapeId="0" xr:uid="{A7EC3C6D-05EE-499A-B3F4-F46FF03767A9}">
      <text>
        <r>
          <rPr>
            <b/>
            <sz val="9"/>
            <color indexed="81"/>
            <rFont val="MS P ゴシック"/>
            <family val="3"/>
            <charset val="128"/>
          </rPr>
          <t>必ず選択すること</t>
        </r>
      </text>
    </comment>
    <comment ref="K26" authorId="0" shapeId="0" xr:uid="{1B0EB138-2C9D-453E-B5A7-552DF911F483}">
      <text>
        <r>
          <rPr>
            <b/>
            <sz val="9"/>
            <color indexed="81"/>
            <rFont val="MS P ゴシック"/>
            <family val="3"/>
            <charset val="128"/>
          </rPr>
          <t>職を入力</t>
        </r>
      </text>
    </comment>
    <comment ref="K27" authorId="0" shapeId="0" xr:uid="{E4FC25F2-D91F-41BE-BFBC-7C643D960AE1}">
      <text>
        <r>
          <rPr>
            <b/>
            <sz val="9"/>
            <color indexed="81"/>
            <rFont val="MS P ゴシック"/>
            <family val="3"/>
            <charset val="128"/>
          </rPr>
          <t>氏名を入力</t>
        </r>
      </text>
    </comment>
    <comment ref="AF46" authorId="0" shapeId="0" xr:uid="{F7E65AF7-06BC-4D0B-B717-E96EAE095F31}">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AFBE5B45-A384-4262-B7C8-292B3B970F1A}">
      <text>
        <r>
          <rPr>
            <b/>
            <sz val="9"/>
            <color indexed="81"/>
            <rFont val="MS P ゴシック"/>
            <family val="3"/>
            <charset val="128"/>
          </rPr>
          <t>第○条　□□□・・・。で始まる「新たな事業場内最低賃金を定めた条文」及び「条文の施行日を定めた附則」を記入</t>
        </r>
      </text>
    </comment>
    <comment ref="A60" authorId="0" shapeId="0" xr:uid="{6CB5A300-3D27-4339-8E70-D557D898E8B9}">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59CCBEA3-F102-4CF1-BB3B-7166D3EA3DA5}">
      <text>
        <r>
          <rPr>
            <b/>
            <sz val="9"/>
            <color indexed="81"/>
            <rFont val="MS P ゴシック"/>
            <family val="3"/>
            <charset val="128"/>
          </rPr>
          <t>【申請手続】国庫補助金所要額調書の総事業費と一致します</t>
        </r>
      </text>
    </comment>
    <comment ref="A98" authorId="0" shapeId="0" xr:uid="{D6B1DC21-B4A9-41D5-ADE0-8E7CAE273EB7}">
      <text>
        <r>
          <rPr>
            <b/>
            <sz val="9"/>
            <color indexed="81"/>
            <rFont val="MS P ゴシック"/>
            <family val="3"/>
            <charset val="128"/>
          </rPr>
          <t>必ず記入すること</t>
        </r>
      </text>
    </comment>
    <comment ref="A105" authorId="0" shapeId="0" xr:uid="{AD829B00-418F-4B7A-AF6B-303D1D2719CE}">
      <text>
        <r>
          <rPr>
            <b/>
            <sz val="9"/>
            <color indexed="81"/>
            <rFont val="MS P ゴシック"/>
            <family val="3"/>
            <charset val="128"/>
          </rPr>
          <t>必ず選択し、有の場合は助成金名称を必ず記入すること</t>
        </r>
      </text>
    </comment>
    <comment ref="A107" authorId="0" shapeId="0" xr:uid="{8A6E9F03-5E2E-456B-AF30-3F481297B582}">
      <text>
        <r>
          <rPr>
            <b/>
            <sz val="9"/>
            <color indexed="81"/>
            <rFont val="MS P ゴシック"/>
            <family val="3"/>
            <charset val="128"/>
          </rPr>
          <t>必ず選択し、有の場合は助成金名称を必ず記入すること</t>
        </r>
      </text>
    </comment>
    <comment ref="A109" authorId="0" shapeId="0" xr:uid="{72F693D4-EF7E-47E2-9B0E-FF1D687FB7DB}">
      <text>
        <r>
          <rPr>
            <b/>
            <sz val="9"/>
            <color indexed="81"/>
            <rFont val="MS P ゴシック"/>
            <family val="3"/>
            <charset val="128"/>
          </rPr>
          <t>必ず選択すること</t>
        </r>
      </text>
    </comment>
    <comment ref="A110" authorId="0" shapeId="0" xr:uid="{B5244CC5-55BF-4D13-BF16-B891E59356C8}">
      <text>
        <r>
          <rPr>
            <b/>
            <sz val="9"/>
            <color indexed="81"/>
            <rFont val="MS P ゴシック"/>
            <family val="3"/>
            <charset val="128"/>
          </rPr>
          <t>必ず選択すること</t>
        </r>
      </text>
    </comment>
    <comment ref="A111" authorId="0" shapeId="0" xr:uid="{E8DC5997-B443-435B-9288-F1A625EC23DF}">
      <text>
        <r>
          <rPr>
            <b/>
            <sz val="9"/>
            <color indexed="81"/>
            <rFont val="MS P ゴシック"/>
            <family val="3"/>
            <charset val="128"/>
          </rPr>
          <t>必ず選択すること</t>
        </r>
      </text>
    </comment>
    <comment ref="A112" authorId="0" shapeId="0" xr:uid="{9A5EA9B5-7295-4BEC-AB9E-51415E0C78F7}">
      <text>
        <r>
          <rPr>
            <b/>
            <sz val="9"/>
            <color indexed="81"/>
            <rFont val="MS P ゴシック"/>
            <family val="3"/>
            <charset val="128"/>
          </rPr>
          <t>必ず選択すること</t>
        </r>
      </text>
    </comment>
    <comment ref="A113" authorId="0" shapeId="0" xr:uid="{9346F08B-3C25-472F-927F-53495E777208}">
      <text>
        <r>
          <rPr>
            <b/>
            <sz val="9"/>
            <color indexed="81"/>
            <rFont val="MS P ゴシック"/>
            <family val="3"/>
            <charset val="128"/>
          </rPr>
          <t>必ず選択すること</t>
        </r>
      </text>
    </comment>
    <comment ref="A114" authorId="0" shapeId="0" xr:uid="{DDEC2B83-C69F-425C-8BC8-D91EC1C6492D}">
      <text>
        <r>
          <rPr>
            <b/>
            <sz val="9"/>
            <color indexed="81"/>
            <rFont val="MS P ゴシック"/>
            <family val="3"/>
            <charset val="128"/>
          </rPr>
          <t>必ず選択すること</t>
        </r>
      </text>
    </comment>
    <comment ref="A115" authorId="0" shapeId="0" xr:uid="{6BF01080-FEA4-4894-9B79-705E0BCA8A1C}">
      <text>
        <r>
          <rPr>
            <b/>
            <sz val="9"/>
            <color indexed="81"/>
            <rFont val="MS P ゴシック"/>
            <family val="3"/>
            <charset val="128"/>
          </rPr>
          <t>必ず選択すること</t>
        </r>
      </text>
    </comment>
    <comment ref="A116" authorId="0" shapeId="0" xr:uid="{5C21DDD4-0239-4152-87F1-9EE7E7FEA756}">
      <text>
        <r>
          <rPr>
            <b/>
            <sz val="9"/>
            <color indexed="81"/>
            <rFont val="MS P ゴシック"/>
            <family val="3"/>
            <charset val="128"/>
          </rPr>
          <t>必ず選択すること</t>
        </r>
      </text>
    </comment>
    <comment ref="A117" authorId="0" shapeId="0" xr:uid="{ACA7E4D0-CD82-450A-A1C7-BEB39FC83461}">
      <text>
        <r>
          <rPr>
            <b/>
            <sz val="9"/>
            <color indexed="81"/>
            <rFont val="MS P ゴシック"/>
            <family val="3"/>
            <charset val="128"/>
          </rPr>
          <t>必ず選択すること</t>
        </r>
      </text>
    </comment>
    <comment ref="C120" authorId="0" shapeId="0" xr:uid="{59105333-B383-4D59-8773-34C447731B8F}">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AC73EC3C-F1AE-4017-B1C3-4C899D7DD1B4}">
      <text>
        <r>
          <rPr>
            <b/>
            <sz val="9"/>
            <color indexed="81"/>
            <rFont val="MS P ゴシック"/>
            <family val="3"/>
            <charset val="128"/>
          </rPr>
          <t>中小企業の要件確認</t>
        </r>
      </text>
    </comment>
    <comment ref="AH8" authorId="0" shapeId="0" xr:uid="{011BDC4D-92BB-47B1-B244-F215F69B6EB5}">
      <text>
        <r>
          <rPr>
            <b/>
            <sz val="9"/>
            <color indexed="81"/>
            <rFont val="MS P ゴシック"/>
            <family val="3"/>
            <charset val="128"/>
          </rPr>
          <t>中小企業の要件確認</t>
        </r>
      </text>
    </comment>
    <comment ref="E11" authorId="0" shapeId="0" xr:uid="{0BEF58E9-0879-4AD5-A27B-91AEA8BE80F0}">
      <text>
        <r>
          <rPr>
            <b/>
            <sz val="9"/>
            <color indexed="81"/>
            <rFont val="MS P ゴシック"/>
            <family val="3"/>
            <charset val="128"/>
          </rPr>
          <t>個人事業主は記載不要</t>
        </r>
      </text>
    </comment>
    <comment ref="K12" authorId="0" shapeId="0" xr:uid="{3F7CBA0A-D0BE-4D29-8236-36375DD721EF}">
      <text>
        <r>
          <rPr>
            <b/>
            <sz val="9"/>
            <color indexed="81"/>
            <rFont val="MS P ゴシック"/>
            <family val="3"/>
            <charset val="128"/>
          </rPr>
          <t>自動入力</t>
        </r>
        <r>
          <rPr>
            <sz val="9"/>
            <color indexed="81"/>
            <rFont val="MS P ゴシック"/>
            <family val="3"/>
            <charset val="128"/>
          </rPr>
          <t xml:space="preserve">
</t>
        </r>
      </text>
    </comment>
    <comment ref="K15" authorId="0" shapeId="0" xr:uid="{2C0B9C09-D5EC-40A6-9B81-E9D283814257}">
      <text>
        <r>
          <rPr>
            <b/>
            <sz val="9"/>
            <color indexed="81"/>
            <rFont val="MS P ゴシック"/>
            <family val="3"/>
            <charset val="128"/>
          </rPr>
          <t>自動入力</t>
        </r>
      </text>
    </comment>
    <comment ref="AH17" authorId="0" shapeId="0" xr:uid="{F9650128-8049-44C1-837D-B0BB3B8814BA}">
      <text>
        <r>
          <rPr>
            <b/>
            <sz val="9"/>
            <color indexed="81"/>
            <rFont val="MS P ゴシック"/>
            <family val="3"/>
            <charset val="128"/>
          </rPr>
          <t>申請事業場の労働者数</t>
        </r>
      </text>
    </comment>
    <comment ref="A21" authorId="0" shapeId="0" xr:uid="{692C0688-3D4F-4B38-BD2B-6D599891911D}">
      <text>
        <r>
          <rPr>
            <b/>
            <sz val="9"/>
            <color indexed="81"/>
            <rFont val="MS P ゴシック"/>
            <family val="3"/>
            <charset val="128"/>
          </rPr>
          <t>必ず選択すること</t>
        </r>
      </text>
    </comment>
    <comment ref="AD32" authorId="0" shapeId="0" xr:uid="{F31CCD5A-8410-44A6-95FE-283E2A777C3D}">
      <text>
        <r>
          <rPr>
            <b/>
            <sz val="9"/>
            <color indexed="81"/>
            <rFont val="MS P ゴシック"/>
            <family val="3"/>
            <charset val="128"/>
          </rPr>
          <t>事業場内最低賃金を引上げた労働者だけでなく、引上げ後の賃金額を下回った労働者のうちコース額以上引上げた労働者も含めて人数を記入してください。</t>
        </r>
      </text>
    </comment>
    <comment ref="A41" authorId="0" shapeId="0" xr:uid="{5820E4B6-5E20-49E3-920F-70B4E17761E4}">
      <text>
        <r>
          <rPr>
            <b/>
            <sz val="9"/>
            <color indexed="81"/>
            <rFont val="MS P ゴシック"/>
            <family val="3"/>
            <charset val="128"/>
          </rPr>
          <t>職を入力</t>
        </r>
      </text>
    </comment>
    <comment ref="A42" authorId="0" shapeId="0" xr:uid="{3267046D-1C66-412D-8ABF-577B69ED371B}">
      <text>
        <r>
          <rPr>
            <b/>
            <sz val="9"/>
            <color indexed="81"/>
            <rFont val="MS P ゴシック"/>
            <family val="3"/>
            <charset val="128"/>
          </rPr>
          <t>氏名を入力</t>
        </r>
      </text>
    </comment>
    <comment ref="A53" authorId="0" shapeId="0" xr:uid="{FF2FEEA8-75A2-44AA-ADDE-C4D318A90677}">
      <text>
        <r>
          <rPr>
            <b/>
            <sz val="9"/>
            <color indexed="81"/>
            <rFont val="MS P ゴシック"/>
            <family val="3"/>
            <charset val="128"/>
          </rPr>
          <t>※生産性向上、労働者の労働能率の増進に効果があることを具体的に記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t>
        </r>
      </text>
    </comment>
    <comment ref="AH88" authorId="0" shapeId="0" xr:uid="{583A46EC-DB9E-40D4-9D45-38DD31DA2C9A}">
      <text>
        <r>
          <rPr>
            <b/>
            <sz val="9"/>
            <color indexed="81"/>
            <rFont val="MS P ゴシック"/>
            <family val="3"/>
            <charset val="128"/>
          </rPr>
          <t>【申請手続】国庫補助金所要額調書の総事業費と一致します</t>
        </r>
      </text>
    </comment>
    <comment ref="A91" authorId="0" shapeId="0" xr:uid="{FF11EB45-378D-4D06-923F-13B6FAB579B9}">
      <text>
        <r>
          <rPr>
            <b/>
            <sz val="9"/>
            <color indexed="81"/>
            <rFont val="MS P ゴシック"/>
            <family val="3"/>
            <charset val="128"/>
          </rPr>
          <t>必ず記入すること</t>
        </r>
      </text>
    </comment>
    <comment ref="A98" authorId="0" shapeId="0" xr:uid="{100F92C3-6865-456F-94E2-C62AF5F3BA6F}">
      <text>
        <r>
          <rPr>
            <b/>
            <sz val="9"/>
            <color indexed="81"/>
            <rFont val="MS P ゴシック"/>
            <family val="3"/>
            <charset val="128"/>
          </rPr>
          <t>必ず選択し、有の場合は助成金名称を必ず記入すること</t>
        </r>
      </text>
    </comment>
    <comment ref="A100" authorId="0" shapeId="0" xr:uid="{DB5F6628-FE8D-4156-994C-9A83BA89F94A}">
      <text>
        <r>
          <rPr>
            <b/>
            <sz val="9"/>
            <color indexed="81"/>
            <rFont val="MS P ゴシック"/>
            <family val="3"/>
            <charset val="128"/>
          </rPr>
          <t>必ず選択し、有の場合は助成金名称を必ず記入すること</t>
        </r>
      </text>
    </comment>
    <comment ref="A102" authorId="0" shapeId="0" xr:uid="{E6E750AE-4A7E-40B2-B86E-60061A9E67DA}">
      <text>
        <r>
          <rPr>
            <b/>
            <sz val="9"/>
            <color indexed="81"/>
            <rFont val="MS P ゴシック"/>
            <family val="3"/>
            <charset val="128"/>
          </rPr>
          <t>必ず選択すること</t>
        </r>
      </text>
    </comment>
    <comment ref="A103" authorId="0" shapeId="0" xr:uid="{C17E0464-F7BA-4090-8D39-CBF0413C0627}">
      <text>
        <r>
          <rPr>
            <b/>
            <sz val="9"/>
            <color indexed="81"/>
            <rFont val="MS P ゴシック"/>
            <family val="3"/>
            <charset val="128"/>
          </rPr>
          <t>必ず選択すること</t>
        </r>
      </text>
    </comment>
    <comment ref="A104" authorId="0" shapeId="0" xr:uid="{16C5D236-5C8C-4B55-AF47-6FCEBE68C8DF}">
      <text>
        <r>
          <rPr>
            <b/>
            <sz val="9"/>
            <color indexed="81"/>
            <rFont val="MS P ゴシック"/>
            <family val="3"/>
            <charset val="128"/>
          </rPr>
          <t>必ず選択すること</t>
        </r>
      </text>
    </comment>
    <comment ref="A105" authorId="0" shapeId="0" xr:uid="{B9DC8355-976C-4CBC-BE55-2876E4572EBC}">
      <text>
        <r>
          <rPr>
            <b/>
            <sz val="9"/>
            <color indexed="81"/>
            <rFont val="MS P ゴシック"/>
            <family val="3"/>
            <charset val="128"/>
          </rPr>
          <t>必ず選択すること</t>
        </r>
      </text>
    </comment>
    <comment ref="A106" authorId="0" shapeId="0" xr:uid="{99C630D2-5E1E-49C8-AD6C-9CE834F3007F}">
      <text>
        <r>
          <rPr>
            <b/>
            <sz val="9"/>
            <color indexed="81"/>
            <rFont val="MS P ゴシック"/>
            <family val="3"/>
            <charset val="128"/>
          </rPr>
          <t>必ず選択すること</t>
        </r>
      </text>
    </comment>
    <comment ref="A107" authorId="0" shapeId="0" xr:uid="{95C93C95-E552-4EA2-A519-5FF99AD192BD}">
      <text>
        <r>
          <rPr>
            <b/>
            <sz val="9"/>
            <color indexed="81"/>
            <rFont val="MS P ゴシック"/>
            <family val="3"/>
            <charset val="128"/>
          </rPr>
          <t>必ず選択すること</t>
        </r>
      </text>
    </comment>
    <comment ref="A108" authorId="0" shapeId="0" xr:uid="{774EA880-74C1-4DFB-8A59-7ED42AF2017A}">
      <text>
        <r>
          <rPr>
            <b/>
            <sz val="9"/>
            <color indexed="81"/>
            <rFont val="MS P ゴシック"/>
            <family val="3"/>
            <charset val="128"/>
          </rPr>
          <t>必ず選択すること</t>
        </r>
      </text>
    </comment>
    <comment ref="C111" authorId="0" shapeId="0" xr:uid="{915FFEA1-C46A-4927-B715-0B00E3572FE7}">
      <text>
        <r>
          <rPr>
            <b/>
            <sz val="9"/>
            <color indexed="81"/>
            <rFont val="MS P ゴシック"/>
            <family val="3"/>
            <charset val="128"/>
          </rPr>
          <t>必ず選択すること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2"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<sst xmlns="http://schemas.openxmlformats.org/spreadsheetml/2006/main" count="1192" uniqueCount="589">
  <si>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</si>
  <si>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</si>
  <si>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</si>
  <si>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</si>
  <si>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</si>
  <si>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</si>
  <si>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</si>
  <si>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</si>
  <si>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</si>
  <si>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</si>
  <si>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</si>
  <si>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</si>
  <si>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</si>
  <si>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</si>
  <si>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</si>
  <si>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</si>
  <si>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</si>
  <si>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</si>
  <si>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</si>
  <si>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</si>
  <si>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</si>
  <si>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</si>
  <si>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</si>
  <si>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</si>
  <si>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</si>
  <si>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</si>
  <si>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</si>
  <si>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</si>
  <si>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</si>
  <si>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</si>
  <si>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</si>
  <si>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③該当なし</t>
    <rPh sb="1" eb="3">
      <t>ガイトウ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</si>
  <si>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</si>
  <si>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</si>
  <si>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</si>
  <si>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</si>
  <si>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</si>
  <si>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</si>
  <si>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</si>
  <si>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</si>
  <si>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</si>
  <si>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</si>
  <si>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</si>
  <si>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</si>
  <si>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</si>
  <si>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</si>
  <si>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</si>
  <si>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</si>
  <si>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</si>
  <si>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</si>
  <si>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</si>
  <si>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</si>
  <si>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</si>
  <si>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４　申請前６月分（※）の賃金台帳の写し</t>
    <phoneticPr fontId="2"/>
  </si>
  <si>
    <t>　　（※）給与形態等によっては、６月分以上必要となる場合があります。</t>
    <phoneticPr fontId="2"/>
  </si>
  <si>
    <t>５　その他参考となる書類</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</si>
  <si>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</si>
  <si>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</si>
  <si>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</si>
  <si>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</si>
  <si>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</si>
  <si>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</si>
  <si>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</si>
  <si>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</si>
  <si>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</si>
  <si>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</si>
  <si>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</si>
  <si>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</si>
  <si>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</si>
  <si>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</si>
  <si>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</si>
  <si>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</si>
  <si>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</si>
  <si>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</si>
  <si>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</si>
  <si>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</si>
  <si>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</si>
  <si>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</si>
  <si>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</si>
  <si>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</si>
  <si>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</si>
  <si>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</si>
  <si>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</si>
  <si>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</si>
  <si>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</si>
  <si>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</si>
  <si>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</si>
  <si>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</si>
  <si>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</si>
  <si>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</si>
  <si>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</si>
  <si>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</si>
  <si>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</si>
  <si>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</si>
  <si>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</si>
  <si>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</si>
  <si>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</si>
  <si>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</si>
  <si>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</si>
  <si>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</si>
  <si>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</si>
  <si>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</si>
  <si>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</si>
  <si>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</si>
  <si>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</si>
  <si>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別表第１の第５欄又は別表第２の第２欄に定める各コースの上限額</t>
    <phoneticPr fontId="2"/>
  </si>
  <si>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</si>
  <si>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</si>
  <si>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</si>
  <si>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</si>
  <si>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</si>
  <si>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</si>
  <si>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</si>
  <si>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</si>
  <si>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</si>
  <si>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</si>
  <si>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</si>
  <si>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</si>
  <si>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</si>
  <si>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</si>
  <si>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</si>
  <si>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</si>
  <si>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③雇用保険番号</t>
    <rPh sb="1" eb="3">
      <t>コヨウ</t>
    </rPh>
    <rPh sb="3" eb="5">
      <t>ホケン</t>
    </rPh>
    <rPh sb="5" eb="7">
      <t>バンゴウ</t>
    </rPh>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</si>
  <si>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</si>
  <si>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</si>
  <si>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</si>
  <si>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</si>
  <si>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</si>
  <si>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</si>
  <si>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</si>
  <si>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</si>
  <si>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</si>
  <si>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</si>
  <si>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</si>
  <si>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</si>
  <si>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</si>
  <si>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</si>
  <si>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</si>
  <si>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</si>
  <si>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</si>
  <si>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</si>
  <si>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</si>
  <si>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</si>
  <si>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</si>
  <si>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</si>
  <si>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</si>
  <si>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</si>
  <si>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</si>
  <si>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</si>
  <si>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</si>
  <si>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</si>
  <si>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</si>
  <si>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</si>
  <si>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</si>
  <si>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</si>
  <si>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引き上げる計画</t>
    <phoneticPr fontId="2"/>
  </si>
  <si>
    <t>②賃金支払日</t>
  </si>
  <si>
    <t>※⑤引上げ額の該当者が
多く書き切れない場合は、
別紙（様式任意）に記入す
ること。</t>
    <phoneticPr fontId="2"/>
  </si>
  <si>
    <t>③引上げ年月日</t>
  </si>
  <si>
    <t>④別表第１の第４欄又は別表第３の第１欄に基づく</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</si>
  <si>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</si>
  <si>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</si>
  <si>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</si>
  <si>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</si>
  <si>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</si>
  <si>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</si>
  <si>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</si>
  <si>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</si>
  <si>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</si>
  <si>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</si>
  <si>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</si>
  <si>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</si>
  <si>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</si>
  <si>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</si>
  <si>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</si>
  <si>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</si>
  <si>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</si>
  <si>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t>
    <rPh sb="0" eb="1">
      <t>アリ</t>
    </rPh>
    <phoneticPr fontId="2"/>
  </si>
  <si>
    <t>無</t>
    <rPh sb="0" eb="1">
      <t>ム</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</si>
  <si>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</si>
  <si>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</si>
  <si>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</si>
  <si>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</si>
  <si>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</si>
  <si>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</si>
  <si>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</si>
  <si>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</si>
  <si>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</si>
  <si>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</si>
  <si>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</si>
  <si>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15　他の事業場における業務改善助成金の申請の有無（交付要綱第２の６関係）</t>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ヨウコウ</t>
    </rPh>
    <rPh sb="30" eb="31">
      <t>ダイ</t>
    </rPh>
    <rPh sb="34" eb="36">
      <t>カンケイ</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</si>
  <si>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</si>
  <si>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</si>
  <si>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</si>
  <si>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</si>
  <si>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</si>
  <si>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</si>
  <si>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</si>
  <si>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</si>
  <si>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</si>
  <si>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</si>
  <si>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</si>
  <si>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</si>
  <si>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</si>
  <si>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</si>
  <si>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</si>
  <si>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</si>
  <si>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</si>
  <si>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</si>
  <si>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</si>
  <si>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既に賃金を引き上げた場合の</t>
    <rPh sb="0" eb="1">
      <t>スデ</t>
    </rPh>
    <rPh sb="2" eb="4">
      <t>チンギン</t>
    </rPh>
    <rPh sb="5" eb="6">
      <t>ヒ</t>
    </rPh>
    <rPh sb="7" eb="8">
      <t>ア</t>
    </rPh>
    <rPh sb="10" eb="12">
      <t>バアイ</t>
    </rPh>
    <phoneticPr fontId="2"/>
  </si>
  <si>
    <t>別紙２―２</t>
    <phoneticPr fontId="2"/>
  </si>
  <si>
    <t>計画書（50人未満の事業場のみ）</t>
    <rPh sb="0" eb="3">
      <t>ケイカクショ</t>
    </rPh>
    <rPh sb="6" eb="7">
      <t>ニン</t>
    </rPh>
    <rPh sb="7" eb="9">
      <t>ミマン</t>
    </rPh>
    <rPh sb="10" eb="13">
      <t>ジギョウジョウ</t>
    </rPh>
    <phoneticPr fontId="2"/>
  </si>
  <si>
    <t>③所　在　地</t>
    <phoneticPr fontId="2"/>
  </si>
  <si>
    <t>④電話番号</t>
    <phoneticPr fontId="2"/>
  </si>
  <si>
    <t>⑤常時使用する労働者の数</t>
    <phoneticPr fontId="2"/>
  </si>
  <si>
    <t>⑥事業内容</t>
    <phoneticPr fontId="2"/>
  </si>
  <si>
    <t>(1) 賃金引上げの実施結果</t>
    <rPh sb="10" eb="14">
      <t>ジッシケッカ</t>
    </rPh>
    <phoneticPr fontId="2"/>
  </si>
  <si>
    <t>[</t>
    <phoneticPr fontId="2"/>
  </si>
  <si>
    <t>]</t>
  </si>
  <si>
    <t>ア　事業場内で最も低い賃金（以下「事業場内最低賃金」という。）の引上げ結果</t>
    <rPh sb="2" eb="6">
      <t>ジギョウジョウナイ</t>
    </rPh>
    <rPh sb="7" eb="8">
      <t>モット</t>
    </rPh>
    <rPh sb="9" eb="10">
      <t>ヒク</t>
    </rPh>
    <rPh sb="11" eb="13">
      <t>チンギン</t>
    </rPh>
    <rPh sb="14" eb="16">
      <t>イカ</t>
    </rPh>
    <rPh sb="17" eb="21">
      <t>ジギョウジョウナイ</t>
    </rPh>
    <rPh sb="21" eb="25">
      <t>サイテイチンギン</t>
    </rPh>
    <rPh sb="32" eb="34">
      <t>ヒキア</t>
    </rPh>
    <rPh sb="35" eb="37">
      <t>ケッカ</t>
    </rPh>
    <phoneticPr fontId="2"/>
  </si>
  <si>
    <t>（ア）　賃金計算期間</t>
    <phoneticPr fontId="2"/>
  </si>
  <si>
    <t>（イ）　賃金支払日</t>
    <phoneticPr fontId="2"/>
  </si>
  <si>
    <t>（ウ）　別表第１の第４欄又は別表第３の第１欄に基づく引上げ労働者数</t>
    <phoneticPr fontId="2"/>
  </si>
  <si>
    <t>（エ）　引上げ年月日及び額</t>
    <rPh sb="10" eb="11">
      <t>オヨ</t>
    </rPh>
    <rPh sb="12" eb="13">
      <t>ガク</t>
    </rPh>
    <phoneticPr fontId="2"/>
  </si>
  <si>
    <t>（</t>
    <phoneticPr fontId="2"/>
  </si>
  <si>
    <t>円から</t>
    <rPh sb="0" eb="1">
      <t>エン</t>
    </rPh>
    <phoneticPr fontId="2"/>
  </si>
  <si>
    <t>円へ）</t>
    <rPh sb="0" eb="1">
      <t>エン</t>
    </rPh>
    <phoneticPr fontId="2"/>
  </si>
  <si>
    <t>イ　常時使用する労働者の賃金状況</t>
    <rPh sb="2" eb="4">
      <t>ジョウジ</t>
    </rPh>
    <rPh sb="4" eb="6">
      <t>シヨウ</t>
    </rPh>
    <rPh sb="8" eb="11">
      <t>ロウドウシャ</t>
    </rPh>
    <rPh sb="12" eb="14">
      <t>チンギン</t>
    </rPh>
    <rPh sb="14" eb="16">
      <t>ジョウキョウ</t>
    </rPh>
    <phoneticPr fontId="2"/>
  </si>
  <si>
    <t>※該当者が多く書き切れない場合は、別紙（様式任意）に記入すること。</t>
    <phoneticPr fontId="2"/>
  </si>
  <si>
    <t>性別</t>
    <rPh sb="0" eb="1">
      <t>セイ</t>
    </rPh>
    <rPh sb="1" eb="2">
      <t>ベツ</t>
    </rPh>
    <phoneticPr fontId="2"/>
  </si>
  <si>
    <t>採用年月日</t>
    <rPh sb="2" eb="5">
      <t>ネンガッピ</t>
    </rPh>
    <phoneticPr fontId="2"/>
  </si>
  <si>
    <t>引上げ前の
時間額</t>
    <rPh sb="0" eb="2">
      <t>ヒキア</t>
    </rPh>
    <rPh sb="3" eb="4">
      <t>マエ</t>
    </rPh>
    <rPh sb="6" eb="9">
      <t>ジカンガク</t>
    </rPh>
    <phoneticPr fontId="2"/>
  </si>
  <si>
    <t>引上げ年月日</t>
    <rPh sb="0" eb="2">
      <t>ヒキア</t>
    </rPh>
    <rPh sb="3" eb="6">
      <t>ネンガッピ</t>
    </rPh>
    <phoneticPr fontId="2"/>
  </si>
  <si>
    <t>引上げ後の
時間額</t>
    <rPh sb="0" eb="2">
      <t>ヒキア</t>
    </rPh>
    <rPh sb="3" eb="4">
      <t>ゴ</t>
    </rPh>
    <rPh sb="6" eb="9">
      <t>ジカンガク</t>
    </rPh>
    <phoneticPr fontId="2"/>
  </si>
  <si>
    <t>引上げ額</t>
    <rPh sb="0" eb="2">
      <t>ヒキア</t>
    </rPh>
    <rPh sb="3" eb="4">
      <t>ガク</t>
    </rPh>
    <phoneticPr fontId="2"/>
  </si>
  <si>
    <t>生産性向上、労働能率の増進に資する設備投資等の費用の合計（①）</t>
    <phoneticPr fontId="2"/>
  </si>
  <si>
    <t>生産性向上等に向けた取組に関連する経費の費用の合計（②）</t>
    <phoneticPr fontId="2"/>
  </si>
  <si>
    <t>費　用　見　込　額　合　計（①＋②）</t>
    <phoneticPr fontId="2"/>
  </si>
  <si>
    <r>
      <t>４　賃上げ日から起算して３月前の日から申請日までの解雇等の状況</t>
    </r>
    <r>
      <rPr>
        <sz val="10"/>
        <color theme="1"/>
        <rFont val="ＭＳ 明朝"/>
        <family val="1"/>
        <charset val="128"/>
      </rPr>
      <t>※２（交付要綱第４条第５項第一号関係）</t>
    </r>
    <rPh sb="2" eb="4">
      <t>チンア</t>
    </rPh>
    <rPh sb="5" eb="6">
      <t>ビ</t>
    </rPh>
    <rPh sb="8" eb="10">
      <t>キサン</t>
    </rPh>
    <rPh sb="14" eb="15">
      <t>マエ</t>
    </rPh>
    <rPh sb="16" eb="17">
      <t>ヒ</t>
    </rPh>
    <rPh sb="19" eb="22">
      <t>シンセイビ</t>
    </rPh>
    <rPh sb="45" eb="46">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</si>
  <si>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（交付要綱第４条第５項第一号のエ関係）</t>
    </r>
    <rPh sb="28" eb="29">
      <t>イチ</t>
    </rPh>
    <phoneticPr fontId="2"/>
  </si>
  <si>
    <r>
      <rPr>
        <sz val="12"/>
        <color theme="1"/>
        <rFont val="ＭＳ 明朝"/>
        <family val="1"/>
        <charset val="128"/>
      </rPr>
      <t>６　過去の業務改善助成金の受給の有無</t>
    </r>
    <r>
      <rPr>
        <sz val="11"/>
        <color theme="1"/>
        <rFont val="ＭＳ 明朝"/>
        <family val="1"/>
        <charset val="128"/>
      </rPr>
      <t>（交付要綱第４条第５項第二号関係）</t>
    </r>
    <rPh sb="2" eb="4">
      <t>カコ</t>
    </rPh>
    <rPh sb="30" eb="31">
      <t>ニ</t>
    </rPh>
    <phoneticPr fontId="2"/>
  </si>
  <si>
    <r>
      <t>７　労働関係法令違反の有無</t>
    </r>
    <r>
      <rPr>
        <sz val="11"/>
        <color theme="1"/>
        <rFont val="ＭＳ 明朝"/>
        <family val="1"/>
        <charset val="128"/>
      </rPr>
      <t>（交付要綱第４条第５項第三号関係）</t>
    </r>
    <rPh sb="25" eb="26">
      <t>サン</t>
    </rPh>
    <phoneticPr fontId="2"/>
  </si>
  <si>
    <r>
      <t>８　補助金等の決定取消し等の有無(過去３年)</t>
    </r>
    <r>
      <rPr>
        <sz val="11"/>
        <color theme="1"/>
        <rFont val="ＭＳ 明朝"/>
        <family val="1"/>
        <charset val="128"/>
      </rPr>
      <t>（交付要綱第４条第５項第四号関係）</t>
    </r>
    <rPh sb="34" eb="35">
      <t>ヨン</t>
    </rPh>
    <phoneticPr fontId="2"/>
  </si>
  <si>
    <t>14　振込を希望する金融機関</t>
    <phoneticPr fontId="2"/>
  </si>
  <si>
    <t>15　その他</t>
    <phoneticPr fontId="2"/>
  </si>
  <si>
    <t>※１　事業完了予定期日とは、①導入機器等の納品日、②助成対象経費の支払完了日のいずれか遅い日</t>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</si>
  <si>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</si>
  <si>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</si>
  <si>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</si>
  <si>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</si>
  <si>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</si>
  <si>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</si>
  <si>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</si>
  <si>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</si>
  <si>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</si>
  <si>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</si>
  <si>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</si>
  <si>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</si>
  <si>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</si>
  <si>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</si>
  <si>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</si>
  <si>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</si>
  <si>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</si>
  <si>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</si>
  <si>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</si>
  <si>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</si>
  <si>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</si>
  <si>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</si>
  <si>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</si>
  <si>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</si>
  <si>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</si>
  <si>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</si>
  <si>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</si>
  <si>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</si>
  <si>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</si>
  <si>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</si>
  <si>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</si>
  <si>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</si>
  <si>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</si>
  <si>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</si>
  <si>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</si>
  <si>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</si>
  <si>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</si>
  <si>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</si>
  <si>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</si>
  <si>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</si>
  <si>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</si>
  <si>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</si>
  <si>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</si>
  <si>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</si>
  <si>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</si>
  <si>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</si>
  <si>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</si>
  <si>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</si>
  <si>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</si>
  <si>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</si>
  <si>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</si>
  <si>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</si>
  <si>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</si>
  <si>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</si>
  <si>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</si>
  <si>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</si>
  <si>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</si>
  <si>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</si>
  <si>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</si>
  <si>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</si>
  <si>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</si>
  <si>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</si>
  <si>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</si>
  <si>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</si>
  <si>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</si>
  <si>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</si>
  <si>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</si>
  <si>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</si>
  <si>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</si>
  <si>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</si>
  <si>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</si>
  <si>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</si>
  <si>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</si>
  <si>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</si>
  <si>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</si>
  <si>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</si>
  <si>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</si>
  <si>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</si>
  <si>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</si>
  <si>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</si>
  <si>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</si>
  <si>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</si>
  <si>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</si>
  <si>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</si>
  <si>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(ｳ)　別表第１の第４欄又は別表第３の第１欄に基づく引上げ労働者数</t>
    <phoneticPr fontId="2"/>
  </si>
  <si>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</si>
  <si>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</si>
  <si>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</si>
  <si>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</si>
  <si>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</si>
  <si>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</si>
  <si>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</si>
  <si>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</si>
  <si>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</si>
  <si>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</si>
  <si>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</si>
  <si>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</si>
  <si>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</si>
  <si>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</si>
  <si>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</si>
  <si>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</si>
  <si>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</si>
  <si>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</si>
  <si>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</si>
  <si>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</si>
  <si>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</si>
  <si>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</si>
  <si>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</si>
  <si>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</si>
  <si>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</si>
  <si>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</si>
  <si>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</si>
  <si>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</si>
  <si>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</si>
  <si>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</si>
  <si>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</si>
  <si>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r>
      <t>14　他の事業における業務改善助成金の申請の有無</t>
    </r>
    <r>
      <rPr>
        <sz val="10"/>
        <color theme="1"/>
        <rFont val="ＭＳ 明朝"/>
        <family val="1"/>
        <charset val="128"/>
      </rPr>
      <t>　　　　　　　　　　　</t>
    </r>
    <rPh sb="3" eb="4">
      <t>タ</t>
    </rPh>
    <rPh sb="5" eb="7">
      <t>ジギョウ</t>
    </rPh>
    <rPh sb="11" eb="13">
      <t>ギョウム</t>
    </rPh>
    <rPh sb="13" eb="15">
      <t>カイゼン</t>
    </rPh>
    <rPh sb="15" eb="18">
      <t>ジョセイキン</t>
    </rPh>
    <rPh sb="19" eb="21">
      <t>シンセイ</t>
    </rPh>
    <rPh sb="22" eb="24">
      <t>ウム</t>
    </rPh>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</si>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</sst>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 numFmtId="185" formatCode="#,##0_);\(#,##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733">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pplyProtection="1">
      <alignment vertical="center" shrinkToFit="1"/>
      <protection hidden="1"/>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wrapText="1"/>
    </xf>
    <xf numFmtId="177" fontId="11" fillId="0" borderId="15" xfId="1" applyNumberFormat="1" applyFont="1" applyBorder="1" applyAlignment="1">
      <alignment vertical="center"/>
    </xf>
    <xf numFmtId="177" fontId="7" fillId="0" borderId="1" xfId="1" applyNumberFormat="1" applyFont="1" applyBorder="1" applyAlignment="1">
      <alignment vertical="center"/>
    </xf>
    <xf numFmtId="177" fontId="11" fillId="0" borderId="3" xfId="1" applyNumberFormat="1" applyFont="1" applyBorder="1" applyAlignment="1">
      <alignment vertical="center"/>
    </xf>
    <xf numFmtId="177" fontId="7" fillId="0" borderId="9" xfId="1" applyNumberFormat="1" applyFont="1" applyBorder="1" applyAlignment="1">
      <alignment vertical="top" wrapText="1"/>
    </xf>
    <xf numFmtId="177" fontId="7" fillId="0" borderId="0" xfId="1" applyNumberFormat="1" applyFont="1" applyAlignment="1">
      <alignment vertical="top" wrapText="1"/>
    </xf>
    <xf numFmtId="177" fontId="7" fillId="0" borderId="11" xfId="1" applyNumberFormat="1" applyFont="1" applyBorder="1" applyAlignment="1">
      <alignment vertical="top" wrapText="1"/>
    </xf>
    <xf numFmtId="177" fontId="7" fillId="0" borderId="6" xfId="1" applyNumberFormat="1" applyFont="1" applyBorder="1" applyAlignment="1">
      <alignment vertical="top" wrapText="1"/>
    </xf>
    <xf numFmtId="0" fontId="7" fillId="0" borderId="14" xfId="1" applyNumberFormat="1" applyFont="1" applyBorder="1" applyAlignment="1">
      <alignment vertical="center"/>
    </xf>
    <xf numFmtId="177" fontId="7" fillId="0" borderId="19" xfId="1" applyNumberFormat="1" applyFont="1" applyBorder="1" applyAlignment="1">
      <alignment vertical="center"/>
    </xf>
    <xf numFmtId="177" fontId="7" fillId="0" borderId="17"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7" fillId="0" borderId="42" xfId="1" applyNumberFormat="1" applyFont="1" applyBorder="1" applyAlignment="1">
      <alignment horizontal="righ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7" fillId="0" borderId="31" xfId="1" applyNumberFormat="1" applyFont="1" applyBorder="1" applyAlignment="1">
      <alignment vertical="center"/>
    </xf>
    <xf numFmtId="177" fontId="7" fillId="0" borderId="32" xfId="1" applyNumberFormat="1" applyFont="1" applyBorder="1" applyAlignment="1">
      <alignment vertical="center"/>
    </xf>
    <xf numFmtId="177" fontId="7" fillId="0" borderId="33" xfId="1" applyNumberFormat="1" applyFont="1" applyBorder="1" applyAlignment="1">
      <alignment vertical="center"/>
    </xf>
    <xf numFmtId="177" fontId="7" fillId="0" borderId="34" xfId="1" applyNumberFormat="1" applyFont="1" applyBorder="1" applyAlignment="1">
      <alignment vertical="center"/>
    </xf>
    <xf numFmtId="177" fontId="7" fillId="0" borderId="35" xfId="1" applyNumberFormat="1" applyFont="1" applyBorder="1" applyAlignment="1">
      <alignment vertical="center"/>
    </xf>
    <xf numFmtId="177" fontId="7" fillId="0" borderId="36" xfId="1" applyNumberFormat="1" applyFont="1" applyBorder="1" applyAlignment="1">
      <alignmen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181" fontId="7" fillId="0" borderId="14" xfId="1" applyNumberFormat="1" applyFont="1" applyBorder="1" applyAlignment="1">
      <alignment horizontal="center"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77" fontId="23" fillId="0" borderId="45" xfId="1" applyNumberFormat="1" applyFont="1" applyBorder="1" applyAlignment="1">
      <alignment vertical="center"/>
    </xf>
    <xf numFmtId="0" fontId="7" fillId="0" borderId="39" xfId="0" applyFont="1" applyBorder="1" applyAlignment="1">
      <alignment vertical="center" wrapText="1"/>
    </xf>
    <xf numFmtId="0" fontId="7" fillId="0" borderId="0" xfId="0" applyFont="1" applyAlignment="1">
      <alignment vertical="center" wrapText="1"/>
    </xf>
    <xf numFmtId="181" fontId="6" fillId="0" borderId="40" xfId="1" applyNumberFormat="1" applyFont="1" applyBorder="1" applyAlignment="1">
      <alignment horizontal="left"/>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49" fontId="7" fillId="0" borderId="2" xfId="1" applyNumberFormat="1" applyFont="1" applyBorder="1" applyAlignment="1">
      <alignment vertical="center"/>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7" fillId="0" borderId="14" xfId="1" applyNumberFormat="1" applyFont="1" applyBorder="1" applyAlignment="1">
      <alignment horizontal="center" vertical="center"/>
    </xf>
    <xf numFmtId="0" fontId="1" fillId="0" borderId="43" xfId="0" applyFont="1" applyBorder="1">
      <alignment vertical="center"/>
    </xf>
    <xf numFmtId="0" fontId="1" fillId="0" borderId="41" xfId="0" applyFont="1" applyBorder="1" applyAlignment="1">
      <alignment horizontal="left" vertical="center"/>
    </xf>
    <xf numFmtId="0" fontId="6" fillId="0" borderId="13" xfId="0" applyFont="1" applyBorder="1">
      <alignmen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5" xfId="1" applyNumberFormat="1" applyFont="1" applyBorder="1" applyAlignment="1">
      <alignment horizontal="center" vertical="center"/>
    </xf>
    <xf numFmtId="177" fontId="1" fillId="0" borderId="2" xfId="1" applyNumberFormat="1" applyFont="1" applyBorder="1" applyAlignment="1">
      <alignment horizontal="left" vertical="center"/>
    </xf>
    <xf numFmtId="177" fontId="7" fillId="0" borderId="0" xfId="1" applyNumberFormat="1" applyFont="1" applyAlignment="1" applyProtection="1">
      <alignment horizontal="center" vertical="center" shrinkToFit="1"/>
      <protection hidden="1"/>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2" borderId="14" xfId="1" applyNumberFormat="1" applyFont="1" applyFill="1" applyBorder="1" applyAlignment="1">
      <alignment vertical="center"/>
    </xf>
    <xf numFmtId="177" fontId="7" fillId="2" borderId="42" xfId="1" applyNumberFormat="1" applyFont="1" applyFill="1" applyBorder="1" applyAlignment="1">
      <alignment vertical="center"/>
    </xf>
    <xf numFmtId="177" fontId="7" fillId="2" borderId="0" xfId="1" applyNumberFormat="1" applyFont="1" applyFill="1" applyAlignment="1">
      <alignment vertical="center"/>
    </xf>
    <xf numFmtId="177" fontId="7" fillId="2" borderId="45" xfId="1" applyNumberFormat="1" applyFont="1" applyFill="1" applyBorder="1" applyAlignment="1">
      <alignment vertical="center"/>
    </xf>
    <xf numFmtId="177" fontId="7" fillId="0" borderId="13" xfId="1" applyNumberFormat="1" applyFont="1" applyBorder="1" applyAlignment="1" applyProtection="1">
      <alignment vertical="center"/>
      <protection locked="0"/>
    </xf>
    <xf numFmtId="177" fontId="7" fillId="0" borderId="57"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0" xfId="1" applyNumberFormat="1" applyFont="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11" fillId="0" borderId="16" xfId="1" applyNumberFormat="1" applyFont="1" applyBorder="1" applyAlignment="1" applyProtection="1">
      <alignment horizontal="center" vertical="center"/>
      <protection locked="0"/>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xf>
    <xf numFmtId="177" fontId="7" fillId="0" borderId="15" xfId="1" applyNumberFormat="1" applyFont="1" applyBorder="1" applyAlignment="1">
      <alignment vertical="center"/>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8" xfId="1" applyNumberFormat="1" applyFont="1" applyBorder="1" applyAlignment="1" applyProtection="1">
      <alignment horizontal="left" vertical="center"/>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11" fillId="0" borderId="55" xfId="1" applyNumberFormat="1" applyFont="1" applyBorder="1" applyAlignment="1" applyProtection="1">
      <alignment horizontal="center" vertical="center"/>
      <protection locked="0"/>
    </xf>
    <xf numFmtId="177" fontId="11" fillId="0" borderId="56" xfId="1" applyNumberFormat="1" applyFont="1" applyBorder="1" applyAlignment="1" applyProtection="1">
      <alignment horizontal="center" vertical="center"/>
      <protection locked="0"/>
    </xf>
    <xf numFmtId="177" fontId="11" fillId="0" borderId="57"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 fillId="0" borderId="1"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4" xfId="1" applyNumberFormat="1" applyFont="1" applyBorder="1" applyAlignment="1">
      <alignment horizontal="center" vertical="center"/>
    </xf>
    <xf numFmtId="177" fontId="1" fillId="0" borderId="40" xfId="1" applyNumberFormat="1" applyFont="1" applyBorder="1" applyAlignment="1">
      <alignment horizontal="center" vertical="center"/>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7" xfId="0" applyFont="1" applyBorder="1" applyAlignment="1">
      <alignment vertical="center"/>
    </xf>
    <xf numFmtId="0" fontId="1" fillId="0" borderId="14" xfId="0" applyFont="1" applyBorder="1" applyAlignment="1">
      <alignment vertical="center"/>
    </xf>
    <xf numFmtId="0" fontId="1" fillId="0" borderId="43" xfId="0" applyFont="1" applyBorder="1" applyAlignment="1">
      <alignment horizontal="center" vertical="center"/>
    </xf>
    <xf numFmtId="177" fontId="7" fillId="0" borderId="39" xfId="1" applyNumberFormat="1" applyFont="1" applyBorder="1" applyAlignment="1" applyProtection="1">
      <alignment horizontal="left" vertical="top" wrapText="1"/>
      <protection locked="0"/>
    </xf>
    <xf numFmtId="177" fontId="7" fillId="0" borderId="41" xfId="1" applyNumberFormat="1" applyFont="1" applyBorder="1" applyAlignment="1" applyProtection="1">
      <alignment horizontal="left" vertical="top" wrapText="1"/>
      <protection locked="0"/>
    </xf>
    <xf numFmtId="0" fontId="7" fillId="0" borderId="43" xfId="0" applyFont="1" applyBorder="1" applyAlignment="1">
      <alignment vertical="center"/>
    </xf>
    <xf numFmtId="0" fontId="7" fillId="0" borderId="2"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4" xfId="0" applyFont="1" applyBorder="1" applyAlignment="1">
      <alignment horizontal="left" vertical="center"/>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177" fontId="7" fillId="0" borderId="43" xfId="1" applyNumberFormat="1" applyFont="1" applyBorder="1" applyAlignment="1" applyProtection="1">
      <alignment horizontal="center" vertical="center"/>
      <protection locked="0"/>
    </xf>
    <xf numFmtId="177" fontId="7" fillId="0" borderId="41" xfId="1" applyNumberFormat="1" applyFont="1" applyBorder="1" applyAlignment="1" applyProtection="1">
      <alignment horizontal="center" vertical="center"/>
      <protection locked="0"/>
    </xf>
    <xf numFmtId="177" fontId="7" fillId="0" borderId="16" xfId="1" applyNumberFormat="1" applyFont="1" applyBorder="1" applyAlignment="1" applyProtection="1">
      <alignment horizontal="center" vertical="center"/>
      <protection locked="0"/>
    </xf>
    <xf numFmtId="177" fontId="7" fillId="0" borderId="53"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right" vertical="center"/>
      <protection hidden="1"/>
    </xf>
    <xf numFmtId="177" fontId="7" fillId="0" borderId="2" xfId="1" applyNumberFormat="1" applyFont="1" applyBorder="1" applyAlignment="1" applyProtection="1">
      <alignment horizontal="right" vertical="center"/>
      <protection hidden="1"/>
    </xf>
    <xf numFmtId="177" fontId="7" fillId="0" borderId="4" xfId="1" applyNumberFormat="1" applyFont="1" applyBorder="1" applyAlignment="1" applyProtection="1">
      <alignment horizontal="right" vertical="center"/>
      <protection hidden="1"/>
    </xf>
    <xf numFmtId="177" fontId="7" fillId="0" borderId="5" xfId="1" applyNumberFormat="1" applyFont="1" applyBorder="1" applyAlignment="1" applyProtection="1">
      <alignment horizontal="right" vertical="center"/>
      <protection hidden="1"/>
    </xf>
    <xf numFmtId="177" fontId="7" fillId="0" borderId="14" xfId="1" applyNumberFormat="1" applyFont="1" applyBorder="1" applyAlignment="1" applyProtection="1">
      <alignment horizontal="center" vertical="center"/>
      <protection locked="0"/>
    </xf>
    <xf numFmtId="177" fontId="1" fillId="0" borderId="45" xfId="1" applyNumberFormat="1" applyFont="1" applyBorder="1" applyAlignment="1">
      <alignment horizontal="left" vertical="center"/>
    </xf>
    <xf numFmtId="177" fontId="7" fillId="0" borderId="34" xfId="1" applyNumberFormat="1" applyFont="1" applyBorder="1" applyAlignment="1" applyProtection="1">
      <alignment horizontal="center" vertical="center"/>
      <protection locked="0"/>
    </xf>
    <xf numFmtId="177" fontId="7" fillId="0" borderId="35" xfId="1" applyNumberFormat="1" applyFont="1" applyBorder="1" applyAlignment="1" applyProtection="1">
      <alignment horizontal="center" vertical="center"/>
      <protection locked="0"/>
    </xf>
    <xf numFmtId="177" fontId="7" fillId="0" borderId="52" xfId="1" applyNumberFormat="1" applyFont="1" applyBorder="1" applyAlignment="1" applyProtection="1">
      <alignment horizontal="center" vertical="center"/>
      <protection locked="0"/>
    </xf>
    <xf numFmtId="0" fontId="17" fillId="0" borderId="47"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185" fontId="7" fillId="0" borderId="16" xfId="1" applyNumberFormat="1" applyFont="1" applyBorder="1" applyAlignment="1" applyProtection="1">
      <alignment horizontal="center" vertical="center"/>
      <protection locked="0"/>
    </xf>
    <xf numFmtId="177" fontId="7" fillId="0" borderId="43" xfId="1" applyNumberFormat="1" applyFont="1" applyBorder="1" applyAlignment="1" applyProtection="1">
      <alignment horizontal="center" vertical="center" shrinkToFit="1"/>
      <protection locked="0"/>
    </xf>
    <xf numFmtId="177" fontId="7" fillId="0" borderId="41" xfId="1" applyNumberFormat="1" applyFont="1" applyBorder="1" applyAlignment="1" applyProtection="1">
      <alignment horizontal="center" vertical="center" shrinkToFit="1"/>
      <protection locked="0"/>
    </xf>
    <xf numFmtId="185" fontId="7" fillId="0" borderId="53" xfId="1" applyNumberFormat="1" applyFont="1" applyBorder="1" applyAlignment="1" applyProtection="1">
      <alignment horizontal="center" vertical="center"/>
      <protection locked="0"/>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82" fontId="7" fillId="0" borderId="16" xfId="1" applyNumberFormat="1" applyFont="1" applyBorder="1" applyAlignment="1" applyProtection="1">
      <alignment horizontal="center" vertical="center"/>
      <protection locked="0"/>
    </xf>
    <xf numFmtId="182" fontId="7" fillId="0" borderId="51" xfId="1" applyNumberFormat="1" applyFont="1" applyBorder="1" applyAlignment="1" applyProtection="1">
      <alignment horizontal="center" vertical="center"/>
      <protection locked="0"/>
    </xf>
    <xf numFmtId="180" fontId="7" fillId="0" borderId="16" xfId="1" applyNumberFormat="1" applyFont="1" applyBorder="1" applyAlignment="1" applyProtection="1">
      <alignment horizontal="center" vertical="center"/>
      <protection locked="0"/>
    </xf>
    <xf numFmtId="182" fontId="7" fillId="0" borderId="53" xfId="1" applyNumberFormat="1" applyFont="1" applyBorder="1" applyAlignment="1" applyProtection="1">
      <alignment horizontal="center" vertical="center"/>
      <protection locked="0"/>
    </xf>
    <xf numFmtId="182" fontId="7" fillId="0" borderId="54" xfId="1" applyNumberFormat="1" applyFont="1" applyBorder="1" applyAlignment="1" applyProtection="1">
      <alignment horizontal="center" vertical="center"/>
      <protection locked="0"/>
    </xf>
    <xf numFmtId="180" fontId="7" fillId="0" borderId="53" xfId="1" applyNumberFormat="1" applyFont="1" applyBorder="1" applyAlignment="1" applyProtection="1">
      <alignment horizontal="center" vertical="center"/>
      <protection locked="0"/>
    </xf>
    <xf numFmtId="180" fontId="7" fillId="0" borderId="16" xfId="1" applyNumberFormat="1" applyFont="1" applyBorder="1" applyAlignment="1" applyProtection="1">
      <alignment horizontal="center" vertical="center" shrinkToFit="1"/>
      <protection locked="0"/>
    </xf>
    <xf numFmtId="180" fontId="7" fillId="0" borderId="53" xfId="1" applyNumberFormat="1" applyFont="1" applyBorder="1" applyAlignment="1" applyProtection="1">
      <alignment horizontal="center" vertical="center" shrinkToFit="1"/>
      <protection locked="0"/>
    </xf>
    <xf numFmtId="177" fontId="7" fillId="0" borderId="51" xfId="1" applyNumberFormat="1" applyFont="1" applyBorder="1" applyAlignment="1" applyProtection="1">
      <alignment horizontal="center" vertical="center"/>
      <protection locked="0"/>
    </xf>
    <xf numFmtId="182" fontId="7" fillId="0" borderId="27" xfId="1" applyNumberFormat="1" applyFont="1" applyBorder="1" applyAlignment="1" applyProtection="1">
      <alignment horizontal="center" vertical="center"/>
      <protection locked="0"/>
    </xf>
    <xf numFmtId="182" fontId="7" fillId="0" borderId="49" xfId="1" applyNumberFormat="1" applyFont="1" applyBorder="1" applyAlignment="1" applyProtection="1">
      <alignment horizontal="center" vertical="center"/>
      <protection locked="0"/>
    </xf>
    <xf numFmtId="182" fontId="7" fillId="0" borderId="28" xfId="1" applyNumberFormat="1" applyFont="1" applyBorder="1" applyAlignment="1" applyProtection="1">
      <alignment horizontal="center" vertical="center"/>
      <protection locked="0"/>
    </xf>
    <xf numFmtId="182" fontId="7" fillId="0" borderId="50" xfId="1" applyNumberFormat="1" applyFont="1" applyBorder="1" applyAlignment="1" applyProtection="1">
      <alignment horizontal="center" vertical="center"/>
      <protection locked="0"/>
    </xf>
    <xf numFmtId="180" fontId="7" fillId="0" borderId="27" xfId="1" applyNumberFormat="1" applyFont="1" applyBorder="1" applyAlignment="1" applyProtection="1">
      <alignment horizontal="center" vertical="center"/>
      <protection locked="0"/>
    </xf>
    <xf numFmtId="180" fontId="7" fillId="0" borderId="28" xfId="1" applyNumberFormat="1" applyFont="1" applyBorder="1" applyAlignment="1" applyProtection="1">
      <alignment horizontal="center" vertical="center"/>
      <protection locked="0"/>
    </xf>
    <xf numFmtId="185" fontId="7" fillId="0" borderId="27" xfId="1" applyNumberFormat="1" applyFont="1" applyBorder="1" applyAlignment="1" applyProtection="1">
      <alignment horizontal="center" vertical="center"/>
      <protection locked="0"/>
    </xf>
    <xf numFmtId="185" fontId="7" fillId="0" borderId="28"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lignment horizontal="right" vertical="center"/>
    </xf>
    <xf numFmtId="180" fontId="7" fillId="0" borderId="27" xfId="1" applyNumberFormat="1" applyFont="1" applyBorder="1" applyAlignment="1" applyProtection="1">
      <alignment horizontal="center" vertical="center" shrinkToFit="1"/>
      <protection locked="0"/>
    </xf>
    <xf numFmtId="180" fontId="7" fillId="0" borderId="28" xfId="1" applyNumberFormat="1" applyFont="1" applyBorder="1" applyAlignment="1" applyProtection="1">
      <alignment horizontal="center" vertical="center" shrinkToFit="1"/>
      <protection locked="0"/>
    </xf>
    <xf numFmtId="177" fontId="7" fillId="0" borderId="27" xfId="1" applyNumberFormat="1" applyFont="1" applyBorder="1" applyAlignment="1" applyProtection="1">
      <alignment horizontal="center" vertical="center"/>
      <protection locked="0"/>
    </xf>
    <xf numFmtId="177" fontId="7" fillId="0" borderId="28" xfId="1" applyNumberFormat="1" applyFont="1" applyBorder="1" applyAlignment="1" applyProtection="1">
      <alignment horizontal="center" vertical="center"/>
      <protection locked="0"/>
    </xf>
    <xf numFmtId="177" fontId="7" fillId="0" borderId="0" xfId="1" applyNumberFormat="1" applyFont="1" applyAlignment="1">
      <alignment horizontal="center" vertical="center"/>
    </xf>
    <xf numFmtId="0" fontId="1" fillId="0" borderId="41" xfId="0" applyFont="1" applyBorder="1" applyAlignment="1">
      <alignment horizontal="center" vertical="center"/>
    </xf>
    <xf numFmtId="177" fontId="7" fillId="0" borderId="25" xfId="1" applyNumberFormat="1" applyFont="1" applyBorder="1" applyAlignment="1">
      <alignment horizontal="center" vertical="center"/>
    </xf>
    <xf numFmtId="177" fontId="7" fillId="0" borderId="42" xfId="1" applyNumberFormat="1" applyFont="1" applyBorder="1" applyAlignment="1" applyProtection="1">
      <alignment horizontal="center" vertical="center"/>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177" fontId="1" fillId="0" borderId="0" xfId="1" applyNumberFormat="1" applyFont="1" applyAlignment="1">
      <alignment horizontal="center" vertical="center"/>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27" fillId="0" borderId="47" xfId="0" applyFont="1" applyBorder="1" applyAlignment="1">
      <alignment vertical="center"/>
    </xf>
    <xf numFmtId="0" fontId="27" fillId="0" borderId="14" xfId="0" applyFont="1" applyBorder="1" applyAlignment="1">
      <alignment vertical="center"/>
    </xf>
    <xf numFmtId="177" fontId="7" fillId="0" borderId="13" xfId="1" applyNumberFormat="1" applyFont="1" applyBorder="1" applyAlignment="1">
      <alignment vertical="center" wrapText="1"/>
    </xf>
    <xf numFmtId="177" fontId="7" fillId="0" borderId="14" xfId="1" applyNumberFormat="1" applyFont="1" applyBorder="1" applyAlignment="1">
      <alignment vertical="center" wrapText="1"/>
    </xf>
    <xf numFmtId="177" fontId="7" fillId="0" borderId="15" xfId="1" applyNumberFormat="1" applyFont="1" applyBorder="1" applyAlignment="1">
      <alignment vertical="center" wrapText="1"/>
    </xf>
    <xf numFmtId="177" fontId="25" fillId="0" borderId="16" xfId="1" applyNumberFormat="1" applyFont="1" applyBorder="1" applyAlignment="1" applyProtection="1">
      <alignment horizontal="center" vertical="center"/>
      <protection locked="0"/>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177" fontId="1" fillId="0" borderId="31" xfId="1" applyNumberFormat="1" applyFont="1" applyBorder="1" applyAlignment="1">
      <alignment horizontal="center" vertical="center"/>
    </xf>
    <xf numFmtId="177" fontId="1" fillId="0" borderId="32" xfId="1" applyNumberFormat="1" applyFont="1" applyBorder="1" applyAlignment="1">
      <alignment horizontal="center" vertical="center"/>
    </xf>
    <xf numFmtId="177" fontId="1" fillId="0" borderId="37" xfId="1" applyNumberFormat="1" applyFont="1" applyBorder="1" applyAlignment="1">
      <alignment horizontal="center" vertical="center"/>
    </xf>
    <xf numFmtId="177" fontId="1" fillId="0" borderId="39" xfId="1" applyNumberFormat="1" applyFont="1" applyBorder="1" applyAlignment="1">
      <alignment horizontal="center" vertical="center"/>
    </xf>
    <xf numFmtId="177" fontId="1" fillId="0" borderId="11" xfId="1" applyNumberFormat="1" applyFont="1" applyBorder="1" applyAlignment="1">
      <alignment horizontal="center" vertical="center"/>
    </xf>
    <xf numFmtId="183" fontId="7" fillId="0" borderId="2" xfId="1" applyNumberFormat="1" applyFont="1" applyBorder="1" applyAlignment="1" applyProtection="1">
      <alignment horizontal="left" vertical="center"/>
      <protection locked="0"/>
    </xf>
    <xf numFmtId="183" fontId="7" fillId="0" borderId="44" xfId="1" applyNumberFormat="1" applyFont="1" applyBorder="1" applyAlignment="1" applyProtection="1">
      <alignment horizontal="left" vertical="center"/>
      <protection locked="0"/>
    </xf>
    <xf numFmtId="177" fontId="7" fillId="0" borderId="18" xfId="1" applyNumberFormat="1" applyFont="1" applyBorder="1" applyAlignment="1" applyProtection="1">
      <alignment horizontal="left" vertical="center"/>
      <protection locked="0" hidden="1"/>
    </xf>
    <xf numFmtId="177" fontId="7" fillId="0" borderId="19" xfId="1" applyNumberFormat="1" applyFont="1" applyBorder="1" applyAlignment="1" applyProtection="1">
      <alignment horizontal="left" vertical="center"/>
      <protection locked="0" hidden="1"/>
    </xf>
    <xf numFmtId="177" fontId="7" fillId="0" borderId="48" xfId="1" applyNumberFormat="1" applyFont="1" applyBorder="1" applyAlignment="1" applyProtection="1">
      <alignment horizontal="left" vertical="center"/>
      <protection locked="0" hidden="1"/>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7" fillId="0" borderId="0" xfId="0" applyFont="1" applyAlignment="1">
      <alignment horizontal="left" vertical="center"/>
    </xf>
    <xf numFmtId="177" fontId="7" fillId="0" borderId="11"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177" fontId="7" fillId="0" borderId="45" xfId="1" applyNumberFormat="1" applyFont="1" applyBorder="1" applyAlignment="1">
      <alignment horizontal="center"/>
    </xf>
    <xf numFmtId="177" fontId="7" fillId="0" borderId="14" xfId="1" applyNumberFormat="1" applyFont="1" applyBorder="1" applyAlignment="1" applyProtection="1">
      <alignment horizontal="left" vertical="center"/>
      <protection locked="0" hidden="1"/>
    </xf>
    <xf numFmtId="177" fontId="7" fillId="0" borderId="42" xfId="1" applyNumberFormat="1" applyFont="1" applyBorder="1" applyAlignment="1" applyProtection="1">
      <alignment horizontal="left" vertical="center"/>
      <protection locked="0" hidden="1"/>
    </xf>
    <xf numFmtId="177" fontId="7" fillId="0" borderId="32" xfId="1" applyNumberFormat="1" applyFont="1" applyBorder="1" applyAlignment="1" applyProtection="1">
      <alignment horizontal="right" wrapText="1"/>
      <protection locked="0" hidden="1"/>
    </xf>
    <xf numFmtId="177" fontId="7" fillId="0" borderId="0" xfId="1" applyNumberFormat="1" applyFont="1" applyAlignment="1" applyProtection="1">
      <alignment horizontal="right" wrapText="1"/>
      <protection locked="0" hidden="1"/>
    </xf>
    <xf numFmtId="177" fontId="7" fillId="0" borderId="5" xfId="1" applyNumberFormat="1" applyFont="1" applyBorder="1" applyAlignment="1" applyProtection="1">
      <alignment horizontal="right" wrapText="1"/>
      <protection locked="0" hidden="1"/>
    </xf>
    <xf numFmtId="177" fontId="11" fillId="0" borderId="13" xfId="1" applyNumberFormat="1" applyFont="1" applyBorder="1" applyAlignment="1" applyProtection="1">
      <alignment horizontal="center" vertical="center"/>
      <protection locked="0" hidden="1"/>
    </xf>
    <xf numFmtId="177" fontId="11" fillId="0" borderId="15" xfId="1" applyNumberFormat="1" applyFont="1" applyBorder="1" applyAlignment="1" applyProtection="1">
      <alignment horizontal="center" vertical="center"/>
      <protection locked="0" hidden="1"/>
    </xf>
    <xf numFmtId="177" fontId="26" fillId="0" borderId="13" xfId="1" applyNumberFormat="1" applyFont="1" applyBorder="1" applyAlignment="1" applyProtection="1">
      <alignment horizontal="center" vertical="center"/>
      <protection locked="0"/>
    </xf>
    <xf numFmtId="177" fontId="26" fillId="0" borderId="15" xfId="1" applyNumberFormat="1" applyFont="1" applyBorder="1" applyAlignment="1" applyProtection="1">
      <alignment horizontal="center" vertical="center"/>
      <protection locked="0"/>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177" fontId="25" fillId="0" borderId="13" xfId="1" applyNumberFormat="1" applyFont="1" applyBorder="1" applyAlignment="1" applyProtection="1">
      <alignment horizontal="center" vertical="center"/>
      <protection locked="0" hidden="1"/>
    </xf>
    <xf numFmtId="177" fontId="25" fillId="0" borderId="15" xfId="1" applyNumberFormat="1" applyFont="1" applyBorder="1" applyAlignment="1" applyProtection="1">
      <alignment horizontal="center" vertical="center"/>
      <protection locked="0" hidden="1"/>
    </xf>
    <xf numFmtId="177" fontId="11" fillId="0" borderId="16" xfId="1" applyNumberFormat="1" applyFont="1" applyBorder="1" applyAlignment="1" applyProtection="1">
      <alignment horizontal="center" vertical="center"/>
      <protection locked="0" hidden="1"/>
    </xf>
    <xf numFmtId="177" fontId="25" fillId="0" borderId="55" xfId="1" applyNumberFormat="1" applyFont="1" applyBorder="1" applyAlignment="1" applyProtection="1">
      <alignment horizontal="center" vertical="center"/>
      <protection locked="0"/>
    </xf>
    <xf numFmtId="177" fontId="25" fillId="0" borderId="56" xfId="1" applyNumberFormat="1" applyFont="1" applyBorder="1" applyAlignment="1" applyProtection="1">
      <alignment horizontal="center" vertical="center"/>
      <protection locked="0"/>
    </xf>
    <xf numFmtId="177" fontId="25" fillId="0" borderId="57"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0" fontId="7" fillId="0" borderId="4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177" fontId="7" fillId="0" borderId="9" xfId="1" applyNumberFormat="1" applyFont="1" applyBorder="1" applyAlignment="1">
      <alignment horizontal="left" vertical="center" wrapText="1"/>
    </xf>
    <xf numFmtId="177" fontId="7" fillId="0" borderId="0" xfId="1" applyNumberFormat="1" applyFont="1" applyAlignment="1">
      <alignment horizontal="left" vertical="center" wrapText="1"/>
    </xf>
    <xf numFmtId="177" fontId="7" fillId="0" borderId="11" xfId="1" applyNumberFormat="1" applyFont="1" applyBorder="1" applyAlignment="1">
      <alignment horizontal="left" vertical="center" wrapText="1"/>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0" fontId="1" fillId="0" borderId="43" xfId="0" applyFont="1" applyBorder="1" applyAlignment="1">
      <alignment vertical="center"/>
    </xf>
    <xf numFmtId="0" fontId="1" fillId="0" borderId="2" xfId="0" applyFont="1" applyBorder="1" applyAlignment="1">
      <alignment vertical="center"/>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32" xfId="1" applyNumberFormat="1" applyFont="1" applyBorder="1" applyAlignment="1">
      <alignment horizontal="center" vertical="center" wrapText="1"/>
    </xf>
    <xf numFmtId="177" fontId="7" fillId="0" borderId="37" xfId="1" applyNumberFormat="1" applyFont="1" applyBorder="1" applyAlignment="1">
      <alignment horizontal="center" vertical="center" wrapText="1"/>
    </xf>
    <xf numFmtId="177" fontId="7" fillId="0" borderId="0" xfId="1" applyNumberFormat="1" applyFont="1" applyAlignment="1">
      <alignment horizontal="center" vertical="center" wrapText="1"/>
    </xf>
    <xf numFmtId="177" fontId="7" fillId="0" borderId="11" xfId="1" applyNumberFormat="1" applyFont="1" applyBorder="1" applyAlignment="1">
      <alignment horizontal="center" vertical="center" wrapText="1"/>
    </xf>
    <xf numFmtId="177" fontId="7" fillId="0" borderId="5" xfId="1" applyNumberFormat="1" applyFont="1" applyBorder="1" applyAlignment="1">
      <alignment horizontal="center" vertical="center" wrapText="1"/>
    </xf>
    <xf numFmtId="177"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180" fontId="7" fillId="0" borderId="0" xfId="1" applyNumberFormat="1" applyFont="1" applyAlignment="1" applyProtection="1">
      <alignment horizontal="left" vertical="center" wrapText="1"/>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177" fontId="7" fillId="0" borderId="42" xfId="1" applyNumberFormat="1" applyFont="1" applyBorder="1" applyAlignment="1" applyProtection="1">
      <alignment horizontal="center" vertical="center" wrapText="1"/>
      <protection locked="0"/>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177" fontId="8" fillId="0" borderId="1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38" fontId="8" fillId="0" borderId="0" xfId="2" applyFont="1" applyFill="1" applyAlignment="1" applyProtection="1">
      <alignment horizontal="right" vertical="center"/>
      <protection locked="0"/>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216">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7" formatCode="#,###.00"/>
    </dxf>
    <dxf>
      <numFmt numFmtId="187" formatCode="#,###.00"/>
    </dxf>
    <dxf>
      <numFmt numFmtId="187" formatCode="#,###.00"/>
    </dxf>
    <dxf>
      <numFmt numFmtId="186" formatCode="#,###.00&quot;円&quot;"/>
    </dxf>
    <dxf>
      <numFmt numFmtId="186" formatCode="#,###.00&quot;円&quot;"/>
    </dxf>
    <dxf>
      <numFmt numFmtId="186"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7" formatCode="#,###.00"/>
    </dxf>
    <dxf>
      <numFmt numFmtId="186" formatCode="#,###.00&quot;円&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numFmt numFmtId="187" formatCode="#,###.00"/>
    </dxf>
    <dxf>
      <numFmt numFmtId="187" formatCode="#,###.00"/>
    </dxf>
    <dxf>
      <numFmt numFmtId="187" formatCode="#,###.0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7" formatCode="#,###.00"/>
    </dxf>
    <dxf>
      <numFmt numFmtId="186" formatCode="#,###.00&quot;円&quot;"/>
    </dxf>
    <dxf>
      <numFmt numFmtId="186"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7" formatCode="#,###.00"/>
    </dxf>
    <dxf>
      <numFmt numFmtId="186" formatCode="#,###.00&quot;円&quot;"/>
    </dxf>
    <dxf>
      <numFmt numFmtId="186"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firstButton="1" fmlaLink="$AM$4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fmlaLink="$AQ$106" lockText="1" noThreeD="1"/>
</file>

<file path=xl/ctrlProps/ctrlProp101.xml><?xml version="1.0" encoding="utf-8"?>
<formControlPr xmlns="http://schemas.microsoft.com/office/spreadsheetml/2009/9/main" objectType="Radio" firstButton="1" fmlaLink="$AQ$107" lockText="1" noThreeD="1"/>
</file>

<file path=xl/ctrlProps/ctrlProp102.xml><?xml version="1.0" encoding="utf-8"?>
<formControlPr xmlns="http://schemas.microsoft.com/office/spreadsheetml/2009/9/main" objectType="Radio" firstButton="1" fmlaLink="$AQ$108"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AO$2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O$11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Q$100"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BD$2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BC$19"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AR$2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R$9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AR$99"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R$95"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R$96"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AR$97"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AR$98"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AR$92"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R$9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Q$105"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Q$10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Q$110" lockText="1" noThreeD="1"/>
</file>

<file path=xl/ctrlProps/ctrlProp37.xml><?xml version="1.0" encoding="utf-8"?>
<formControlPr xmlns="http://schemas.microsoft.com/office/spreadsheetml/2009/9/main" objectType="Radio" firstButton="1" fmlaLink="$AQ$111" lockText="1" noThreeD="1"/>
</file>

<file path=xl/ctrlProps/ctrlProp38.xml><?xml version="1.0" encoding="utf-8"?>
<formControlPr xmlns="http://schemas.microsoft.com/office/spreadsheetml/2009/9/main" objectType="Radio" firstButton="1" fmlaLink="$AQ$112" lockText="1" noThreeD="1"/>
</file>

<file path=xl/ctrlProps/ctrlProp39.xml><?xml version="1.0" encoding="utf-8"?>
<formControlPr xmlns="http://schemas.microsoft.com/office/spreadsheetml/2009/9/main" objectType="Radio" firstButton="1" fmlaLink="$AQ$11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AQ$114" lockText="1" noThreeD="1"/>
</file>

<file path=xl/ctrlProps/ctrlProp41.xml><?xml version="1.0" encoding="utf-8"?>
<formControlPr xmlns="http://schemas.microsoft.com/office/spreadsheetml/2009/9/main" objectType="Radio" firstButton="1" fmlaLink="$AQ$11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O$2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O$12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Q$10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Q$11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117"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Q$98"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Q$10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Q$103" lockText="1" noThreeD="1"/>
</file>

<file path=xl/ctrlProps/ctrlProp98.xml><?xml version="1.0" encoding="utf-8"?>
<formControlPr xmlns="http://schemas.microsoft.com/office/spreadsheetml/2009/9/main" objectType="Radio" firstButton="1" fmlaLink="$AQ$104" lockText="1" noThreeD="1"/>
</file>

<file path=xl/ctrlProps/ctrlProp99.xml><?xml version="1.0" encoding="utf-8"?>
<formControlPr xmlns="http://schemas.microsoft.com/office/spreadsheetml/2009/9/main" objectType="Radio" firstButton="1" fmlaLink="$AQ$10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142875</xdr:rowOff>
        </xdr:from>
        <xdr:to>
          <xdr:col>22</xdr:col>
          <xdr:colOff>0</xdr:colOff>
          <xdr:row>51</xdr:row>
          <xdr:rowOff>47625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26625" name="５"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26626" name="６"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26627" name="７"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26628" name="８"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26629" name="９"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26630" name="１０"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26631" name="１２"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66675</xdr:rowOff>
        </xdr:from>
        <xdr:to>
          <xdr:col>36</xdr:col>
          <xdr:colOff>47625</xdr:colOff>
          <xdr:row>104</xdr:row>
          <xdr:rowOff>266700</xdr:rowOff>
        </xdr:to>
        <xdr:sp macro="" textlink="">
          <xdr:nvSpPr>
            <xdr:cNvPr id="26632" name="Option Button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66675</xdr:rowOff>
        </xdr:from>
        <xdr:to>
          <xdr:col>37</xdr:col>
          <xdr:colOff>276225</xdr:colOff>
          <xdr:row>104</xdr:row>
          <xdr:rowOff>266700</xdr:rowOff>
        </xdr:to>
        <xdr:sp macro="" textlink="">
          <xdr:nvSpPr>
            <xdr:cNvPr id="26633" name="Option Button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108</xdr:row>
          <xdr:rowOff>38100</xdr:rowOff>
        </xdr:from>
        <xdr:to>
          <xdr:col>36</xdr:col>
          <xdr:colOff>57150</xdr:colOff>
          <xdr:row>108</xdr:row>
          <xdr:rowOff>285750</xdr:rowOff>
        </xdr:to>
        <xdr:sp macro="" textlink="">
          <xdr:nvSpPr>
            <xdr:cNvPr id="26634" name="Option Button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108</xdr:row>
          <xdr:rowOff>38100</xdr:rowOff>
        </xdr:from>
        <xdr:to>
          <xdr:col>37</xdr:col>
          <xdr:colOff>285750</xdr:colOff>
          <xdr:row>108</xdr:row>
          <xdr:rowOff>285750</xdr:rowOff>
        </xdr:to>
        <xdr:sp macro="" textlink="">
          <xdr:nvSpPr>
            <xdr:cNvPr id="26635" name="Option Button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109</xdr:row>
          <xdr:rowOff>38100</xdr:rowOff>
        </xdr:from>
        <xdr:to>
          <xdr:col>36</xdr:col>
          <xdr:colOff>57150</xdr:colOff>
          <xdr:row>109</xdr:row>
          <xdr:rowOff>285750</xdr:rowOff>
        </xdr:to>
        <xdr:sp macro="" textlink="">
          <xdr:nvSpPr>
            <xdr:cNvPr id="26636" name="Option Button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110</xdr:row>
          <xdr:rowOff>38100</xdr:rowOff>
        </xdr:from>
        <xdr:to>
          <xdr:col>36</xdr:col>
          <xdr:colOff>57150</xdr:colOff>
          <xdr:row>110</xdr:row>
          <xdr:rowOff>285750</xdr:rowOff>
        </xdr:to>
        <xdr:sp macro="" textlink="">
          <xdr:nvSpPr>
            <xdr:cNvPr id="26637" name="Option Button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111</xdr:row>
          <xdr:rowOff>38100</xdr:rowOff>
        </xdr:from>
        <xdr:to>
          <xdr:col>36</xdr:col>
          <xdr:colOff>57150</xdr:colOff>
          <xdr:row>111</xdr:row>
          <xdr:rowOff>285750</xdr:rowOff>
        </xdr:to>
        <xdr:sp macro="" textlink="">
          <xdr:nvSpPr>
            <xdr:cNvPr id="26638" name="Option Button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112</xdr:row>
          <xdr:rowOff>38100</xdr:rowOff>
        </xdr:from>
        <xdr:to>
          <xdr:col>36</xdr:col>
          <xdr:colOff>57150</xdr:colOff>
          <xdr:row>112</xdr:row>
          <xdr:rowOff>285750</xdr:rowOff>
        </xdr:to>
        <xdr:sp macro="" textlink="">
          <xdr:nvSpPr>
            <xdr:cNvPr id="26639" name="Option Button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40" name="Option Button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41" name="Option Button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109</xdr:row>
          <xdr:rowOff>38100</xdr:rowOff>
        </xdr:from>
        <xdr:to>
          <xdr:col>37</xdr:col>
          <xdr:colOff>285750</xdr:colOff>
          <xdr:row>109</xdr:row>
          <xdr:rowOff>285750</xdr:rowOff>
        </xdr:to>
        <xdr:sp macro="" textlink="">
          <xdr:nvSpPr>
            <xdr:cNvPr id="26642" name="Option Button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110</xdr:row>
          <xdr:rowOff>38100</xdr:rowOff>
        </xdr:from>
        <xdr:to>
          <xdr:col>37</xdr:col>
          <xdr:colOff>285750</xdr:colOff>
          <xdr:row>110</xdr:row>
          <xdr:rowOff>285750</xdr:rowOff>
        </xdr:to>
        <xdr:sp macro="" textlink="">
          <xdr:nvSpPr>
            <xdr:cNvPr id="26643" name="Option Button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111</xdr:row>
          <xdr:rowOff>38100</xdr:rowOff>
        </xdr:from>
        <xdr:to>
          <xdr:col>37</xdr:col>
          <xdr:colOff>285750</xdr:colOff>
          <xdr:row>111</xdr:row>
          <xdr:rowOff>285750</xdr:rowOff>
        </xdr:to>
        <xdr:sp macro="" textlink="">
          <xdr:nvSpPr>
            <xdr:cNvPr id="26644" name="Option Button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112</xdr:row>
          <xdr:rowOff>38100</xdr:rowOff>
        </xdr:from>
        <xdr:to>
          <xdr:col>37</xdr:col>
          <xdr:colOff>285750</xdr:colOff>
          <xdr:row>112</xdr:row>
          <xdr:rowOff>285750</xdr:rowOff>
        </xdr:to>
        <xdr:sp macro="" textlink="">
          <xdr:nvSpPr>
            <xdr:cNvPr id="26645" name="Option Button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46" name="Option Button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47" name="Option Button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26648" name="コース"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26649" name="３０"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26650" name="６０"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26651" name="９０"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26652" name="口座"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26653" name="普通"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26654" name="当座"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26655" name="３０"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26656" name="５"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26657" name="６"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66675</xdr:rowOff>
        </xdr:from>
        <xdr:to>
          <xdr:col>36</xdr:col>
          <xdr:colOff>47625</xdr:colOff>
          <xdr:row>106</xdr:row>
          <xdr:rowOff>266700</xdr:rowOff>
        </xdr:to>
        <xdr:sp macro="" textlink="">
          <xdr:nvSpPr>
            <xdr:cNvPr id="26658" name="Option Button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66675</xdr:rowOff>
        </xdr:from>
        <xdr:to>
          <xdr:col>37</xdr:col>
          <xdr:colOff>276225</xdr:colOff>
          <xdr:row>106</xdr:row>
          <xdr:rowOff>266700</xdr:rowOff>
        </xdr:to>
        <xdr:sp macro="" textlink="">
          <xdr:nvSpPr>
            <xdr:cNvPr id="26659" name="Option Button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26660" name="Group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26661" name="１２"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62" name="Option Button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63" name="Option Button 39"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26664" name="１２"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65" name="Option Button 4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66" name="Option Button 4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26667" name="９"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26668" name="１０"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69" name="Option Button 45"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70" name="Option Button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26671" name="９"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26672" name="１０"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73" name="Option Button 49"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74" name="Option Button 50"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5" name="９"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6" name="９"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26677" name="１０"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78" name="Option Button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79" name="Option Button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0" name="９"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1" name="９"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26682" name="１０"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83" name="Option Button 59"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84" name="Option Button 60" hidden="1">
              <a:extLst>
                <a:ext uri="{63B3BB69-23CF-44E3-9099-C40C66FF867C}">
                  <a14:compatExt spid="_x0000_s26684"/>
                </a:ext>
                <a:ext uri="{FF2B5EF4-FFF2-40B4-BE49-F238E27FC236}">
                  <a16:creationId xmlns:a16="http://schemas.microsoft.com/office/drawing/2014/main" id="{00000000-0008-0000-0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26685" name="９" hidden="1">
              <a:extLst>
                <a:ext uri="{63B3BB69-23CF-44E3-9099-C40C66FF867C}">
                  <a14:compatExt spid="_x0000_s26685"/>
                </a:ext>
                <a:ext uri="{FF2B5EF4-FFF2-40B4-BE49-F238E27FC236}">
                  <a16:creationId xmlns:a16="http://schemas.microsoft.com/office/drawing/2014/main" id="{00000000-0008-0000-0200-00003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96</xdr:row>
          <xdr:rowOff>276225</xdr:rowOff>
        </xdr:from>
        <xdr:to>
          <xdr:col>38</xdr:col>
          <xdr:colOff>171450</xdr:colOff>
          <xdr:row>98</xdr:row>
          <xdr:rowOff>171450</xdr:rowOff>
        </xdr:to>
        <xdr:sp macro="" textlink="">
          <xdr:nvSpPr>
            <xdr:cNvPr id="18433" name="５"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98</xdr:row>
          <xdr:rowOff>228600</xdr:rowOff>
        </xdr:from>
        <xdr:to>
          <xdr:col>38</xdr:col>
          <xdr:colOff>152400</xdr:colOff>
          <xdr:row>100</xdr:row>
          <xdr:rowOff>0</xdr:rowOff>
        </xdr:to>
        <xdr:sp macro="" textlink="">
          <xdr:nvSpPr>
            <xdr:cNvPr id="18434" name="６"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102</xdr:row>
          <xdr:rowOff>0</xdr:rowOff>
        </xdr:from>
        <xdr:to>
          <xdr:col>38</xdr:col>
          <xdr:colOff>200025</xdr:colOff>
          <xdr:row>103</xdr:row>
          <xdr:rowOff>9525</xdr:rowOff>
        </xdr:to>
        <xdr:sp macro="" textlink="">
          <xdr:nvSpPr>
            <xdr:cNvPr id="18435" name="７"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102</xdr:row>
          <xdr:rowOff>314325</xdr:rowOff>
        </xdr:from>
        <xdr:to>
          <xdr:col>38</xdr:col>
          <xdr:colOff>123825</xdr:colOff>
          <xdr:row>103</xdr:row>
          <xdr:rowOff>314325</xdr:rowOff>
        </xdr:to>
        <xdr:sp macro="" textlink="">
          <xdr:nvSpPr>
            <xdr:cNvPr id="18436" name="８"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104</xdr:row>
          <xdr:rowOff>0</xdr:rowOff>
        </xdr:from>
        <xdr:to>
          <xdr:col>38</xdr:col>
          <xdr:colOff>123825</xdr:colOff>
          <xdr:row>105</xdr:row>
          <xdr:rowOff>19050</xdr:rowOff>
        </xdr:to>
        <xdr:sp macro="" textlink="">
          <xdr:nvSpPr>
            <xdr:cNvPr id="18437" name="９"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105</xdr:row>
          <xdr:rowOff>9525</xdr:rowOff>
        </xdr:from>
        <xdr:to>
          <xdr:col>38</xdr:col>
          <xdr:colOff>114300</xdr:colOff>
          <xdr:row>106</xdr:row>
          <xdr:rowOff>9525</xdr:rowOff>
        </xdr:to>
        <xdr:sp macro="" textlink="">
          <xdr:nvSpPr>
            <xdr:cNvPr id="18438" name="１０"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107</xdr:row>
          <xdr:rowOff>0</xdr:rowOff>
        </xdr:from>
        <xdr:to>
          <xdr:col>38</xdr:col>
          <xdr:colOff>114300</xdr:colOff>
          <xdr:row>108</xdr:row>
          <xdr:rowOff>0</xdr:rowOff>
        </xdr:to>
        <xdr:sp macro="" textlink="">
          <xdr:nvSpPr>
            <xdr:cNvPr id="18439" name="１２"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97</xdr:row>
          <xdr:rowOff>66675</xdr:rowOff>
        </xdr:from>
        <xdr:to>
          <xdr:col>36</xdr:col>
          <xdr:colOff>47625</xdr:colOff>
          <xdr:row>97</xdr:row>
          <xdr:rowOff>266700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97</xdr:row>
          <xdr:rowOff>66675</xdr:rowOff>
        </xdr:from>
        <xdr:to>
          <xdr:col>38</xdr:col>
          <xdr:colOff>47625</xdr:colOff>
          <xdr:row>97</xdr:row>
          <xdr:rowOff>266700</xdr:rowOff>
        </xdr:to>
        <xdr:sp macro="" textlink="">
          <xdr:nvSpPr>
            <xdr:cNvPr id="18441" name="Option Button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101</xdr:row>
          <xdr:rowOff>38100</xdr:rowOff>
        </xdr:from>
        <xdr:to>
          <xdr:col>36</xdr:col>
          <xdr:colOff>57150</xdr:colOff>
          <xdr:row>101</xdr:row>
          <xdr:rowOff>285750</xdr:rowOff>
        </xdr:to>
        <xdr:sp macro="" textlink="">
          <xdr:nvSpPr>
            <xdr:cNvPr id="18442" name="Option Button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101</xdr:row>
          <xdr:rowOff>38100</xdr:rowOff>
        </xdr:from>
        <xdr:to>
          <xdr:col>38</xdr:col>
          <xdr:colOff>57150</xdr:colOff>
          <xdr:row>101</xdr:row>
          <xdr:rowOff>285750</xdr:rowOff>
        </xdr:to>
        <xdr:sp macro="" textlink="">
          <xdr:nvSpPr>
            <xdr:cNvPr id="18443" name="Option Button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102</xdr:row>
          <xdr:rowOff>38100</xdr:rowOff>
        </xdr:from>
        <xdr:to>
          <xdr:col>36</xdr:col>
          <xdr:colOff>57150</xdr:colOff>
          <xdr:row>102</xdr:row>
          <xdr:rowOff>285750</xdr:rowOff>
        </xdr:to>
        <xdr:sp macro="" textlink="">
          <xdr:nvSpPr>
            <xdr:cNvPr id="18444" name="Option Button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103</xdr:row>
          <xdr:rowOff>38100</xdr:rowOff>
        </xdr:from>
        <xdr:to>
          <xdr:col>36</xdr:col>
          <xdr:colOff>57150</xdr:colOff>
          <xdr:row>103</xdr:row>
          <xdr:rowOff>285750</xdr:rowOff>
        </xdr:to>
        <xdr:sp macro="" textlink="">
          <xdr:nvSpPr>
            <xdr:cNvPr id="18445" name="Option Button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38100</xdr:rowOff>
        </xdr:from>
        <xdr:to>
          <xdr:col>36</xdr:col>
          <xdr:colOff>57150</xdr:colOff>
          <xdr:row>104</xdr:row>
          <xdr:rowOff>285750</xdr:rowOff>
        </xdr:to>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105</xdr:row>
          <xdr:rowOff>38100</xdr:rowOff>
        </xdr:from>
        <xdr:to>
          <xdr:col>36</xdr:col>
          <xdr:colOff>57150</xdr:colOff>
          <xdr:row>105</xdr:row>
          <xdr:rowOff>285750</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38100</xdr:rowOff>
        </xdr:from>
        <xdr:to>
          <xdr:col>36</xdr:col>
          <xdr:colOff>57150</xdr:colOff>
          <xdr:row>106</xdr:row>
          <xdr:rowOff>285750</xdr:rowOff>
        </xdr:to>
        <xdr:sp macro="" textlink="">
          <xdr:nvSpPr>
            <xdr:cNvPr id="18448" name="Option Button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107</xdr:row>
          <xdr:rowOff>38100</xdr:rowOff>
        </xdr:from>
        <xdr:to>
          <xdr:col>36</xdr:col>
          <xdr:colOff>57150</xdr:colOff>
          <xdr:row>107</xdr:row>
          <xdr:rowOff>285750</xdr:rowOff>
        </xdr:to>
        <xdr:sp macro="" textlink="">
          <xdr:nvSpPr>
            <xdr:cNvPr id="18449" name="Option Button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102</xdr:row>
          <xdr:rowOff>38100</xdr:rowOff>
        </xdr:from>
        <xdr:to>
          <xdr:col>38</xdr:col>
          <xdr:colOff>57150</xdr:colOff>
          <xdr:row>102</xdr:row>
          <xdr:rowOff>285750</xdr:rowOff>
        </xdr:to>
        <xdr:sp macro="" textlink="">
          <xdr:nvSpPr>
            <xdr:cNvPr id="18450" name="Option Button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103</xdr:row>
          <xdr:rowOff>38100</xdr:rowOff>
        </xdr:from>
        <xdr:to>
          <xdr:col>38</xdr:col>
          <xdr:colOff>57150</xdr:colOff>
          <xdr:row>103</xdr:row>
          <xdr:rowOff>285750</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38100</xdr:rowOff>
        </xdr:from>
        <xdr:to>
          <xdr:col>38</xdr:col>
          <xdr:colOff>57150</xdr:colOff>
          <xdr:row>104</xdr:row>
          <xdr:rowOff>285750</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105</xdr:row>
          <xdr:rowOff>38100</xdr:rowOff>
        </xdr:from>
        <xdr:to>
          <xdr:col>38</xdr:col>
          <xdr:colOff>57150</xdr:colOff>
          <xdr:row>105</xdr:row>
          <xdr:rowOff>285750</xdr:rowOff>
        </xdr:to>
        <xdr:sp macro="" textlink="">
          <xdr:nvSpPr>
            <xdr:cNvPr id="18453" name="Option Button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38100</xdr:rowOff>
        </xdr:from>
        <xdr:to>
          <xdr:col>38</xdr:col>
          <xdr:colOff>57150</xdr:colOff>
          <xdr:row>106</xdr:row>
          <xdr:rowOff>285750</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107</xdr:row>
          <xdr:rowOff>38100</xdr:rowOff>
        </xdr:from>
        <xdr:to>
          <xdr:col>38</xdr:col>
          <xdr:colOff>57150</xdr:colOff>
          <xdr:row>107</xdr:row>
          <xdr:rowOff>285750</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19050</xdr:rowOff>
        </xdr:from>
        <xdr:to>
          <xdr:col>36</xdr:col>
          <xdr:colOff>142875</xdr:colOff>
          <xdr:row>22</xdr:row>
          <xdr:rowOff>19050</xdr:rowOff>
        </xdr:to>
        <xdr:sp macro="" textlink="">
          <xdr:nvSpPr>
            <xdr:cNvPr id="18456" name="コース"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18457" name="３０"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18458" name="６０"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18459" name="９０"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209550</xdr:rowOff>
        </xdr:from>
        <xdr:to>
          <xdr:col>20</xdr:col>
          <xdr:colOff>114300</xdr:colOff>
          <xdr:row>111</xdr:row>
          <xdr:rowOff>133350</xdr:rowOff>
        </xdr:to>
        <xdr:sp macro="" textlink="">
          <xdr:nvSpPr>
            <xdr:cNvPr id="18460" name="口座"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110</xdr:row>
          <xdr:rowOff>28575</xdr:rowOff>
        </xdr:from>
        <xdr:to>
          <xdr:col>10</xdr:col>
          <xdr:colOff>114300</xdr:colOff>
          <xdr:row>110</xdr:row>
          <xdr:rowOff>276225</xdr:rowOff>
        </xdr:to>
        <xdr:sp macro="" textlink="">
          <xdr:nvSpPr>
            <xdr:cNvPr id="18461" name="普通"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110</xdr:row>
          <xdr:rowOff>0</xdr:rowOff>
        </xdr:from>
        <xdr:to>
          <xdr:col>18</xdr:col>
          <xdr:colOff>28575</xdr:colOff>
          <xdr:row>110</xdr:row>
          <xdr:rowOff>304800</xdr:rowOff>
        </xdr:to>
        <xdr:sp macro="" textlink="">
          <xdr:nvSpPr>
            <xdr:cNvPr id="18462" name="当座"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98</xdr:row>
          <xdr:rowOff>276225</xdr:rowOff>
        </xdr:from>
        <xdr:to>
          <xdr:col>38</xdr:col>
          <xdr:colOff>171450</xdr:colOff>
          <xdr:row>100</xdr:row>
          <xdr:rowOff>219075</xdr:rowOff>
        </xdr:to>
        <xdr:sp macro="" textlink="">
          <xdr:nvSpPr>
            <xdr:cNvPr id="18464" name="Group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100</xdr:row>
          <xdr:rowOff>228600</xdr:rowOff>
        </xdr:from>
        <xdr:to>
          <xdr:col>38</xdr:col>
          <xdr:colOff>152400</xdr:colOff>
          <xdr:row>102</xdr:row>
          <xdr:rowOff>0</xdr:rowOff>
        </xdr:to>
        <xdr:sp macro="" textlink="">
          <xdr:nvSpPr>
            <xdr:cNvPr id="18465" name="Group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99</xdr:row>
          <xdr:rowOff>66675</xdr:rowOff>
        </xdr:from>
        <xdr:to>
          <xdr:col>36</xdr:col>
          <xdr:colOff>47625</xdr:colOff>
          <xdr:row>99</xdr:row>
          <xdr:rowOff>266700</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99</xdr:row>
          <xdr:rowOff>66675</xdr:rowOff>
        </xdr:from>
        <xdr:to>
          <xdr:col>38</xdr:col>
          <xdr:colOff>47625</xdr:colOff>
          <xdr:row>99</xdr:row>
          <xdr:rowOff>266700</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98</xdr:row>
          <xdr:rowOff>276225</xdr:rowOff>
        </xdr:from>
        <xdr:to>
          <xdr:col>39</xdr:col>
          <xdr:colOff>133350</xdr:colOff>
          <xdr:row>100</xdr:row>
          <xdr:rowOff>95250</xdr:rowOff>
        </xdr:to>
        <xdr:sp macro="" textlink="">
          <xdr:nvSpPr>
            <xdr:cNvPr id="18468" name="Group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7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7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93</xdr:row>
          <xdr:rowOff>0</xdr:rowOff>
        </xdr:from>
        <xdr:to>
          <xdr:col>39</xdr:col>
          <xdr:colOff>85725</xdr:colOff>
          <xdr:row>94</xdr:row>
          <xdr:rowOff>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8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8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94</xdr:row>
          <xdr:rowOff>47625</xdr:rowOff>
        </xdr:from>
        <xdr:to>
          <xdr:col>37</xdr:col>
          <xdr:colOff>57150</xdr:colOff>
          <xdr:row>94</xdr:row>
          <xdr:rowOff>200025</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8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94</xdr:row>
          <xdr:rowOff>28575</xdr:rowOff>
        </xdr:from>
        <xdr:to>
          <xdr:col>39</xdr:col>
          <xdr:colOff>123825</xdr:colOff>
          <xdr:row>94</xdr:row>
          <xdr:rowOff>209550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8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8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95</xdr:row>
          <xdr:rowOff>38100</xdr:rowOff>
        </xdr:from>
        <xdr:to>
          <xdr:col>37</xdr:col>
          <xdr:colOff>47625</xdr:colOff>
          <xdr:row>95</xdr:row>
          <xdr:rowOff>209550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8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95</xdr:row>
          <xdr:rowOff>19050</xdr:rowOff>
        </xdr:from>
        <xdr:to>
          <xdr:col>39</xdr:col>
          <xdr:colOff>57150</xdr:colOff>
          <xdr:row>95</xdr:row>
          <xdr:rowOff>228600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8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8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96</xdr:row>
          <xdr:rowOff>28575</xdr:rowOff>
        </xdr:from>
        <xdr:to>
          <xdr:col>36</xdr:col>
          <xdr:colOff>190500</xdr:colOff>
          <xdr:row>96</xdr:row>
          <xdr:rowOff>209550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8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96</xdr:row>
          <xdr:rowOff>47625</xdr:rowOff>
        </xdr:from>
        <xdr:to>
          <xdr:col>39</xdr:col>
          <xdr:colOff>47625</xdr:colOff>
          <xdr:row>96</xdr:row>
          <xdr:rowOff>200025</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8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285750</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8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38100</xdr:rowOff>
        </xdr:from>
        <xdr:to>
          <xdr:col>37</xdr:col>
          <xdr:colOff>76200</xdr:colOff>
          <xdr:row>98</xdr:row>
          <xdr:rowOff>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8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97</xdr:row>
          <xdr:rowOff>19050</xdr:rowOff>
        </xdr:from>
        <xdr:to>
          <xdr:col>39</xdr:col>
          <xdr:colOff>38100</xdr:colOff>
          <xdr:row>98</xdr:row>
          <xdr:rowOff>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8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8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28575</xdr:rowOff>
        </xdr:from>
        <xdr:to>
          <xdr:col>36</xdr:col>
          <xdr:colOff>190500</xdr:colOff>
          <xdr:row>91</xdr:row>
          <xdr:rowOff>209550</xdr:rowOff>
        </xdr:to>
        <xdr:sp macro="" textlink="">
          <xdr:nvSpPr>
            <xdr:cNvPr id="7297" name="Option Button 129" hidden="1">
              <a:extLst>
                <a:ext uri="{63B3BB69-23CF-44E3-9099-C40C66FF867C}">
                  <a14:compatExt spid="_x0000_s7297"/>
                </a:ext>
                <a:ext uri="{FF2B5EF4-FFF2-40B4-BE49-F238E27FC236}">
                  <a16:creationId xmlns:a16="http://schemas.microsoft.com/office/drawing/2014/main" id="{00000000-0008-0000-08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91</xdr:row>
          <xdr:rowOff>47625</xdr:rowOff>
        </xdr:from>
        <xdr:to>
          <xdr:col>39</xdr:col>
          <xdr:colOff>47625</xdr:colOff>
          <xdr:row>91</xdr:row>
          <xdr:rowOff>200025</xdr:rowOff>
        </xdr:to>
        <xdr:sp macro="" textlink="">
          <xdr:nvSpPr>
            <xdr:cNvPr id="7298" name="Option Button 130" hidden="1">
              <a:extLst>
                <a:ext uri="{63B3BB69-23CF-44E3-9099-C40C66FF867C}">
                  <a14:compatExt spid="_x0000_s7298"/>
                </a:ext>
                <a:ext uri="{FF2B5EF4-FFF2-40B4-BE49-F238E27FC236}">
                  <a16:creationId xmlns:a16="http://schemas.microsoft.com/office/drawing/2014/main" id="{00000000-0008-0000-08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8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8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8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93</xdr:row>
          <xdr:rowOff>0</xdr:rowOff>
        </xdr:from>
        <xdr:to>
          <xdr:col>37</xdr:col>
          <xdr:colOff>66675</xdr:colOff>
          <xdr:row>94</xdr:row>
          <xdr:rowOff>0</xdr:rowOff>
        </xdr:to>
        <xdr:sp macro="" textlink="">
          <xdr:nvSpPr>
            <xdr:cNvPr id="7310" name="Option Button 142" hidden="1">
              <a:extLst>
                <a:ext uri="{63B3BB69-23CF-44E3-9099-C40C66FF867C}">
                  <a14:compatExt spid="_x0000_s7310"/>
                </a:ext>
                <a:ext uri="{FF2B5EF4-FFF2-40B4-BE49-F238E27FC236}">
                  <a16:creationId xmlns:a16="http://schemas.microsoft.com/office/drawing/2014/main" id="{00000000-0008-0000-08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99</xdr:row>
          <xdr:rowOff>38100</xdr:rowOff>
        </xdr:from>
        <xdr:to>
          <xdr:col>37</xdr:col>
          <xdr:colOff>76200</xdr:colOff>
          <xdr:row>100</xdr:row>
          <xdr:rowOff>0</xdr:rowOff>
        </xdr:to>
        <xdr:sp macro="" textlink="">
          <xdr:nvSpPr>
            <xdr:cNvPr id="7315" name="Option Button 147" hidden="1">
              <a:extLst>
                <a:ext uri="{63B3BB69-23CF-44E3-9099-C40C66FF867C}">
                  <a14:compatExt spid="_x0000_s7315"/>
                </a:ext>
                <a:ext uri="{FF2B5EF4-FFF2-40B4-BE49-F238E27FC236}">
                  <a16:creationId xmlns:a16="http://schemas.microsoft.com/office/drawing/2014/main" id="{00000000-0008-0000-08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100</xdr:row>
          <xdr:rowOff>38100</xdr:rowOff>
        </xdr:from>
        <xdr:to>
          <xdr:col>37</xdr:col>
          <xdr:colOff>76200</xdr:colOff>
          <xdr:row>101</xdr:row>
          <xdr:rowOff>0</xdr:rowOff>
        </xdr:to>
        <xdr:sp macro="" textlink="">
          <xdr:nvSpPr>
            <xdr:cNvPr id="7316" name="Option Button 148" hidden="1">
              <a:extLst>
                <a:ext uri="{63B3BB69-23CF-44E3-9099-C40C66FF867C}">
                  <a14:compatExt spid="_x0000_s7316"/>
                </a:ext>
                <a:ext uri="{FF2B5EF4-FFF2-40B4-BE49-F238E27FC236}">
                  <a16:creationId xmlns:a16="http://schemas.microsoft.com/office/drawing/2014/main" id="{00000000-0008-0000-08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100</xdr:row>
          <xdr:rowOff>19050</xdr:rowOff>
        </xdr:from>
        <xdr:to>
          <xdr:col>39</xdr:col>
          <xdr:colOff>38100</xdr:colOff>
          <xdr:row>101</xdr:row>
          <xdr:rowOff>0</xdr:rowOff>
        </xdr:to>
        <xdr:sp macro="" textlink="">
          <xdr:nvSpPr>
            <xdr:cNvPr id="7319" name="Option Button 151" hidden="1">
              <a:extLst>
                <a:ext uri="{63B3BB69-23CF-44E3-9099-C40C66FF867C}">
                  <a14:compatExt spid="_x0000_s7319"/>
                </a:ext>
                <a:ext uri="{FF2B5EF4-FFF2-40B4-BE49-F238E27FC236}">
                  <a16:creationId xmlns:a16="http://schemas.microsoft.com/office/drawing/2014/main" id="{00000000-0008-0000-08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228600</xdr:rowOff>
        </xdr:from>
        <xdr:to>
          <xdr:col>37</xdr:col>
          <xdr:colOff>57150</xdr:colOff>
          <xdr:row>99</xdr:row>
          <xdr:rowOff>19050</xdr:rowOff>
        </xdr:to>
        <xdr:sp macro="" textlink="">
          <xdr:nvSpPr>
            <xdr:cNvPr id="7323" name="Option Button 155" hidden="1">
              <a:extLst>
                <a:ext uri="{63B3BB69-23CF-44E3-9099-C40C66FF867C}">
                  <a14:compatExt spid="_x0000_s7323"/>
                </a:ext>
                <a:ext uri="{FF2B5EF4-FFF2-40B4-BE49-F238E27FC236}">
                  <a16:creationId xmlns:a16="http://schemas.microsoft.com/office/drawing/2014/main" id="{00000000-0008-0000-08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0</xdr:rowOff>
        </xdr:from>
        <xdr:to>
          <xdr:col>39</xdr:col>
          <xdr:colOff>66675</xdr:colOff>
          <xdr:row>99</xdr:row>
          <xdr:rowOff>28575</xdr:rowOff>
        </xdr:to>
        <xdr:sp macro="" textlink="">
          <xdr:nvSpPr>
            <xdr:cNvPr id="7324" name="Option Button 156" hidden="1">
              <a:extLst>
                <a:ext uri="{63B3BB69-23CF-44E3-9099-C40C66FF867C}">
                  <a14:compatExt spid="_x0000_s7324"/>
                </a:ext>
                <a:ext uri="{FF2B5EF4-FFF2-40B4-BE49-F238E27FC236}">
                  <a16:creationId xmlns:a16="http://schemas.microsoft.com/office/drawing/2014/main" id="{00000000-0008-0000-08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228600</xdr:rowOff>
        </xdr:from>
        <xdr:to>
          <xdr:col>39</xdr:col>
          <xdr:colOff>66675</xdr:colOff>
          <xdr:row>100</xdr:row>
          <xdr:rowOff>19050</xdr:rowOff>
        </xdr:to>
        <xdr:sp macro="" textlink="">
          <xdr:nvSpPr>
            <xdr:cNvPr id="7325" name="Option Button 157" hidden="1">
              <a:extLst>
                <a:ext uri="{63B3BB69-23CF-44E3-9099-C40C66FF867C}">
                  <a14:compatExt spid="_x0000_s7325"/>
                </a:ext>
                <a:ext uri="{FF2B5EF4-FFF2-40B4-BE49-F238E27FC236}">
                  <a16:creationId xmlns:a16="http://schemas.microsoft.com/office/drawing/2014/main" id="{00000000-0008-0000-08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personal/stgln_lansys_mhlw_go_jp/Documents/PassageDrive/PCfolder/Desktop/&#36035;&#37329;&#35506;/08.%204.7&#20316;&#26989;/&#65288;&#21442;&#32771;&#65306;&#27491;&#12375;&#12356;&#25968;&#24335;&#65289;&#30003;&#35531;&#26360;&#31777;&#26131;&#20316;&#25104;&#12484;&#12540;&#12523;4.xlsx" TargetMode="External" Type="http://schemas.openxmlformats.org/officeDocument/2006/relationships/externalLinkPath"/><Relationship Id="rId2" Target="https://mhlwlan-my.sharepoint.com/personal/stgln_lansys_mhlw_go_jp/Documents/PassageDrive/PCfolder/Desktop/&#36035;&#37329;&#35506;/08.%204.7&#20316;&#26989;/&#65288;&#21442;&#32771;&#65306;&#27491;&#12375;&#12356;&#25968;&#24335;&#65289;&#30003;&#35531;&#26360;&#31777;&#26131;&#20316;&#25104;&#12484;&#12540;&#12523;4.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手続】交付申請書"/>
      <sheetName val="【申請手続】国庫補助金所要額調書"/>
      <sheetName val="【申請手続】事業実施計画書"/>
      <sheetName val="【申請手続】事業実施計画書 (賃金引上げ済み)"/>
      <sheetName val="【申請手続】ア別紙"/>
      <sheetName val="【申請手続】⑤別紙"/>
      <sheetName val="【実績報告】事業実績報告書"/>
      <sheetName val="【実績報告】国庫補助金精算書"/>
      <sheetName val="【実績報告】事業実施結果報告"/>
      <sheetName val="【実績報告】イ別紙"/>
      <sheetName val="【支給申請】支給申請書"/>
      <sheetName val="【提出不要】リスト"/>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 Id="rId3" Target="../drawings/vmlDrawing9.vml" Type="http://schemas.openxmlformats.org/officeDocument/2006/relationships/vmlDrawing"/><Relationship Id="rId4" Target="../ctrlProps/ctrlProp159.xml" Type="http://schemas.openxmlformats.org/officeDocument/2006/relationships/ctrlProp"/><Relationship Id="rId5" Target="../ctrlProps/ctrlProp160.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9.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trlProps/ctrlProp56.xml" Type="http://schemas.openxmlformats.org/officeDocument/2006/relationships/ctrlProp"/><Relationship Id="rId36" Target="../ctrlProps/ctrlProp57.xml" Type="http://schemas.openxmlformats.org/officeDocument/2006/relationships/ctrlProp"/><Relationship Id="rId37" Target="../ctrlProps/ctrlProp58.xml" Type="http://schemas.openxmlformats.org/officeDocument/2006/relationships/ctrlProp"/><Relationship Id="rId38" Target="../ctrlProps/ctrlProp59.xml" Type="http://schemas.openxmlformats.org/officeDocument/2006/relationships/ctrlProp"/><Relationship Id="rId39" Target="../ctrlProps/ctrlProp60.xml" Type="http://schemas.openxmlformats.org/officeDocument/2006/relationships/ctrlProp"/><Relationship Id="rId4" Target="../ctrlProps/ctrlProp25.xml" Type="http://schemas.openxmlformats.org/officeDocument/2006/relationships/ctrlProp"/><Relationship Id="rId40" Target="../ctrlProps/ctrlProp61.xml" Type="http://schemas.openxmlformats.org/officeDocument/2006/relationships/ctrlProp"/><Relationship Id="rId41" Target="../ctrlProps/ctrlProp62.xml" Type="http://schemas.openxmlformats.org/officeDocument/2006/relationships/ctrlProp"/><Relationship Id="rId42" Target="../ctrlProps/ctrlProp63.xml" Type="http://schemas.openxmlformats.org/officeDocument/2006/relationships/ctrlProp"/><Relationship Id="rId43" Target="../ctrlProps/ctrlProp64.xml" Type="http://schemas.openxmlformats.org/officeDocument/2006/relationships/ctrlProp"/><Relationship Id="rId44" Target="../ctrlProps/ctrlProp65.xml" Type="http://schemas.openxmlformats.org/officeDocument/2006/relationships/ctrlProp"/><Relationship Id="rId45" Target="../ctrlProps/ctrlProp66.xml" Type="http://schemas.openxmlformats.org/officeDocument/2006/relationships/ctrlProp"/><Relationship Id="rId46" Target="../ctrlProps/ctrlProp67.xml" Type="http://schemas.openxmlformats.org/officeDocument/2006/relationships/ctrlProp"/><Relationship Id="rId47" Target="../ctrlProps/ctrlProp68.xml" Type="http://schemas.openxmlformats.org/officeDocument/2006/relationships/ctrlProp"/><Relationship Id="rId48" Target="../ctrlProps/ctrlProp69.xml" Type="http://schemas.openxmlformats.org/officeDocument/2006/relationships/ctrlProp"/><Relationship Id="rId49" Target="../ctrlProps/ctrlProp70.xml" Type="http://schemas.openxmlformats.org/officeDocument/2006/relationships/ctrlProp"/><Relationship Id="rId5" Target="../ctrlProps/ctrlProp26.xml" Type="http://schemas.openxmlformats.org/officeDocument/2006/relationships/ctrlProp"/><Relationship Id="rId50" Target="../ctrlProps/ctrlProp71.xml" Type="http://schemas.openxmlformats.org/officeDocument/2006/relationships/ctrlProp"/><Relationship Id="rId51" Target="../ctrlProps/ctrlProp72.xml" Type="http://schemas.openxmlformats.org/officeDocument/2006/relationships/ctrlProp"/><Relationship Id="rId52" Target="../ctrlProps/ctrlProp73.xml" Type="http://schemas.openxmlformats.org/officeDocument/2006/relationships/ctrlProp"/><Relationship Id="rId53" Target="../ctrlProps/ctrlProp74.xml" Type="http://schemas.openxmlformats.org/officeDocument/2006/relationships/ctrlProp"/><Relationship Id="rId54" Target="../ctrlProps/ctrlProp75.xml" Type="http://schemas.openxmlformats.org/officeDocument/2006/relationships/ctrlProp"/><Relationship Id="rId55" Target="../ctrlProps/ctrlProp76.xml" Type="http://schemas.openxmlformats.org/officeDocument/2006/relationships/ctrlProp"/><Relationship Id="rId56" Target="../ctrlProps/ctrlProp77.xml" Type="http://schemas.openxmlformats.org/officeDocument/2006/relationships/ctrlProp"/><Relationship Id="rId57" Target="../ctrlProps/ctrlProp78.xml" Type="http://schemas.openxmlformats.org/officeDocument/2006/relationships/ctrlProp"/><Relationship Id="rId58" Target="../ctrlProps/ctrlProp79.xml" Type="http://schemas.openxmlformats.org/officeDocument/2006/relationships/ctrlProp"/><Relationship Id="rId59" Target="../ctrlProps/ctrlProp80.xml" Type="http://schemas.openxmlformats.org/officeDocument/2006/relationships/ctrlProp"/><Relationship Id="rId6" Target="../ctrlProps/ctrlProp27.xml" Type="http://schemas.openxmlformats.org/officeDocument/2006/relationships/ctrlProp"/><Relationship Id="rId60" Target="../ctrlProps/ctrlProp81.xml" Type="http://schemas.openxmlformats.org/officeDocument/2006/relationships/ctrlProp"/><Relationship Id="rId61" Target="../ctrlProps/ctrlProp82.xml" Type="http://schemas.openxmlformats.org/officeDocument/2006/relationships/ctrlProp"/><Relationship Id="rId62" Target="../ctrlProps/ctrlProp83.xml" Type="http://schemas.openxmlformats.org/officeDocument/2006/relationships/ctrlProp"/><Relationship Id="rId63" Target="../ctrlProps/ctrlProp84.xml" Type="http://schemas.openxmlformats.org/officeDocument/2006/relationships/ctrlProp"/><Relationship Id="rId64" Target="../ctrlProps/ctrlProp85.xml" Type="http://schemas.openxmlformats.org/officeDocument/2006/relationships/ctrlProp"/><Relationship Id="rId65" Target="../comments3.xml" Type="http://schemas.openxmlformats.org/officeDocument/2006/relationships/comments"/><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92.xml" Type="http://schemas.openxmlformats.org/officeDocument/2006/relationships/ctrlProp"/><Relationship Id="rId11" Target="../ctrlProps/ctrlProp93.xml" Type="http://schemas.openxmlformats.org/officeDocument/2006/relationships/ctrlProp"/><Relationship Id="rId12" Target="../ctrlProps/ctrlProp94.xml" Type="http://schemas.openxmlformats.org/officeDocument/2006/relationships/ctrlProp"/><Relationship Id="rId13" Target="../ctrlProps/ctrlProp95.xml" Type="http://schemas.openxmlformats.org/officeDocument/2006/relationships/ctrlProp"/><Relationship Id="rId14" Target="../ctrlProps/ctrlProp96.xml" Type="http://schemas.openxmlformats.org/officeDocument/2006/relationships/ctrlProp"/><Relationship Id="rId15" Target="../ctrlProps/ctrlProp97.xml" Type="http://schemas.openxmlformats.org/officeDocument/2006/relationships/ctrlProp"/><Relationship Id="rId16" Target="../ctrlProps/ctrlProp98.xml" Type="http://schemas.openxmlformats.org/officeDocument/2006/relationships/ctrlProp"/><Relationship Id="rId17" Target="../ctrlProps/ctrlProp99.xml" Type="http://schemas.openxmlformats.org/officeDocument/2006/relationships/ctrlProp"/><Relationship Id="rId18" Target="../ctrlProps/ctrlProp100.xml" Type="http://schemas.openxmlformats.org/officeDocument/2006/relationships/ctrlProp"/><Relationship Id="rId19" Target="../ctrlProps/ctrlProp101.xml" Type="http://schemas.openxmlformats.org/officeDocument/2006/relationships/ctrlProp"/><Relationship Id="rId2" Target="../drawings/drawing4.xml" Type="http://schemas.openxmlformats.org/officeDocument/2006/relationships/drawing"/><Relationship Id="rId20" Target="../ctrlProps/ctrlProp102.xml" Type="http://schemas.openxmlformats.org/officeDocument/2006/relationships/ctrlProp"/><Relationship Id="rId21" Target="../ctrlProps/ctrlProp103.xml" Type="http://schemas.openxmlformats.org/officeDocument/2006/relationships/ctrlProp"/><Relationship Id="rId22" Target="../ctrlProps/ctrlProp104.xml" Type="http://schemas.openxmlformats.org/officeDocument/2006/relationships/ctrlProp"/><Relationship Id="rId23" Target="../ctrlProps/ctrlProp105.xml" Type="http://schemas.openxmlformats.org/officeDocument/2006/relationships/ctrlProp"/><Relationship Id="rId24" Target="../ctrlProps/ctrlProp106.xml" Type="http://schemas.openxmlformats.org/officeDocument/2006/relationships/ctrlProp"/><Relationship Id="rId25" Target="../ctrlProps/ctrlProp107.xml" Type="http://schemas.openxmlformats.org/officeDocument/2006/relationships/ctrlProp"/><Relationship Id="rId26" Target="../ctrlProps/ctrlProp108.xml" Type="http://schemas.openxmlformats.org/officeDocument/2006/relationships/ctrlProp"/><Relationship Id="rId27" Target="../ctrlProps/ctrlProp109.xml" Type="http://schemas.openxmlformats.org/officeDocument/2006/relationships/ctrlProp"/><Relationship Id="rId28" Target="../ctrlProps/ctrlProp110.xml" Type="http://schemas.openxmlformats.org/officeDocument/2006/relationships/ctrlProp"/><Relationship Id="rId29" Target="../ctrlProps/ctrlProp111.xml" Type="http://schemas.openxmlformats.org/officeDocument/2006/relationships/ctrlProp"/><Relationship Id="rId3" Target="../drawings/vmlDrawing4.vml" Type="http://schemas.openxmlformats.org/officeDocument/2006/relationships/vmlDrawing"/><Relationship Id="rId30" Target="../ctrlProps/ctrlProp112.xml" Type="http://schemas.openxmlformats.org/officeDocument/2006/relationships/ctrlProp"/><Relationship Id="rId31" Target="../ctrlProps/ctrlProp113.xml" Type="http://schemas.openxmlformats.org/officeDocument/2006/relationships/ctrlProp"/><Relationship Id="rId32" Target="../ctrlProps/ctrlProp114.xml" Type="http://schemas.openxmlformats.org/officeDocument/2006/relationships/ctrlProp"/><Relationship Id="rId33" Target="../ctrlProps/ctrlProp115.xml" Type="http://schemas.openxmlformats.org/officeDocument/2006/relationships/ctrlProp"/><Relationship Id="rId34" Target="../ctrlProps/ctrlProp116.xml" Type="http://schemas.openxmlformats.org/officeDocument/2006/relationships/ctrlProp"/><Relationship Id="rId35" Target="../ctrlProps/ctrlProp117.xml" Type="http://schemas.openxmlformats.org/officeDocument/2006/relationships/ctrlProp"/><Relationship Id="rId36" Target="../ctrlProps/ctrlProp118.xml" Type="http://schemas.openxmlformats.org/officeDocument/2006/relationships/ctrlProp"/><Relationship Id="rId37" Target="../ctrlProps/ctrlProp119.xml" Type="http://schemas.openxmlformats.org/officeDocument/2006/relationships/ctrlProp"/><Relationship Id="rId38" Target="../ctrlProps/ctrlProp120.xml" Type="http://schemas.openxmlformats.org/officeDocument/2006/relationships/ctrlProp"/><Relationship Id="rId39" Target="../ctrlProps/ctrlProp121.xml" Type="http://schemas.openxmlformats.org/officeDocument/2006/relationships/ctrlProp"/><Relationship Id="rId4" Target="../ctrlProps/ctrlProp86.xml" Type="http://schemas.openxmlformats.org/officeDocument/2006/relationships/ctrlProp"/><Relationship Id="rId40" Target="../comments4.xml" Type="http://schemas.openxmlformats.org/officeDocument/2006/relationships/comments"/><Relationship Id="rId5" Target="../ctrlProps/ctrlProp87.xml" Type="http://schemas.openxmlformats.org/officeDocument/2006/relationships/ctrlProp"/><Relationship Id="rId6" Target="../ctrlProps/ctrlProp88.xml" Type="http://schemas.openxmlformats.org/officeDocument/2006/relationships/ctrlProp"/><Relationship Id="rId7" Target="../ctrlProps/ctrlProp89.xml" Type="http://schemas.openxmlformats.org/officeDocument/2006/relationships/ctrlProp"/><Relationship Id="rId8" Target="../ctrlProps/ctrlProp90.xml" Type="http://schemas.openxmlformats.org/officeDocument/2006/relationships/ctrlProp"/><Relationship Id="rId9" Target="../ctrlProps/ctrlProp9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122.xml" Type="http://schemas.openxmlformats.org/officeDocument/2006/relationships/ctrlProp"/><Relationship Id="rId5" Target="../ctrlProps/ctrlProp123.xml" Type="http://schemas.openxmlformats.org/officeDocument/2006/relationships/ctrlProp"/><Relationship Id="rId6" Target="../ctrlProps/ctrlProp124.xml" Type="http://schemas.openxmlformats.org/officeDocument/2006/relationships/ctrlProp"/><Relationship Id="rId7" Target="../ctrlProps/ctrlProp125.xml" Type="http://schemas.openxmlformats.org/officeDocument/2006/relationships/ctrlProp"/><Relationship Id="rId8" Target="../ctrlProps/ctrlProp126.xml" Type="http://schemas.openxmlformats.org/officeDocument/2006/relationships/ctrlProp"/><Relationship Id="rId9"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10" Target="../ctrlProps/ctrlProp133.xml" Type="http://schemas.openxmlformats.org/officeDocument/2006/relationships/ctrlProp"/><Relationship Id="rId11" Target="../ctrlProps/ctrlProp134.xml" Type="http://schemas.openxmlformats.org/officeDocument/2006/relationships/ctrlProp"/><Relationship Id="rId12" Target="../ctrlProps/ctrlProp135.xml" Type="http://schemas.openxmlformats.org/officeDocument/2006/relationships/ctrlProp"/><Relationship Id="rId13" Target="../ctrlProps/ctrlProp136.xml" Type="http://schemas.openxmlformats.org/officeDocument/2006/relationships/ctrlProp"/><Relationship Id="rId14" Target="../ctrlProps/ctrlProp137.xml" Type="http://schemas.openxmlformats.org/officeDocument/2006/relationships/ctrlProp"/><Relationship Id="rId15" Target="../ctrlProps/ctrlProp138.xml" Type="http://schemas.openxmlformats.org/officeDocument/2006/relationships/ctrlProp"/><Relationship Id="rId16" Target="../ctrlProps/ctrlProp139.xml" Type="http://schemas.openxmlformats.org/officeDocument/2006/relationships/ctrlProp"/><Relationship Id="rId17" Target="../ctrlProps/ctrlProp140.xml" Type="http://schemas.openxmlformats.org/officeDocument/2006/relationships/ctrlProp"/><Relationship Id="rId18" Target="../ctrlProps/ctrlProp141.xml" Type="http://schemas.openxmlformats.org/officeDocument/2006/relationships/ctrlProp"/><Relationship Id="rId19" Target="../ctrlProps/ctrlProp142.xml" Type="http://schemas.openxmlformats.org/officeDocument/2006/relationships/ctrlProp"/><Relationship Id="rId2" Target="../drawings/drawing7.xml" Type="http://schemas.openxmlformats.org/officeDocument/2006/relationships/drawing"/><Relationship Id="rId20" Target="../ctrlProps/ctrlProp143.xml" Type="http://schemas.openxmlformats.org/officeDocument/2006/relationships/ctrlProp"/><Relationship Id="rId21" Target="../ctrlProps/ctrlProp144.xml" Type="http://schemas.openxmlformats.org/officeDocument/2006/relationships/ctrlProp"/><Relationship Id="rId22" Target="../ctrlProps/ctrlProp145.xml" Type="http://schemas.openxmlformats.org/officeDocument/2006/relationships/ctrlProp"/><Relationship Id="rId23" Target="../ctrlProps/ctrlProp146.xml" Type="http://schemas.openxmlformats.org/officeDocument/2006/relationships/ctrlProp"/><Relationship Id="rId24" Target="../ctrlProps/ctrlProp147.xml" Type="http://schemas.openxmlformats.org/officeDocument/2006/relationships/ctrlProp"/><Relationship Id="rId25" Target="../ctrlProps/ctrlProp148.xml" Type="http://schemas.openxmlformats.org/officeDocument/2006/relationships/ctrlProp"/><Relationship Id="rId26" Target="../ctrlProps/ctrlProp149.xml" Type="http://schemas.openxmlformats.org/officeDocument/2006/relationships/ctrlProp"/><Relationship Id="rId27" Target="../ctrlProps/ctrlProp150.xml" Type="http://schemas.openxmlformats.org/officeDocument/2006/relationships/ctrlProp"/><Relationship Id="rId28" Target="../ctrlProps/ctrlProp151.xml" Type="http://schemas.openxmlformats.org/officeDocument/2006/relationships/ctrlProp"/><Relationship Id="rId29" Target="../ctrlProps/ctrlProp152.xml" Type="http://schemas.openxmlformats.org/officeDocument/2006/relationships/ctrlProp"/><Relationship Id="rId3" Target="../drawings/vmlDrawing7.vml" Type="http://schemas.openxmlformats.org/officeDocument/2006/relationships/vmlDrawing"/><Relationship Id="rId30" Target="../ctrlProps/ctrlProp153.xml" Type="http://schemas.openxmlformats.org/officeDocument/2006/relationships/ctrlProp"/><Relationship Id="rId31" Target="../ctrlProps/ctrlProp154.xml" Type="http://schemas.openxmlformats.org/officeDocument/2006/relationships/ctrlProp"/><Relationship Id="rId32" Target="../ctrlProps/ctrlProp155.xml" Type="http://schemas.openxmlformats.org/officeDocument/2006/relationships/ctrlProp"/><Relationship Id="rId33" Target="../ctrlProps/ctrlProp156.xml" Type="http://schemas.openxmlformats.org/officeDocument/2006/relationships/ctrlProp"/><Relationship Id="rId34" Target="../ctrlProps/ctrlProp157.xml" Type="http://schemas.openxmlformats.org/officeDocument/2006/relationships/ctrlProp"/><Relationship Id="rId35" Target="../ctrlProps/ctrlProp158.xml" Type="http://schemas.openxmlformats.org/officeDocument/2006/relationships/ctrlProp"/><Relationship Id="rId36" Target="../comments7.xml" Type="http://schemas.openxmlformats.org/officeDocument/2006/relationships/comments"/><Relationship Id="rId4" Target="../ctrlProps/ctrlProp127.xml" Type="http://schemas.openxmlformats.org/officeDocument/2006/relationships/ctrlProp"/><Relationship Id="rId5" Target="../ctrlProps/ctrlProp128.xml" Type="http://schemas.openxmlformats.org/officeDocument/2006/relationships/ctrlProp"/><Relationship Id="rId6" Target="../ctrlProps/ctrlProp129.xml" Type="http://schemas.openxmlformats.org/officeDocument/2006/relationships/ctrlProp"/><Relationship Id="rId7" Target="../ctrlProps/ctrlProp130.xml" Type="http://schemas.openxmlformats.org/officeDocument/2006/relationships/ctrlProp"/><Relationship Id="rId8" Target="../ctrlProps/ctrlProp131.xml" Type="http://schemas.openxmlformats.org/officeDocument/2006/relationships/ctrlProp"/><Relationship Id="rId9" Target="../ctrlProps/ctrlProp13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showGridLines="0" tabSelected="1" view="pageBreakPreview" zoomScaleNormal="100" zoomScaleSheetLayoutView="100" workbookViewId="0">
      <selection activeCell="AP7" sqref="AP7"/>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hidden="1" customWidth="1"/>
    <col min="36" max="36" width="2.5" style="46" hidden="1" customWidth="1"/>
    <col min="37" max="38" width="2.75" style="46" hidden="1" customWidth="1"/>
    <col min="39" max="39" width="3.375" style="46" hidden="1"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33"/>
      <c r="V5" s="233"/>
      <c r="W5" s="85" t="s">
        <v>2</v>
      </c>
      <c r="X5" s="233"/>
      <c r="Y5" s="233"/>
      <c r="Z5" s="85" t="s">
        <v>3</v>
      </c>
      <c r="AA5" s="233"/>
      <c r="AB5" s="233"/>
      <c r="AC5" s="85" t="s">
        <v>4</v>
      </c>
      <c r="AD5" s="85"/>
    </row>
    <row r="7" spans="2:30" ht="13.5" customHeight="1">
      <c r="C7" s="238"/>
      <c r="D7" s="238"/>
      <c r="E7" s="238"/>
      <c r="F7" s="2" t="s">
        <v>5</v>
      </c>
      <c r="G7" s="2"/>
      <c r="H7" s="2"/>
      <c r="I7" s="2"/>
      <c r="J7" s="2"/>
      <c r="K7" s="2"/>
    </row>
    <row r="10" spans="2:30" ht="14.1" customHeight="1">
      <c r="N10" s="46" t="s">
        <v>6</v>
      </c>
      <c r="R10" s="234"/>
      <c r="S10" s="234"/>
      <c r="T10" s="234"/>
      <c r="U10" s="234"/>
      <c r="V10" s="234"/>
      <c r="W10" s="234"/>
      <c r="X10" s="234"/>
      <c r="Y10" s="234"/>
      <c r="Z10" s="234"/>
      <c r="AA10" s="234"/>
      <c r="AB10" s="234"/>
      <c r="AC10" s="234"/>
      <c r="AD10" s="234"/>
    </row>
    <row r="11" spans="2:30" ht="14.1" customHeight="1">
      <c r="R11" s="234"/>
      <c r="S11" s="234"/>
      <c r="T11" s="234"/>
      <c r="U11" s="234"/>
      <c r="V11" s="234"/>
      <c r="W11" s="234"/>
      <c r="X11" s="234"/>
      <c r="Y11" s="234"/>
      <c r="Z11" s="234"/>
      <c r="AA11" s="234"/>
      <c r="AB11" s="234"/>
      <c r="AC11" s="234"/>
      <c r="AD11" s="234"/>
    </row>
    <row r="12" spans="2:30" ht="14.1" customHeight="1">
      <c r="R12" s="234"/>
      <c r="S12" s="234"/>
      <c r="T12" s="234"/>
      <c r="U12" s="234"/>
      <c r="V12" s="234"/>
      <c r="W12" s="234"/>
      <c r="X12" s="234"/>
      <c r="Y12" s="234"/>
      <c r="Z12" s="234"/>
      <c r="AA12" s="234"/>
      <c r="AB12" s="234"/>
      <c r="AC12" s="234"/>
      <c r="AD12" s="234"/>
    </row>
    <row r="13" spans="2:30" ht="14.1" customHeight="1">
      <c r="N13" s="46" t="s">
        <v>7</v>
      </c>
      <c r="R13" s="234"/>
      <c r="S13" s="234"/>
      <c r="T13" s="234"/>
      <c r="U13" s="234"/>
      <c r="V13" s="234"/>
      <c r="W13" s="234"/>
      <c r="X13" s="234"/>
      <c r="Y13" s="234"/>
      <c r="Z13" s="234"/>
      <c r="AA13" s="234"/>
      <c r="AB13" s="234"/>
      <c r="AC13" s="234"/>
      <c r="AD13" s="234"/>
    </row>
    <row r="14" spans="2:30" ht="14.1" customHeight="1">
      <c r="R14" s="234"/>
      <c r="S14" s="234"/>
      <c r="T14" s="234"/>
      <c r="U14" s="234"/>
      <c r="V14" s="234"/>
      <c r="W14" s="234"/>
      <c r="X14" s="234"/>
      <c r="Y14" s="234"/>
      <c r="Z14" s="234"/>
      <c r="AA14" s="234"/>
      <c r="AB14" s="234"/>
      <c r="AC14" s="234"/>
      <c r="AD14" s="234"/>
    </row>
    <row r="15" spans="2:30" ht="14.1" customHeight="1">
      <c r="N15" s="46" t="s">
        <v>8</v>
      </c>
      <c r="S15" s="239"/>
      <c r="T15" s="239"/>
      <c r="U15" s="239"/>
      <c r="V15" s="239"/>
      <c r="W15" s="239"/>
      <c r="X15" s="239"/>
      <c r="Y15" s="239"/>
      <c r="Z15" s="239"/>
      <c r="AA15" s="239"/>
      <c r="AB15" s="239"/>
      <c r="AC15" s="239"/>
      <c r="AD15" s="239"/>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36"/>
      <c r="U18" s="236"/>
      <c r="V18" s="236"/>
      <c r="W18" s="236"/>
      <c r="X18" s="236"/>
      <c r="Y18" s="236"/>
      <c r="Z18" s="236"/>
      <c r="AA18" s="236"/>
      <c r="AB18" s="236"/>
    </row>
    <row r="20" spans="1:34" ht="14.1" customHeight="1">
      <c r="N20" s="46" t="s">
        <v>6</v>
      </c>
      <c r="R20" s="237"/>
      <c r="S20" s="237"/>
      <c r="T20" s="237"/>
      <c r="U20" s="237"/>
      <c r="V20" s="237"/>
      <c r="W20" s="237"/>
      <c r="X20" s="237"/>
      <c r="Y20" s="237"/>
      <c r="Z20" s="237"/>
      <c r="AA20" s="237"/>
      <c r="AB20" s="237"/>
      <c r="AC20" s="237"/>
      <c r="AD20" s="237"/>
    </row>
    <row r="21" spans="1:34" ht="14.1" customHeight="1">
      <c r="R21" s="237"/>
      <c r="S21" s="237"/>
      <c r="T21" s="237"/>
      <c r="U21" s="237"/>
      <c r="V21" s="237"/>
      <c r="W21" s="237"/>
      <c r="X21" s="237"/>
      <c r="Y21" s="237"/>
      <c r="Z21" s="237"/>
      <c r="AA21" s="237"/>
      <c r="AB21" s="237"/>
      <c r="AC21" s="237"/>
      <c r="AD21" s="237"/>
    </row>
    <row r="22" spans="1:34" ht="14.1" customHeight="1">
      <c r="R22" s="237"/>
      <c r="S22" s="237"/>
      <c r="T22" s="237"/>
      <c r="U22" s="237"/>
      <c r="V22" s="237"/>
      <c r="W22" s="237"/>
      <c r="X22" s="237"/>
      <c r="Y22" s="237"/>
      <c r="Z22" s="237"/>
      <c r="AA22" s="237"/>
      <c r="AB22" s="237"/>
      <c r="AC22" s="237"/>
      <c r="AD22" s="237"/>
    </row>
    <row r="23" spans="1:34" ht="14.1" customHeight="1">
      <c r="N23" s="46" t="s">
        <v>7</v>
      </c>
      <c r="R23" s="241"/>
      <c r="S23" s="241"/>
      <c r="T23" s="241"/>
      <c r="U23" s="241"/>
      <c r="V23" s="241"/>
      <c r="W23" s="241"/>
      <c r="X23" s="241"/>
      <c r="Y23" s="241"/>
      <c r="Z23" s="241"/>
      <c r="AA23" s="241"/>
      <c r="AB23" s="241"/>
      <c r="AC23" s="241"/>
      <c r="AD23" s="241"/>
    </row>
    <row r="24" spans="1:34" ht="14.1" customHeight="1">
      <c r="R24" s="45"/>
      <c r="S24" s="45"/>
      <c r="T24" s="45"/>
      <c r="U24" s="45"/>
      <c r="V24" s="45"/>
      <c r="W24" s="45"/>
      <c r="X24" s="45"/>
      <c r="Y24" s="45"/>
      <c r="Z24" s="45"/>
      <c r="AA24" s="45"/>
      <c r="AB24" s="45"/>
    </row>
    <row r="25" spans="1:34" ht="14.1" customHeight="1">
      <c r="N25" s="46" t="s">
        <v>11</v>
      </c>
      <c r="S25" s="241"/>
      <c r="T25" s="241"/>
      <c r="U25" s="241"/>
      <c r="V25" s="241"/>
      <c r="W25" s="241"/>
      <c r="X25" s="241"/>
      <c r="Y25" s="241"/>
      <c r="Z25" s="241"/>
      <c r="AA25" s="241"/>
      <c r="AB25" s="241"/>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38"/>
      <c r="F29" s="238"/>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36" t="s">
        <v>13</v>
      </c>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36" t="s">
        <v>14</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
      <c r="AG34" s="2"/>
      <c r="AH34" s="2"/>
    </row>
    <row r="35" spans="1:39" ht="17.25" customHeight="1">
      <c r="A35" s="240" t="s">
        <v>15</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
      <c r="AG35" s="2"/>
      <c r="AH35" s="2"/>
    </row>
    <row r="36" spans="1:39" ht="14.1" customHeight="1">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row>
    <row r="37" spans="1:39" ht="14.1" customHeight="1">
      <c r="A37" s="150"/>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9" spans="1:39" ht="14.1" customHeight="1">
      <c r="A39" s="236" t="s">
        <v>16</v>
      </c>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40" t="s">
        <v>17</v>
      </c>
      <c r="E43" s="240"/>
      <c r="F43" s="240"/>
      <c r="H43" s="242"/>
      <c r="I43" s="242"/>
      <c r="J43" s="242"/>
      <c r="K43" s="242"/>
      <c r="L43" s="242"/>
      <c r="M43" s="242"/>
      <c r="N43" s="242"/>
      <c r="O43" s="242"/>
      <c r="P43" s="242"/>
      <c r="Q43" s="242"/>
      <c r="R43" s="84" t="s">
        <v>18</v>
      </c>
    </row>
    <row r="44" spans="1:39" ht="14.1" customHeight="1">
      <c r="B44" s="45"/>
      <c r="C44" s="45"/>
    </row>
    <row r="45" spans="1:39" ht="14.1" customHeight="1">
      <c r="B45" s="45">
        <v>2</v>
      </c>
      <c r="C45" s="45"/>
      <c r="D45" s="240" t="s">
        <v>19</v>
      </c>
      <c r="E45" s="240"/>
      <c r="F45" s="240"/>
      <c r="G45" s="240"/>
      <c r="H45" s="240"/>
      <c r="I45" s="240"/>
      <c r="J45" s="240"/>
      <c r="K45" s="244"/>
      <c r="L45" s="244"/>
      <c r="M45" s="244"/>
      <c r="N45" s="244"/>
      <c r="O45" s="244"/>
      <c r="P45" s="244"/>
      <c r="Q45" s="244"/>
      <c r="R45" s="244"/>
      <c r="S45" s="244"/>
      <c r="T45" s="244"/>
      <c r="U45" s="244"/>
      <c r="V45" s="244"/>
      <c r="W45" s="244"/>
      <c r="X45" s="244"/>
      <c r="Y45" s="244"/>
      <c r="Z45" s="244"/>
      <c r="AA45" s="244"/>
      <c r="AB45" s="244"/>
      <c r="AC45" s="244"/>
      <c r="AD45" s="244"/>
      <c r="AE45" s="47"/>
      <c r="AF45" s="47"/>
      <c r="AG45" s="47"/>
    </row>
    <row r="46" spans="1:39" ht="14.1" customHeight="1">
      <c r="B46" s="45"/>
      <c r="C46" s="45"/>
      <c r="K46" s="244"/>
      <c r="L46" s="244"/>
      <c r="M46" s="244"/>
      <c r="N46" s="244"/>
      <c r="O46" s="244"/>
      <c r="P46" s="244"/>
      <c r="Q46" s="244"/>
      <c r="R46" s="244"/>
      <c r="S46" s="244"/>
      <c r="T46" s="244"/>
      <c r="U46" s="244"/>
      <c r="V46" s="244"/>
      <c r="W46" s="244"/>
      <c r="X46" s="244"/>
      <c r="Y46" s="244"/>
      <c r="Z46" s="244"/>
      <c r="AA46" s="244"/>
      <c r="AB46" s="244"/>
      <c r="AC46" s="244"/>
      <c r="AD46" s="244"/>
      <c r="AE46" s="47"/>
      <c r="AF46" s="47"/>
      <c r="AG46" s="47"/>
    </row>
    <row r="47" spans="1:39" ht="14.1" customHeight="1">
      <c r="B47" s="45"/>
      <c r="C47" s="45"/>
      <c r="K47" s="244"/>
      <c r="L47" s="244"/>
      <c r="M47" s="244"/>
      <c r="N47" s="244"/>
      <c r="O47" s="244"/>
      <c r="P47" s="244"/>
      <c r="Q47" s="244"/>
      <c r="R47" s="244"/>
      <c r="S47" s="244"/>
      <c r="T47" s="244"/>
      <c r="U47" s="244"/>
      <c r="V47" s="244"/>
      <c r="W47" s="244"/>
      <c r="X47" s="244"/>
      <c r="Y47" s="244"/>
      <c r="Z47" s="244"/>
      <c r="AA47" s="244"/>
      <c r="AB47" s="244"/>
      <c r="AC47" s="244"/>
      <c r="AD47" s="244"/>
      <c r="AE47" s="47"/>
      <c r="AF47" s="47"/>
      <c r="AG47" s="47"/>
    </row>
    <row r="48" spans="1:39" ht="14.1" customHeight="1">
      <c r="B48" s="45">
        <v>3</v>
      </c>
      <c r="C48" s="45"/>
      <c r="D48" s="236" t="s">
        <v>20</v>
      </c>
      <c r="E48" s="236"/>
      <c r="F48" s="236"/>
      <c r="G48" s="236"/>
      <c r="H48" s="11" t="s">
        <v>21</v>
      </c>
      <c r="J48" s="46" t="s">
        <v>22</v>
      </c>
      <c r="Q48" s="46" t="s">
        <v>23</v>
      </c>
      <c r="X48" s="46" t="s">
        <v>24</v>
      </c>
      <c r="AM48" s="81"/>
    </row>
    <row r="49" spans="1:39" ht="14.1" customHeight="1">
      <c r="B49" s="45"/>
      <c r="C49" s="45"/>
      <c r="J49" s="46" t="s">
        <v>25</v>
      </c>
      <c r="O49" s="46" t="s">
        <v>26</v>
      </c>
      <c r="P49" s="46" t="s">
        <v>27</v>
      </c>
    </row>
    <row r="51" spans="1:39" ht="14.1" customHeight="1">
      <c r="B51" s="45">
        <v>4</v>
      </c>
      <c r="C51" s="45"/>
      <c r="D51" s="236" t="s">
        <v>28</v>
      </c>
      <c r="E51" s="236"/>
      <c r="F51" s="236"/>
      <c r="G51" s="236"/>
      <c r="H51" s="11" t="s">
        <v>21</v>
      </c>
      <c r="J51" s="46" t="s">
        <v>29</v>
      </c>
      <c r="P51" s="46" t="s">
        <v>30</v>
      </c>
      <c r="W51" s="46" t="s">
        <v>31</v>
      </c>
      <c r="AA51" s="46" t="s">
        <v>26</v>
      </c>
      <c r="AM51" s="81"/>
    </row>
    <row r="53" spans="1:39" ht="14.1" customHeight="1">
      <c r="C53" s="46" t="s">
        <v>27</v>
      </c>
    </row>
    <row r="54" spans="1:39" ht="14.1" customHeight="1">
      <c r="A54" s="243" t="s">
        <v>32</v>
      </c>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7"/>
      <c r="AE54" s="7"/>
      <c r="AF54" s="7"/>
      <c r="AG54" s="7"/>
      <c r="AH54" s="7"/>
    </row>
    <row r="58" spans="1:39" ht="14.1" customHeight="1">
      <c r="A58" s="45">
        <v>5</v>
      </c>
      <c r="C58" s="235" t="s">
        <v>33</v>
      </c>
      <c r="D58" s="235"/>
      <c r="E58" s="235"/>
      <c r="F58" s="235"/>
      <c r="G58" s="235"/>
      <c r="H58" s="235"/>
      <c r="I58" s="235"/>
      <c r="J58" s="235"/>
      <c r="K58" s="235"/>
      <c r="L58" s="235"/>
      <c r="M58" s="235"/>
      <c r="N58" s="235"/>
      <c r="O58" s="235"/>
      <c r="P58" s="235"/>
      <c r="Q58" s="235"/>
      <c r="R58" s="235"/>
      <c r="S58" s="235"/>
      <c r="T58" s="235"/>
    </row>
    <row r="59" spans="1:39" ht="14.1" customHeight="1">
      <c r="B59" s="12" t="s">
        <v>34</v>
      </c>
      <c r="C59" s="13"/>
      <c r="D59" s="14"/>
      <c r="E59" s="14"/>
      <c r="F59" s="14" t="s">
        <v>35</v>
      </c>
      <c r="G59" s="14" t="s">
        <v>36</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37</v>
      </c>
      <c r="G60" s="17" t="s">
        <v>38</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39</v>
      </c>
      <c r="C61" s="20"/>
      <c r="D61" s="20"/>
      <c r="E61" s="20" t="s">
        <v>40</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35</v>
      </c>
      <c r="D62" s="7" t="s">
        <v>41</v>
      </c>
      <c r="E62" s="2"/>
      <c r="F62" s="2"/>
      <c r="G62" s="2"/>
      <c r="H62" s="2"/>
      <c r="I62" s="2"/>
      <c r="J62" s="2"/>
      <c r="K62" s="2"/>
      <c r="L62" s="2"/>
      <c r="M62" s="2"/>
      <c r="N62" s="25"/>
      <c r="O62" s="2"/>
      <c r="P62" s="36" t="s">
        <v>42</v>
      </c>
      <c r="Q62" s="7" t="s">
        <v>43</v>
      </c>
      <c r="R62" s="2"/>
      <c r="S62" s="2"/>
      <c r="T62" s="2"/>
      <c r="U62" s="2"/>
      <c r="V62" s="2"/>
      <c r="W62" s="2"/>
      <c r="X62" s="2"/>
      <c r="Y62" s="2"/>
      <c r="Z62" s="2"/>
      <c r="AA62" s="2"/>
      <c r="AB62" s="2"/>
      <c r="AC62" s="2"/>
      <c r="AD62" s="23"/>
      <c r="AJ62" s="81"/>
    </row>
    <row r="63" spans="1:39" ht="13.5" customHeight="1">
      <c r="B63" s="21"/>
      <c r="C63" s="36" t="s">
        <v>37</v>
      </c>
      <c r="D63" s="7" t="s">
        <v>44</v>
      </c>
      <c r="E63" s="2"/>
      <c r="F63" s="2"/>
      <c r="G63" s="2"/>
      <c r="H63" s="2"/>
      <c r="I63" s="2"/>
      <c r="J63" s="2"/>
      <c r="K63" s="2"/>
      <c r="L63" s="2"/>
      <c r="M63" s="2"/>
      <c r="N63" s="22"/>
      <c r="O63" s="2"/>
      <c r="P63" s="36" t="s">
        <v>45</v>
      </c>
      <c r="Q63" s="7" t="s">
        <v>46</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47</v>
      </c>
      <c r="R64" s="17"/>
      <c r="S64" s="17"/>
      <c r="T64" s="17"/>
      <c r="U64" s="17"/>
      <c r="V64" s="17"/>
      <c r="W64" s="17"/>
      <c r="X64" s="17"/>
      <c r="Y64" s="17"/>
      <c r="Z64" s="17"/>
      <c r="AA64" s="17"/>
      <c r="AB64" s="17"/>
      <c r="AC64" s="17"/>
      <c r="AD64" s="18"/>
    </row>
    <row r="66" spans="1:13" ht="14.1" customHeight="1">
      <c r="A66" s="45">
        <v>6</v>
      </c>
      <c r="C66" s="240" t="s">
        <v>48</v>
      </c>
      <c r="D66" s="240"/>
      <c r="E66" s="240"/>
      <c r="F66" s="240"/>
      <c r="G66" s="240"/>
      <c r="H66" s="240"/>
      <c r="I66" s="240"/>
      <c r="J66" s="240"/>
      <c r="K66" s="240"/>
      <c r="L66" s="240"/>
      <c r="M66" s="240"/>
    </row>
    <row r="68" spans="1:13" ht="14.25">
      <c r="A68" s="46" t="s">
        <v>49</v>
      </c>
    </row>
    <row r="69" spans="1:13" ht="14.25"/>
    <row r="70" spans="1:13" ht="18.75" customHeight="1">
      <c r="A70" s="46" t="s">
        <v>50</v>
      </c>
    </row>
    <row r="71" spans="1:13" ht="18.75" customHeight="1">
      <c r="A71" s="46" t="s">
        <v>51</v>
      </c>
    </row>
    <row r="72" spans="1:13" ht="18.75" customHeight="1">
      <c r="A72" s="46" t="s">
        <v>52</v>
      </c>
    </row>
    <row r="73" spans="1:13" ht="18.75" customHeight="1">
      <c r="A73" s="46" t="s">
        <v>53</v>
      </c>
    </row>
    <row r="74" spans="1:13" ht="18.75" customHeight="1">
      <c r="A74" s="36" t="s">
        <v>54</v>
      </c>
      <c r="C74" s="36"/>
    </row>
    <row r="75" spans="1:13" ht="18.75" customHeight="1">
      <c r="A75" s="46" t="s">
        <v>55</v>
      </c>
    </row>
    <row r="76" spans="1:13" ht="18.75" customHeight="1"/>
    <row r="77" spans="1:13" ht="18.75" customHeight="1"/>
    <row r="78" spans="1:13" ht="18.75" customHeight="1"/>
    <row r="79" spans="1:13" ht="18.75" customHeight="1"/>
    <row r="80" spans="1:13" ht="18.75" customHeight="1"/>
    <row r="81" spans="1:2" ht="18.75" customHeight="1"/>
    <row r="82" spans="1:2" ht="18.75" customHeight="1">
      <c r="B82" s="151"/>
    </row>
    <row r="83" spans="1:2" ht="18.75" customHeight="1"/>
    <row r="84" spans="1:2" ht="18.75" customHeight="1">
      <c r="A84" s="36"/>
      <c r="B84" s="151"/>
    </row>
    <row r="85" spans="1:2" ht="18.75" customHeight="1"/>
    <row r="86" spans="1:2" ht="18.75" customHeight="1"/>
  </sheetData>
  <sheetProtection formatCells="0" selectLockedCells="1"/>
  <mergeCells count="25">
    <mergeCell ref="C66:M66"/>
    <mergeCell ref="R23:AD23"/>
    <mergeCell ref="S25:AB25"/>
    <mergeCell ref="D43:F43"/>
    <mergeCell ref="D45:J45"/>
    <mergeCell ref="D48:G48"/>
    <mergeCell ref="H43:Q43"/>
    <mergeCell ref="A30:AC30"/>
    <mergeCell ref="A39:AC39"/>
    <mergeCell ref="A54:AC54"/>
    <mergeCell ref="A34:AE34"/>
    <mergeCell ref="A35:AE35"/>
    <mergeCell ref="K45:AD47"/>
    <mergeCell ref="X5:Y5"/>
    <mergeCell ref="U5:V5"/>
    <mergeCell ref="R10:AD12"/>
    <mergeCell ref="C58:T58"/>
    <mergeCell ref="T18:AB18"/>
    <mergeCell ref="R20:AD22"/>
    <mergeCell ref="C7:E7"/>
    <mergeCell ref="R13:AD14"/>
    <mergeCell ref="S15:AD15"/>
    <mergeCell ref="AA5:AB5"/>
    <mergeCell ref="D51:G51"/>
    <mergeCell ref="E29:F29"/>
  </mergeCells>
  <phoneticPr fontId="2"/>
  <conditionalFormatting sqref="U5 X5 R10 S15 H43 K45 R13">
    <cfRule type="cellIs" dxfId="215" priority="23" operator="equal">
      <formula>""</formula>
    </cfRule>
  </conditionalFormatting>
  <conditionalFormatting sqref="F59:Z60">
    <cfRule type="expression" dxfId="214" priority="18">
      <formula>OR($AJ$59=0,$AJ$59="")</formula>
    </cfRule>
  </conditionalFormatting>
  <conditionalFormatting sqref="X48:AB48 J48:N49 Q48 T48:U48">
    <cfRule type="expression" dxfId="213" priority="16">
      <formula>OR($AM$48=0,$AM$48="")</formula>
    </cfRule>
  </conditionalFormatting>
  <conditionalFormatting sqref="C7">
    <cfRule type="expression" dxfId="212" priority="11">
      <formula>$C$7=""</formula>
    </cfRule>
  </conditionalFormatting>
  <conditionalFormatting sqref="B62:AD64">
    <cfRule type="expression" dxfId="211" priority="17">
      <formula>$AJ$59=1</formula>
    </cfRule>
  </conditionalFormatting>
  <conditionalFormatting sqref="AA5">
    <cfRule type="expression" dxfId="210" priority="9">
      <formula>$AA$5=""</formula>
    </cfRule>
  </conditionalFormatting>
  <conditionalFormatting sqref="P62:AD64 C62:I62 C63:K63">
    <cfRule type="expression" dxfId="209" priority="80">
      <formula>OR($AJ$62=1,$AJ$62=2,$AJ$62=3,$AJ$62=4)</formula>
    </cfRule>
    <cfRule type="expression" dxfId="208" priority="81">
      <formula>$AJ$59=2</formula>
    </cfRule>
  </conditionalFormatting>
  <conditionalFormatting sqref="R48">
    <cfRule type="expression" dxfId="207" priority="5">
      <formula>OR($AM$48=0,$AM$48="")</formula>
    </cfRule>
  </conditionalFormatting>
  <conditionalFormatting sqref="S48">
    <cfRule type="expression" dxfId="206" priority="4">
      <formula>OR($AM$48=0,$AM$48="")</formula>
    </cfRule>
  </conditionalFormatting>
  <conditionalFormatting sqref="J51:M51 P51:U51 W51:Z51">
    <cfRule type="expression" dxfId="205" priority="3">
      <formula>OR($AM$51="",$AM$51=0)</formula>
    </cfRule>
  </conditionalFormatting>
  <conditionalFormatting sqref="E29:F29">
    <cfRule type="cellIs" dxfId="204" priority="1" operator="equal">
      <formula>""</formula>
    </cfRule>
  </conditionalFormatting>
  <conditionalFormatting sqref="S19:U20">
    <cfRule type="expression" priority="135">
      <formula>AND(OR($AM$48=2,$AM$48=3,$AM$48=4),#REF!=3)</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2" r:id="rId19" name="Option Button 48">
              <controlPr defaultSize="0" autoFill="0" autoLine="0" autoPict="0">
                <anchor moveWithCells="1">
                  <from>
                    <xdr:col>21</xdr:col>
                    <xdr:colOff>0</xdr:colOff>
                    <xdr:row>49</xdr:row>
                    <xdr:rowOff>142875</xdr:rowOff>
                  </from>
                  <to>
                    <xdr:col>22</xdr:col>
                    <xdr:colOff>0</xdr:colOff>
                    <xdr:row>51</xdr:row>
                    <xdr:rowOff>47625</xdr:rowOff>
                  </to>
                </anchor>
              </controlPr>
            </control>
          </mc:Choice>
        </mc:AlternateContent>
        <mc:AlternateContent xmlns:mc="http://schemas.openxmlformats.org/markup-compatibility/2006">
          <mc:Choice Requires="x14">
            <control shapeId="1073" r:id="rId20"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1"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【提出不要】リスト!$H$6:$H$7</xm:f>
          </x14:formula1>
          <xm:sqref>U5:V5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showGridLines="0" view="pageBreakPreview" zoomScaleNormal="100" zoomScaleSheetLayoutView="100" workbookViewId="0">
      <pane ySplit="2" topLeftCell="A61" activePane="bottomLeft" state="frozen"/>
      <selection activeCell="P34" sqref="P34"/>
      <selection pane="bottomLeft" activeCell="H29" sqref="H29:H30"/>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714" t="s">
        <v>333</v>
      </c>
      <c r="B1" s="714"/>
      <c r="C1" s="714"/>
      <c r="D1" s="714"/>
      <c r="E1" s="714"/>
      <c r="F1" s="714"/>
      <c r="G1" s="714"/>
      <c r="H1" s="714"/>
    </row>
    <row r="2" spans="1:8" ht="27.95" customHeight="1">
      <c r="A2" s="69" t="s">
        <v>139</v>
      </c>
      <c r="B2" s="70" t="s">
        <v>373</v>
      </c>
      <c r="C2" s="70" t="s">
        <v>141</v>
      </c>
      <c r="D2" s="70" t="s">
        <v>374</v>
      </c>
      <c r="E2" s="71" t="s">
        <v>375</v>
      </c>
      <c r="F2" s="72" t="s">
        <v>376</v>
      </c>
      <c r="G2" s="71" t="s">
        <v>377</v>
      </c>
      <c r="H2" s="73" t="s">
        <v>378</v>
      </c>
    </row>
    <row r="3" spans="1:8" ht="18" customHeight="1">
      <c r="A3" s="67" t="str">
        <f>IF('○ 【申請手続】ア別紙'!A3="","",'○ 【申請手続】ア別紙'!A3)</f>
        <v/>
      </c>
      <c r="B3" s="708" t="str">
        <f>IF('○ 【申請手続】ア別紙'!B3="","",'○ 【申請手続】ア別紙'!B3)</f>
        <v/>
      </c>
      <c r="C3" s="710" t="str">
        <f>IF('○ 【申請手続】ア別紙'!C3="","",'○ 【申請手続】ア別紙'!C3)</f>
        <v/>
      </c>
      <c r="D3" s="710" t="str">
        <f>IF('○ 【申請手続】ア別紙'!D3="","",'○ 【申請手続】ア別紙'!D3)</f>
        <v/>
      </c>
      <c r="E3" s="704"/>
      <c r="F3" s="712"/>
      <c r="G3" s="704"/>
      <c r="H3" s="706" t="str">
        <f>IF(OR(G3="",E3=""),"",G3-E3)</f>
        <v/>
      </c>
    </row>
    <row r="4" spans="1:8" ht="18" customHeight="1">
      <c r="A4" s="68" t="str">
        <f>IF('○ 【申請手続】ア別紙'!A4="","",'○ 【申請手続】ア別紙'!A4)</f>
        <v/>
      </c>
      <c r="B4" s="709"/>
      <c r="C4" s="711"/>
      <c r="D4" s="711"/>
      <c r="E4" s="705"/>
      <c r="F4" s="713"/>
      <c r="G4" s="705"/>
      <c r="H4" s="707"/>
    </row>
    <row r="5" spans="1:8" ht="18" customHeight="1">
      <c r="A5" s="67" t="str">
        <f>IF('○ 【申請手続】ア別紙'!A5="","",'○ 【申請手続】ア別紙'!A5)</f>
        <v/>
      </c>
      <c r="B5" s="708" t="str">
        <f>IF('○ 【申請手続】ア別紙'!B5="","",'○ 【申請手続】ア別紙'!B5)</f>
        <v/>
      </c>
      <c r="C5" s="710" t="str">
        <f>IF('○ 【申請手続】ア別紙'!C5="","",'○ 【申請手続】ア別紙'!C5)</f>
        <v/>
      </c>
      <c r="D5" s="710" t="str">
        <f>IF('○ 【申請手続】ア別紙'!D5="","",'○ 【申請手続】ア別紙'!D5)</f>
        <v/>
      </c>
      <c r="E5" s="704"/>
      <c r="F5" s="712"/>
      <c r="G5" s="704"/>
      <c r="H5" s="706" t="str">
        <f t="shared" ref="H5" si="0">IF(OR(G5="",E5=""),"",G5-E5)</f>
        <v/>
      </c>
    </row>
    <row r="6" spans="1:8" ht="18" customHeight="1">
      <c r="A6" s="68" t="str">
        <f>IF('○ 【申請手続】ア別紙'!A6="","",'○ 【申請手続】ア別紙'!A6)</f>
        <v/>
      </c>
      <c r="B6" s="709"/>
      <c r="C6" s="711"/>
      <c r="D6" s="711"/>
      <c r="E6" s="705"/>
      <c r="F6" s="713"/>
      <c r="G6" s="705"/>
      <c r="H6" s="707"/>
    </row>
    <row r="7" spans="1:8" ht="18" customHeight="1">
      <c r="A7" s="67" t="str">
        <f>IF('○ 【申請手続】ア別紙'!A7="","",'○ 【申請手続】ア別紙'!A7)</f>
        <v/>
      </c>
      <c r="B7" s="708" t="str">
        <f>IF('○ 【申請手続】ア別紙'!B7="","",'○ 【申請手続】ア別紙'!B7)</f>
        <v/>
      </c>
      <c r="C7" s="710" t="str">
        <f>IF('○ 【申請手続】ア別紙'!C7="","",'○ 【申請手続】ア別紙'!C7)</f>
        <v/>
      </c>
      <c r="D7" s="710" t="str">
        <f>IF('○ 【申請手続】ア別紙'!D7="","",'○ 【申請手続】ア別紙'!D7)</f>
        <v/>
      </c>
      <c r="E7" s="704"/>
      <c r="F7" s="712"/>
      <c r="G7" s="704"/>
      <c r="H7" s="706" t="str">
        <f t="shared" ref="H7:H69" si="1">IF(OR(G7="",E7=""),"",G7-E7)</f>
        <v/>
      </c>
    </row>
    <row r="8" spans="1:8" ht="18" customHeight="1">
      <c r="A8" s="68" t="str">
        <f>IF('○ 【申請手続】ア別紙'!A8="","",'○ 【申請手続】ア別紙'!A8)</f>
        <v/>
      </c>
      <c r="B8" s="709"/>
      <c r="C8" s="711"/>
      <c r="D8" s="711"/>
      <c r="E8" s="705"/>
      <c r="F8" s="713"/>
      <c r="G8" s="705"/>
      <c r="H8" s="707"/>
    </row>
    <row r="9" spans="1:8" ht="18" customHeight="1">
      <c r="A9" s="67" t="str">
        <f>IF('○ 【申請手続】ア別紙'!A9="","",'○ 【申請手続】ア別紙'!A9)</f>
        <v/>
      </c>
      <c r="B9" s="708" t="str">
        <f>IF('○ 【申請手続】ア別紙'!B9="","",'○ 【申請手続】ア別紙'!B9)</f>
        <v/>
      </c>
      <c r="C9" s="710" t="str">
        <f>IF('○ 【申請手続】ア別紙'!C9="","",'○ 【申請手続】ア別紙'!C9)</f>
        <v/>
      </c>
      <c r="D9" s="710" t="str">
        <f>IF('○ 【申請手続】ア別紙'!D9="","",'○ 【申請手続】ア別紙'!D9)</f>
        <v/>
      </c>
      <c r="E9" s="704"/>
      <c r="F9" s="712"/>
      <c r="G9" s="704"/>
      <c r="H9" s="706" t="str">
        <f t="shared" si="1"/>
        <v/>
      </c>
    </row>
    <row r="10" spans="1:8" ht="18" customHeight="1">
      <c r="A10" s="68" t="str">
        <f>IF('○ 【申請手続】ア別紙'!A10="","",'○ 【申請手続】ア別紙'!A10)</f>
        <v/>
      </c>
      <c r="B10" s="709"/>
      <c r="C10" s="711"/>
      <c r="D10" s="711"/>
      <c r="E10" s="705"/>
      <c r="F10" s="713"/>
      <c r="G10" s="705"/>
      <c r="H10" s="707"/>
    </row>
    <row r="11" spans="1:8" ht="18" customHeight="1">
      <c r="A11" s="67" t="str">
        <f>IF('○ 【申請手続】ア別紙'!A11="","",'○ 【申請手続】ア別紙'!A11)</f>
        <v/>
      </c>
      <c r="B11" s="708" t="str">
        <f>IF('○ 【申請手続】ア別紙'!B11="","",'○ 【申請手続】ア別紙'!B11)</f>
        <v/>
      </c>
      <c r="C11" s="710" t="str">
        <f>IF('○ 【申請手続】ア別紙'!C11="","",'○ 【申請手続】ア別紙'!C11)</f>
        <v/>
      </c>
      <c r="D11" s="710" t="str">
        <f>IF('○ 【申請手続】ア別紙'!D11="","",'○ 【申請手続】ア別紙'!D11)</f>
        <v/>
      </c>
      <c r="E11" s="704"/>
      <c r="F11" s="712"/>
      <c r="G11" s="704"/>
      <c r="H11" s="706" t="str">
        <f t="shared" si="1"/>
        <v/>
      </c>
    </row>
    <row r="12" spans="1:8" ht="18" customHeight="1">
      <c r="A12" s="68" t="str">
        <f>IF('○ 【申請手続】ア別紙'!A12="","",'○ 【申請手続】ア別紙'!A12)</f>
        <v/>
      </c>
      <c r="B12" s="709"/>
      <c r="C12" s="711"/>
      <c r="D12" s="711"/>
      <c r="E12" s="705"/>
      <c r="F12" s="713"/>
      <c r="G12" s="705"/>
      <c r="H12" s="707"/>
    </row>
    <row r="13" spans="1:8" ht="18" customHeight="1">
      <c r="A13" s="67" t="str">
        <f>IF('○ 【申請手続】ア別紙'!A13="","",'○ 【申請手続】ア別紙'!A13)</f>
        <v/>
      </c>
      <c r="B13" s="708" t="str">
        <f>IF('○ 【申請手続】ア別紙'!B13="","",'○ 【申請手続】ア別紙'!B13)</f>
        <v/>
      </c>
      <c r="C13" s="710" t="str">
        <f>IF('○ 【申請手続】ア別紙'!C13="","",'○ 【申請手続】ア別紙'!C13)</f>
        <v/>
      </c>
      <c r="D13" s="710" t="str">
        <f>IF('○ 【申請手続】ア別紙'!D13="","",'○ 【申請手続】ア別紙'!D13)</f>
        <v/>
      </c>
      <c r="E13" s="704"/>
      <c r="F13" s="712"/>
      <c r="G13" s="704"/>
      <c r="H13" s="706" t="str">
        <f t="shared" si="1"/>
        <v/>
      </c>
    </row>
    <row r="14" spans="1:8" ht="18" customHeight="1">
      <c r="A14" s="68" t="str">
        <f>IF('○ 【申請手続】ア別紙'!A14="","",'○ 【申請手続】ア別紙'!A14)</f>
        <v/>
      </c>
      <c r="B14" s="709"/>
      <c r="C14" s="711"/>
      <c r="D14" s="711"/>
      <c r="E14" s="705"/>
      <c r="F14" s="713"/>
      <c r="G14" s="705"/>
      <c r="H14" s="707"/>
    </row>
    <row r="15" spans="1:8" ht="18" customHeight="1">
      <c r="A15" s="67" t="str">
        <f>IF('○ 【申請手続】ア別紙'!A15="","",'○ 【申請手続】ア別紙'!A15)</f>
        <v/>
      </c>
      <c r="B15" s="708" t="str">
        <f>IF('○ 【申請手続】ア別紙'!B15="","",'○ 【申請手続】ア別紙'!B15)</f>
        <v/>
      </c>
      <c r="C15" s="710" t="str">
        <f>IF('○ 【申請手続】ア別紙'!C15="","",'○ 【申請手続】ア別紙'!C15)</f>
        <v/>
      </c>
      <c r="D15" s="710" t="str">
        <f>IF('○ 【申請手続】ア別紙'!D15="","",'○ 【申請手続】ア別紙'!D15)</f>
        <v/>
      </c>
      <c r="E15" s="704"/>
      <c r="F15" s="712"/>
      <c r="G15" s="704"/>
      <c r="H15" s="706" t="str">
        <f t="shared" si="1"/>
        <v/>
      </c>
    </row>
    <row r="16" spans="1:8" ht="18" customHeight="1">
      <c r="A16" s="68" t="str">
        <f>IF('○ 【申請手続】ア別紙'!A16="","",'○ 【申請手続】ア別紙'!A16)</f>
        <v/>
      </c>
      <c r="B16" s="709"/>
      <c r="C16" s="711"/>
      <c r="D16" s="711"/>
      <c r="E16" s="705"/>
      <c r="F16" s="713"/>
      <c r="G16" s="705"/>
      <c r="H16" s="707"/>
    </row>
    <row r="17" spans="1:8" ht="18" customHeight="1">
      <c r="A17" s="67" t="str">
        <f>IF('○ 【申請手続】ア別紙'!A17="","",'○ 【申請手続】ア別紙'!A17)</f>
        <v/>
      </c>
      <c r="B17" s="708" t="str">
        <f>IF('○ 【申請手続】ア別紙'!B17="","",'○ 【申請手続】ア別紙'!B17)</f>
        <v/>
      </c>
      <c r="C17" s="710" t="str">
        <f>IF('○ 【申請手続】ア別紙'!C17="","",'○ 【申請手続】ア別紙'!C17)</f>
        <v/>
      </c>
      <c r="D17" s="710" t="str">
        <f>IF('○ 【申請手続】ア別紙'!D17="","",'○ 【申請手続】ア別紙'!D17)</f>
        <v/>
      </c>
      <c r="E17" s="704"/>
      <c r="F17" s="712"/>
      <c r="G17" s="704"/>
      <c r="H17" s="706" t="str">
        <f t="shared" si="1"/>
        <v/>
      </c>
    </row>
    <row r="18" spans="1:8" ht="18" customHeight="1">
      <c r="A18" s="68" t="str">
        <f>IF('○ 【申請手続】ア別紙'!A18="","",'○ 【申請手続】ア別紙'!A18)</f>
        <v/>
      </c>
      <c r="B18" s="709"/>
      <c r="C18" s="711"/>
      <c r="D18" s="711"/>
      <c r="E18" s="705"/>
      <c r="F18" s="713"/>
      <c r="G18" s="705"/>
      <c r="H18" s="707"/>
    </row>
    <row r="19" spans="1:8" ht="18" customHeight="1">
      <c r="A19" s="67" t="str">
        <f>IF('○ 【申請手続】ア別紙'!A19="","",'○ 【申請手続】ア別紙'!A19)</f>
        <v/>
      </c>
      <c r="B19" s="708" t="str">
        <f>IF('○ 【申請手続】ア別紙'!B19="","",'○ 【申請手続】ア別紙'!B19)</f>
        <v/>
      </c>
      <c r="C19" s="710" t="str">
        <f>IF('○ 【申請手続】ア別紙'!C19="","",'○ 【申請手続】ア別紙'!C19)</f>
        <v/>
      </c>
      <c r="D19" s="710" t="str">
        <f>IF('○ 【申請手続】ア別紙'!D19="","",'○ 【申請手続】ア別紙'!D19)</f>
        <v/>
      </c>
      <c r="E19" s="704"/>
      <c r="F19" s="712"/>
      <c r="G19" s="704"/>
      <c r="H19" s="706" t="str">
        <f t="shared" si="1"/>
        <v/>
      </c>
    </row>
    <row r="20" spans="1:8" ht="18" customHeight="1">
      <c r="A20" s="68" t="str">
        <f>IF('○ 【申請手続】ア別紙'!A20="","",'○ 【申請手続】ア別紙'!A20)</f>
        <v/>
      </c>
      <c r="B20" s="709"/>
      <c r="C20" s="711"/>
      <c r="D20" s="711"/>
      <c r="E20" s="705"/>
      <c r="F20" s="713"/>
      <c r="G20" s="705"/>
      <c r="H20" s="707"/>
    </row>
    <row r="21" spans="1:8" ht="18" customHeight="1">
      <c r="A21" s="67" t="str">
        <f>IF('○ 【申請手続】ア別紙'!A21="","",'○ 【申請手続】ア別紙'!A21)</f>
        <v/>
      </c>
      <c r="B21" s="708" t="str">
        <f>IF('○ 【申請手続】ア別紙'!B21="","",'○ 【申請手続】ア別紙'!B21)</f>
        <v/>
      </c>
      <c r="C21" s="710" t="str">
        <f>IF('○ 【申請手続】ア別紙'!C21="","",'○ 【申請手続】ア別紙'!C21)</f>
        <v/>
      </c>
      <c r="D21" s="710" t="str">
        <f>IF('○ 【申請手続】ア別紙'!D21="","",'○ 【申請手続】ア別紙'!D21)</f>
        <v/>
      </c>
      <c r="E21" s="704"/>
      <c r="F21" s="712"/>
      <c r="G21" s="704"/>
      <c r="H21" s="706" t="str">
        <f t="shared" si="1"/>
        <v/>
      </c>
    </row>
    <row r="22" spans="1:8" ht="18" customHeight="1">
      <c r="A22" s="68" t="str">
        <f>IF('○ 【申請手続】ア別紙'!A22="","",'○ 【申請手続】ア別紙'!A22)</f>
        <v/>
      </c>
      <c r="B22" s="709"/>
      <c r="C22" s="711"/>
      <c r="D22" s="711"/>
      <c r="E22" s="705"/>
      <c r="F22" s="713"/>
      <c r="G22" s="705"/>
      <c r="H22" s="707"/>
    </row>
    <row r="23" spans="1:8" ht="18" customHeight="1">
      <c r="A23" s="67" t="str">
        <f>IF('○ 【申請手続】ア別紙'!A23="","",'○ 【申請手続】ア別紙'!A23)</f>
        <v/>
      </c>
      <c r="B23" s="708" t="str">
        <f>IF('○ 【申請手続】ア別紙'!B23="","",'○ 【申請手続】ア別紙'!B23)</f>
        <v/>
      </c>
      <c r="C23" s="710" t="str">
        <f>IF('○ 【申請手続】ア別紙'!C23="","",'○ 【申請手続】ア別紙'!C23)</f>
        <v/>
      </c>
      <c r="D23" s="710" t="str">
        <f>IF('○ 【申請手続】ア別紙'!D23="","",'○ 【申請手続】ア別紙'!D23)</f>
        <v/>
      </c>
      <c r="E23" s="704"/>
      <c r="F23" s="712"/>
      <c r="G23" s="704"/>
      <c r="H23" s="706" t="str">
        <f t="shared" si="1"/>
        <v/>
      </c>
    </row>
    <row r="24" spans="1:8" ht="18" customHeight="1">
      <c r="A24" s="68" t="str">
        <f>IF('○ 【申請手続】ア別紙'!A24="","",'○ 【申請手続】ア別紙'!A24)</f>
        <v/>
      </c>
      <c r="B24" s="709"/>
      <c r="C24" s="711"/>
      <c r="D24" s="711"/>
      <c r="E24" s="705"/>
      <c r="F24" s="713"/>
      <c r="G24" s="705"/>
      <c r="H24" s="707"/>
    </row>
    <row r="25" spans="1:8" ht="18" customHeight="1">
      <c r="A25" s="67" t="str">
        <f>IF('○ 【申請手続】ア別紙'!A25="","",'○ 【申請手続】ア別紙'!A25)</f>
        <v/>
      </c>
      <c r="B25" s="708" t="str">
        <f>IF('○ 【申請手続】ア別紙'!B25="","",'○ 【申請手続】ア別紙'!B25)</f>
        <v/>
      </c>
      <c r="C25" s="710" t="str">
        <f>IF('○ 【申請手続】ア別紙'!C25="","",'○ 【申請手続】ア別紙'!C25)</f>
        <v/>
      </c>
      <c r="D25" s="710" t="str">
        <f>IF('○ 【申請手続】ア別紙'!D25="","",'○ 【申請手続】ア別紙'!D25)</f>
        <v/>
      </c>
      <c r="E25" s="704"/>
      <c r="F25" s="712"/>
      <c r="G25" s="704"/>
      <c r="H25" s="706" t="str">
        <f t="shared" si="1"/>
        <v/>
      </c>
    </row>
    <row r="26" spans="1:8" ht="18" customHeight="1">
      <c r="A26" s="68" t="str">
        <f>IF('○ 【申請手続】ア別紙'!A26="","",'○ 【申請手続】ア別紙'!A26)</f>
        <v/>
      </c>
      <c r="B26" s="709"/>
      <c r="C26" s="711"/>
      <c r="D26" s="711"/>
      <c r="E26" s="705"/>
      <c r="F26" s="713"/>
      <c r="G26" s="705"/>
      <c r="H26" s="707"/>
    </row>
    <row r="27" spans="1:8" ht="18" customHeight="1">
      <c r="A27" s="67" t="str">
        <f>IF('○ 【申請手続】ア別紙'!A27="","",'○ 【申請手続】ア別紙'!A27)</f>
        <v/>
      </c>
      <c r="B27" s="708" t="str">
        <f>IF('○ 【申請手続】ア別紙'!B27="","",'○ 【申請手続】ア別紙'!B27)</f>
        <v/>
      </c>
      <c r="C27" s="710" t="str">
        <f>IF('○ 【申請手続】ア別紙'!C27="","",'○ 【申請手続】ア別紙'!C27)</f>
        <v/>
      </c>
      <c r="D27" s="710" t="str">
        <f>IF('○ 【申請手続】ア別紙'!D27="","",'○ 【申請手続】ア別紙'!D27)</f>
        <v/>
      </c>
      <c r="E27" s="704"/>
      <c r="F27" s="712"/>
      <c r="G27" s="704"/>
      <c r="H27" s="706" t="str">
        <f t="shared" si="1"/>
        <v/>
      </c>
    </row>
    <row r="28" spans="1:8" ht="18" customHeight="1">
      <c r="A28" s="68" t="str">
        <f>IF('○ 【申請手続】ア別紙'!A28="","",'○ 【申請手続】ア別紙'!A28)</f>
        <v/>
      </c>
      <c r="B28" s="709"/>
      <c r="C28" s="711"/>
      <c r="D28" s="711"/>
      <c r="E28" s="705"/>
      <c r="F28" s="713"/>
      <c r="G28" s="705"/>
      <c r="H28" s="707"/>
    </row>
    <row r="29" spans="1:8" ht="18" customHeight="1">
      <c r="A29" s="67" t="str">
        <f>IF('○ 【申請手続】ア別紙'!A29="","",'○ 【申請手続】ア別紙'!A29)</f>
        <v/>
      </c>
      <c r="B29" s="708" t="str">
        <f>IF('○ 【申請手続】ア別紙'!B29="","",'○ 【申請手続】ア別紙'!B29)</f>
        <v/>
      </c>
      <c r="C29" s="710" t="str">
        <f>IF('○ 【申請手続】ア別紙'!C29="","",'○ 【申請手続】ア別紙'!C29)</f>
        <v/>
      </c>
      <c r="D29" s="710" t="str">
        <f>IF('○ 【申請手続】ア別紙'!D29="","",'○ 【申請手続】ア別紙'!D29)</f>
        <v/>
      </c>
      <c r="E29" s="704"/>
      <c r="F29" s="712"/>
      <c r="G29" s="704"/>
      <c r="H29" s="706" t="str">
        <f t="shared" si="1"/>
        <v/>
      </c>
    </row>
    <row r="30" spans="1:8" ht="18" customHeight="1">
      <c r="A30" s="68" t="str">
        <f>IF('○ 【申請手続】ア別紙'!A30="","",'○ 【申請手続】ア別紙'!A30)</f>
        <v/>
      </c>
      <c r="B30" s="709"/>
      <c r="C30" s="711"/>
      <c r="D30" s="711"/>
      <c r="E30" s="705"/>
      <c r="F30" s="713"/>
      <c r="G30" s="705"/>
      <c r="H30" s="707"/>
    </row>
    <row r="31" spans="1:8" ht="18" customHeight="1">
      <c r="A31" s="67" t="str">
        <f>IF('○ 【申請手続】ア別紙'!A31="","",'○ 【申請手続】ア別紙'!A31)</f>
        <v/>
      </c>
      <c r="B31" s="708" t="str">
        <f>IF('○ 【申請手続】ア別紙'!B31="","",'○ 【申請手続】ア別紙'!B31)</f>
        <v/>
      </c>
      <c r="C31" s="710" t="str">
        <f>IF('○ 【申請手続】ア別紙'!C31="","",'○ 【申請手続】ア別紙'!C31)</f>
        <v/>
      </c>
      <c r="D31" s="710" t="str">
        <f>IF('○ 【申請手続】ア別紙'!D31="","",'○ 【申請手続】ア別紙'!D31)</f>
        <v/>
      </c>
      <c r="E31" s="704"/>
      <c r="F31" s="712"/>
      <c r="G31" s="704"/>
      <c r="H31" s="706" t="str">
        <f t="shared" si="1"/>
        <v/>
      </c>
    </row>
    <row r="32" spans="1:8" ht="18" customHeight="1">
      <c r="A32" s="68" t="str">
        <f>IF('○ 【申請手続】ア別紙'!A32="","",'○ 【申請手続】ア別紙'!A32)</f>
        <v/>
      </c>
      <c r="B32" s="709"/>
      <c r="C32" s="711"/>
      <c r="D32" s="711"/>
      <c r="E32" s="705"/>
      <c r="F32" s="713"/>
      <c r="G32" s="705"/>
      <c r="H32" s="707"/>
    </row>
    <row r="33" spans="1:8" ht="18" customHeight="1">
      <c r="A33" s="67" t="str">
        <f>IF('○ 【申請手続】ア別紙'!A33="","",'○ 【申請手続】ア別紙'!A33)</f>
        <v/>
      </c>
      <c r="B33" s="708" t="str">
        <f>IF('○ 【申請手続】ア別紙'!B33="","",'○ 【申請手続】ア別紙'!B33)</f>
        <v/>
      </c>
      <c r="C33" s="710" t="str">
        <f>IF('○ 【申請手続】ア別紙'!C33="","",'○ 【申請手続】ア別紙'!C33)</f>
        <v/>
      </c>
      <c r="D33" s="710" t="str">
        <f>IF('○ 【申請手続】ア別紙'!D33="","",'○ 【申請手続】ア別紙'!D33)</f>
        <v/>
      </c>
      <c r="E33" s="704"/>
      <c r="F33" s="712"/>
      <c r="G33" s="704"/>
      <c r="H33" s="706" t="str">
        <f t="shared" si="1"/>
        <v/>
      </c>
    </row>
    <row r="34" spans="1:8" ht="18" customHeight="1">
      <c r="A34" s="68" t="str">
        <f>IF('○ 【申請手続】ア別紙'!A34="","",'○ 【申請手続】ア別紙'!A34)</f>
        <v/>
      </c>
      <c r="B34" s="709"/>
      <c r="C34" s="711"/>
      <c r="D34" s="711"/>
      <c r="E34" s="705"/>
      <c r="F34" s="713"/>
      <c r="G34" s="705"/>
      <c r="H34" s="707"/>
    </row>
    <row r="35" spans="1:8" ht="18" customHeight="1">
      <c r="A35" s="67" t="str">
        <f>IF('○ 【申請手続】ア別紙'!A35="","",'○ 【申請手続】ア別紙'!A35)</f>
        <v/>
      </c>
      <c r="B35" s="708" t="str">
        <f>IF('○ 【申請手続】ア別紙'!B35="","",'○ 【申請手続】ア別紙'!B35)</f>
        <v/>
      </c>
      <c r="C35" s="710" t="str">
        <f>IF('○ 【申請手続】ア別紙'!C35="","",'○ 【申請手続】ア別紙'!C35)</f>
        <v/>
      </c>
      <c r="D35" s="710" t="str">
        <f>IF('○ 【申請手続】ア別紙'!D35="","",'○ 【申請手続】ア別紙'!D35)</f>
        <v/>
      </c>
      <c r="E35" s="704"/>
      <c r="F35" s="712"/>
      <c r="G35" s="704"/>
      <c r="H35" s="706" t="str">
        <f t="shared" si="1"/>
        <v/>
      </c>
    </row>
    <row r="36" spans="1:8" ht="18" customHeight="1">
      <c r="A36" s="68" t="str">
        <f>IF('○ 【申請手続】ア別紙'!A36="","",'○ 【申請手続】ア別紙'!A36)</f>
        <v/>
      </c>
      <c r="B36" s="709"/>
      <c r="C36" s="711"/>
      <c r="D36" s="711"/>
      <c r="E36" s="705"/>
      <c r="F36" s="713"/>
      <c r="G36" s="705"/>
      <c r="H36" s="707"/>
    </row>
    <row r="37" spans="1:8" ht="18" customHeight="1">
      <c r="A37" s="67" t="str">
        <f>IF('○ 【申請手続】ア別紙'!A37="","",'○ 【申請手続】ア別紙'!A37)</f>
        <v/>
      </c>
      <c r="B37" s="708" t="str">
        <f>IF('○ 【申請手続】ア別紙'!B37="","",'○ 【申請手続】ア別紙'!B37)</f>
        <v/>
      </c>
      <c r="C37" s="710" t="str">
        <f>IF('○ 【申請手続】ア別紙'!C37="","",'○ 【申請手続】ア別紙'!C37)</f>
        <v/>
      </c>
      <c r="D37" s="710" t="str">
        <f>IF('○ 【申請手続】ア別紙'!D37="","",'○ 【申請手続】ア別紙'!D37)</f>
        <v/>
      </c>
      <c r="E37" s="704"/>
      <c r="F37" s="712"/>
      <c r="G37" s="704"/>
      <c r="H37" s="706" t="str">
        <f t="shared" si="1"/>
        <v/>
      </c>
    </row>
    <row r="38" spans="1:8" ht="18" customHeight="1">
      <c r="A38" s="68" t="str">
        <f>IF('○ 【申請手続】ア別紙'!A38="","",'○ 【申請手続】ア別紙'!A38)</f>
        <v/>
      </c>
      <c r="B38" s="709"/>
      <c r="C38" s="711"/>
      <c r="D38" s="711"/>
      <c r="E38" s="705"/>
      <c r="F38" s="713"/>
      <c r="G38" s="705"/>
      <c r="H38" s="707"/>
    </row>
    <row r="39" spans="1:8" ht="18" customHeight="1">
      <c r="A39" s="67" t="str">
        <f>IF('○ 【申請手続】ア別紙'!A39="","",'○ 【申請手続】ア別紙'!A39)</f>
        <v/>
      </c>
      <c r="B39" s="708" t="str">
        <f>IF('○ 【申請手続】ア別紙'!B39="","",'○ 【申請手続】ア別紙'!B39)</f>
        <v/>
      </c>
      <c r="C39" s="710" t="str">
        <f>IF('○ 【申請手続】ア別紙'!C39="","",'○ 【申請手続】ア別紙'!C39)</f>
        <v/>
      </c>
      <c r="D39" s="710" t="str">
        <f>IF('○ 【申請手続】ア別紙'!D39="","",'○ 【申請手続】ア別紙'!D39)</f>
        <v/>
      </c>
      <c r="E39" s="704"/>
      <c r="F39" s="712"/>
      <c r="G39" s="704"/>
      <c r="H39" s="706" t="str">
        <f t="shared" si="1"/>
        <v/>
      </c>
    </row>
    <row r="40" spans="1:8" ht="18" customHeight="1">
      <c r="A40" s="68" t="str">
        <f>IF('○ 【申請手続】ア別紙'!A40="","",'○ 【申請手続】ア別紙'!A40)</f>
        <v/>
      </c>
      <c r="B40" s="709"/>
      <c r="C40" s="711"/>
      <c r="D40" s="711"/>
      <c r="E40" s="705"/>
      <c r="F40" s="713"/>
      <c r="G40" s="705"/>
      <c r="H40" s="707"/>
    </row>
    <row r="41" spans="1:8" ht="18" customHeight="1">
      <c r="A41" s="67" t="str">
        <f>IF('○ 【申請手続】ア別紙'!A41="","",'○ 【申請手続】ア別紙'!A41)</f>
        <v/>
      </c>
      <c r="B41" s="708" t="str">
        <f>IF('○ 【申請手続】ア別紙'!B41="","",'○ 【申請手続】ア別紙'!B41)</f>
        <v/>
      </c>
      <c r="C41" s="710" t="str">
        <f>IF('○ 【申請手続】ア別紙'!C41="","",'○ 【申請手続】ア別紙'!C41)</f>
        <v/>
      </c>
      <c r="D41" s="710" t="str">
        <f>IF('○ 【申請手続】ア別紙'!D41="","",'○ 【申請手続】ア別紙'!D41)</f>
        <v/>
      </c>
      <c r="E41" s="704"/>
      <c r="F41" s="712"/>
      <c r="G41" s="704"/>
      <c r="H41" s="706" t="str">
        <f t="shared" si="1"/>
        <v/>
      </c>
    </row>
    <row r="42" spans="1:8" ht="18" customHeight="1">
      <c r="A42" s="68" t="str">
        <f>IF('○ 【申請手続】ア別紙'!A42="","",'○ 【申請手続】ア別紙'!A42)</f>
        <v/>
      </c>
      <c r="B42" s="709"/>
      <c r="C42" s="711"/>
      <c r="D42" s="711"/>
      <c r="E42" s="705"/>
      <c r="F42" s="713"/>
      <c r="G42" s="705"/>
      <c r="H42" s="707"/>
    </row>
    <row r="43" spans="1:8" ht="18" customHeight="1">
      <c r="A43" s="67" t="str">
        <f>IF('○ 【申請手続】ア別紙'!A43="","",'○ 【申請手続】ア別紙'!A43)</f>
        <v/>
      </c>
      <c r="B43" s="708" t="str">
        <f>IF('○ 【申請手続】ア別紙'!B43="","",'○ 【申請手続】ア別紙'!B43)</f>
        <v/>
      </c>
      <c r="C43" s="710" t="str">
        <f>IF('○ 【申請手続】ア別紙'!C43="","",'○ 【申請手続】ア別紙'!C43)</f>
        <v/>
      </c>
      <c r="D43" s="710" t="str">
        <f>IF('○ 【申請手続】ア別紙'!D43="","",'○ 【申請手続】ア別紙'!D43)</f>
        <v/>
      </c>
      <c r="E43" s="704"/>
      <c r="F43" s="712"/>
      <c r="G43" s="704"/>
      <c r="H43" s="706" t="str">
        <f t="shared" si="1"/>
        <v/>
      </c>
    </row>
    <row r="44" spans="1:8" ht="18" customHeight="1">
      <c r="A44" s="68" t="str">
        <f>IF('○ 【申請手続】ア別紙'!A44="","",'○ 【申請手続】ア別紙'!A44)</f>
        <v/>
      </c>
      <c r="B44" s="709"/>
      <c r="C44" s="711"/>
      <c r="D44" s="711"/>
      <c r="E44" s="705"/>
      <c r="F44" s="713"/>
      <c r="G44" s="705"/>
      <c r="H44" s="707"/>
    </row>
    <row r="45" spans="1:8" ht="18" customHeight="1">
      <c r="A45" s="67" t="str">
        <f>IF('○ 【申請手続】ア別紙'!A45="","",'○ 【申請手続】ア別紙'!A45)</f>
        <v/>
      </c>
      <c r="B45" s="708" t="str">
        <f>IF('○ 【申請手続】ア別紙'!B45="","",'○ 【申請手続】ア別紙'!B45)</f>
        <v/>
      </c>
      <c r="C45" s="710" t="str">
        <f>IF('○ 【申請手続】ア別紙'!C45="","",'○ 【申請手続】ア別紙'!C45)</f>
        <v/>
      </c>
      <c r="D45" s="710" t="str">
        <f>IF('○ 【申請手続】ア別紙'!D45="","",'○ 【申請手続】ア別紙'!D45)</f>
        <v/>
      </c>
      <c r="E45" s="704"/>
      <c r="F45" s="712"/>
      <c r="G45" s="704"/>
      <c r="H45" s="706" t="str">
        <f t="shared" si="1"/>
        <v/>
      </c>
    </row>
    <row r="46" spans="1:8" ht="18" customHeight="1">
      <c r="A46" s="68" t="str">
        <f>IF('○ 【申請手続】ア別紙'!A46="","",'○ 【申請手続】ア別紙'!A46)</f>
        <v/>
      </c>
      <c r="B46" s="709"/>
      <c r="C46" s="711"/>
      <c r="D46" s="711"/>
      <c r="E46" s="705"/>
      <c r="F46" s="713"/>
      <c r="G46" s="705"/>
      <c r="H46" s="707"/>
    </row>
    <row r="47" spans="1:8" ht="18" customHeight="1">
      <c r="A47" s="67" t="str">
        <f>IF('○ 【申請手続】ア別紙'!A47="","",'○ 【申請手続】ア別紙'!A47)</f>
        <v/>
      </c>
      <c r="B47" s="708" t="str">
        <f>IF('○ 【申請手続】ア別紙'!B47="","",'○ 【申請手続】ア別紙'!B47)</f>
        <v/>
      </c>
      <c r="C47" s="710" t="str">
        <f>IF('○ 【申請手続】ア別紙'!C47="","",'○ 【申請手続】ア別紙'!C47)</f>
        <v/>
      </c>
      <c r="D47" s="710" t="str">
        <f>IF('○ 【申請手続】ア別紙'!D47="","",'○ 【申請手続】ア別紙'!D47)</f>
        <v/>
      </c>
      <c r="E47" s="704"/>
      <c r="F47" s="712"/>
      <c r="G47" s="704"/>
      <c r="H47" s="706" t="str">
        <f t="shared" si="1"/>
        <v/>
      </c>
    </row>
    <row r="48" spans="1:8" ht="18" customHeight="1">
      <c r="A48" s="68" t="str">
        <f>IF('○ 【申請手続】ア別紙'!A48="","",'○ 【申請手続】ア別紙'!A48)</f>
        <v/>
      </c>
      <c r="B48" s="709"/>
      <c r="C48" s="711"/>
      <c r="D48" s="711"/>
      <c r="E48" s="705"/>
      <c r="F48" s="713"/>
      <c r="G48" s="705"/>
      <c r="H48" s="707"/>
    </row>
    <row r="49" spans="1:8" ht="18" customHeight="1">
      <c r="A49" s="67" t="str">
        <f>IF('○ 【申請手続】ア別紙'!A49="","",'○ 【申請手続】ア別紙'!A49)</f>
        <v/>
      </c>
      <c r="B49" s="708" t="str">
        <f>IF('○ 【申請手続】ア別紙'!B49="","",'○ 【申請手続】ア別紙'!B49)</f>
        <v/>
      </c>
      <c r="C49" s="710" t="str">
        <f>IF('○ 【申請手続】ア別紙'!C49="","",'○ 【申請手続】ア別紙'!C49)</f>
        <v/>
      </c>
      <c r="D49" s="710" t="str">
        <f>IF('○ 【申請手続】ア別紙'!D49="","",'○ 【申請手続】ア別紙'!D49)</f>
        <v/>
      </c>
      <c r="E49" s="704"/>
      <c r="F49" s="712"/>
      <c r="G49" s="704"/>
      <c r="H49" s="706" t="str">
        <f t="shared" si="1"/>
        <v/>
      </c>
    </row>
    <row r="50" spans="1:8" ht="18" customHeight="1">
      <c r="A50" s="68" t="str">
        <f>IF('○ 【申請手続】ア別紙'!A50="","",'○ 【申請手続】ア別紙'!A50)</f>
        <v/>
      </c>
      <c r="B50" s="709"/>
      <c r="C50" s="711"/>
      <c r="D50" s="711"/>
      <c r="E50" s="705"/>
      <c r="F50" s="713"/>
      <c r="G50" s="705"/>
      <c r="H50" s="707"/>
    </row>
    <row r="51" spans="1:8" ht="18" customHeight="1">
      <c r="A51" s="67" t="str">
        <f>IF('○ 【申請手続】ア別紙'!A51="","",'○ 【申請手続】ア別紙'!A51)</f>
        <v/>
      </c>
      <c r="B51" s="708" t="str">
        <f>IF('○ 【申請手続】ア別紙'!B51="","",'○ 【申請手続】ア別紙'!B51)</f>
        <v/>
      </c>
      <c r="C51" s="710" t="str">
        <f>IF('○ 【申請手続】ア別紙'!C51="","",'○ 【申請手続】ア別紙'!C51)</f>
        <v/>
      </c>
      <c r="D51" s="710" t="str">
        <f>IF('○ 【申請手続】ア別紙'!D51="","",'○ 【申請手続】ア別紙'!D51)</f>
        <v/>
      </c>
      <c r="E51" s="704"/>
      <c r="F51" s="712"/>
      <c r="G51" s="704"/>
      <c r="H51" s="706" t="str">
        <f t="shared" si="1"/>
        <v/>
      </c>
    </row>
    <row r="52" spans="1:8" ht="18" customHeight="1">
      <c r="A52" s="68" t="str">
        <f>IF('○ 【申請手続】ア別紙'!A52="","",'○ 【申請手続】ア別紙'!A52)</f>
        <v/>
      </c>
      <c r="B52" s="709"/>
      <c r="C52" s="711"/>
      <c r="D52" s="711"/>
      <c r="E52" s="705"/>
      <c r="F52" s="713"/>
      <c r="G52" s="705"/>
      <c r="H52" s="707"/>
    </row>
    <row r="53" spans="1:8" ht="18" customHeight="1">
      <c r="A53" s="67" t="str">
        <f>IF('○ 【申請手続】ア別紙'!A53="","",'○ 【申請手続】ア別紙'!A53)</f>
        <v/>
      </c>
      <c r="B53" s="708" t="str">
        <f>IF('○ 【申請手続】ア別紙'!B53="","",'○ 【申請手続】ア別紙'!B53)</f>
        <v/>
      </c>
      <c r="C53" s="710" t="str">
        <f>IF('○ 【申請手続】ア別紙'!C53="","",'○ 【申請手続】ア別紙'!C53)</f>
        <v/>
      </c>
      <c r="D53" s="710" t="str">
        <f>IF('○ 【申請手続】ア別紙'!D53="","",'○ 【申請手続】ア別紙'!D53)</f>
        <v/>
      </c>
      <c r="E53" s="704"/>
      <c r="F53" s="712"/>
      <c r="G53" s="704"/>
      <c r="H53" s="706" t="str">
        <f t="shared" si="1"/>
        <v/>
      </c>
    </row>
    <row r="54" spans="1:8" ht="18" customHeight="1">
      <c r="A54" s="68" t="str">
        <f>IF('○ 【申請手続】ア別紙'!A54="","",'○ 【申請手続】ア別紙'!A54)</f>
        <v/>
      </c>
      <c r="B54" s="709"/>
      <c r="C54" s="711"/>
      <c r="D54" s="711"/>
      <c r="E54" s="705"/>
      <c r="F54" s="713"/>
      <c r="G54" s="705"/>
      <c r="H54" s="707"/>
    </row>
    <row r="55" spans="1:8" ht="18" customHeight="1">
      <c r="A55" s="67" t="str">
        <f>IF('○ 【申請手続】ア別紙'!A55="","",'○ 【申請手続】ア別紙'!A55)</f>
        <v/>
      </c>
      <c r="B55" s="708" t="str">
        <f>IF('○ 【申請手続】ア別紙'!B55="","",'○ 【申請手続】ア別紙'!B55)</f>
        <v/>
      </c>
      <c r="C55" s="710" t="str">
        <f>IF('○ 【申請手続】ア別紙'!C55="","",'○ 【申請手続】ア別紙'!C55)</f>
        <v/>
      </c>
      <c r="D55" s="710" t="str">
        <f>IF('○ 【申請手続】ア別紙'!D55="","",'○ 【申請手続】ア別紙'!D55)</f>
        <v/>
      </c>
      <c r="E55" s="704"/>
      <c r="F55" s="712"/>
      <c r="G55" s="704"/>
      <c r="H55" s="706" t="str">
        <f t="shared" si="1"/>
        <v/>
      </c>
    </row>
    <row r="56" spans="1:8" ht="18" customHeight="1">
      <c r="A56" s="68" t="str">
        <f>IF('○ 【申請手続】ア別紙'!A56="","",'○ 【申請手続】ア別紙'!A56)</f>
        <v/>
      </c>
      <c r="B56" s="709"/>
      <c r="C56" s="711"/>
      <c r="D56" s="711"/>
      <c r="E56" s="705"/>
      <c r="F56" s="713"/>
      <c r="G56" s="705"/>
      <c r="H56" s="707"/>
    </row>
    <row r="57" spans="1:8" ht="18" customHeight="1">
      <c r="A57" s="67" t="str">
        <f>IF('○ 【申請手続】ア別紙'!A57="","",'○ 【申請手続】ア別紙'!A57)</f>
        <v/>
      </c>
      <c r="B57" s="708" t="str">
        <f>IF('○ 【申請手続】ア別紙'!B57="","",'○ 【申請手続】ア別紙'!B57)</f>
        <v/>
      </c>
      <c r="C57" s="710" t="str">
        <f>IF('○ 【申請手続】ア別紙'!C57="","",'○ 【申請手続】ア別紙'!C57)</f>
        <v/>
      </c>
      <c r="D57" s="710" t="str">
        <f>IF('○ 【申請手続】ア別紙'!D57="","",'○ 【申請手続】ア別紙'!D57)</f>
        <v/>
      </c>
      <c r="E57" s="704"/>
      <c r="F57" s="712"/>
      <c r="G57" s="704"/>
      <c r="H57" s="706" t="str">
        <f t="shared" si="1"/>
        <v/>
      </c>
    </row>
    <row r="58" spans="1:8" ht="18" customHeight="1">
      <c r="A58" s="68" t="str">
        <f>IF('○ 【申請手続】ア別紙'!A58="","",'○ 【申請手続】ア別紙'!A58)</f>
        <v/>
      </c>
      <c r="B58" s="709"/>
      <c r="C58" s="711"/>
      <c r="D58" s="711"/>
      <c r="E58" s="705"/>
      <c r="F58" s="713"/>
      <c r="G58" s="705"/>
      <c r="H58" s="707"/>
    </row>
    <row r="59" spans="1:8" ht="18" customHeight="1">
      <c r="A59" s="67" t="str">
        <f>IF('○ 【申請手続】ア別紙'!A59="","",'○ 【申請手続】ア別紙'!A59)</f>
        <v/>
      </c>
      <c r="B59" s="708" t="str">
        <f>IF('○ 【申請手続】ア別紙'!B59="","",'○ 【申請手続】ア別紙'!B59)</f>
        <v/>
      </c>
      <c r="C59" s="710" t="str">
        <f>IF('○ 【申請手続】ア別紙'!C59="","",'○ 【申請手続】ア別紙'!C59)</f>
        <v/>
      </c>
      <c r="D59" s="710" t="str">
        <f>IF('○ 【申請手続】ア別紙'!D59="","",'○ 【申請手続】ア別紙'!D59)</f>
        <v/>
      </c>
      <c r="E59" s="704"/>
      <c r="F59" s="712"/>
      <c r="G59" s="704"/>
      <c r="H59" s="706" t="str">
        <f t="shared" si="1"/>
        <v/>
      </c>
    </row>
    <row r="60" spans="1:8" ht="18" customHeight="1">
      <c r="A60" s="68" t="str">
        <f>IF('○ 【申請手続】ア別紙'!A60="","",'○ 【申請手続】ア別紙'!A60)</f>
        <v/>
      </c>
      <c r="B60" s="709"/>
      <c r="C60" s="711"/>
      <c r="D60" s="711"/>
      <c r="E60" s="705"/>
      <c r="F60" s="713"/>
      <c r="G60" s="705"/>
      <c r="H60" s="707"/>
    </row>
    <row r="61" spans="1:8" ht="18" customHeight="1">
      <c r="A61" s="67" t="str">
        <f>IF('○ 【申請手続】ア別紙'!A61="","",'○ 【申請手続】ア別紙'!A61)</f>
        <v/>
      </c>
      <c r="B61" s="708" t="str">
        <f>IF('○ 【申請手続】ア別紙'!B61="","",'○ 【申請手続】ア別紙'!B61)</f>
        <v/>
      </c>
      <c r="C61" s="710" t="str">
        <f>IF('○ 【申請手続】ア別紙'!C61="","",'○ 【申請手続】ア別紙'!C61)</f>
        <v/>
      </c>
      <c r="D61" s="710" t="str">
        <f>IF('○ 【申請手続】ア別紙'!D61="","",'○ 【申請手続】ア別紙'!D61)</f>
        <v/>
      </c>
      <c r="E61" s="704"/>
      <c r="F61" s="712"/>
      <c r="G61" s="704"/>
      <c r="H61" s="706" t="str">
        <f t="shared" si="1"/>
        <v/>
      </c>
    </row>
    <row r="62" spans="1:8" ht="18" customHeight="1">
      <c r="A62" s="68" t="str">
        <f>IF('○ 【申請手続】ア別紙'!A62="","",'○ 【申請手続】ア別紙'!A62)</f>
        <v/>
      </c>
      <c r="B62" s="709"/>
      <c r="C62" s="711"/>
      <c r="D62" s="711"/>
      <c r="E62" s="705"/>
      <c r="F62" s="713"/>
      <c r="G62" s="705"/>
      <c r="H62" s="707"/>
    </row>
    <row r="63" spans="1:8" ht="18" customHeight="1">
      <c r="A63" s="67" t="str">
        <f>IF('○ 【申請手続】ア別紙'!A63="","",'○ 【申請手続】ア別紙'!A63)</f>
        <v/>
      </c>
      <c r="B63" s="708" t="str">
        <f>IF('○ 【申請手続】ア別紙'!B63="","",'○ 【申請手続】ア別紙'!B63)</f>
        <v/>
      </c>
      <c r="C63" s="710" t="str">
        <f>IF('○ 【申請手続】ア別紙'!C63="","",'○ 【申請手続】ア別紙'!C63)</f>
        <v/>
      </c>
      <c r="D63" s="710" t="str">
        <f>IF('○ 【申請手続】ア別紙'!D63="","",'○ 【申請手続】ア別紙'!D63)</f>
        <v/>
      </c>
      <c r="E63" s="704"/>
      <c r="F63" s="712"/>
      <c r="G63" s="704"/>
      <c r="H63" s="706" t="str">
        <f t="shared" si="1"/>
        <v/>
      </c>
    </row>
    <row r="64" spans="1:8" ht="18" customHeight="1">
      <c r="A64" s="68" t="str">
        <f>IF('○ 【申請手続】ア別紙'!A64="","",'○ 【申請手続】ア別紙'!A64)</f>
        <v/>
      </c>
      <c r="B64" s="709"/>
      <c r="C64" s="711"/>
      <c r="D64" s="711"/>
      <c r="E64" s="705"/>
      <c r="F64" s="713"/>
      <c r="G64" s="705"/>
      <c r="H64" s="707"/>
    </row>
    <row r="65" spans="1:8" ht="18" customHeight="1">
      <c r="A65" s="67" t="str">
        <f>IF('○ 【申請手続】ア別紙'!A65="","",'○ 【申請手続】ア別紙'!A65)</f>
        <v/>
      </c>
      <c r="B65" s="708" t="str">
        <f>IF('○ 【申請手続】ア別紙'!B65="","",'○ 【申請手続】ア別紙'!B65)</f>
        <v/>
      </c>
      <c r="C65" s="710" t="str">
        <f>IF('○ 【申請手続】ア別紙'!C65="","",'○ 【申請手続】ア別紙'!C65)</f>
        <v/>
      </c>
      <c r="D65" s="710" t="str">
        <f>IF('○ 【申請手続】ア別紙'!D65="","",'○ 【申請手続】ア別紙'!D65)</f>
        <v/>
      </c>
      <c r="E65" s="704"/>
      <c r="F65" s="712"/>
      <c r="G65" s="704"/>
      <c r="H65" s="706" t="str">
        <f t="shared" si="1"/>
        <v/>
      </c>
    </row>
    <row r="66" spans="1:8" ht="18" customHeight="1">
      <c r="A66" s="68" t="str">
        <f>IF('○ 【申請手続】ア別紙'!A66="","",'○ 【申請手続】ア別紙'!A66)</f>
        <v/>
      </c>
      <c r="B66" s="709"/>
      <c r="C66" s="711"/>
      <c r="D66" s="711"/>
      <c r="E66" s="705"/>
      <c r="F66" s="713"/>
      <c r="G66" s="705"/>
      <c r="H66" s="707"/>
    </row>
    <row r="67" spans="1:8" ht="18" customHeight="1">
      <c r="A67" s="67" t="str">
        <f>IF('○ 【申請手続】ア別紙'!A67="","",'○ 【申請手続】ア別紙'!A67)</f>
        <v/>
      </c>
      <c r="B67" s="708" t="str">
        <f>IF('○ 【申請手続】ア別紙'!B67="","",'○ 【申請手続】ア別紙'!B67)</f>
        <v/>
      </c>
      <c r="C67" s="710" t="str">
        <f>IF('○ 【申請手続】ア別紙'!C67="","",'○ 【申請手続】ア別紙'!C67)</f>
        <v/>
      </c>
      <c r="D67" s="710" t="str">
        <f>IF('○ 【申請手続】ア別紙'!D67="","",'○ 【申請手続】ア別紙'!D67)</f>
        <v/>
      </c>
      <c r="E67" s="704"/>
      <c r="F67" s="712"/>
      <c r="G67" s="704"/>
      <c r="H67" s="706" t="str">
        <f t="shared" si="1"/>
        <v/>
      </c>
    </row>
    <row r="68" spans="1:8" ht="18" customHeight="1">
      <c r="A68" s="68" t="str">
        <f>IF('○ 【申請手続】ア別紙'!A68="","",'○ 【申請手続】ア別紙'!A68)</f>
        <v/>
      </c>
      <c r="B68" s="709"/>
      <c r="C68" s="711"/>
      <c r="D68" s="711"/>
      <c r="E68" s="705"/>
      <c r="F68" s="713"/>
      <c r="G68" s="705"/>
      <c r="H68" s="707"/>
    </row>
    <row r="69" spans="1:8" ht="18" customHeight="1">
      <c r="A69" s="67" t="str">
        <f>IF('○ 【申請手続】ア別紙'!A69="","",'○ 【申請手続】ア別紙'!A69)</f>
        <v/>
      </c>
      <c r="B69" s="708" t="str">
        <f>IF('○ 【申請手続】ア別紙'!B69="","",'○ 【申請手続】ア別紙'!B69)</f>
        <v/>
      </c>
      <c r="C69" s="710" t="str">
        <f>IF('○ 【申請手続】ア別紙'!C69="","",'○ 【申請手続】ア別紙'!C69)</f>
        <v/>
      </c>
      <c r="D69" s="710" t="str">
        <f>IF('○ 【申請手続】ア別紙'!D69="","",'○ 【申請手続】ア別紙'!D69)</f>
        <v/>
      </c>
      <c r="E69" s="704"/>
      <c r="F69" s="712"/>
      <c r="G69" s="704"/>
      <c r="H69" s="706" t="str">
        <f t="shared" si="1"/>
        <v/>
      </c>
    </row>
    <row r="70" spans="1:8" ht="18" customHeight="1">
      <c r="A70" s="68" t="str">
        <f>IF('○ 【申請手続】ア別紙'!A70="","",'○ 【申請手続】ア別紙'!A70)</f>
        <v/>
      </c>
      <c r="B70" s="709"/>
      <c r="C70" s="711"/>
      <c r="D70" s="711"/>
      <c r="E70" s="705"/>
      <c r="F70" s="713"/>
      <c r="G70" s="705"/>
      <c r="H70" s="707"/>
    </row>
    <row r="71" spans="1:8" ht="18" customHeight="1">
      <c r="A71" s="67" t="str">
        <f>IF('○ 【申請手続】ア別紙'!A71="","",'○ 【申請手続】ア別紙'!A71)</f>
        <v/>
      </c>
      <c r="B71" s="708" t="str">
        <f>IF('○ 【申請手続】ア別紙'!B71="","",'○ 【申請手続】ア別紙'!B71)</f>
        <v/>
      </c>
      <c r="C71" s="710" t="str">
        <f>IF('○ 【申請手続】ア別紙'!C71="","",'○ 【申請手続】ア別紙'!C71)</f>
        <v/>
      </c>
      <c r="D71" s="710" t="str">
        <f>IF('○ 【申請手続】ア別紙'!D71="","",'○ 【申請手続】ア別紙'!D71)</f>
        <v/>
      </c>
      <c r="E71" s="704"/>
      <c r="F71" s="712"/>
      <c r="G71" s="704"/>
      <c r="H71" s="706" t="str">
        <f t="shared" ref="H71:H133" si="2">IF(OR(G71="",E71=""),"",G71-E71)</f>
        <v/>
      </c>
    </row>
    <row r="72" spans="1:8" ht="18" customHeight="1">
      <c r="A72" s="68" t="str">
        <f>IF('○ 【申請手続】ア別紙'!A72="","",'○ 【申請手続】ア別紙'!A72)</f>
        <v/>
      </c>
      <c r="B72" s="709"/>
      <c r="C72" s="711"/>
      <c r="D72" s="711"/>
      <c r="E72" s="705"/>
      <c r="F72" s="713"/>
      <c r="G72" s="705"/>
      <c r="H72" s="707"/>
    </row>
    <row r="73" spans="1:8" ht="18" customHeight="1">
      <c r="A73" s="67" t="str">
        <f>IF('○ 【申請手続】ア別紙'!A73="","",'○ 【申請手続】ア別紙'!A73)</f>
        <v/>
      </c>
      <c r="B73" s="708" t="str">
        <f>IF('○ 【申請手続】ア別紙'!B73="","",'○ 【申請手続】ア別紙'!B73)</f>
        <v/>
      </c>
      <c r="C73" s="710" t="str">
        <f>IF('○ 【申請手続】ア別紙'!C73="","",'○ 【申請手続】ア別紙'!C73)</f>
        <v/>
      </c>
      <c r="D73" s="710" t="str">
        <f>IF('○ 【申請手続】ア別紙'!D73="","",'○ 【申請手続】ア別紙'!D73)</f>
        <v/>
      </c>
      <c r="E73" s="704"/>
      <c r="F73" s="712"/>
      <c r="G73" s="704"/>
      <c r="H73" s="706" t="str">
        <f t="shared" si="2"/>
        <v/>
      </c>
    </row>
    <row r="74" spans="1:8" ht="18" customHeight="1">
      <c r="A74" s="68" t="str">
        <f>IF('○ 【申請手続】ア別紙'!A74="","",'○ 【申請手続】ア別紙'!A74)</f>
        <v/>
      </c>
      <c r="B74" s="709"/>
      <c r="C74" s="711"/>
      <c r="D74" s="711"/>
      <c r="E74" s="705"/>
      <c r="F74" s="713"/>
      <c r="G74" s="705"/>
      <c r="H74" s="707"/>
    </row>
    <row r="75" spans="1:8" ht="18" customHeight="1">
      <c r="A75" s="67" t="str">
        <f>IF('○ 【申請手続】ア別紙'!A75="","",'○ 【申請手続】ア別紙'!A75)</f>
        <v/>
      </c>
      <c r="B75" s="708" t="str">
        <f>IF('○ 【申請手続】ア別紙'!B75="","",'○ 【申請手続】ア別紙'!B75)</f>
        <v/>
      </c>
      <c r="C75" s="710" t="str">
        <f>IF('○ 【申請手続】ア別紙'!C75="","",'○ 【申請手続】ア別紙'!C75)</f>
        <v/>
      </c>
      <c r="D75" s="710" t="str">
        <f>IF('○ 【申請手続】ア別紙'!D75="","",'○ 【申請手続】ア別紙'!D75)</f>
        <v/>
      </c>
      <c r="E75" s="704"/>
      <c r="F75" s="712"/>
      <c r="G75" s="704"/>
      <c r="H75" s="706" t="str">
        <f t="shared" si="2"/>
        <v/>
      </c>
    </row>
    <row r="76" spans="1:8" ht="18" customHeight="1">
      <c r="A76" s="68" t="str">
        <f>IF('○ 【申請手続】ア別紙'!A76="","",'○ 【申請手続】ア別紙'!A76)</f>
        <v/>
      </c>
      <c r="B76" s="709"/>
      <c r="C76" s="711"/>
      <c r="D76" s="711"/>
      <c r="E76" s="705"/>
      <c r="F76" s="713"/>
      <c r="G76" s="705"/>
      <c r="H76" s="707"/>
    </row>
    <row r="77" spans="1:8" ht="18" customHeight="1">
      <c r="A77" s="67" t="str">
        <f>IF('○ 【申請手続】ア別紙'!A77="","",'○ 【申請手続】ア別紙'!A77)</f>
        <v/>
      </c>
      <c r="B77" s="708" t="str">
        <f>IF('○ 【申請手続】ア別紙'!B77="","",'○ 【申請手続】ア別紙'!B77)</f>
        <v/>
      </c>
      <c r="C77" s="710" t="str">
        <f>IF('○ 【申請手続】ア別紙'!C77="","",'○ 【申請手続】ア別紙'!C77)</f>
        <v/>
      </c>
      <c r="D77" s="710" t="str">
        <f>IF('○ 【申請手続】ア別紙'!D77="","",'○ 【申請手続】ア別紙'!D77)</f>
        <v/>
      </c>
      <c r="E77" s="704"/>
      <c r="F77" s="712"/>
      <c r="G77" s="704"/>
      <c r="H77" s="706" t="str">
        <f t="shared" si="2"/>
        <v/>
      </c>
    </row>
    <row r="78" spans="1:8" ht="18" customHeight="1">
      <c r="A78" s="68" t="str">
        <f>IF('○ 【申請手続】ア別紙'!A78="","",'○ 【申請手続】ア別紙'!A78)</f>
        <v/>
      </c>
      <c r="B78" s="709"/>
      <c r="C78" s="711"/>
      <c r="D78" s="711"/>
      <c r="E78" s="705"/>
      <c r="F78" s="713"/>
      <c r="G78" s="705"/>
      <c r="H78" s="707"/>
    </row>
    <row r="79" spans="1:8" ht="18" customHeight="1">
      <c r="A79" s="67" t="str">
        <f>IF('○ 【申請手続】ア別紙'!A79="","",'○ 【申請手続】ア別紙'!A79)</f>
        <v/>
      </c>
      <c r="B79" s="708" t="str">
        <f>IF('○ 【申請手続】ア別紙'!B79="","",'○ 【申請手続】ア別紙'!B79)</f>
        <v/>
      </c>
      <c r="C79" s="710" t="str">
        <f>IF('○ 【申請手続】ア別紙'!C79="","",'○ 【申請手続】ア別紙'!C79)</f>
        <v/>
      </c>
      <c r="D79" s="710" t="str">
        <f>IF('○ 【申請手続】ア別紙'!D79="","",'○ 【申請手続】ア別紙'!D79)</f>
        <v/>
      </c>
      <c r="E79" s="704"/>
      <c r="F79" s="712"/>
      <c r="G79" s="704"/>
      <c r="H79" s="706" t="str">
        <f t="shared" si="2"/>
        <v/>
      </c>
    </row>
    <row r="80" spans="1:8" ht="18" customHeight="1">
      <c r="A80" s="68" t="str">
        <f>IF('○ 【申請手続】ア別紙'!A80="","",'○ 【申請手続】ア別紙'!A80)</f>
        <v/>
      </c>
      <c r="B80" s="709"/>
      <c r="C80" s="711"/>
      <c r="D80" s="711"/>
      <c r="E80" s="705"/>
      <c r="F80" s="713"/>
      <c r="G80" s="705"/>
      <c r="H80" s="707"/>
    </row>
    <row r="81" spans="1:8" ht="18" customHeight="1">
      <c r="A81" s="67" t="str">
        <f>IF('○ 【申請手続】ア別紙'!A81="","",'○ 【申請手続】ア別紙'!A81)</f>
        <v/>
      </c>
      <c r="B81" s="708" t="str">
        <f>IF('○ 【申請手続】ア別紙'!B81="","",'○ 【申請手続】ア別紙'!B81)</f>
        <v/>
      </c>
      <c r="C81" s="710" t="str">
        <f>IF('○ 【申請手続】ア別紙'!C81="","",'○ 【申請手続】ア別紙'!C81)</f>
        <v/>
      </c>
      <c r="D81" s="710" t="str">
        <f>IF('○ 【申請手続】ア別紙'!D81="","",'○ 【申請手続】ア別紙'!D81)</f>
        <v/>
      </c>
      <c r="E81" s="704"/>
      <c r="F81" s="712"/>
      <c r="G81" s="704"/>
      <c r="H81" s="706" t="str">
        <f t="shared" si="2"/>
        <v/>
      </c>
    </row>
    <row r="82" spans="1:8" ht="18" customHeight="1">
      <c r="A82" s="68" t="str">
        <f>IF('○ 【申請手続】ア別紙'!A82="","",'○ 【申請手続】ア別紙'!A82)</f>
        <v/>
      </c>
      <c r="B82" s="709"/>
      <c r="C82" s="711"/>
      <c r="D82" s="711"/>
      <c r="E82" s="705"/>
      <c r="F82" s="713"/>
      <c r="G82" s="705"/>
      <c r="H82" s="707"/>
    </row>
    <row r="83" spans="1:8" ht="18" customHeight="1">
      <c r="A83" s="67" t="str">
        <f>IF('○ 【申請手続】ア別紙'!A83="","",'○ 【申請手続】ア別紙'!A83)</f>
        <v/>
      </c>
      <c r="B83" s="708" t="str">
        <f>IF('○ 【申請手続】ア別紙'!B83="","",'○ 【申請手続】ア別紙'!B83)</f>
        <v/>
      </c>
      <c r="C83" s="710" t="str">
        <f>IF('○ 【申請手続】ア別紙'!C83="","",'○ 【申請手続】ア別紙'!C83)</f>
        <v/>
      </c>
      <c r="D83" s="710" t="str">
        <f>IF('○ 【申請手続】ア別紙'!D83="","",'○ 【申請手続】ア別紙'!D83)</f>
        <v/>
      </c>
      <c r="E83" s="704"/>
      <c r="F83" s="712"/>
      <c r="G83" s="704"/>
      <c r="H83" s="706" t="str">
        <f t="shared" si="2"/>
        <v/>
      </c>
    </row>
    <row r="84" spans="1:8" ht="18" customHeight="1">
      <c r="A84" s="68" t="str">
        <f>IF('○ 【申請手続】ア別紙'!A84="","",'○ 【申請手続】ア別紙'!A84)</f>
        <v/>
      </c>
      <c r="B84" s="709"/>
      <c r="C84" s="711"/>
      <c r="D84" s="711"/>
      <c r="E84" s="705"/>
      <c r="F84" s="713"/>
      <c r="G84" s="705"/>
      <c r="H84" s="707"/>
    </row>
    <row r="85" spans="1:8" ht="18" customHeight="1">
      <c r="A85" s="67" t="str">
        <f>IF('○ 【申請手続】ア別紙'!A85="","",'○ 【申請手続】ア別紙'!A85)</f>
        <v/>
      </c>
      <c r="B85" s="708" t="str">
        <f>IF('○ 【申請手続】ア別紙'!B85="","",'○ 【申請手続】ア別紙'!B85)</f>
        <v/>
      </c>
      <c r="C85" s="710" t="str">
        <f>IF('○ 【申請手続】ア別紙'!C85="","",'○ 【申請手続】ア別紙'!C85)</f>
        <v/>
      </c>
      <c r="D85" s="710" t="str">
        <f>IF('○ 【申請手続】ア別紙'!D85="","",'○ 【申請手続】ア別紙'!D85)</f>
        <v/>
      </c>
      <c r="E85" s="704"/>
      <c r="F85" s="712"/>
      <c r="G85" s="704"/>
      <c r="H85" s="706" t="str">
        <f t="shared" si="2"/>
        <v/>
      </c>
    </row>
    <row r="86" spans="1:8" ht="18" customHeight="1">
      <c r="A86" s="68" t="str">
        <f>IF('○ 【申請手続】ア別紙'!A86="","",'○ 【申請手続】ア別紙'!A86)</f>
        <v/>
      </c>
      <c r="B86" s="709"/>
      <c r="C86" s="711"/>
      <c r="D86" s="711"/>
      <c r="E86" s="705"/>
      <c r="F86" s="713"/>
      <c r="G86" s="705"/>
      <c r="H86" s="707"/>
    </row>
    <row r="87" spans="1:8" ht="18" customHeight="1">
      <c r="A87" s="67" t="str">
        <f>IF('○ 【申請手続】ア別紙'!A87="","",'○ 【申請手続】ア別紙'!A87)</f>
        <v/>
      </c>
      <c r="B87" s="708" t="str">
        <f>IF('○ 【申請手続】ア別紙'!B87="","",'○ 【申請手続】ア別紙'!B87)</f>
        <v/>
      </c>
      <c r="C87" s="710" t="str">
        <f>IF('○ 【申請手続】ア別紙'!C87="","",'○ 【申請手続】ア別紙'!C87)</f>
        <v/>
      </c>
      <c r="D87" s="710" t="str">
        <f>IF('○ 【申請手続】ア別紙'!D87="","",'○ 【申請手続】ア別紙'!D87)</f>
        <v/>
      </c>
      <c r="E87" s="704"/>
      <c r="F87" s="712"/>
      <c r="G87" s="704"/>
      <c r="H87" s="706" t="str">
        <f t="shared" si="2"/>
        <v/>
      </c>
    </row>
    <row r="88" spans="1:8" ht="18" customHeight="1">
      <c r="A88" s="68" t="str">
        <f>IF('○ 【申請手続】ア別紙'!A88="","",'○ 【申請手続】ア別紙'!A88)</f>
        <v/>
      </c>
      <c r="B88" s="709"/>
      <c r="C88" s="711"/>
      <c r="D88" s="711"/>
      <c r="E88" s="705"/>
      <c r="F88" s="713"/>
      <c r="G88" s="705"/>
      <c r="H88" s="707"/>
    </row>
    <row r="89" spans="1:8" ht="18" customHeight="1">
      <c r="A89" s="67" t="str">
        <f>IF('○ 【申請手続】ア別紙'!A89="","",'○ 【申請手続】ア別紙'!A89)</f>
        <v/>
      </c>
      <c r="B89" s="708" t="str">
        <f>IF('○ 【申請手続】ア別紙'!B89="","",'○ 【申請手続】ア別紙'!B89)</f>
        <v/>
      </c>
      <c r="C89" s="710" t="str">
        <f>IF('○ 【申請手続】ア別紙'!C89="","",'○ 【申請手続】ア別紙'!C89)</f>
        <v/>
      </c>
      <c r="D89" s="710" t="str">
        <f>IF('○ 【申請手続】ア別紙'!D89="","",'○ 【申請手続】ア別紙'!D89)</f>
        <v/>
      </c>
      <c r="E89" s="704"/>
      <c r="F89" s="712"/>
      <c r="G89" s="704"/>
      <c r="H89" s="706" t="str">
        <f t="shared" si="2"/>
        <v/>
      </c>
    </row>
    <row r="90" spans="1:8" ht="18" customHeight="1">
      <c r="A90" s="68" t="str">
        <f>IF('○ 【申請手続】ア別紙'!A90="","",'○ 【申請手続】ア別紙'!A90)</f>
        <v/>
      </c>
      <c r="B90" s="709"/>
      <c r="C90" s="711"/>
      <c r="D90" s="711"/>
      <c r="E90" s="705"/>
      <c r="F90" s="713"/>
      <c r="G90" s="705"/>
      <c r="H90" s="707"/>
    </row>
    <row r="91" spans="1:8" ht="18" customHeight="1">
      <c r="A91" s="67" t="str">
        <f>IF('○ 【申請手続】ア別紙'!A91="","",'○ 【申請手続】ア別紙'!A91)</f>
        <v/>
      </c>
      <c r="B91" s="708" t="str">
        <f>IF('○ 【申請手続】ア別紙'!B91="","",'○ 【申請手続】ア別紙'!B91)</f>
        <v/>
      </c>
      <c r="C91" s="710" t="str">
        <f>IF('○ 【申請手続】ア別紙'!C91="","",'○ 【申請手続】ア別紙'!C91)</f>
        <v/>
      </c>
      <c r="D91" s="710" t="str">
        <f>IF('○ 【申請手続】ア別紙'!D91="","",'○ 【申請手続】ア別紙'!D91)</f>
        <v/>
      </c>
      <c r="E91" s="704"/>
      <c r="F91" s="712"/>
      <c r="G91" s="704"/>
      <c r="H91" s="706" t="str">
        <f t="shared" si="2"/>
        <v/>
      </c>
    </row>
    <row r="92" spans="1:8" ht="18" customHeight="1">
      <c r="A92" s="68" t="str">
        <f>IF('○ 【申請手続】ア別紙'!A92="","",'○ 【申請手続】ア別紙'!A92)</f>
        <v/>
      </c>
      <c r="B92" s="709"/>
      <c r="C92" s="711"/>
      <c r="D92" s="711"/>
      <c r="E92" s="705"/>
      <c r="F92" s="713"/>
      <c r="G92" s="705"/>
      <c r="H92" s="707"/>
    </row>
    <row r="93" spans="1:8" ht="18" customHeight="1">
      <c r="A93" s="67" t="str">
        <f>IF('○ 【申請手続】ア別紙'!A93="","",'○ 【申請手続】ア別紙'!A93)</f>
        <v/>
      </c>
      <c r="B93" s="708" t="str">
        <f>IF('○ 【申請手続】ア別紙'!B93="","",'○ 【申請手続】ア別紙'!B93)</f>
        <v/>
      </c>
      <c r="C93" s="710" t="str">
        <f>IF('○ 【申請手続】ア別紙'!C93="","",'○ 【申請手続】ア別紙'!C93)</f>
        <v/>
      </c>
      <c r="D93" s="710" t="str">
        <f>IF('○ 【申請手続】ア別紙'!D93="","",'○ 【申請手続】ア別紙'!D93)</f>
        <v/>
      </c>
      <c r="E93" s="704"/>
      <c r="F93" s="712"/>
      <c r="G93" s="704"/>
      <c r="H93" s="706" t="str">
        <f t="shared" si="2"/>
        <v/>
      </c>
    </row>
    <row r="94" spans="1:8" ht="18" customHeight="1">
      <c r="A94" s="68" t="str">
        <f>IF('○ 【申請手続】ア別紙'!A94="","",'○ 【申請手続】ア別紙'!A94)</f>
        <v/>
      </c>
      <c r="B94" s="709"/>
      <c r="C94" s="711"/>
      <c r="D94" s="711"/>
      <c r="E94" s="705"/>
      <c r="F94" s="713"/>
      <c r="G94" s="705"/>
      <c r="H94" s="707"/>
    </row>
    <row r="95" spans="1:8" ht="18" customHeight="1">
      <c r="A95" s="67"/>
      <c r="B95" s="708"/>
      <c r="C95" s="710" t="str">
        <f>IF('○ 【申請手続】ア別紙'!C95="","",'○ 【申請手続】ア別紙'!C95)</f>
        <v/>
      </c>
      <c r="D95" s="710" t="str">
        <f>IF('○ 【申請手続】ア別紙'!D95="","",'○ 【申請手続】ア別紙'!D95)</f>
        <v/>
      </c>
      <c r="E95" s="704"/>
      <c r="F95" s="712"/>
      <c r="G95" s="704"/>
      <c r="H95" s="706" t="str">
        <f t="shared" si="2"/>
        <v/>
      </c>
    </row>
    <row r="96" spans="1:8" ht="18" customHeight="1">
      <c r="A96" s="68"/>
      <c r="B96" s="709"/>
      <c r="C96" s="711"/>
      <c r="D96" s="711"/>
      <c r="E96" s="705"/>
      <c r="F96" s="713"/>
      <c r="G96" s="705"/>
      <c r="H96" s="707"/>
    </row>
    <row r="97" spans="1:8" ht="18" customHeight="1">
      <c r="A97" s="67" t="str">
        <f>IF('○ 【申請手続】ア別紙'!A97="","",'○ 【申請手続】ア別紙'!A97)</f>
        <v/>
      </c>
      <c r="B97" s="708" t="str">
        <f>IF('○ 【申請手続】ア別紙'!B97="","",'○ 【申請手続】ア別紙'!B97)</f>
        <v/>
      </c>
      <c r="C97" s="710" t="str">
        <f>IF('○ 【申請手続】ア別紙'!C97="","",'○ 【申請手続】ア別紙'!C97)</f>
        <v/>
      </c>
      <c r="D97" s="710" t="str">
        <f>IF('○ 【申請手続】ア別紙'!D97="","",'○ 【申請手続】ア別紙'!D97)</f>
        <v/>
      </c>
      <c r="E97" s="704"/>
      <c r="F97" s="712"/>
      <c r="G97" s="704"/>
      <c r="H97" s="706" t="str">
        <f t="shared" si="2"/>
        <v/>
      </c>
    </row>
    <row r="98" spans="1:8" ht="18" customHeight="1">
      <c r="A98" s="68" t="str">
        <f>IF('○ 【申請手続】ア別紙'!A98="","",'○ 【申請手続】ア別紙'!A98)</f>
        <v/>
      </c>
      <c r="B98" s="709"/>
      <c r="C98" s="711"/>
      <c r="D98" s="711"/>
      <c r="E98" s="705"/>
      <c r="F98" s="713"/>
      <c r="G98" s="705"/>
      <c r="H98" s="707"/>
    </row>
    <row r="99" spans="1:8" ht="18" customHeight="1">
      <c r="A99" s="67" t="str">
        <f>IF('○ 【申請手続】ア別紙'!A99="","",'○ 【申請手続】ア別紙'!A99)</f>
        <v/>
      </c>
      <c r="B99" s="708" t="str">
        <f>IF('○ 【申請手続】ア別紙'!B99="","",'○ 【申請手続】ア別紙'!B99)</f>
        <v/>
      </c>
      <c r="C99" s="710" t="str">
        <f>IF('○ 【申請手続】ア別紙'!C99="","",'○ 【申請手続】ア別紙'!C99)</f>
        <v/>
      </c>
      <c r="D99" s="710" t="str">
        <f>IF('○ 【申請手続】ア別紙'!D99="","",'○ 【申請手続】ア別紙'!D99)</f>
        <v/>
      </c>
      <c r="E99" s="704"/>
      <c r="F99" s="712"/>
      <c r="G99" s="704"/>
      <c r="H99" s="706" t="str">
        <f t="shared" si="2"/>
        <v/>
      </c>
    </row>
    <row r="100" spans="1:8" ht="18" customHeight="1">
      <c r="A100" s="68" t="str">
        <f>IF('○ 【申請手続】ア別紙'!A100="","",'○ 【申請手続】ア別紙'!A100)</f>
        <v/>
      </c>
      <c r="B100" s="709"/>
      <c r="C100" s="711"/>
      <c r="D100" s="711"/>
      <c r="E100" s="705"/>
      <c r="F100" s="713"/>
      <c r="G100" s="705"/>
      <c r="H100" s="707"/>
    </row>
    <row r="101" spans="1:8" ht="18" customHeight="1">
      <c r="A101" s="67" t="str">
        <f>IF('○ 【申請手続】ア別紙'!A101="","",'○ 【申請手続】ア別紙'!A101)</f>
        <v/>
      </c>
      <c r="B101" s="708" t="str">
        <f>IF('○ 【申請手続】ア別紙'!B101="","",'○ 【申請手続】ア別紙'!B101)</f>
        <v/>
      </c>
      <c r="C101" s="710" t="str">
        <f>IF('○ 【申請手続】ア別紙'!C101="","",'○ 【申請手続】ア別紙'!C101)</f>
        <v/>
      </c>
      <c r="D101" s="710" t="str">
        <f>IF('○ 【申請手続】ア別紙'!D101="","",'○ 【申請手続】ア別紙'!D101)</f>
        <v/>
      </c>
      <c r="E101" s="704"/>
      <c r="F101" s="712"/>
      <c r="G101" s="704"/>
      <c r="H101" s="706" t="str">
        <f t="shared" si="2"/>
        <v/>
      </c>
    </row>
    <row r="102" spans="1:8" ht="18" customHeight="1">
      <c r="A102" s="68" t="str">
        <f>IF('○ 【申請手続】ア別紙'!A102="","",'○ 【申請手続】ア別紙'!A102)</f>
        <v/>
      </c>
      <c r="B102" s="709"/>
      <c r="C102" s="711"/>
      <c r="D102" s="711"/>
      <c r="E102" s="705"/>
      <c r="F102" s="713"/>
      <c r="G102" s="705"/>
      <c r="H102" s="707"/>
    </row>
    <row r="103" spans="1:8" ht="18" customHeight="1">
      <c r="A103" s="67" t="str">
        <f>IF('○ 【申請手続】ア別紙'!A103="","",'○ 【申請手続】ア別紙'!A103)</f>
        <v/>
      </c>
      <c r="B103" s="708" t="str">
        <f>IF('○ 【申請手続】ア別紙'!B103="","",'○ 【申請手続】ア別紙'!B103)</f>
        <v/>
      </c>
      <c r="C103" s="710" t="str">
        <f>IF('○ 【申請手続】ア別紙'!C103="","",'○ 【申請手続】ア別紙'!C103)</f>
        <v/>
      </c>
      <c r="D103" s="710" t="str">
        <f>IF('○ 【申請手続】ア別紙'!D103="","",'○ 【申請手続】ア別紙'!D103)</f>
        <v/>
      </c>
      <c r="E103" s="704"/>
      <c r="F103" s="712"/>
      <c r="G103" s="704"/>
      <c r="H103" s="706" t="str">
        <f t="shared" si="2"/>
        <v/>
      </c>
    </row>
    <row r="104" spans="1:8" ht="18" customHeight="1">
      <c r="A104" s="68" t="str">
        <f>IF('○ 【申請手続】ア別紙'!A104="","",'○ 【申請手続】ア別紙'!A104)</f>
        <v/>
      </c>
      <c r="B104" s="709"/>
      <c r="C104" s="711"/>
      <c r="D104" s="711"/>
      <c r="E104" s="705"/>
      <c r="F104" s="713"/>
      <c r="G104" s="705"/>
      <c r="H104" s="707"/>
    </row>
    <row r="105" spans="1:8" ht="18" customHeight="1">
      <c r="A105" s="67" t="str">
        <f>IF('○ 【申請手続】ア別紙'!A105="","",'○ 【申請手続】ア別紙'!A105)</f>
        <v/>
      </c>
      <c r="B105" s="708" t="str">
        <f>IF('○ 【申請手続】ア別紙'!B105="","",'○ 【申請手続】ア別紙'!B105)</f>
        <v/>
      </c>
      <c r="C105" s="710" t="str">
        <f>IF('○ 【申請手続】ア別紙'!C105="","",'○ 【申請手続】ア別紙'!C105)</f>
        <v/>
      </c>
      <c r="D105" s="710" t="str">
        <f>IF('○ 【申請手続】ア別紙'!D105="","",'○ 【申請手続】ア別紙'!D105)</f>
        <v/>
      </c>
      <c r="E105" s="704"/>
      <c r="F105" s="712"/>
      <c r="G105" s="704"/>
      <c r="H105" s="706" t="str">
        <f t="shared" si="2"/>
        <v/>
      </c>
    </row>
    <row r="106" spans="1:8" ht="18" customHeight="1">
      <c r="A106" s="68" t="str">
        <f>IF('○ 【申請手続】ア別紙'!A106="","",'○ 【申請手続】ア別紙'!A106)</f>
        <v/>
      </c>
      <c r="B106" s="709"/>
      <c r="C106" s="711"/>
      <c r="D106" s="711"/>
      <c r="E106" s="705"/>
      <c r="F106" s="713"/>
      <c r="G106" s="705"/>
      <c r="H106" s="707"/>
    </row>
    <row r="107" spans="1:8" ht="18" customHeight="1">
      <c r="A107" s="67" t="str">
        <f>IF('○ 【申請手続】ア別紙'!A107="","",'○ 【申請手続】ア別紙'!A107)</f>
        <v/>
      </c>
      <c r="B107" s="708" t="str">
        <f>IF('○ 【申請手続】ア別紙'!B107="","",'○ 【申請手続】ア別紙'!B107)</f>
        <v/>
      </c>
      <c r="C107" s="710" t="str">
        <f>IF('○ 【申請手続】ア別紙'!C107="","",'○ 【申請手続】ア別紙'!C107)</f>
        <v/>
      </c>
      <c r="D107" s="710" t="str">
        <f>IF('○ 【申請手続】ア別紙'!D107="","",'○ 【申請手続】ア別紙'!D107)</f>
        <v/>
      </c>
      <c r="E107" s="704"/>
      <c r="F107" s="712"/>
      <c r="G107" s="704"/>
      <c r="H107" s="706" t="str">
        <f t="shared" si="2"/>
        <v/>
      </c>
    </row>
    <row r="108" spans="1:8" ht="18" customHeight="1">
      <c r="A108" s="68" t="str">
        <f>IF('○ 【申請手続】ア別紙'!A108="","",'○ 【申請手続】ア別紙'!A108)</f>
        <v/>
      </c>
      <c r="B108" s="709"/>
      <c r="C108" s="711"/>
      <c r="D108" s="711"/>
      <c r="E108" s="705"/>
      <c r="F108" s="713"/>
      <c r="G108" s="705"/>
      <c r="H108" s="707"/>
    </row>
    <row r="109" spans="1:8" ht="18" customHeight="1">
      <c r="A109" s="67" t="str">
        <f>IF('○ 【申請手続】ア別紙'!A109="","",'○ 【申請手続】ア別紙'!A109)</f>
        <v/>
      </c>
      <c r="B109" s="708" t="str">
        <f>IF('○ 【申請手続】ア別紙'!B109="","",'○ 【申請手続】ア別紙'!B109)</f>
        <v/>
      </c>
      <c r="C109" s="710" t="str">
        <f>IF('○ 【申請手続】ア別紙'!C109="","",'○ 【申請手続】ア別紙'!C109)</f>
        <v/>
      </c>
      <c r="D109" s="710" t="str">
        <f>IF('○ 【申請手続】ア別紙'!D109="","",'○ 【申請手続】ア別紙'!D109)</f>
        <v/>
      </c>
      <c r="E109" s="704"/>
      <c r="F109" s="712"/>
      <c r="G109" s="704"/>
      <c r="H109" s="706" t="str">
        <f t="shared" si="2"/>
        <v/>
      </c>
    </row>
    <row r="110" spans="1:8" ht="18" customHeight="1">
      <c r="A110" s="68" t="str">
        <f>IF('○ 【申請手続】ア別紙'!A110="","",'○ 【申請手続】ア別紙'!A110)</f>
        <v/>
      </c>
      <c r="B110" s="709"/>
      <c r="C110" s="711"/>
      <c r="D110" s="711"/>
      <c r="E110" s="705"/>
      <c r="F110" s="713"/>
      <c r="G110" s="705"/>
      <c r="H110" s="707"/>
    </row>
    <row r="111" spans="1:8" ht="18" customHeight="1">
      <c r="A111" s="67" t="str">
        <f>IF('○ 【申請手続】ア別紙'!A111="","",'○ 【申請手続】ア別紙'!A111)</f>
        <v/>
      </c>
      <c r="B111" s="708" t="str">
        <f>IF('○ 【申請手続】ア別紙'!B111="","",'○ 【申請手続】ア別紙'!B111)</f>
        <v/>
      </c>
      <c r="C111" s="710" t="str">
        <f>IF('○ 【申請手続】ア別紙'!C111="","",'○ 【申請手続】ア別紙'!C111)</f>
        <v/>
      </c>
      <c r="D111" s="710" t="str">
        <f>IF('○ 【申請手続】ア別紙'!D111="","",'○ 【申請手続】ア別紙'!D111)</f>
        <v/>
      </c>
      <c r="E111" s="704"/>
      <c r="F111" s="712"/>
      <c r="G111" s="704"/>
      <c r="H111" s="706" t="str">
        <f t="shared" si="2"/>
        <v/>
      </c>
    </row>
    <row r="112" spans="1:8" ht="18" customHeight="1">
      <c r="A112" s="68" t="str">
        <f>IF('○ 【申請手続】ア別紙'!A112="","",'○ 【申請手続】ア別紙'!A112)</f>
        <v/>
      </c>
      <c r="B112" s="709"/>
      <c r="C112" s="711"/>
      <c r="D112" s="711"/>
      <c r="E112" s="705"/>
      <c r="F112" s="713"/>
      <c r="G112" s="705"/>
      <c r="H112" s="707"/>
    </row>
    <row r="113" spans="1:8" ht="18" customHeight="1">
      <c r="A113" s="67" t="str">
        <f>IF('○ 【申請手続】ア別紙'!A113="","",'○ 【申請手続】ア別紙'!A113)</f>
        <v/>
      </c>
      <c r="B113" s="708" t="str">
        <f>IF('○ 【申請手続】ア別紙'!B113="","",'○ 【申請手続】ア別紙'!B113)</f>
        <v/>
      </c>
      <c r="C113" s="710" t="str">
        <f>IF('○ 【申請手続】ア別紙'!C113="","",'○ 【申請手続】ア別紙'!C113)</f>
        <v/>
      </c>
      <c r="D113" s="710" t="str">
        <f>IF('○ 【申請手続】ア別紙'!D113="","",'○ 【申請手続】ア別紙'!D113)</f>
        <v/>
      </c>
      <c r="E113" s="704"/>
      <c r="F113" s="712"/>
      <c r="G113" s="704"/>
      <c r="H113" s="706" t="str">
        <f t="shared" si="2"/>
        <v/>
      </c>
    </row>
    <row r="114" spans="1:8" ht="18" customHeight="1">
      <c r="A114" s="68" t="str">
        <f>IF('○ 【申請手続】ア別紙'!A114="","",'○ 【申請手続】ア別紙'!A114)</f>
        <v/>
      </c>
      <c r="B114" s="709"/>
      <c r="C114" s="711"/>
      <c r="D114" s="711"/>
      <c r="E114" s="705"/>
      <c r="F114" s="713"/>
      <c r="G114" s="705"/>
      <c r="H114" s="707"/>
    </row>
    <row r="115" spans="1:8" ht="18" customHeight="1">
      <c r="A115" s="67" t="str">
        <f>IF('○ 【申請手続】ア別紙'!A115="","",'○ 【申請手続】ア別紙'!A115)</f>
        <v/>
      </c>
      <c r="B115" s="708" t="str">
        <f>IF('○ 【申請手続】ア別紙'!B115="","",'○ 【申請手続】ア別紙'!B115)</f>
        <v/>
      </c>
      <c r="C115" s="710" t="str">
        <f>IF('○ 【申請手続】ア別紙'!C115="","",'○ 【申請手続】ア別紙'!C115)</f>
        <v/>
      </c>
      <c r="D115" s="710" t="str">
        <f>IF('○ 【申請手続】ア別紙'!D115="","",'○ 【申請手続】ア別紙'!D115)</f>
        <v/>
      </c>
      <c r="E115" s="704"/>
      <c r="F115" s="712"/>
      <c r="G115" s="704"/>
      <c r="H115" s="706" t="str">
        <f t="shared" si="2"/>
        <v/>
      </c>
    </row>
    <row r="116" spans="1:8" ht="18" customHeight="1">
      <c r="A116" s="68" t="str">
        <f>IF('○ 【申請手続】ア別紙'!A116="","",'○ 【申請手続】ア別紙'!A116)</f>
        <v/>
      </c>
      <c r="B116" s="709"/>
      <c r="C116" s="711"/>
      <c r="D116" s="711"/>
      <c r="E116" s="705"/>
      <c r="F116" s="713"/>
      <c r="G116" s="705"/>
      <c r="H116" s="707"/>
    </row>
    <row r="117" spans="1:8" ht="18" customHeight="1">
      <c r="A117" s="67" t="str">
        <f>IF('○ 【申請手続】ア別紙'!A117="","",'○ 【申請手続】ア別紙'!A117)</f>
        <v/>
      </c>
      <c r="B117" s="708" t="str">
        <f>IF('○ 【申請手続】ア別紙'!B117="","",'○ 【申請手続】ア別紙'!B117)</f>
        <v/>
      </c>
      <c r="C117" s="710" t="str">
        <f>IF('○ 【申請手続】ア別紙'!C117="","",'○ 【申請手続】ア別紙'!C117)</f>
        <v/>
      </c>
      <c r="D117" s="710" t="str">
        <f>IF('○ 【申請手続】ア別紙'!D117="","",'○ 【申請手続】ア別紙'!D117)</f>
        <v/>
      </c>
      <c r="E117" s="704"/>
      <c r="F117" s="712"/>
      <c r="G117" s="704"/>
      <c r="H117" s="706" t="str">
        <f t="shared" si="2"/>
        <v/>
      </c>
    </row>
    <row r="118" spans="1:8" ht="18" customHeight="1">
      <c r="A118" s="68" t="str">
        <f>IF('○ 【申請手続】ア別紙'!A118="","",'○ 【申請手続】ア別紙'!A118)</f>
        <v/>
      </c>
      <c r="B118" s="709"/>
      <c r="C118" s="711"/>
      <c r="D118" s="711"/>
      <c r="E118" s="705"/>
      <c r="F118" s="713"/>
      <c r="G118" s="705"/>
      <c r="H118" s="707"/>
    </row>
    <row r="119" spans="1:8" ht="18" customHeight="1">
      <c r="A119" s="67" t="str">
        <f>IF('○ 【申請手続】ア別紙'!A119="","",'○ 【申請手続】ア別紙'!A119)</f>
        <v/>
      </c>
      <c r="B119" s="708" t="str">
        <f>IF('○ 【申請手続】ア別紙'!B119="","",'○ 【申請手続】ア別紙'!B119)</f>
        <v/>
      </c>
      <c r="C119" s="710" t="str">
        <f>IF('○ 【申請手続】ア別紙'!C119="","",'○ 【申請手続】ア別紙'!C119)</f>
        <v/>
      </c>
      <c r="D119" s="710" t="str">
        <f>IF('○ 【申請手続】ア別紙'!D119="","",'○ 【申請手続】ア別紙'!D119)</f>
        <v/>
      </c>
      <c r="E119" s="704"/>
      <c r="F119" s="712"/>
      <c r="G119" s="704"/>
      <c r="H119" s="706" t="str">
        <f t="shared" si="2"/>
        <v/>
      </c>
    </row>
    <row r="120" spans="1:8" ht="18" customHeight="1">
      <c r="A120" s="68" t="str">
        <f>IF('○ 【申請手続】ア別紙'!A120="","",'○ 【申請手続】ア別紙'!A120)</f>
        <v/>
      </c>
      <c r="B120" s="709"/>
      <c r="C120" s="711"/>
      <c r="D120" s="711"/>
      <c r="E120" s="705"/>
      <c r="F120" s="713"/>
      <c r="G120" s="705"/>
      <c r="H120" s="707"/>
    </row>
    <row r="121" spans="1:8" ht="18" customHeight="1">
      <c r="A121" s="67" t="str">
        <f>IF('○ 【申請手続】ア別紙'!A121="","",'○ 【申請手続】ア別紙'!A121)</f>
        <v/>
      </c>
      <c r="B121" s="708" t="str">
        <f>IF('○ 【申請手続】ア別紙'!B121="","",'○ 【申請手続】ア別紙'!B121)</f>
        <v/>
      </c>
      <c r="C121" s="710" t="str">
        <f>IF('○ 【申請手続】ア別紙'!C121="","",'○ 【申請手続】ア別紙'!C121)</f>
        <v/>
      </c>
      <c r="D121" s="710" t="str">
        <f>IF('○ 【申請手続】ア別紙'!D121="","",'○ 【申請手続】ア別紙'!D121)</f>
        <v/>
      </c>
      <c r="E121" s="704"/>
      <c r="F121" s="712"/>
      <c r="G121" s="704"/>
      <c r="H121" s="706" t="str">
        <f t="shared" si="2"/>
        <v/>
      </c>
    </row>
    <row r="122" spans="1:8" ht="18" customHeight="1">
      <c r="A122" s="68" t="str">
        <f>IF('○ 【申請手続】ア別紙'!A122="","",'○ 【申請手続】ア別紙'!A122)</f>
        <v/>
      </c>
      <c r="B122" s="709"/>
      <c r="C122" s="711"/>
      <c r="D122" s="711"/>
      <c r="E122" s="705"/>
      <c r="F122" s="713"/>
      <c r="G122" s="705"/>
      <c r="H122" s="707"/>
    </row>
    <row r="123" spans="1:8" ht="18" customHeight="1">
      <c r="A123" s="67" t="str">
        <f>IF('○ 【申請手続】ア別紙'!A123="","",'○ 【申請手続】ア別紙'!A123)</f>
        <v/>
      </c>
      <c r="B123" s="708" t="str">
        <f>IF('○ 【申請手続】ア別紙'!B123="","",'○ 【申請手続】ア別紙'!B123)</f>
        <v/>
      </c>
      <c r="C123" s="710" t="str">
        <f>IF('○ 【申請手続】ア別紙'!C123="","",'○ 【申請手続】ア別紙'!C123)</f>
        <v/>
      </c>
      <c r="D123" s="710" t="str">
        <f>IF('○ 【申請手続】ア別紙'!D123="","",'○ 【申請手続】ア別紙'!D123)</f>
        <v/>
      </c>
      <c r="E123" s="704"/>
      <c r="F123" s="712"/>
      <c r="G123" s="704"/>
      <c r="H123" s="706" t="str">
        <f t="shared" si="2"/>
        <v/>
      </c>
    </row>
    <row r="124" spans="1:8" ht="18" customHeight="1">
      <c r="A124" s="68" t="str">
        <f>IF('○ 【申請手続】ア別紙'!A124="","",'○ 【申請手続】ア別紙'!A124)</f>
        <v/>
      </c>
      <c r="B124" s="709"/>
      <c r="C124" s="711"/>
      <c r="D124" s="711"/>
      <c r="E124" s="705"/>
      <c r="F124" s="713"/>
      <c r="G124" s="705"/>
      <c r="H124" s="707"/>
    </row>
    <row r="125" spans="1:8" ht="18" customHeight="1">
      <c r="A125" s="67" t="str">
        <f>IF('○ 【申請手続】ア別紙'!A125="","",'○ 【申請手続】ア別紙'!A125)</f>
        <v/>
      </c>
      <c r="B125" s="708" t="str">
        <f>IF('○ 【申請手続】ア別紙'!B125="","",'○ 【申請手続】ア別紙'!B125)</f>
        <v/>
      </c>
      <c r="C125" s="710" t="str">
        <f>IF('○ 【申請手続】ア別紙'!C125="","",'○ 【申請手続】ア別紙'!C125)</f>
        <v/>
      </c>
      <c r="D125" s="710" t="str">
        <f>IF('○ 【申請手続】ア別紙'!D125="","",'○ 【申請手続】ア別紙'!D125)</f>
        <v/>
      </c>
      <c r="E125" s="704"/>
      <c r="F125" s="712"/>
      <c r="G125" s="704"/>
      <c r="H125" s="706" t="str">
        <f t="shared" si="2"/>
        <v/>
      </c>
    </row>
    <row r="126" spans="1:8" ht="18" customHeight="1">
      <c r="A126" s="68" t="str">
        <f>IF('○ 【申請手続】ア別紙'!A126="","",'○ 【申請手続】ア別紙'!A126)</f>
        <v/>
      </c>
      <c r="B126" s="709"/>
      <c r="C126" s="711"/>
      <c r="D126" s="711"/>
      <c r="E126" s="705"/>
      <c r="F126" s="713"/>
      <c r="G126" s="705"/>
      <c r="H126" s="707"/>
    </row>
    <row r="127" spans="1:8" ht="18" customHeight="1">
      <c r="A127" s="67" t="str">
        <f>IF('○ 【申請手続】ア別紙'!A127="","",'○ 【申請手続】ア別紙'!A127)</f>
        <v/>
      </c>
      <c r="B127" s="708" t="str">
        <f>IF('○ 【申請手続】ア別紙'!B127="","",'○ 【申請手続】ア別紙'!B127)</f>
        <v/>
      </c>
      <c r="C127" s="710" t="str">
        <f>IF('○ 【申請手続】ア別紙'!C127="","",'○ 【申請手続】ア別紙'!C127)</f>
        <v/>
      </c>
      <c r="D127" s="710" t="str">
        <f>IF('○ 【申請手続】ア別紙'!D127="","",'○ 【申請手続】ア別紙'!D127)</f>
        <v/>
      </c>
      <c r="E127" s="704"/>
      <c r="F127" s="712"/>
      <c r="G127" s="704"/>
      <c r="H127" s="706" t="str">
        <f t="shared" si="2"/>
        <v/>
      </c>
    </row>
    <row r="128" spans="1:8" ht="18" customHeight="1">
      <c r="A128" s="68" t="str">
        <f>IF('○ 【申請手続】ア別紙'!A128="","",'○ 【申請手続】ア別紙'!A128)</f>
        <v/>
      </c>
      <c r="B128" s="709"/>
      <c r="C128" s="711"/>
      <c r="D128" s="711"/>
      <c r="E128" s="705"/>
      <c r="F128" s="713"/>
      <c r="G128" s="705"/>
      <c r="H128" s="707"/>
    </row>
    <row r="129" spans="1:8" ht="18" customHeight="1">
      <c r="A129" s="67" t="str">
        <f>IF('○ 【申請手続】ア別紙'!A129="","",'○ 【申請手続】ア別紙'!A129)</f>
        <v/>
      </c>
      <c r="B129" s="708" t="str">
        <f>IF('○ 【申請手続】ア別紙'!B129="","",'○ 【申請手続】ア別紙'!B129)</f>
        <v/>
      </c>
      <c r="C129" s="710" t="str">
        <f>IF('○ 【申請手続】ア別紙'!C129="","",'○ 【申請手続】ア別紙'!C129)</f>
        <v/>
      </c>
      <c r="D129" s="710" t="str">
        <f>IF('○ 【申請手続】ア別紙'!D129="","",'○ 【申請手続】ア別紙'!D129)</f>
        <v/>
      </c>
      <c r="E129" s="704"/>
      <c r="F129" s="712"/>
      <c r="G129" s="704"/>
      <c r="H129" s="706" t="str">
        <f t="shared" si="2"/>
        <v/>
      </c>
    </row>
    <row r="130" spans="1:8" ht="18" customHeight="1">
      <c r="A130" s="68" t="str">
        <f>IF('○ 【申請手続】ア別紙'!A130="","",'○ 【申請手続】ア別紙'!A130)</f>
        <v/>
      </c>
      <c r="B130" s="709"/>
      <c r="C130" s="711"/>
      <c r="D130" s="711"/>
      <c r="E130" s="705"/>
      <c r="F130" s="713"/>
      <c r="G130" s="705"/>
      <c r="H130" s="707"/>
    </row>
    <row r="131" spans="1:8" ht="18" customHeight="1">
      <c r="A131" s="67" t="str">
        <f>IF('○ 【申請手続】ア別紙'!A131="","",'○ 【申請手続】ア別紙'!A131)</f>
        <v/>
      </c>
      <c r="B131" s="708" t="str">
        <f>IF('○ 【申請手続】ア別紙'!B131="","",'○ 【申請手続】ア別紙'!B131)</f>
        <v/>
      </c>
      <c r="C131" s="710" t="str">
        <f>IF('○ 【申請手続】ア別紙'!C131="","",'○ 【申請手続】ア別紙'!C131)</f>
        <v/>
      </c>
      <c r="D131" s="710" t="str">
        <f>IF('○ 【申請手続】ア別紙'!D131="","",'○ 【申請手続】ア別紙'!D131)</f>
        <v/>
      </c>
      <c r="E131" s="704"/>
      <c r="F131" s="712"/>
      <c r="G131" s="704"/>
      <c r="H131" s="706" t="str">
        <f t="shared" si="2"/>
        <v/>
      </c>
    </row>
    <row r="132" spans="1:8" ht="18" customHeight="1">
      <c r="A132" s="68" t="str">
        <f>IF('○ 【申請手続】ア別紙'!A132="","",'○ 【申請手続】ア別紙'!A132)</f>
        <v/>
      </c>
      <c r="B132" s="709"/>
      <c r="C132" s="711"/>
      <c r="D132" s="711"/>
      <c r="E132" s="705"/>
      <c r="F132" s="713"/>
      <c r="G132" s="705"/>
      <c r="H132" s="707"/>
    </row>
    <row r="133" spans="1:8" ht="18" customHeight="1">
      <c r="A133" s="67" t="str">
        <f>IF('○ 【申請手続】ア別紙'!A133="","",'○ 【申請手続】ア別紙'!A133)</f>
        <v/>
      </c>
      <c r="B133" s="708" t="str">
        <f>IF('○ 【申請手続】ア別紙'!B133="","",'○ 【申請手続】ア別紙'!B133)</f>
        <v/>
      </c>
      <c r="C133" s="710" t="str">
        <f>IF('○ 【申請手続】ア別紙'!C133="","",'○ 【申請手続】ア別紙'!C133)</f>
        <v/>
      </c>
      <c r="D133" s="710" t="str">
        <f>IF('○ 【申請手続】ア別紙'!D133="","",'○ 【申請手続】ア別紙'!D133)</f>
        <v/>
      </c>
      <c r="E133" s="704"/>
      <c r="F133" s="712"/>
      <c r="G133" s="704"/>
      <c r="H133" s="706" t="str">
        <f t="shared" si="2"/>
        <v/>
      </c>
    </row>
    <row r="134" spans="1:8" ht="18" customHeight="1">
      <c r="A134" s="68" t="str">
        <f>IF('○ 【申請手続】ア別紙'!A134="","",'○ 【申請手続】ア別紙'!A134)</f>
        <v/>
      </c>
      <c r="B134" s="709"/>
      <c r="C134" s="711"/>
      <c r="D134" s="711"/>
      <c r="E134" s="705"/>
      <c r="F134" s="713"/>
      <c r="G134" s="705"/>
      <c r="H134" s="707"/>
    </row>
    <row r="135" spans="1:8" ht="18" customHeight="1">
      <c r="A135" s="67" t="str">
        <f>IF('○ 【申請手続】ア別紙'!A135="","",'○ 【申請手続】ア別紙'!A135)</f>
        <v/>
      </c>
      <c r="B135" s="708" t="str">
        <f>IF('○ 【申請手続】ア別紙'!B135="","",'○ 【申請手続】ア別紙'!B135)</f>
        <v/>
      </c>
      <c r="C135" s="710" t="str">
        <f>IF('○ 【申請手続】ア別紙'!C135="","",'○ 【申請手続】ア別紙'!C135)</f>
        <v/>
      </c>
      <c r="D135" s="710" t="str">
        <f>IF('○ 【申請手続】ア別紙'!D135="","",'○ 【申請手続】ア別紙'!D135)</f>
        <v/>
      </c>
      <c r="E135" s="704"/>
      <c r="F135" s="712"/>
      <c r="G135" s="704"/>
      <c r="H135" s="706" t="str">
        <f t="shared" ref="H135:H197" si="3">IF(OR(G135="",E135=""),"",G135-E135)</f>
        <v/>
      </c>
    </row>
    <row r="136" spans="1:8" ht="18" customHeight="1">
      <c r="A136" s="68" t="str">
        <f>IF('○ 【申請手続】ア別紙'!A136="","",'○ 【申請手続】ア別紙'!A136)</f>
        <v/>
      </c>
      <c r="B136" s="709"/>
      <c r="C136" s="711"/>
      <c r="D136" s="711"/>
      <c r="E136" s="705"/>
      <c r="F136" s="713"/>
      <c r="G136" s="705"/>
      <c r="H136" s="707"/>
    </row>
    <row r="137" spans="1:8" ht="18" customHeight="1">
      <c r="A137" s="67" t="str">
        <f>IF('○ 【申請手続】ア別紙'!A137="","",'○ 【申請手続】ア別紙'!A137)</f>
        <v/>
      </c>
      <c r="B137" s="708" t="str">
        <f>IF('○ 【申請手続】ア別紙'!B137="","",'○ 【申請手続】ア別紙'!B137)</f>
        <v/>
      </c>
      <c r="C137" s="710" t="str">
        <f>IF('○ 【申請手続】ア別紙'!C137="","",'○ 【申請手続】ア別紙'!C137)</f>
        <v/>
      </c>
      <c r="D137" s="710" t="str">
        <f>IF('○ 【申請手続】ア別紙'!D137="","",'○ 【申請手続】ア別紙'!D137)</f>
        <v/>
      </c>
      <c r="E137" s="704"/>
      <c r="F137" s="712"/>
      <c r="G137" s="704"/>
      <c r="H137" s="706" t="str">
        <f t="shared" si="3"/>
        <v/>
      </c>
    </row>
    <row r="138" spans="1:8" ht="18" customHeight="1">
      <c r="A138" s="68" t="str">
        <f>IF('○ 【申請手続】ア別紙'!A138="","",'○ 【申請手続】ア別紙'!A138)</f>
        <v/>
      </c>
      <c r="B138" s="709"/>
      <c r="C138" s="711"/>
      <c r="D138" s="711"/>
      <c r="E138" s="705"/>
      <c r="F138" s="713"/>
      <c r="G138" s="705"/>
      <c r="H138" s="707"/>
    </row>
    <row r="139" spans="1:8" ht="18" customHeight="1">
      <c r="A139" s="67" t="str">
        <f>IF('○ 【申請手続】ア別紙'!A139="","",'○ 【申請手続】ア別紙'!A139)</f>
        <v/>
      </c>
      <c r="B139" s="708" t="str">
        <f>IF('○ 【申請手続】ア別紙'!B139="","",'○ 【申請手続】ア別紙'!B139)</f>
        <v/>
      </c>
      <c r="C139" s="710" t="str">
        <f>IF('○ 【申請手続】ア別紙'!C139="","",'○ 【申請手続】ア別紙'!C139)</f>
        <v/>
      </c>
      <c r="D139" s="710" t="str">
        <f>IF('○ 【申請手続】ア別紙'!D139="","",'○ 【申請手続】ア別紙'!D139)</f>
        <v/>
      </c>
      <c r="E139" s="704"/>
      <c r="F139" s="712"/>
      <c r="G139" s="704"/>
      <c r="H139" s="706" t="str">
        <f t="shared" si="3"/>
        <v/>
      </c>
    </row>
    <row r="140" spans="1:8" ht="18" customHeight="1">
      <c r="A140" s="68" t="str">
        <f>IF('○ 【申請手続】ア別紙'!A140="","",'○ 【申請手続】ア別紙'!A140)</f>
        <v/>
      </c>
      <c r="B140" s="709"/>
      <c r="C140" s="711"/>
      <c r="D140" s="711"/>
      <c r="E140" s="705"/>
      <c r="F140" s="713"/>
      <c r="G140" s="705"/>
      <c r="H140" s="707"/>
    </row>
    <row r="141" spans="1:8" ht="18" customHeight="1">
      <c r="A141" s="67" t="str">
        <f>IF('○ 【申請手続】ア別紙'!A141="","",'○ 【申請手続】ア別紙'!A141)</f>
        <v/>
      </c>
      <c r="B141" s="708" t="str">
        <f>IF('○ 【申請手続】ア別紙'!B141="","",'○ 【申請手続】ア別紙'!B141)</f>
        <v/>
      </c>
      <c r="C141" s="710" t="str">
        <f>IF('○ 【申請手続】ア別紙'!C141="","",'○ 【申請手続】ア別紙'!C141)</f>
        <v/>
      </c>
      <c r="D141" s="710" t="str">
        <f>IF('○ 【申請手続】ア別紙'!D141="","",'○ 【申請手続】ア別紙'!D141)</f>
        <v/>
      </c>
      <c r="E141" s="704"/>
      <c r="F141" s="712"/>
      <c r="G141" s="704"/>
      <c r="H141" s="706" t="str">
        <f t="shared" si="3"/>
        <v/>
      </c>
    </row>
    <row r="142" spans="1:8" ht="18" customHeight="1">
      <c r="A142" s="68" t="str">
        <f>IF('○ 【申請手続】ア別紙'!A142="","",'○ 【申請手続】ア別紙'!A142)</f>
        <v/>
      </c>
      <c r="B142" s="709"/>
      <c r="C142" s="711"/>
      <c r="D142" s="711"/>
      <c r="E142" s="705"/>
      <c r="F142" s="713"/>
      <c r="G142" s="705"/>
      <c r="H142" s="707"/>
    </row>
    <row r="143" spans="1:8" ht="18" customHeight="1">
      <c r="A143" s="67" t="str">
        <f>IF('○ 【申請手続】ア別紙'!A143="","",'○ 【申請手続】ア別紙'!A143)</f>
        <v/>
      </c>
      <c r="B143" s="708" t="str">
        <f>IF('○ 【申請手続】ア別紙'!B143="","",'○ 【申請手続】ア別紙'!B143)</f>
        <v/>
      </c>
      <c r="C143" s="710" t="str">
        <f>IF('○ 【申請手続】ア別紙'!C143="","",'○ 【申請手続】ア別紙'!C143)</f>
        <v/>
      </c>
      <c r="D143" s="710" t="str">
        <f>IF('○ 【申請手続】ア別紙'!D143="","",'○ 【申請手続】ア別紙'!D143)</f>
        <v/>
      </c>
      <c r="E143" s="704"/>
      <c r="F143" s="712"/>
      <c r="G143" s="704"/>
      <c r="H143" s="706" t="str">
        <f t="shared" si="3"/>
        <v/>
      </c>
    </row>
    <row r="144" spans="1:8" ht="18" customHeight="1">
      <c r="A144" s="68" t="str">
        <f>IF('○ 【申請手続】ア別紙'!A144="","",'○ 【申請手続】ア別紙'!A144)</f>
        <v/>
      </c>
      <c r="B144" s="709"/>
      <c r="C144" s="711"/>
      <c r="D144" s="711"/>
      <c r="E144" s="705"/>
      <c r="F144" s="713"/>
      <c r="G144" s="705"/>
      <c r="H144" s="707"/>
    </row>
    <row r="145" spans="1:8" ht="18" customHeight="1">
      <c r="A145" s="67" t="str">
        <f>IF('○ 【申請手続】ア別紙'!A145="","",'○ 【申請手続】ア別紙'!A145)</f>
        <v/>
      </c>
      <c r="B145" s="708" t="str">
        <f>IF('○ 【申請手続】ア別紙'!B145="","",'○ 【申請手続】ア別紙'!B145)</f>
        <v/>
      </c>
      <c r="C145" s="710" t="str">
        <f>IF('○ 【申請手続】ア別紙'!C145="","",'○ 【申請手続】ア別紙'!C145)</f>
        <v/>
      </c>
      <c r="D145" s="710" t="str">
        <f>IF('○ 【申請手続】ア別紙'!D145="","",'○ 【申請手続】ア別紙'!D145)</f>
        <v/>
      </c>
      <c r="E145" s="704"/>
      <c r="F145" s="712"/>
      <c r="G145" s="704"/>
      <c r="H145" s="706" t="str">
        <f t="shared" si="3"/>
        <v/>
      </c>
    </row>
    <row r="146" spans="1:8" ht="18" customHeight="1">
      <c r="A146" s="68" t="str">
        <f>IF('○ 【申請手続】ア別紙'!A146="","",'○ 【申請手続】ア別紙'!A146)</f>
        <v/>
      </c>
      <c r="B146" s="709"/>
      <c r="C146" s="711"/>
      <c r="D146" s="711"/>
      <c r="E146" s="705"/>
      <c r="F146" s="713"/>
      <c r="G146" s="705"/>
      <c r="H146" s="707"/>
    </row>
    <row r="147" spans="1:8" ht="18" customHeight="1">
      <c r="A147" s="67" t="str">
        <f>IF('○ 【申請手続】ア別紙'!A147="","",'○ 【申請手続】ア別紙'!A147)</f>
        <v/>
      </c>
      <c r="B147" s="708" t="str">
        <f>IF('○ 【申請手続】ア別紙'!B147="","",'○ 【申請手続】ア別紙'!B147)</f>
        <v/>
      </c>
      <c r="C147" s="710" t="str">
        <f>IF('○ 【申請手続】ア別紙'!C147="","",'○ 【申請手続】ア別紙'!C147)</f>
        <v/>
      </c>
      <c r="D147" s="710" t="str">
        <f>IF('○ 【申請手続】ア別紙'!D147="","",'○ 【申請手続】ア別紙'!D147)</f>
        <v/>
      </c>
      <c r="E147" s="704"/>
      <c r="F147" s="712"/>
      <c r="G147" s="704"/>
      <c r="H147" s="706" t="str">
        <f t="shared" si="3"/>
        <v/>
      </c>
    </row>
    <row r="148" spans="1:8" ht="18" customHeight="1">
      <c r="A148" s="68" t="str">
        <f>IF('○ 【申請手続】ア別紙'!A148="","",'○ 【申請手続】ア別紙'!A148)</f>
        <v/>
      </c>
      <c r="B148" s="709"/>
      <c r="C148" s="711"/>
      <c r="D148" s="711"/>
      <c r="E148" s="705"/>
      <c r="F148" s="713"/>
      <c r="G148" s="705"/>
      <c r="H148" s="707"/>
    </row>
    <row r="149" spans="1:8" ht="18" customHeight="1">
      <c r="A149" s="67" t="str">
        <f>IF('○ 【申請手続】ア別紙'!A149="","",'○ 【申請手続】ア別紙'!A149)</f>
        <v/>
      </c>
      <c r="B149" s="708" t="str">
        <f>IF('○ 【申請手続】ア別紙'!B149="","",'○ 【申請手続】ア別紙'!B149)</f>
        <v/>
      </c>
      <c r="C149" s="710" t="str">
        <f>IF('○ 【申請手続】ア別紙'!C149="","",'○ 【申請手続】ア別紙'!C149)</f>
        <v/>
      </c>
      <c r="D149" s="710" t="str">
        <f>IF('○ 【申請手続】ア別紙'!D149="","",'○ 【申請手続】ア別紙'!D149)</f>
        <v/>
      </c>
      <c r="E149" s="704"/>
      <c r="F149" s="712"/>
      <c r="G149" s="704"/>
      <c r="H149" s="706" t="str">
        <f t="shared" si="3"/>
        <v/>
      </c>
    </row>
    <row r="150" spans="1:8" ht="18" customHeight="1">
      <c r="A150" s="68" t="str">
        <f>IF('○ 【申請手続】ア別紙'!A150="","",'○ 【申請手続】ア別紙'!A150)</f>
        <v/>
      </c>
      <c r="B150" s="709"/>
      <c r="C150" s="711"/>
      <c r="D150" s="711"/>
      <c r="E150" s="705"/>
      <c r="F150" s="713"/>
      <c r="G150" s="705"/>
      <c r="H150" s="707"/>
    </row>
    <row r="151" spans="1:8" ht="18" customHeight="1">
      <c r="A151" s="67" t="str">
        <f>IF('○ 【申請手続】ア別紙'!A151="","",'○ 【申請手続】ア別紙'!A151)</f>
        <v/>
      </c>
      <c r="B151" s="708" t="str">
        <f>IF('○ 【申請手続】ア別紙'!B151="","",'○ 【申請手続】ア別紙'!B151)</f>
        <v/>
      </c>
      <c r="C151" s="710" t="str">
        <f>IF('○ 【申請手続】ア別紙'!C151="","",'○ 【申請手続】ア別紙'!C151)</f>
        <v/>
      </c>
      <c r="D151" s="710" t="str">
        <f>IF('○ 【申請手続】ア別紙'!D151="","",'○ 【申請手続】ア別紙'!D151)</f>
        <v/>
      </c>
      <c r="E151" s="704"/>
      <c r="F151" s="712"/>
      <c r="G151" s="704"/>
      <c r="H151" s="706" t="str">
        <f t="shared" si="3"/>
        <v/>
      </c>
    </row>
    <row r="152" spans="1:8" ht="18" customHeight="1">
      <c r="A152" s="68" t="str">
        <f>IF('○ 【申請手続】ア別紙'!A152="","",'○ 【申請手続】ア別紙'!A152)</f>
        <v/>
      </c>
      <c r="B152" s="709"/>
      <c r="C152" s="711"/>
      <c r="D152" s="711"/>
      <c r="E152" s="705"/>
      <c r="F152" s="713"/>
      <c r="G152" s="705"/>
      <c r="H152" s="707"/>
    </row>
    <row r="153" spans="1:8" ht="18" customHeight="1">
      <c r="A153" s="67" t="str">
        <f>IF('○ 【申請手続】ア別紙'!A153="","",'○ 【申請手続】ア別紙'!A153)</f>
        <v/>
      </c>
      <c r="B153" s="708" t="str">
        <f>IF('○ 【申請手続】ア別紙'!B153="","",'○ 【申請手続】ア別紙'!B153)</f>
        <v/>
      </c>
      <c r="C153" s="710" t="str">
        <f>IF('○ 【申請手続】ア別紙'!C153="","",'○ 【申請手続】ア別紙'!C153)</f>
        <v/>
      </c>
      <c r="D153" s="710" t="str">
        <f>IF('○ 【申請手続】ア別紙'!D153="","",'○ 【申請手続】ア別紙'!D153)</f>
        <v/>
      </c>
      <c r="E153" s="704"/>
      <c r="F153" s="712"/>
      <c r="G153" s="704"/>
      <c r="H153" s="706" t="str">
        <f t="shared" si="3"/>
        <v/>
      </c>
    </row>
    <row r="154" spans="1:8" ht="18" customHeight="1">
      <c r="A154" s="68" t="str">
        <f>IF('○ 【申請手続】ア別紙'!A154="","",'○ 【申請手続】ア別紙'!A154)</f>
        <v/>
      </c>
      <c r="B154" s="709"/>
      <c r="C154" s="711"/>
      <c r="D154" s="711"/>
      <c r="E154" s="705"/>
      <c r="F154" s="713"/>
      <c r="G154" s="705"/>
      <c r="H154" s="707"/>
    </row>
    <row r="155" spans="1:8" ht="18" customHeight="1">
      <c r="A155" s="67" t="str">
        <f>IF('○ 【申請手続】ア別紙'!A155="","",'○ 【申請手続】ア別紙'!A155)</f>
        <v/>
      </c>
      <c r="B155" s="708" t="str">
        <f>IF('○ 【申請手続】ア別紙'!B155="","",'○ 【申請手続】ア別紙'!B155)</f>
        <v/>
      </c>
      <c r="C155" s="710" t="str">
        <f>IF('○ 【申請手続】ア別紙'!C155="","",'○ 【申請手続】ア別紙'!C155)</f>
        <v/>
      </c>
      <c r="D155" s="710" t="str">
        <f>IF('○ 【申請手続】ア別紙'!D155="","",'○ 【申請手続】ア別紙'!D155)</f>
        <v/>
      </c>
      <c r="E155" s="704"/>
      <c r="F155" s="712"/>
      <c r="G155" s="704"/>
      <c r="H155" s="706" t="str">
        <f t="shared" si="3"/>
        <v/>
      </c>
    </row>
    <row r="156" spans="1:8" ht="18" customHeight="1">
      <c r="A156" s="68" t="str">
        <f>IF('○ 【申請手続】ア別紙'!A156="","",'○ 【申請手続】ア別紙'!A156)</f>
        <v/>
      </c>
      <c r="B156" s="709"/>
      <c r="C156" s="711"/>
      <c r="D156" s="711"/>
      <c r="E156" s="705"/>
      <c r="F156" s="713"/>
      <c r="G156" s="705"/>
      <c r="H156" s="707"/>
    </row>
    <row r="157" spans="1:8" ht="18" customHeight="1">
      <c r="A157" s="67" t="str">
        <f>IF('○ 【申請手続】ア別紙'!A157="","",'○ 【申請手続】ア別紙'!A157)</f>
        <v/>
      </c>
      <c r="B157" s="708" t="str">
        <f>IF('○ 【申請手続】ア別紙'!B157="","",'○ 【申請手続】ア別紙'!B157)</f>
        <v/>
      </c>
      <c r="C157" s="710" t="str">
        <f>IF('○ 【申請手続】ア別紙'!C157="","",'○ 【申請手続】ア別紙'!C157)</f>
        <v/>
      </c>
      <c r="D157" s="710" t="str">
        <f>IF('○ 【申請手続】ア別紙'!D157="","",'○ 【申請手続】ア別紙'!D157)</f>
        <v/>
      </c>
      <c r="E157" s="704"/>
      <c r="F157" s="712"/>
      <c r="G157" s="704"/>
      <c r="H157" s="706" t="str">
        <f t="shared" si="3"/>
        <v/>
      </c>
    </row>
    <row r="158" spans="1:8" ht="18" customHeight="1">
      <c r="A158" s="68" t="str">
        <f>IF('○ 【申請手続】ア別紙'!A158="","",'○ 【申請手続】ア別紙'!A158)</f>
        <v/>
      </c>
      <c r="B158" s="709"/>
      <c r="C158" s="711"/>
      <c r="D158" s="711"/>
      <c r="E158" s="705"/>
      <c r="F158" s="713"/>
      <c r="G158" s="705"/>
      <c r="H158" s="707"/>
    </row>
    <row r="159" spans="1:8" ht="18" customHeight="1">
      <c r="A159" s="67" t="str">
        <f>IF('○ 【申請手続】ア別紙'!A159="","",'○ 【申請手続】ア別紙'!A159)</f>
        <v/>
      </c>
      <c r="B159" s="708" t="str">
        <f>IF('○ 【申請手続】ア別紙'!B159="","",'○ 【申請手続】ア別紙'!B159)</f>
        <v/>
      </c>
      <c r="C159" s="710" t="str">
        <f>IF('○ 【申請手続】ア別紙'!C159="","",'○ 【申請手続】ア別紙'!C159)</f>
        <v/>
      </c>
      <c r="D159" s="710" t="str">
        <f>IF('○ 【申請手続】ア別紙'!D159="","",'○ 【申請手続】ア別紙'!D159)</f>
        <v/>
      </c>
      <c r="E159" s="704"/>
      <c r="F159" s="712"/>
      <c r="G159" s="704"/>
      <c r="H159" s="706" t="str">
        <f t="shared" si="3"/>
        <v/>
      </c>
    </row>
    <row r="160" spans="1:8" ht="18" customHeight="1">
      <c r="A160" s="68" t="str">
        <f>IF('○ 【申請手続】ア別紙'!A160="","",'○ 【申請手続】ア別紙'!A160)</f>
        <v/>
      </c>
      <c r="B160" s="709"/>
      <c r="C160" s="711"/>
      <c r="D160" s="711"/>
      <c r="E160" s="705"/>
      <c r="F160" s="713"/>
      <c r="G160" s="705"/>
      <c r="H160" s="707"/>
    </row>
    <row r="161" spans="1:8" ht="18" customHeight="1">
      <c r="A161" s="67" t="str">
        <f>IF('○ 【申請手続】ア別紙'!A161="","",'○ 【申請手続】ア別紙'!A161)</f>
        <v/>
      </c>
      <c r="B161" s="708" t="str">
        <f>IF('○ 【申請手続】ア別紙'!B161="","",'○ 【申請手続】ア別紙'!B161)</f>
        <v/>
      </c>
      <c r="C161" s="710" t="str">
        <f>IF('○ 【申請手続】ア別紙'!C161="","",'○ 【申請手続】ア別紙'!C161)</f>
        <v/>
      </c>
      <c r="D161" s="710" t="str">
        <f>IF('○ 【申請手続】ア別紙'!D161="","",'○ 【申請手続】ア別紙'!D161)</f>
        <v/>
      </c>
      <c r="E161" s="704"/>
      <c r="F161" s="712"/>
      <c r="G161" s="704"/>
      <c r="H161" s="706" t="str">
        <f t="shared" si="3"/>
        <v/>
      </c>
    </row>
    <row r="162" spans="1:8" ht="18" customHeight="1">
      <c r="A162" s="68" t="str">
        <f>IF('○ 【申請手続】ア別紙'!A162="","",'○ 【申請手続】ア別紙'!A162)</f>
        <v/>
      </c>
      <c r="B162" s="709"/>
      <c r="C162" s="711"/>
      <c r="D162" s="711"/>
      <c r="E162" s="705"/>
      <c r="F162" s="713"/>
      <c r="G162" s="705"/>
      <c r="H162" s="707"/>
    </row>
    <row r="163" spans="1:8" ht="18" customHeight="1">
      <c r="A163" s="67" t="str">
        <f>IF('○ 【申請手続】ア別紙'!A163="","",'○ 【申請手続】ア別紙'!A163)</f>
        <v/>
      </c>
      <c r="B163" s="708" t="str">
        <f>IF('○ 【申請手続】ア別紙'!B163="","",'○ 【申請手続】ア別紙'!B163)</f>
        <v/>
      </c>
      <c r="C163" s="710" t="str">
        <f>IF('○ 【申請手続】ア別紙'!C163="","",'○ 【申請手続】ア別紙'!C163)</f>
        <v/>
      </c>
      <c r="D163" s="710" t="str">
        <f>IF('○ 【申請手続】ア別紙'!D163="","",'○ 【申請手続】ア別紙'!D163)</f>
        <v/>
      </c>
      <c r="E163" s="704"/>
      <c r="F163" s="712"/>
      <c r="G163" s="704"/>
      <c r="H163" s="706" t="str">
        <f t="shared" si="3"/>
        <v/>
      </c>
    </row>
    <row r="164" spans="1:8" ht="18" customHeight="1">
      <c r="A164" s="68" t="str">
        <f>IF('○ 【申請手続】ア別紙'!A164="","",'○ 【申請手続】ア別紙'!A164)</f>
        <v/>
      </c>
      <c r="B164" s="709"/>
      <c r="C164" s="711"/>
      <c r="D164" s="711"/>
      <c r="E164" s="705"/>
      <c r="F164" s="713"/>
      <c r="G164" s="705"/>
      <c r="H164" s="707"/>
    </row>
    <row r="165" spans="1:8" ht="18" customHeight="1">
      <c r="A165" s="67" t="str">
        <f>IF('○ 【申請手続】ア別紙'!A165="","",'○ 【申請手続】ア別紙'!A165)</f>
        <v/>
      </c>
      <c r="B165" s="708" t="str">
        <f>IF('○ 【申請手続】ア別紙'!B165="","",'○ 【申請手続】ア別紙'!B165)</f>
        <v/>
      </c>
      <c r="C165" s="710" t="str">
        <f>IF('○ 【申請手続】ア別紙'!C165="","",'○ 【申請手続】ア別紙'!C165)</f>
        <v/>
      </c>
      <c r="D165" s="710" t="str">
        <f>IF('○ 【申請手続】ア別紙'!D165="","",'○ 【申請手続】ア別紙'!D165)</f>
        <v/>
      </c>
      <c r="E165" s="704"/>
      <c r="F165" s="712"/>
      <c r="G165" s="704"/>
      <c r="H165" s="706" t="str">
        <f t="shared" si="3"/>
        <v/>
      </c>
    </row>
    <row r="166" spans="1:8" ht="18" customHeight="1">
      <c r="A166" s="68" t="str">
        <f>IF('○ 【申請手続】ア別紙'!A166="","",'○ 【申請手続】ア別紙'!A166)</f>
        <v/>
      </c>
      <c r="B166" s="709"/>
      <c r="C166" s="711"/>
      <c r="D166" s="711"/>
      <c r="E166" s="705"/>
      <c r="F166" s="713"/>
      <c r="G166" s="705"/>
      <c r="H166" s="707"/>
    </row>
    <row r="167" spans="1:8" ht="18" customHeight="1">
      <c r="A167" s="67" t="str">
        <f>IF('○ 【申請手続】ア別紙'!A167="","",'○ 【申請手続】ア別紙'!A167)</f>
        <v/>
      </c>
      <c r="B167" s="708" t="str">
        <f>IF('○ 【申請手続】ア別紙'!B167="","",'○ 【申請手続】ア別紙'!B167)</f>
        <v/>
      </c>
      <c r="C167" s="710" t="str">
        <f>IF('○ 【申請手続】ア別紙'!C167="","",'○ 【申請手続】ア別紙'!C167)</f>
        <v/>
      </c>
      <c r="D167" s="710" t="str">
        <f>IF('○ 【申請手続】ア別紙'!D167="","",'○ 【申請手続】ア別紙'!D167)</f>
        <v/>
      </c>
      <c r="E167" s="704"/>
      <c r="F167" s="712"/>
      <c r="G167" s="704"/>
      <c r="H167" s="706" t="str">
        <f t="shared" si="3"/>
        <v/>
      </c>
    </row>
    <row r="168" spans="1:8" ht="18" customHeight="1">
      <c r="A168" s="68" t="str">
        <f>IF('○ 【申請手続】ア別紙'!A168="","",'○ 【申請手続】ア別紙'!A168)</f>
        <v/>
      </c>
      <c r="B168" s="709"/>
      <c r="C168" s="711"/>
      <c r="D168" s="711"/>
      <c r="E168" s="705"/>
      <c r="F168" s="713"/>
      <c r="G168" s="705"/>
      <c r="H168" s="707"/>
    </row>
    <row r="169" spans="1:8" ht="18" customHeight="1">
      <c r="A169" s="67" t="str">
        <f>IF('○ 【申請手続】ア別紙'!A169="","",'○ 【申請手続】ア別紙'!A169)</f>
        <v/>
      </c>
      <c r="B169" s="708" t="str">
        <f>IF('○ 【申請手続】ア別紙'!B169="","",'○ 【申請手続】ア別紙'!B169)</f>
        <v/>
      </c>
      <c r="C169" s="710" t="str">
        <f>IF('○ 【申請手続】ア別紙'!C169="","",'○ 【申請手続】ア別紙'!C169)</f>
        <v/>
      </c>
      <c r="D169" s="710" t="str">
        <f>IF('○ 【申請手続】ア別紙'!D169="","",'○ 【申請手続】ア別紙'!D169)</f>
        <v/>
      </c>
      <c r="E169" s="704"/>
      <c r="F169" s="712"/>
      <c r="G169" s="704"/>
      <c r="H169" s="706" t="str">
        <f t="shared" si="3"/>
        <v/>
      </c>
    </row>
    <row r="170" spans="1:8" ht="18" customHeight="1">
      <c r="A170" s="68" t="str">
        <f>IF('○ 【申請手続】ア別紙'!A170="","",'○ 【申請手続】ア別紙'!A170)</f>
        <v/>
      </c>
      <c r="B170" s="709"/>
      <c r="C170" s="711"/>
      <c r="D170" s="711"/>
      <c r="E170" s="705"/>
      <c r="F170" s="713"/>
      <c r="G170" s="705"/>
      <c r="H170" s="707"/>
    </row>
    <row r="171" spans="1:8" ht="18" customHeight="1">
      <c r="A171" s="67" t="str">
        <f>IF('○ 【申請手続】ア別紙'!A171="","",'○ 【申請手続】ア別紙'!A171)</f>
        <v/>
      </c>
      <c r="B171" s="708" t="str">
        <f>IF('○ 【申請手続】ア別紙'!B171="","",'○ 【申請手続】ア別紙'!B171)</f>
        <v/>
      </c>
      <c r="C171" s="710" t="str">
        <f>IF('○ 【申請手続】ア別紙'!C171="","",'○ 【申請手続】ア別紙'!C171)</f>
        <v/>
      </c>
      <c r="D171" s="710" t="str">
        <f>IF('○ 【申請手続】ア別紙'!D171="","",'○ 【申請手続】ア別紙'!D171)</f>
        <v/>
      </c>
      <c r="E171" s="704"/>
      <c r="F171" s="712"/>
      <c r="G171" s="704"/>
      <c r="H171" s="706" t="str">
        <f t="shared" si="3"/>
        <v/>
      </c>
    </row>
    <row r="172" spans="1:8" ht="18" customHeight="1">
      <c r="A172" s="68" t="str">
        <f>IF('○ 【申請手続】ア別紙'!A172="","",'○ 【申請手続】ア別紙'!A172)</f>
        <v/>
      </c>
      <c r="B172" s="709"/>
      <c r="C172" s="711"/>
      <c r="D172" s="711"/>
      <c r="E172" s="705"/>
      <c r="F172" s="713"/>
      <c r="G172" s="705"/>
      <c r="H172" s="707"/>
    </row>
    <row r="173" spans="1:8" ht="18" customHeight="1">
      <c r="A173" s="67" t="str">
        <f>IF('○ 【申請手続】ア別紙'!A173="","",'○ 【申請手続】ア別紙'!A173)</f>
        <v/>
      </c>
      <c r="B173" s="708" t="str">
        <f>IF('○ 【申請手続】ア別紙'!B173="","",'○ 【申請手続】ア別紙'!B173)</f>
        <v/>
      </c>
      <c r="C173" s="710" t="str">
        <f>IF('○ 【申請手続】ア別紙'!C173="","",'○ 【申請手続】ア別紙'!C173)</f>
        <v/>
      </c>
      <c r="D173" s="710" t="str">
        <f>IF('○ 【申請手続】ア別紙'!D173="","",'○ 【申請手続】ア別紙'!D173)</f>
        <v/>
      </c>
      <c r="E173" s="704"/>
      <c r="F173" s="712"/>
      <c r="G173" s="704"/>
      <c r="H173" s="706" t="str">
        <f t="shared" si="3"/>
        <v/>
      </c>
    </row>
    <row r="174" spans="1:8" ht="18" customHeight="1">
      <c r="A174" s="68" t="str">
        <f>IF('○ 【申請手続】ア別紙'!A174="","",'○ 【申請手続】ア別紙'!A174)</f>
        <v/>
      </c>
      <c r="B174" s="709"/>
      <c r="C174" s="711"/>
      <c r="D174" s="711"/>
      <c r="E174" s="705"/>
      <c r="F174" s="713"/>
      <c r="G174" s="705"/>
      <c r="H174" s="707"/>
    </row>
    <row r="175" spans="1:8" ht="18" customHeight="1">
      <c r="A175" s="67" t="str">
        <f>IF('○ 【申請手続】ア別紙'!A175="","",'○ 【申請手続】ア別紙'!A175)</f>
        <v/>
      </c>
      <c r="B175" s="708" t="str">
        <f>IF('○ 【申請手続】ア別紙'!B175="","",'○ 【申請手続】ア別紙'!B175)</f>
        <v/>
      </c>
      <c r="C175" s="710" t="str">
        <f>IF('○ 【申請手続】ア別紙'!C175="","",'○ 【申請手続】ア別紙'!C175)</f>
        <v/>
      </c>
      <c r="D175" s="710" t="str">
        <f>IF('○ 【申請手続】ア別紙'!D175="","",'○ 【申請手続】ア別紙'!D175)</f>
        <v/>
      </c>
      <c r="E175" s="704"/>
      <c r="F175" s="712"/>
      <c r="G175" s="704"/>
      <c r="H175" s="706" t="str">
        <f t="shared" si="3"/>
        <v/>
      </c>
    </row>
    <row r="176" spans="1:8" ht="18" customHeight="1">
      <c r="A176" s="68" t="str">
        <f>IF('○ 【申請手続】ア別紙'!A176="","",'○ 【申請手続】ア別紙'!A176)</f>
        <v/>
      </c>
      <c r="B176" s="709"/>
      <c r="C176" s="711"/>
      <c r="D176" s="711"/>
      <c r="E176" s="705"/>
      <c r="F176" s="713"/>
      <c r="G176" s="705"/>
      <c r="H176" s="707"/>
    </row>
    <row r="177" spans="1:8" ht="18" customHeight="1">
      <c r="A177" s="67" t="str">
        <f>IF('○ 【申請手続】ア別紙'!A177="","",'○ 【申請手続】ア別紙'!A177)</f>
        <v/>
      </c>
      <c r="B177" s="708" t="str">
        <f>IF('○ 【申請手続】ア別紙'!B177="","",'○ 【申請手続】ア別紙'!B177)</f>
        <v/>
      </c>
      <c r="C177" s="710" t="str">
        <f>IF('○ 【申請手続】ア別紙'!C177="","",'○ 【申請手続】ア別紙'!C177)</f>
        <v/>
      </c>
      <c r="D177" s="710" t="str">
        <f>IF('○ 【申請手続】ア別紙'!D177="","",'○ 【申請手続】ア別紙'!D177)</f>
        <v/>
      </c>
      <c r="E177" s="704"/>
      <c r="F177" s="712"/>
      <c r="G177" s="704"/>
      <c r="H177" s="706" t="str">
        <f t="shared" si="3"/>
        <v/>
      </c>
    </row>
    <row r="178" spans="1:8" ht="18" customHeight="1">
      <c r="A178" s="68" t="str">
        <f>IF('○ 【申請手続】ア別紙'!A178="","",'○ 【申請手続】ア別紙'!A178)</f>
        <v/>
      </c>
      <c r="B178" s="709"/>
      <c r="C178" s="711"/>
      <c r="D178" s="711"/>
      <c r="E178" s="705"/>
      <c r="F178" s="713"/>
      <c r="G178" s="705"/>
      <c r="H178" s="707"/>
    </row>
    <row r="179" spans="1:8" ht="18" customHeight="1">
      <c r="A179" s="67" t="str">
        <f>IF('○ 【申請手続】ア別紙'!A179="","",'○ 【申請手続】ア別紙'!A179)</f>
        <v/>
      </c>
      <c r="B179" s="708" t="str">
        <f>IF('○ 【申請手続】ア別紙'!B179="","",'○ 【申請手続】ア別紙'!B179)</f>
        <v/>
      </c>
      <c r="C179" s="710" t="str">
        <f>IF('○ 【申請手続】ア別紙'!C179="","",'○ 【申請手続】ア別紙'!C179)</f>
        <v/>
      </c>
      <c r="D179" s="710" t="str">
        <f>IF('○ 【申請手続】ア別紙'!D179="","",'○ 【申請手続】ア別紙'!D179)</f>
        <v/>
      </c>
      <c r="E179" s="704"/>
      <c r="F179" s="712"/>
      <c r="G179" s="704"/>
      <c r="H179" s="706" t="str">
        <f t="shared" si="3"/>
        <v/>
      </c>
    </row>
    <row r="180" spans="1:8" ht="18" customHeight="1">
      <c r="A180" s="68" t="str">
        <f>IF('○ 【申請手続】ア別紙'!A180="","",'○ 【申請手続】ア別紙'!A180)</f>
        <v/>
      </c>
      <c r="B180" s="709"/>
      <c r="C180" s="711"/>
      <c r="D180" s="711"/>
      <c r="E180" s="705"/>
      <c r="F180" s="713"/>
      <c r="G180" s="705"/>
      <c r="H180" s="707"/>
    </row>
    <row r="181" spans="1:8" ht="18" customHeight="1">
      <c r="A181" s="67" t="str">
        <f>IF('○ 【申請手続】ア別紙'!A181="","",'○ 【申請手続】ア別紙'!A181)</f>
        <v/>
      </c>
      <c r="B181" s="708" t="str">
        <f>IF('○ 【申請手続】ア別紙'!B181="","",'○ 【申請手続】ア別紙'!B181)</f>
        <v/>
      </c>
      <c r="C181" s="710" t="str">
        <f>IF('○ 【申請手続】ア別紙'!C181="","",'○ 【申請手続】ア別紙'!C181)</f>
        <v/>
      </c>
      <c r="D181" s="710" t="str">
        <f>IF('○ 【申請手続】ア別紙'!D181="","",'○ 【申請手続】ア別紙'!D181)</f>
        <v/>
      </c>
      <c r="E181" s="704"/>
      <c r="F181" s="712"/>
      <c r="G181" s="704"/>
      <c r="H181" s="706" t="str">
        <f t="shared" si="3"/>
        <v/>
      </c>
    </row>
    <row r="182" spans="1:8" ht="18" customHeight="1">
      <c r="A182" s="68" t="str">
        <f>IF('○ 【申請手続】ア別紙'!A182="","",'○ 【申請手続】ア別紙'!A182)</f>
        <v/>
      </c>
      <c r="B182" s="709"/>
      <c r="C182" s="711"/>
      <c r="D182" s="711"/>
      <c r="E182" s="705"/>
      <c r="F182" s="713"/>
      <c r="G182" s="705"/>
      <c r="H182" s="707"/>
    </row>
    <row r="183" spans="1:8" ht="18" customHeight="1">
      <c r="A183" s="67" t="str">
        <f>IF('○ 【申請手続】ア別紙'!A183="","",'○ 【申請手続】ア別紙'!A183)</f>
        <v/>
      </c>
      <c r="B183" s="708" t="str">
        <f>IF('○ 【申請手続】ア別紙'!B183="","",'○ 【申請手続】ア別紙'!B183)</f>
        <v/>
      </c>
      <c r="C183" s="710" t="str">
        <f>IF('○ 【申請手続】ア別紙'!C183="","",'○ 【申請手続】ア別紙'!C183)</f>
        <v/>
      </c>
      <c r="D183" s="710" t="str">
        <f>IF('○ 【申請手続】ア別紙'!D183="","",'○ 【申請手続】ア別紙'!D183)</f>
        <v/>
      </c>
      <c r="E183" s="704"/>
      <c r="F183" s="712"/>
      <c r="G183" s="704"/>
      <c r="H183" s="706" t="str">
        <f t="shared" si="3"/>
        <v/>
      </c>
    </row>
    <row r="184" spans="1:8" ht="18" customHeight="1">
      <c r="A184" s="68" t="str">
        <f>IF('○ 【申請手続】ア別紙'!A184="","",'○ 【申請手続】ア別紙'!A184)</f>
        <v/>
      </c>
      <c r="B184" s="709"/>
      <c r="C184" s="711"/>
      <c r="D184" s="711"/>
      <c r="E184" s="705"/>
      <c r="F184" s="713"/>
      <c r="G184" s="705"/>
      <c r="H184" s="707"/>
    </row>
    <row r="185" spans="1:8" ht="18" customHeight="1">
      <c r="A185" s="67" t="str">
        <f>IF('○ 【申請手続】ア別紙'!A185="","",'○ 【申請手続】ア別紙'!A185)</f>
        <v/>
      </c>
      <c r="B185" s="708" t="str">
        <f>IF('○ 【申請手続】ア別紙'!B185="","",'○ 【申請手続】ア別紙'!B185)</f>
        <v/>
      </c>
      <c r="C185" s="710" t="str">
        <f>IF('○ 【申請手続】ア別紙'!C185="","",'○ 【申請手続】ア別紙'!C185)</f>
        <v/>
      </c>
      <c r="D185" s="710" t="str">
        <f>IF('○ 【申請手続】ア別紙'!D185="","",'○ 【申請手続】ア別紙'!D185)</f>
        <v/>
      </c>
      <c r="E185" s="704"/>
      <c r="F185" s="712"/>
      <c r="G185" s="704"/>
      <c r="H185" s="706" t="str">
        <f t="shared" si="3"/>
        <v/>
      </c>
    </row>
    <row r="186" spans="1:8" ht="18" customHeight="1">
      <c r="A186" s="68" t="str">
        <f>IF('○ 【申請手続】ア別紙'!A186="","",'○ 【申請手続】ア別紙'!A186)</f>
        <v/>
      </c>
      <c r="B186" s="709"/>
      <c r="C186" s="711"/>
      <c r="D186" s="711"/>
      <c r="E186" s="705"/>
      <c r="F186" s="713"/>
      <c r="G186" s="705"/>
      <c r="H186" s="707"/>
    </row>
    <row r="187" spans="1:8" ht="18" customHeight="1">
      <c r="A187" s="67" t="str">
        <f>IF('○ 【申請手続】ア別紙'!A187="","",'○ 【申請手続】ア別紙'!A187)</f>
        <v/>
      </c>
      <c r="B187" s="708" t="str">
        <f>IF('○ 【申請手続】ア別紙'!B187="","",'○ 【申請手続】ア別紙'!B187)</f>
        <v/>
      </c>
      <c r="C187" s="710" t="str">
        <f>IF('○ 【申請手続】ア別紙'!C187="","",'○ 【申請手続】ア別紙'!C187)</f>
        <v/>
      </c>
      <c r="D187" s="710" t="str">
        <f>IF('○ 【申請手続】ア別紙'!D187="","",'○ 【申請手続】ア別紙'!D187)</f>
        <v/>
      </c>
      <c r="E187" s="704"/>
      <c r="F187" s="712"/>
      <c r="G187" s="704"/>
      <c r="H187" s="706" t="str">
        <f t="shared" si="3"/>
        <v/>
      </c>
    </row>
    <row r="188" spans="1:8" ht="18" customHeight="1">
      <c r="A188" s="68" t="str">
        <f>IF('○ 【申請手続】ア別紙'!A188="","",'○ 【申請手続】ア別紙'!A188)</f>
        <v/>
      </c>
      <c r="B188" s="709"/>
      <c r="C188" s="711"/>
      <c r="D188" s="711"/>
      <c r="E188" s="705"/>
      <c r="F188" s="713"/>
      <c r="G188" s="705"/>
      <c r="H188" s="707"/>
    </row>
    <row r="189" spans="1:8" ht="18" customHeight="1">
      <c r="A189" s="67" t="str">
        <f>IF('○ 【申請手続】ア別紙'!A189="","",'○ 【申請手続】ア別紙'!A189)</f>
        <v/>
      </c>
      <c r="B189" s="708" t="str">
        <f>IF('○ 【申請手続】ア別紙'!B189="","",'○ 【申請手続】ア別紙'!B189)</f>
        <v/>
      </c>
      <c r="C189" s="710" t="str">
        <f>IF('○ 【申請手続】ア別紙'!C189="","",'○ 【申請手続】ア別紙'!C189)</f>
        <v/>
      </c>
      <c r="D189" s="710" t="str">
        <f>IF('○ 【申請手続】ア別紙'!D189="","",'○ 【申請手続】ア別紙'!D189)</f>
        <v/>
      </c>
      <c r="E189" s="704"/>
      <c r="F189" s="712"/>
      <c r="G189" s="704"/>
      <c r="H189" s="706" t="str">
        <f t="shared" si="3"/>
        <v/>
      </c>
    </row>
    <row r="190" spans="1:8" ht="18" customHeight="1">
      <c r="A190" s="68" t="str">
        <f>IF('○ 【申請手続】ア別紙'!A190="","",'○ 【申請手続】ア別紙'!A190)</f>
        <v/>
      </c>
      <c r="B190" s="709"/>
      <c r="C190" s="711"/>
      <c r="D190" s="711"/>
      <c r="E190" s="705"/>
      <c r="F190" s="713"/>
      <c r="G190" s="705"/>
      <c r="H190" s="707"/>
    </row>
    <row r="191" spans="1:8" ht="18" customHeight="1">
      <c r="A191" s="67" t="str">
        <f>IF('○ 【申請手続】ア別紙'!A191="","",'○ 【申請手続】ア別紙'!A191)</f>
        <v/>
      </c>
      <c r="B191" s="708" t="str">
        <f>IF('○ 【申請手続】ア別紙'!B191="","",'○ 【申請手続】ア別紙'!B191)</f>
        <v/>
      </c>
      <c r="C191" s="710" t="str">
        <f>IF('○ 【申請手続】ア別紙'!C191="","",'○ 【申請手続】ア別紙'!C191)</f>
        <v/>
      </c>
      <c r="D191" s="710" t="str">
        <f>IF('○ 【申請手続】ア別紙'!D191="","",'○ 【申請手続】ア別紙'!D191)</f>
        <v/>
      </c>
      <c r="E191" s="704"/>
      <c r="F191" s="712"/>
      <c r="G191" s="704"/>
      <c r="H191" s="706" t="str">
        <f t="shared" si="3"/>
        <v/>
      </c>
    </row>
    <row r="192" spans="1:8" ht="18" customHeight="1">
      <c r="A192" s="68" t="str">
        <f>IF('○ 【申請手続】ア別紙'!A192="","",'○ 【申請手続】ア別紙'!A192)</f>
        <v/>
      </c>
      <c r="B192" s="709"/>
      <c r="C192" s="711"/>
      <c r="D192" s="711"/>
      <c r="E192" s="705"/>
      <c r="F192" s="713"/>
      <c r="G192" s="705"/>
      <c r="H192" s="707"/>
    </row>
    <row r="193" spans="1:8" ht="18" customHeight="1">
      <c r="A193" s="67" t="str">
        <f>IF('○ 【申請手続】ア別紙'!A193="","",'○ 【申請手続】ア別紙'!A193)</f>
        <v/>
      </c>
      <c r="B193" s="708" t="str">
        <f>IF('○ 【申請手続】ア別紙'!B193="","",'○ 【申請手続】ア別紙'!B193)</f>
        <v/>
      </c>
      <c r="C193" s="710" t="str">
        <f>IF('○ 【申請手続】ア別紙'!C193="","",'○ 【申請手続】ア別紙'!C193)</f>
        <v/>
      </c>
      <c r="D193" s="710" t="str">
        <f>IF('○ 【申請手続】ア別紙'!D193="","",'○ 【申請手続】ア別紙'!D193)</f>
        <v/>
      </c>
      <c r="E193" s="704"/>
      <c r="F193" s="712"/>
      <c r="G193" s="704"/>
      <c r="H193" s="706" t="str">
        <f t="shared" si="3"/>
        <v/>
      </c>
    </row>
    <row r="194" spans="1:8" ht="18" customHeight="1">
      <c r="A194" s="68" t="str">
        <f>IF('○ 【申請手続】ア別紙'!A194="","",'○ 【申請手続】ア別紙'!A194)</f>
        <v/>
      </c>
      <c r="B194" s="709"/>
      <c r="C194" s="711"/>
      <c r="D194" s="711"/>
      <c r="E194" s="705"/>
      <c r="F194" s="713"/>
      <c r="G194" s="705"/>
      <c r="H194" s="707"/>
    </row>
    <row r="195" spans="1:8" ht="18" customHeight="1">
      <c r="A195" s="67" t="str">
        <f>IF('○ 【申請手続】ア別紙'!A195="","",'○ 【申請手続】ア別紙'!A195)</f>
        <v/>
      </c>
      <c r="B195" s="708" t="str">
        <f>IF('○ 【申請手続】ア別紙'!B195="","",'○ 【申請手続】ア別紙'!B195)</f>
        <v/>
      </c>
      <c r="C195" s="710" t="str">
        <f>IF('○ 【申請手続】ア別紙'!C195="","",'○ 【申請手続】ア別紙'!C195)</f>
        <v/>
      </c>
      <c r="D195" s="710" t="str">
        <f>IF('○ 【申請手続】ア別紙'!D195="","",'○ 【申請手続】ア別紙'!D195)</f>
        <v/>
      </c>
      <c r="E195" s="704"/>
      <c r="F195" s="712"/>
      <c r="G195" s="704"/>
      <c r="H195" s="706" t="str">
        <f t="shared" si="3"/>
        <v/>
      </c>
    </row>
    <row r="196" spans="1:8" ht="18" customHeight="1">
      <c r="A196" s="68" t="str">
        <f>IF('○ 【申請手続】ア別紙'!A196="","",'○ 【申請手続】ア別紙'!A196)</f>
        <v/>
      </c>
      <c r="B196" s="709"/>
      <c r="C196" s="711"/>
      <c r="D196" s="711"/>
      <c r="E196" s="705"/>
      <c r="F196" s="713"/>
      <c r="G196" s="705"/>
      <c r="H196" s="707"/>
    </row>
    <row r="197" spans="1:8" ht="18" customHeight="1">
      <c r="A197" s="67" t="str">
        <f>IF('○ 【申請手続】ア別紙'!A197="","",'○ 【申請手続】ア別紙'!A197)</f>
        <v/>
      </c>
      <c r="B197" s="708" t="str">
        <f>IF('○ 【申請手続】ア別紙'!B197="","",'○ 【申請手続】ア別紙'!B197)</f>
        <v/>
      </c>
      <c r="C197" s="710" t="str">
        <f>IF('○ 【申請手続】ア別紙'!C197="","",'○ 【申請手続】ア別紙'!C197)</f>
        <v/>
      </c>
      <c r="D197" s="710" t="str">
        <f>IF('○ 【申請手続】ア別紙'!D197="","",'○ 【申請手続】ア別紙'!D197)</f>
        <v/>
      </c>
      <c r="E197" s="704"/>
      <c r="F197" s="712"/>
      <c r="G197" s="704"/>
      <c r="H197" s="706" t="str">
        <f t="shared" si="3"/>
        <v/>
      </c>
    </row>
    <row r="198" spans="1:8" ht="18" customHeight="1">
      <c r="A198" s="68" t="str">
        <f>IF('○ 【申請手続】ア別紙'!A198="","",'○ 【申請手続】ア別紙'!A198)</f>
        <v/>
      </c>
      <c r="B198" s="709"/>
      <c r="C198" s="711"/>
      <c r="D198" s="711"/>
      <c r="E198" s="705"/>
      <c r="F198" s="713"/>
      <c r="G198" s="705"/>
      <c r="H198" s="707"/>
    </row>
    <row r="199" spans="1:8" ht="18" customHeight="1">
      <c r="A199" s="67" t="str">
        <f>IF('○ 【申請手続】ア別紙'!A199="","",'○ 【申請手続】ア別紙'!A199)</f>
        <v/>
      </c>
      <c r="B199" s="708" t="str">
        <f>IF('○ 【申請手続】ア別紙'!B199="","",'○ 【申請手続】ア別紙'!B199)</f>
        <v/>
      </c>
      <c r="C199" s="710" t="str">
        <f>IF('○ 【申請手続】ア別紙'!C199="","",'○ 【申請手続】ア別紙'!C199)</f>
        <v/>
      </c>
      <c r="D199" s="710" t="str">
        <f>IF('○ 【申請手続】ア別紙'!D199="","",'○ 【申請手続】ア別紙'!D199)</f>
        <v/>
      </c>
      <c r="E199" s="704"/>
      <c r="F199" s="712"/>
      <c r="G199" s="704"/>
      <c r="H199" s="706" t="str">
        <f t="shared" ref="H199:H201" si="4">IF(OR(G199="",E199=""),"",G199-E199)</f>
        <v/>
      </c>
    </row>
    <row r="200" spans="1:8" ht="18" customHeight="1">
      <c r="A200" s="68" t="str">
        <f>IF('○ 【申請手続】ア別紙'!A200="","",'○ 【申請手続】ア別紙'!A200)</f>
        <v/>
      </c>
      <c r="B200" s="709"/>
      <c r="C200" s="711"/>
      <c r="D200" s="711"/>
      <c r="E200" s="705"/>
      <c r="F200" s="713"/>
      <c r="G200" s="705"/>
      <c r="H200" s="707"/>
    </row>
    <row r="201" spans="1:8" ht="18" customHeight="1">
      <c r="A201" s="67" t="str">
        <f>IF('○ 【申請手続】ア別紙'!A201="","",'○ 【申請手続】ア別紙'!A201)</f>
        <v/>
      </c>
      <c r="B201" s="708" t="str">
        <f>IF('○ 【申請手続】ア別紙'!B201="","",'○ 【申請手続】ア別紙'!B201)</f>
        <v/>
      </c>
      <c r="C201" s="710" t="str">
        <f>IF('○ 【申請手続】ア別紙'!C201="","",'○ 【申請手続】ア別紙'!C201)</f>
        <v/>
      </c>
      <c r="D201" s="710" t="str">
        <f>IF('○ 【申請手続】ア別紙'!D201="","",'○ 【申請手続】ア別紙'!D201)</f>
        <v/>
      </c>
      <c r="E201" s="704"/>
      <c r="F201" s="712"/>
      <c r="G201" s="704"/>
      <c r="H201" s="706" t="str">
        <f t="shared" si="4"/>
        <v/>
      </c>
    </row>
    <row r="202" spans="1:8" ht="18" customHeight="1">
      <c r="A202" s="68" t="str">
        <f>IF('○ 【申請手続】ア別紙'!A202="","",'○ 【申請手続】ア別紙'!A202)</f>
        <v/>
      </c>
      <c r="B202" s="709"/>
      <c r="C202" s="711"/>
      <c r="D202" s="711"/>
      <c r="E202" s="705"/>
      <c r="F202" s="713"/>
      <c r="G202" s="705"/>
      <c r="H202" s="707"/>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B15:B16"/>
    <mergeCell ref="C15:C16"/>
    <mergeCell ref="D15:D16"/>
    <mergeCell ref="E15:E16"/>
    <mergeCell ref="F15:F16"/>
    <mergeCell ref="G15:G16"/>
    <mergeCell ref="H15:H16"/>
    <mergeCell ref="B13:B14"/>
    <mergeCell ref="C13:C14"/>
    <mergeCell ref="D13:D14"/>
    <mergeCell ref="E13:E14"/>
    <mergeCell ref="F13:F14"/>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s>
  <phoneticPr fontId="2"/>
  <conditionalFormatting sqref="E3:E202">
    <cfRule type="expression" dxfId="25" priority="30">
      <formula>$E3-INT($E3)&gt;0</formula>
    </cfRule>
  </conditionalFormatting>
  <conditionalFormatting sqref="G3:G202">
    <cfRule type="expression" dxfId="24" priority="29">
      <formula>$G3-INT($G3)&gt;0</formula>
    </cfRule>
  </conditionalFormatting>
  <conditionalFormatting sqref="H3:H202">
    <cfRule type="expression" dxfId="23" priority="28">
      <formula>$H3-INT($H3)&gt;0</formula>
    </cfRule>
  </conditionalFormatting>
  <conditionalFormatting sqref="E27:E48">
    <cfRule type="expression" dxfId="22" priority="27">
      <formula>$E27-INT($E27)&gt;0</formula>
    </cfRule>
  </conditionalFormatting>
  <conditionalFormatting sqref="G27:G48">
    <cfRule type="expression" dxfId="21" priority="26">
      <formula>$G27-INT($G27)&gt;0</formula>
    </cfRule>
  </conditionalFormatting>
  <conditionalFormatting sqref="E49:E70">
    <cfRule type="expression" dxfId="20" priority="24">
      <formula>$E49-INT($E49)&gt;0</formula>
    </cfRule>
  </conditionalFormatting>
  <conditionalFormatting sqref="G49:G70">
    <cfRule type="expression" dxfId="19" priority="23">
      <formula>$G49-INT($G49)&gt;0</formula>
    </cfRule>
  </conditionalFormatting>
  <conditionalFormatting sqref="E71:E92">
    <cfRule type="expression" dxfId="18" priority="21">
      <formula>$E71-INT($E71)&gt;0</formula>
    </cfRule>
  </conditionalFormatting>
  <conditionalFormatting sqref="G71:G92">
    <cfRule type="expression" dxfId="17" priority="20">
      <formula>$G71-INT($G71)&gt;0</formula>
    </cfRule>
  </conditionalFormatting>
  <conditionalFormatting sqref="E93:E114">
    <cfRule type="expression" dxfId="16" priority="18">
      <formula>$E93-INT($E93)&gt;0</formula>
    </cfRule>
  </conditionalFormatting>
  <conditionalFormatting sqref="G93:G114">
    <cfRule type="expression" dxfId="15" priority="17">
      <formula>$G93-INT($G93)&gt;0</formula>
    </cfRule>
  </conditionalFormatting>
  <conditionalFormatting sqref="E115:E136">
    <cfRule type="expression" dxfId="14" priority="15">
      <formula>$E115-INT($E115)&gt;0</formula>
    </cfRule>
  </conditionalFormatting>
  <conditionalFormatting sqref="G115:G136">
    <cfRule type="expression" dxfId="13" priority="14">
      <formula>$G115-INT($G115)&gt;0</formula>
    </cfRule>
  </conditionalFormatting>
  <conditionalFormatting sqref="E137:E158">
    <cfRule type="expression" dxfId="12" priority="12">
      <formula>$E137-INT($E137)&gt;0</formula>
    </cfRule>
  </conditionalFormatting>
  <conditionalFormatting sqref="G137:G158">
    <cfRule type="expression" dxfId="11" priority="11">
      <formula>$G137-INT($G137)&gt;0</formula>
    </cfRule>
  </conditionalFormatting>
  <conditionalFormatting sqref="E159:E180">
    <cfRule type="expression" dxfId="10" priority="9">
      <formula>$E159-INT($E159)&gt;0</formula>
    </cfRule>
  </conditionalFormatting>
  <conditionalFormatting sqref="G159:G180">
    <cfRule type="expression" dxfId="9" priority="8">
      <formula>$G159-INT($G159)&gt;0</formula>
    </cfRule>
  </conditionalFormatting>
  <conditionalFormatting sqref="E181:E202">
    <cfRule type="expression" dxfId="8" priority="6">
      <formula>$E181-INT($E181)&gt;0</formula>
    </cfRule>
  </conditionalFormatting>
  <conditionalFormatting sqref="G181:G202">
    <cfRule type="expression" dxfId="7" priority="5">
      <formula>$G181-INT($G181)&gt;0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B94 H4:H202 C3:D4 C5:D142 C143:D202 A97:B202 B96"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showGridLines="0" view="pageBreakPreview" zoomScale="85" zoomScaleNormal="100" zoomScaleSheetLayoutView="85" workbookViewId="0">
      <selection activeCell="BE33" sqref="BE33"/>
    </sheetView>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379</v>
      </c>
    </row>
    <row r="3" spans="1:37" ht="14.1" customHeight="1">
      <c r="X3" s="44" t="s">
        <v>1</v>
      </c>
      <c r="Z3" s="409"/>
      <c r="AA3" s="409"/>
      <c r="AB3" s="80" t="s">
        <v>2</v>
      </c>
      <c r="AC3" s="409"/>
      <c r="AD3" s="409"/>
      <c r="AE3" s="80" t="s">
        <v>3</v>
      </c>
      <c r="AF3" s="409"/>
      <c r="AG3" s="409"/>
      <c r="AH3" s="409"/>
      <c r="AI3" s="44" t="s">
        <v>4</v>
      </c>
    </row>
    <row r="4" spans="1:37" ht="14.1" customHeight="1">
      <c r="X4" s="6"/>
      <c r="Y4" s="6"/>
      <c r="Z4" s="33"/>
      <c r="AA4" s="33"/>
      <c r="AB4" s="6"/>
      <c r="AC4" s="33"/>
      <c r="AD4" s="33"/>
      <c r="AE4" s="6"/>
      <c r="AF4" s="33"/>
      <c r="AG4" s="33"/>
      <c r="AH4" s="33"/>
      <c r="AI4" s="6"/>
    </row>
    <row r="6" spans="1:37" ht="14.1" customHeight="1">
      <c r="C6" s="238"/>
      <c r="D6" s="238"/>
      <c r="E6" s="23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728" t="str">
        <f>IF(○【実績報告】事業実績報告書!U9="","",○【実績報告】事業実績報告書!U9)</f>
        <v/>
      </c>
      <c r="V9" s="728"/>
      <c r="W9" s="728"/>
      <c r="X9" s="728"/>
      <c r="Y9" s="728"/>
      <c r="Z9" s="728"/>
      <c r="AA9" s="728"/>
      <c r="AB9" s="728"/>
      <c r="AC9" s="728"/>
      <c r="AD9" s="728"/>
      <c r="AE9" s="728"/>
      <c r="AF9" s="728"/>
      <c r="AG9" s="728"/>
      <c r="AH9" s="728"/>
      <c r="AI9" s="728"/>
      <c r="AJ9" s="728"/>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728"/>
      <c r="V10" s="728"/>
      <c r="W10" s="728"/>
      <c r="X10" s="728"/>
      <c r="Y10" s="728"/>
      <c r="Z10" s="728"/>
      <c r="AA10" s="728"/>
      <c r="AB10" s="728"/>
      <c r="AC10" s="728"/>
      <c r="AD10" s="728"/>
      <c r="AE10" s="728"/>
      <c r="AF10" s="728"/>
      <c r="AG10" s="728"/>
      <c r="AH10" s="728"/>
      <c r="AI10" s="728"/>
      <c r="AJ10" s="728"/>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728"/>
      <c r="V11" s="728"/>
      <c r="W11" s="728"/>
      <c r="X11" s="728"/>
      <c r="Y11" s="728"/>
      <c r="Z11" s="728"/>
      <c r="AA11" s="728"/>
      <c r="AB11" s="728"/>
      <c r="AC11" s="728"/>
      <c r="AD11" s="728"/>
      <c r="AE11" s="728"/>
      <c r="AF11" s="728"/>
      <c r="AG11" s="728"/>
      <c r="AH11" s="728"/>
      <c r="AI11" s="728"/>
      <c r="AJ11" s="728"/>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728" t="str">
        <f>IF(○【実績報告】事業実績報告書!U12="","",○【実績報告】事業実績報告書!U12)</f>
        <v/>
      </c>
      <c r="V12" s="728"/>
      <c r="W12" s="728"/>
      <c r="X12" s="728"/>
      <c r="Y12" s="728"/>
      <c r="Z12" s="728"/>
      <c r="AA12" s="728"/>
      <c r="AB12" s="728"/>
      <c r="AC12" s="728"/>
      <c r="AD12" s="728"/>
      <c r="AE12" s="728"/>
      <c r="AF12" s="728"/>
      <c r="AG12" s="728"/>
      <c r="AH12" s="728"/>
      <c r="AI12" s="728"/>
      <c r="AJ12" s="728"/>
    </row>
    <row r="13" spans="1:37" ht="14.1" customHeight="1">
      <c r="A13" s="46"/>
      <c r="B13" s="46"/>
      <c r="C13" s="46"/>
      <c r="D13" s="46"/>
      <c r="E13" s="46"/>
      <c r="F13" s="46"/>
      <c r="G13" s="46"/>
      <c r="H13" s="46"/>
      <c r="I13" s="46"/>
      <c r="J13" s="46"/>
      <c r="K13" s="46"/>
      <c r="L13" s="46"/>
      <c r="M13" s="46"/>
      <c r="N13" s="46"/>
      <c r="O13" s="46"/>
      <c r="P13" s="46"/>
      <c r="Q13" s="46"/>
      <c r="R13" s="46"/>
      <c r="S13" s="46"/>
      <c r="T13" s="2"/>
      <c r="U13" s="728"/>
      <c r="V13" s="728"/>
      <c r="W13" s="728"/>
      <c r="X13" s="728"/>
      <c r="Y13" s="728"/>
      <c r="Z13" s="728"/>
      <c r="AA13" s="728"/>
      <c r="AB13" s="728"/>
      <c r="AC13" s="728"/>
      <c r="AD13" s="728"/>
      <c r="AE13" s="728"/>
      <c r="AF13" s="728"/>
      <c r="AG13" s="728"/>
      <c r="AH13" s="728"/>
      <c r="AI13" s="728"/>
      <c r="AJ13" s="728"/>
    </row>
    <row r="14" spans="1:37" ht="14.1" customHeight="1">
      <c r="A14" s="46"/>
      <c r="B14" s="46"/>
      <c r="C14" s="46"/>
      <c r="D14" s="46"/>
      <c r="E14" s="46"/>
      <c r="F14" s="46"/>
      <c r="G14" s="46"/>
      <c r="H14" s="46"/>
      <c r="I14" s="46"/>
      <c r="J14" s="46"/>
      <c r="K14" s="46"/>
      <c r="L14" s="46"/>
      <c r="M14" s="46"/>
      <c r="N14" s="46"/>
      <c r="O14" s="46"/>
      <c r="P14" s="46" t="s">
        <v>8</v>
      </c>
      <c r="Q14" s="46"/>
      <c r="R14" s="46"/>
      <c r="S14" s="46"/>
      <c r="T14" s="46"/>
      <c r="U14" s="206"/>
      <c r="V14" s="729" t="str">
        <f>IF(○【実績報告】事業実績報告書!V14="","",○【実績報告】事業実績報告書!V14)</f>
        <v/>
      </c>
      <c r="W14" s="729"/>
      <c r="X14" s="729"/>
      <c r="Y14" s="729"/>
      <c r="Z14" s="729"/>
      <c r="AA14" s="729"/>
      <c r="AB14" s="729"/>
      <c r="AC14" s="729"/>
      <c r="AD14" s="729"/>
      <c r="AE14" s="729"/>
      <c r="AF14" s="729"/>
      <c r="AG14" s="729"/>
      <c r="AH14" s="729"/>
      <c r="AI14" s="729"/>
      <c r="AJ14" s="729"/>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8"/>
      <c r="Y16" s="238"/>
      <c r="Z16" s="238"/>
      <c r="AA16" s="238"/>
      <c r="AB16" s="238"/>
      <c r="AC16" s="238"/>
      <c r="AD16" s="238"/>
      <c r="AE16" s="238"/>
      <c r="AF16" s="238"/>
      <c r="AG16" s="238"/>
      <c r="AH16" s="238"/>
      <c r="AI16" s="238"/>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730" t="str">
        <f>IF(○【実績報告】事業実績報告書!U18="","",○【実績報告】事業実績報告書!U18)</f>
        <v/>
      </c>
      <c r="V18" s="730"/>
      <c r="W18" s="730"/>
      <c r="X18" s="730"/>
      <c r="Y18" s="730"/>
      <c r="Z18" s="730"/>
      <c r="AA18" s="730"/>
      <c r="AB18" s="730"/>
      <c r="AC18" s="730"/>
      <c r="AD18" s="730"/>
      <c r="AE18" s="730"/>
      <c r="AF18" s="730"/>
      <c r="AG18" s="730"/>
      <c r="AH18" s="730"/>
      <c r="AI18" s="730"/>
      <c r="AJ18" s="730"/>
    </row>
    <row r="19" spans="1:36" ht="14.1" customHeight="1">
      <c r="A19" s="46"/>
      <c r="B19" s="46"/>
      <c r="C19" s="46"/>
      <c r="D19" s="46"/>
      <c r="E19" s="46"/>
      <c r="F19" s="46"/>
      <c r="G19" s="46"/>
      <c r="H19" s="46"/>
      <c r="I19" s="46"/>
      <c r="J19" s="46"/>
      <c r="K19" s="46"/>
      <c r="L19" s="46"/>
      <c r="M19" s="46"/>
      <c r="N19" s="46"/>
      <c r="O19" s="46"/>
      <c r="P19" s="46"/>
      <c r="Q19" s="46"/>
      <c r="R19" s="46"/>
      <c r="S19" s="46"/>
      <c r="T19" s="47"/>
      <c r="U19" s="730"/>
      <c r="V19" s="730"/>
      <c r="W19" s="730"/>
      <c r="X19" s="730"/>
      <c r="Y19" s="730"/>
      <c r="Z19" s="730"/>
      <c r="AA19" s="730"/>
      <c r="AB19" s="730"/>
      <c r="AC19" s="730"/>
      <c r="AD19" s="730"/>
      <c r="AE19" s="730"/>
      <c r="AF19" s="730"/>
      <c r="AG19" s="730"/>
      <c r="AH19" s="730"/>
      <c r="AI19" s="730"/>
      <c r="AJ19" s="730"/>
    </row>
    <row r="20" spans="1:36" ht="14.1" customHeight="1">
      <c r="A20" s="46"/>
      <c r="B20" s="46"/>
      <c r="C20" s="46"/>
      <c r="D20" s="46"/>
      <c r="E20" s="46"/>
      <c r="F20" s="46"/>
      <c r="G20" s="46"/>
      <c r="H20" s="46"/>
      <c r="I20" s="46"/>
      <c r="J20" s="46"/>
      <c r="K20" s="46"/>
      <c r="L20" s="46"/>
      <c r="M20" s="46"/>
      <c r="N20" s="46"/>
      <c r="O20" s="46"/>
      <c r="P20" s="46"/>
      <c r="Q20" s="46"/>
      <c r="R20" s="46"/>
      <c r="S20" s="46"/>
      <c r="T20" s="47"/>
      <c r="U20" s="730"/>
      <c r="V20" s="730"/>
      <c r="W20" s="730"/>
      <c r="X20" s="730"/>
      <c r="Y20" s="730"/>
      <c r="Z20" s="730"/>
      <c r="AA20" s="730"/>
      <c r="AB20" s="730"/>
      <c r="AC20" s="730"/>
      <c r="AD20" s="730"/>
      <c r="AE20" s="730"/>
      <c r="AF20" s="730"/>
      <c r="AG20" s="730"/>
      <c r="AH20" s="730"/>
      <c r="AI20" s="730"/>
      <c r="AJ20" s="730"/>
    </row>
    <row r="21" spans="1:36" ht="14.25">
      <c r="A21" s="46"/>
      <c r="B21" s="46"/>
      <c r="C21" s="46"/>
      <c r="D21" s="46"/>
      <c r="E21" s="46"/>
      <c r="F21" s="46"/>
      <c r="G21" s="46"/>
      <c r="H21" s="46"/>
      <c r="I21" s="46"/>
      <c r="J21" s="46"/>
      <c r="K21" s="46"/>
      <c r="L21" s="46"/>
      <c r="M21" s="46"/>
      <c r="N21" s="46"/>
      <c r="O21" s="46"/>
      <c r="P21" s="46" t="s">
        <v>7</v>
      </c>
      <c r="Q21" s="46"/>
      <c r="R21" s="46"/>
      <c r="S21" s="46"/>
      <c r="T21" s="2"/>
      <c r="U21" s="731" t="str">
        <f>IF(○【実績報告】事業実績報告書!U21="","",○【実績報告】事業実績報告書!U21)</f>
        <v/>
      </c>
      <c r="V21" s="731"/>
      <c r="W21" s="731"/>
      <c r="X21" s="731"/>
      <c r="Y21" s="731"/>
      <c r="Z21" s="731"/>
      <c r="AA21" s="731"/>
      <c r="AB21" s="731"/>
      <c r="AC21" s="731"/>
      <c r="AD21" s="731"/>
      <c r="AE21" s="731"/>
      <c r="AF21" s="731"/>
      <c r="AG21" s="731"/>
      <c r="AH21" s="731"/>
      <c r="AI21" s="731"/>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731" t="str">
        <f>IF(○【実績報告】事業実績報告書!V23="","",○【実績報告】事業実績報告書!V23)</f>
        <v/>
      </c>
      <c r="W23" s="731"/>
      <c r="X23" s="731"/>
      <c r="Y23" s="731"/>
      <c r="Z23" s="731"/>
      <c r="AA23" s="731"/>
      <c r="AB23" s="731"/>
      <c r="AC23" s="731"/>
      <c r="AD23" s="731"/>
      <c r="AE23" s="731"/>
      <c r="AF23" s="731"/>
      <c r="AG23" s="731"/>
      <c r="AH23" s="731"/>
      <c r="AI23" s="46"/>
      <c r="AJ23" s="46"/>
    </row>
    <row r="27" spans="1:36" s="46" customFormat="1" ht="15" customHeight="1">
      <c r="A27" s="2"/>
      <c r="B27" s="2"/>
      <c r="C27" s="2"/>
      <c r="D27" s="11" t="s">
        <v>1</v>
      </c>
      <c r="E27" s="238"/>
      <c r="F27" s="23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727" t="s">
        <v>380</v>
      </c>
      <c r="B28" s="727"/>
      <c r="C28" s="727"/>
      <c r="D28" s="727"/>
      <c r="E28" s="727"/>
      <c r="F28" s="727"/>
      <c r="G28" s="727"/>
      <c r="H28" s="727"/>
      <c r="I28" s="727"/>
      <c r="J28" s="727"/>
      <c r="K28" s="727"/>
      <c r="L28" s="727"/>
      <c r="M28" s="727"/>
      <c r="N28" s="727"/>
      <c r="O28" s="727"/>
      <c r="P28" s="727"/>
      <c r="Q28" s="727"/>
      <c r="R28" s="727"/>
      <c r="S28" s="727"/>
      <c r="T28" s="727"/>
      <c r="U28" s="727"/>
      <c r="V28" s="727"/>
      <c r="W28" s="727"/>
      <c r="X28" s="727"/>
      <c r="Y28" s="727"/>
      <c r="Z28" s="727"/>
      <c r="AA28" s="727"/>
      <c r="AB28" s="727"/>
      <c r="AC28" s="727"/>
      <c r="AD28" s="727"/>
      <c r="AE28" s="727"/>
      <c r="AF28" s="727"/>
      <c r="AG28" s="727"/>
      <c r="AH28" s="727"/>
      <c r="AI28" s="727"/>
    </row>
    <row r="29" spans="1:36" ht="14.1" customHeight="1">
      <c r="P29" s="80"/>
    </row>
    <row r="31" spans="1:36" ht="14.1" customHeight="1">
      <c r="B31" s="2" t="s">
        <v>381</v>
      </c>
    </row>
    <row r="32" spans="1:36" ht="14.1" customHeight="1">
      <c r="A32" s="44" t="s">
        <v>382</v>
      </c>
      <c r="B32" s="2"/>
    </row>
    <row r="34" spans="1:39" ht="14.1" customHeight="1">
      <c r="A34" s="236" t="s">
        <v>257</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row>
    <row r="36" spans="1:39" ht="14.1" customHeight="1">
      <c r="A36" s="48" t="s">
        <v>258</v>
      </c>
      <c r="B36" s="79"/>
      <c r="C36" s="44" t="s">
        <v>383</v>
      </c>
    </row>
    <row r="37" spans="1:39" ht="14.1" customHeight="1">
      <c r="A37" s="46"/>
      <c r="B37" s="79" t="s">
        <v>384</v>
      </c>
    </row>
    <row r="38" spans="1:39" ht="14.1" customHeight="1">
      <c r="A38" s="48"/>
      <c r="B38" s="79"/>
      <c r="AB38" s="44" t="s">
        <v>385</v>
      </c>
      <c r="AC38" s="726"/>
      <c r="AD38" s="726"/>
      <c r="AE38" s="726"/>
      <c r="AF38" s="726"/>
      <c r="AG38" s="726"/>
      <c r="AH38" s="726"/>
      <c r="AI38" s="726"/>
      <c r="AJ38" s="726"/>
      <c r="AK38" s="44" t="s">
        <v>18</v>
      </c>
    </row>
    <row r="39" spans="1:39" ht="14.1" customHeight="1">
      <c r="A39" s="46"/>
      <c r="B39" s="79"/>
    </row>
    <row r="40" spans="1:39" ht="14.1" customHeight="1">
      <c r="A40" s="48" t="s">
        <v>260</v>
      </c>
      <c r="B40" s="79"/>
      <c r="C40" s="44" t="s">
        <v>386</v>
      </c>
    </row>
    <row r="41" spans="1:39" ht="14.1" customHeight="1">
      <c r="A41" s="715" t="s">
        <v>387</v>
      </c>
      <c r="B41" s="715"/>
      <c r="C41" s="715"/>
      <c r="D41" s="715"/>
      <c r="E41" s="715"/>
      <c r="F41" s="715"/>
      <c r="G41" s="715"/>
      <c r="H41" s="715"/>
      <c r="I41" s="715"/>
      <c r="J41" s="715"/>
      <c r="K41" s="716"/>
      <c r="L41" s="716"/>
      <c r="M41" s="716"/>
      <c r="N41" s="716"/>
      <c r="O41" s="716"/>
      <c r="P41" s="716"/>
      <c r="Q41" s="716"/>
      <c r="R41" s="716"/>
      <c r="S41" s="716"/>
      <c r="T41" s="724" t="s">
        <v>388</v>
      </c>
      <c r="U41" s="724"/>
      <c r="V41" s="724"/>
      <c r="W41" s="724"/>
      <c r="X41" s="724"/>
      <c r="Y41" s="724"/>
      <c r="Z41" s="724"/>
      <c r="AA41" s="724"/>
      <c r="AB41" s="724"/>
      <c r="AC41" s="716"/>
      <c r="AD41" s="716"/>
      <c r="AE41" s="716"/>
      <c r="AF41" s="716"/>
      <c r="AG41" s="716"/>
      <c r="AH41" s="716"/>
      <c r="AI41" s="716"/>
      <c r="AJ41" s="716"/>
      <c r="AK41" s="716"/>
    </row>
    <row r="42" spans="1:39" ht="14.1" customHeight="1">
      <c r="A42" s="715"/>
      <c r="B42" s="715"/>
      <c r="C42" s="715"/>
      <c r="D42" s="715"/>
      <c r="E42" s="715"/>
      <c r="F42" s="715"/>
      <c r="G42" s="715"/>
      <c r="H42" s="715"/>
      <c r="I42" s="715"/>
      <c r="J42" s="715"/>
      <c r="K42" s="716"/>
      <c r="L42" s="716"/>
      <c r="M42" s="716"/>
      <c r="N42" s="716"/>
      <c r="O42" s="716"/>
      <c r="P42" s="716"/>
      <c r="Q42" s="716"/>
      <c r="R42" s="716"/>
      <c r="S42" s="716"/>
      <c r="T42" s="724"/>
      <c r="U42" s="724"/>
      <c r="V42" s="724"/>
      <c r="W42" s="724"/>
      <c r="X42" s="724"/>
      <c r="Y42" s="724"/>
      <c r="Z42" s="724"/>
      <c r="AA42" s="724"/>
      <c r="AB42" s="724"/>
      <c r="AC42" s="716"/>
      <c r="AD42" s="716"/>
      <c r="AE42" s="716"/>
      <c r="AF42" s="716"/>
      <c r="AG42" s="716"/>
      <c r="AH42" s="716"/>
      <c r="AI42" s="716"/>
      <c r="AJ42" s="716"/>
      <c r="AK42" s="716"/>
    </row>
    <row r="43" spans="1:39" ht="14.1" customHeight="1">
      <c r="A43" s="721" t="s">
        <v>389</v>
      </c>
      <c r="B43" s="721"/>
      <c r="C43" s="721"/>
      <c r="D43" s="721"/>
      <c r="E43" s="721"/>
      <c r="F43" s="721"/>
      <c r="G43" s="721"/>
      <c r="H43" s="721"/>
      <c r="I43" s="721"/>
      <c r="J43" s="721"/>
      <c r="K43" s="717"/>
      <c r="L43" s="718"/>
      <c r="M43" s="718" t="s">
        <v>195</v>
      </c>
      <c r="N43" s="718"/>
      <c r="O43" s="203"/>
      <c r="P43" s="203"/>
      <c r="Q43" s="718" t="s">
        <v>197</v>
      </c>
      <c r="R43" s="718"/>
      <c r="S43" s="722"/>
      <c r="T43" s="724" t="s">
        <v>198</v>
      </c>
      <c r="U43" s="724"/>
      <c r="V43" s="724"/>
      <c r="W43" s="724"/>
      <c r="X43" s="724"/>
      <c r="Y43" s="724"/>
      <c r="Z43" s="724"/>
      <c r="AA43" s="724"/>
      <c r="AB43" s="724"/>
      <c r="AC43" s="725"/>
      <c r="AD43" s="725"/>
      <c r="AE43" s="725"/>
      <c r="AF43" s="725"/>
      <c r="AG43" s="725"/>
      <c r="AH43" s="725"/>
      <c r="AI43" s="725"/>
      <c r="AJ43" s="725"/>
      <c r="AK43" s="725"/>
    </row>
    <row r="44" spans="1:39" ht="14.1" customHeight="1">
      <c r="A44" s="721"/>
      <c r="B44" s="721"/>
      <c r="C44" s="721"/>
      <c r="D44" s="721"/>
      <c r="E44" s="721"/>
      <c r="F44" s="721"/>
      <c r="G44" s="721"/>
      <c r="H44" s="721"/>
      <c r="I44" s="721"/>
      <c r="J44" s="721"/>
      <c r="K44" s="719"/>
      <c r="L44" s="720"/>
      <c r="M44" s="720"/>
      <c r="N44" s="720"/>
      <c r="O44" s="204"/>
      <c r="P44" s="204"/>
      <c r="Q44" s="720"/>
      <c r="R44" s="720"/>
      <c r="S44" s="723"/>
      <c r="T44" s="724"/>
      <c r="U44" s="724"/>
      <c r="V44" s="724"/>
      <c r="W44" s="724"/>
      <c r="X44" s="724"/>
      <c r="Y44" s="724"/>
      <c r="Z44" s="724"/>
      <c r="AA44" s="724"/>
      <c r="AB44" s="724"/>
      <c r="AC44" s="725"/>
      <c r="AD44" s="725"/>
      <c r="AE44" s="725"/>
      <c r="AF44" s="725"/>
      <c r="AG44" s="725"/>
      <c r="AH44" s="725"/>
      <c r="AI44" s="725"/>
      <c r="AJ44" s="725"/>
      <c r="AK44" s="725"/>
      <c r="AM44" s="205">
        <v>0</v>
      </c>
    </row>
    <row r="45" spans="1:39" ht="14.1" customHeight="1">
      <c r="A45" s="715" t="s">
        <v>390</v>
      </c>
      <c r="B45" s="715"/>
      <c r="C45" s="715"/>
      <c r="D45" s="715"/>
      <c r="E45" s="715"/>
      <c r="F45" s="715"/>
      <c r="G45" s="715"/>
      <c r="H45" s="715"/>
      <c r="I45" s="715"/>
      <c r="J45" s="715"/>
      <c r="K45" s="716"/>
      <c r="L45" s="716"/>
      <c r="M45" s="716"/>
      <c r="N45" s="716"/>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row>
    <row r="46" spans="1:39" ht="14.1" customHeight="1">
      <c r="A46" s="715"/>
      <c r="B46" s="715"/>
      <c r="C46" s="715"/>
      <c r="D46" s="715"/>
      <c r="E46" s="715"/>
      <c r="F46" s="715"/>
      <c r="G46" s="715"/>
      <c r="H46" s="715"/>
      <c r="I46" s="715"/>
      <c r="J46" s="715"/>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716"/>
      <c r="AI46" s="716"/>
      <c r="AJ46" s="716"/>
      <c r="AK46" s="716"/>
    </row>
    <row r="47" spans="1:39" ht="14.1" customHeight="1">
      <c r="A47" s="715" t="s">
        <v>391</v>
      </c>
      <c r="B47" s="715"/>
      <c r="C47" s="715"/>
      <c r="D47" s="715"/>
      <c r="E47" s="715"/>
      <c r="F47" s="715"/>
      <c r="G47" s="715"/>
      <c r="H47" s="715"/>
      <c r="I47" s="715"/>
      <c r="J47" s="715"/>
      <c r="K47" s="716"/>
      <c r="L47" s="716"/>
      <c r="M47" s="716"/>
      <c r="N47" s="716"/>
      <c r="O47" s="716"/>
      <c r="P47" s="716"/>
      <c r="Q47" s="716"/>
      <c r="R47" s="716"/>
      <c r="S47" s="716"/>
      <c r="T47" s="716"/>
      <c r="U47" s="716"/>
      <c r="V47" s="716"/>
      <c r="W47" s="716"/>
      <c r="X47" s="716"/>
      <c r="Y47" s="716"/>
      <c r="Z47" s="716"/>
      <c r="AA47" s="716"/>
      <c r="AB47" s="716"/>
      <c r="AC47" s="716"/>
      <c r="AD47" s="716"/>
      <c r="AE47" s="716"/>
      <c r="AF47" s="716"/>
      <c r="AG47" s="716"/>
      <c r="AH47" s="716"/>
      <c r="AI47" s="716"/>
      <c r="AJ47" s="716"/>
      <c r="AK47" s="716"/>
    </row>
    <row r="48" spans="1:39" ht="14.1" customHeight="1">
      <c r="A48" s="715"/>
      <c r="B48" s="715"/>
      <c r="C48" s="715"/>
      <c r="D48" s="715"/>
      <c r="E48" s="715"/>
      <c r="F48" s="715"/>
      <c r="G48" s="715"/>
      <c r="H48" s="715"/>
      <c r="I48" s="715"/>
      <c r="J48" s="715"/>
      <c r="K48" s="716"/>
      <c r="L48" s="716"/>
      <c r="M48" s="716"/>
      <c r="N48" s="716"/>
      <c r="O48" s="716"/>
      <c r="P48" s="716"/>
      <c r="Q48" s="716"/>
      <c r="R48" s="716"/>
      <c r="S48" s="716"/>
      <c r="T48" s="716"/>
      <c r="U48" s="716"/>
      <c r="V48" s="716"/>
      <c r="W48" s="716"/>
      <c r="X48" s="716"/>
      <c r="Y48" s="716"/>
      <c r="Z48" s="716"/>
      <c r="AA48" s="716"/>
      <c r="AB48" s="716"/>
      <c r="AC48" s="716"/>
      <c r="AD48" s="716"/>
      <c r="AE48" s="716"/>
      <c r="AF48" s="716"/>
      <c r="AG48" s="716"/>
      <c r="AH48" s="716"/>
      <c r="AI48" s="716"/>
      <c r="AJ48" s="716"/>
      <c r="AK48" s="716"/>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28:AI28"/>
    <mergeCell ref="E27:F27"/>
    <mergeCell ref="Z3:AA3"/>
    <mergeCell ref="AC3:AD3"/>
    <mergeCell ref="AF3:AH3"/>
    <mergeCell ref="C6:E6"/>
    <mergeCell ref="U9:AJ11"/>
    <mergeCell ref="U12:AJ13"/>
    <mergeCell ref="V14:AJ14"/>
    <mergeCell ref="X16:AI16"/>
    <mergeCell ref="U18:AJ20"/>
    <mergeCell ref="U21:AI21"/>
    <mergeCell ref="V23:AH23"/>
    <mergeCell ref="A34:AI34"/>
    <mergeCell ref="AC38:AJ38"/>
    <mergeCell ref="A41:J42"/>
    <mergeCell ref="K41:S42"/>
    <mergeCell ref="T41:AB42"/>
    <mergeCell ref="AC41:AK42"/>
    <mergeCell ref="A45:J46"/>
    <mergeCell ref="A47:J48"/>
    <mergeCell ref="K45:AK46"/>
    <mergeCell ref="K47:AK48"/>
    <mergeCell ref="K43:L44"/>
    <mergeCell ref="A43:J44"/>
    <mergeCell ref="M43:N44"/>
    <mergeCell ref="Q43:R44"/>
    <mergeCell ref="S43:S44"/>
    <mergeCell ref="T43:AB44"/>
    <mergeCell ref="AC43:AK44"/>
  </mergeCells>
  <phoneticPr fontId="2"/>
  <conditionalFormatting sqref="U9 U12 V14">
    <cfRule type="cellIs" dxfId="6" priority="7" operator="equal">
      <formula>""</formula>
    </cfRule>
  </conditionalFormatting>
  <conditionalFormatting sqref="Z3 AC3 AF3">
    <cfRule type="cellIs" dxfId="5" priority="6" operator="equal">
      <formula>""</formula>
    </cfRule>
  </conditionalFormatting>
  <conditionalFormatting sqref="C6:E6">
    <cfRule type="expression" dxfId="4" priority="4">
      <formula>$C$6=0</formula>
    </cfRule>
  </conditionalFormatting>
  <conditionalFormatting sqref="E27:F27">
    <cfRule type="cellIs" dxfId="3" priority="2" operator="equal">
      <formula>""</formula>
    </cfRule>
  </conditionalFormatting>
  <conditionalFormatting sqref="AC38:AJ38">
    <cfRule type="cellIs" dxfId="2" priority="1"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普通">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5C2702FA-6E0C-4C6B-9A17-3A1A091B4958}">
          <x14:formula1>
            <xm:f>【提出不要】リスト!$H$6:$H$7</xm:f>
          </x14:formula1>
          <xm:sqref>Z3:AA3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G125"/>
  <sheetViews>
    <sheetView workbookViewId="0">
      <selection activeCell="H9" sqref="H9"/>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16384" width="9" style="1"/>
  </cols>
  <sheetData>
    <row r="1" spans="2:33" ht="13.5" customHeight="1">
      <c r="B1" s="74"/>
      <c r="C1" s="1" t="s">
        <v>392</v>
      </c>
    </row>
    <row r="2" spans="2:33" ht="13.5" customHeight="1">
      <c r="L2" s="75" t="s">
        <v>393</v>
      </c>
    </row>
    <row r="3" spans="2:33" ht="13.5" customHeight="1">
      <c r="L3" s="75" t="s">
        <v>394</v>
      </c>
    </row>
    <row r="4" spans="2:33" ht="13.5" customHeight="1" thickBot="1">
      <c r="B4" s="1" t="s">
        <v>395</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3" ht="27" customHeight="1" thickBot="1">
      <c r="B5" s="30" t="s">
        <v>396</v>
      </c>
      <c r="C5" s="31" t="s">
        <v>397</v>
      </c>
      <c r="D5" s="30" t="s">
        <v>398</v>
      </c>
      <c r="E5" s="30" t="s">
        <v>399</v>
      </c>
      <c r="F5" s="30" t="s">
        <v>400</v>
      </c>
      <c r="G5" s="30" t="s">
        <v>401</v>
      </c>
      <c r="H5" s="30" t="s">
        <v>402</v>
      </c>
      <c r="I5" s="30" t="s">
        <v>3</v>
      </c>
      <c r="J5" s="30" t="s">
        <v>4</v>
      </c>
      <c r="K5" s="30" t="s">
        <v>403</v>
      </c>
      <c r="L5" s="732" t="s">
        <v>404</v>
      </c>
      <c r="M5" s="732"/>
      <c r="N5" s="28" t="s">
        <v>405</v>
      </c>
      <c r="O5" s="28" t="s">
        <v>406</v>
      </c>
      <c r="P5" s="28" t="s">
        <v>407</v>
      </c>
      <c r="Q5" s="28" t="s">
        <v>408</v>
      </c>
      <c r="R5" s="28" t="s">
        <v>409</v>
      </c>
      <c r="S5" s="28" t="s">
        <v>410</v>
      </c>
      <c r="T5" s="28" t="s">
        <v>411</v>
      </c>
      <c r="U5" s="28" t="s">
        <v>412</v>
      </c>
      <c r="V5" s="28" t="s">
        <v>413</v>
      </c>
      <c r="W5" s="28" t="s">
        <v>414</v>
      </c>
      <c r="X5" s="28" t="s">
        <v>415</v>
      </c>
      <c r="Y5" s="28" t="s">
        <v>416</v>
      </c>
      <c r="Z5" s="28" t="s">
        <v>417</v>
      </c>
      <c r="AA5" s="28" t="s">
        <v>418</v>
      </c>
      <c r="AB5" s="28" t="s">
        <v>419</v>
      </c>
      <c r="AC5" s="28" t="s">
        <v>420</v>
      </c>
      <c r="AD5" s="28" t="s">
        <v>421</v>
      </c>
      <c r="AE5" s="28" t="s">
        <v>422</v>
      </c>
      <c r="AF5" s="29" t="s">
        <v>423</v>
      </c>
      <c r="AG5" s="1" t="s">
        <v>424</v>
      </c>
    </row>
    <row r="6" spans="2:33" ht="13.5" customHeight="1">
      <c r="B6" s="1" t="s">
        <v>425</v>
      </c>
      <c r="C6" s="10" t="s">
        <v>426</v>
      </c>
      <c r="D6" s="1" t="s">
        <v>427</v>
      </c>
      <c r="E6" s="76">
        <v>0.8</v>
      </c>
      <c r="F6" s="1" t="s">
        <v>428</v>
      </c>
      <c r="G6" s="1" t="s">
        <v>195</v>
      </c>
      <c r="H6" s="1">
        <v>6</v>
      </c>
      <c r="I6" s="1">
        <v>4</v>
      </c>
      <c r="J6" s="1">
        <v>1</v>
      </c>
      <c r="K6" s="1" t="s">
        <v>429</v>
      </c>
      <c r="L6" s="74" t="s">
        <v>430</v>
      </c>
      <c r="M6" s="74">
        <v>300000</v>
      </c>
      <c r="N6" s="10" t="s">
        <v>431</v>
      </c>
      <c r="O6" s="10" t="s">
        <v>432</v>
      </c>
      <c r="P6" s="10" t="s">
        <v>433</v>
      </c>
      <c r="Q6" s="10" t="s">
        <v>434</v>
      </c>
      <c r="R6" s="10" t="s">
        <v>435</v>
      </c>
      <c r="S6" s="10" t="s">
        <v>436</v>
      </c>
      <c r="T6" s="10" t="s">
        <v>437</v>
      </c>
      <c r="U6" s="10" t="s">
        <v>438</v>
      </c>
      <c r="V6" s="10" t="s">
        <v>439</v>
      </c>
      <c r="W6" s="10" t="s">
        <v>440</v>
      </c>
      <c r="X6" s="10" t="s">
        <v>441</v>
      </c>
      <c r="Y6" s="10" t="s">
        <v>442</v>
      </c>
      <c r="Z6" s="10" t="s">
        <v>443</v>
      </c>
      <c r="AA6" s="10" t="s">
        <v>444</v>
      </c>
      <c r="AB6" s="10" t="s">
        <v>445</v>
      </c>
      <c r="AC6" s="10" t="s">
        <v>446</v>
      </c>
      <c r="AD6" s="10" t="s">
        <v>447</v>
      </c>
      <c r="AE6" s="10" t="s">
        <v>448</v>
      </c>
      <c r="AF6" s="10" t="s">
        <v>449</v>
      </c>
      <c r="AG6" s="74">
        <v>300000</v>
      </c>
    </row>
    <row r="7" spans="2:33" ht="13.5" customHeight="1">
      <c r="B7" s="1" t="s">
        <v>450</v>
      </c>
      <c r="C7" s="10" t="s">
        <v>406</v>
      </c>
      <c r="D7" s="1" t="s">
        <v>451</v>
      </c>
      <c r="E7" s="76"/>
      <c r="F7" s="1" t="s">
        <v>452</v>
      </c>
      <c r="G7" s="1" t="s">
        <v>197</v>
      </c>
      <c r="H7" s="1">
        <v>7</v>
      </c>
      <c r="I7" s="1">
        <v>5</v>
      </c>
      <c r="J7" s="1">
        <v>2</v>
      </c>
      <c r="K7" s="1" t="s">
        <v>453</v>
      </c>
      <c r="L7" s="74"/>
      <c r="M7" s="74">
        <v>500000</v>
      </c>
      <c r="N7" s="10" t="s">
        <v>454</v>
      </c>
      <c r="O7" s="10" t="s">
        <v>455</v>
      </c>
      <c r="Q7" s="10" t="s">
        <v>456</v>
      </c>
      <c r="R7" s="10" t="s">
        <v>457</v>
      </c>
      <c r="S7" s="10" t="s">
        <v>458</v>
      </c>
      <c r="T7" s="10" t="s">
        <v>459</v>
      </c>
      <c r="U7" s="10" t="s">
        <v>460</v>
      </c>
      <c r="V7" s="10" t="s">
        <v>461</v>
      </c>
      <c r="W7" s="10" t="s">
        <v>462</v>
      </c>
      <c r="X7" s="10" t="s">
        <v>463</v>
      </c>
      <c r="Y7" s="10" t="s">
        <v>464</v>
      </c>
      <c r="Z7" s="10" t="s">
        <v>465</v>
      </c>
      <c r="AA7" s="10" t="s">
        <v>466</v>
      </c>
      <c r="AB7" s="10" t="s">
        <v>467</v>
      </c>
      <c r="AC7" s="10" t="s">
        <v>468</v>
      </c>
      <c r="AE7" s="10" t="s">
        <v>469</v>
      </c>
      <c r="AG7" s="74">
        <v>450000</v>
      </c>
    </row>
    <row r="8" spans="2:33" ht="13.5" customHeight="1">
      <c r="B8" s="1" t="s">
        <v>470</v>
      </c>
      <c r="C8" s="10" t="s">
        <v>471</v>
      </c>
      <c r="E8" s="76">
        <v>0.9</v>
      </c>
      <c r="H8" s="1">
        <v>8</v>
      </c>
      <c r="I8" s="1">
        <v>6</v>
      </c>
      <c r="J8" s="1">
        <v>3</v>
      </c>
      <c r="L8" s="74"/>
      <c r="M8" s="77">
        <v>600000</v>
      </c>
      <c r="Q8" s="10" t="s">
        <v>472</v>
      </c>
      <c r="R8" s="10" t="s">
        <v>473</v>
      </c>
      <c r="S8" s="10" t="s">
        <v>474</v>
      </c>
      <c r="T8" s="10" t="s">
        <v>475</v>
      </c>
      <c r="U8" s="10" t="s">
        <v>476</v>
      </c>
      <c r="V8" s="10" t="s">
        <v>477</v>
      </c>
      <c r="W8" s="10" t="s">
        <v>478</v>
      </c>
      <c r="X8" s="27" t="s">
        <v>479</v>
      </c>
      <c r="Y8" s="10" t="s">
        <v>480</v>
      </c>
      <c r="Z8" s="10" t="s">
        <v>481</v>
      </c>
      <c r="AA8" s="10" t="s">
        <v>482</v>
      </c>
      <c r="AC8" s="10" t="s">
        <v>483</v>
      </c>
      <c r="AE8" s="10" t="s">
        <v>484</v>
      </c>
      <c r="AG8" s="74">
        <v>500000</v>
      </c>
    </row>
    <row r="9" spans="2:33" ht="13.5" customHeight="1">
      <c r="B9" s="1" t="s">
        <v>485</v>
      </c>
      <c r="C9" s="10" t="s">
        <v>408</v>
      </c>
      <c r="E9" s="76"/>
      <c r="I9" s="1">
        <v>7</v>
      </c>
      <c r="J9" s="1">
        <v>4</v>
      </c>
      <c r="L9" s="74"/>
      <c r="M9" s="74">
        <v>700000</v>
      </c>
      <c r="R9" s="10" t="s">
        <v>486</v>
      </c>
      <c r="S9" s="10" t="s">
        <v>487</v>
      </c>
      <c r="T9" s="10" t="s">
        <v>488</v>
      </c>
      <c r="U9" s="10" t="s">
        <v>489</v>
      </c>
      <c r="V9" s="10" t="s">
        <v>490</v>
      </c>
      <c r="W9" s="10" t="s">
        <v>491</v>
      </c>
      <c r="Y9" s="10" t="s">
        <v>492</v>
      </c>
      <c r="AE9" s="10" t="s">
        <v>493</v>
      </c>
      <c r="AG9" s="74">
        <v>600000</v>
      </c>
    </row>
    <row r="10" spans="2:33" ht="13.5" customHeight="1">
      <c r="B10" s="1" t="s">
        <v>494</v>
      </c>
      <c r="C10" s="10" t="s">
        <v>409</v>
      </c>
      <c r="E10" s="76">
        <v>0.75</v>
      </c>
      <c r="I10" s="1">
        <v>8</v>
      </c>
      <c r="J10" s="1">
        <v>5</v>
      </c>
      <c r="L10" s="74"/>
      <c r="M10" s="77">
        <v>900000</v>
      </c>
      <c r="R10" s="10" t="s">
        <v>495</v>
      </c>
      <c r="T10" s="10" t="s">
        <v>496</v>
      </c>
      <c r="U10" s="10" t="s">
        <v>497</v>
      </c>
      <c r="V10" s="10" t="s">
        <v>498</v>
      </c>
      <c r="W10" s="10" t="s">
        <v>499</v>
      </c>
      <c r="AE10" s="10" t="s">
        <v>500</v>
      </c>
      <c r="AG10" s="74">
        <v>700000</v>
      </c>
    </row>
    <row r="11" spans="2:33" ht="13.5" customHeight="1">
      <c r="B11" s="1" t="s">
        <v>501</v>
      </c>
      <c r="C11" s="10" t="s">
        <v>410</v>
      </c>
      <c r="E11" s="76"/>
      <c r="I11" s="1">
        <v>9</v>
      </c>
      <c r="J11" s="1">
        <v>6</v>
      </c>
      <c r="L11" s="74"/>
      <c r="M11" s="74">
        <v>1000000</v>
      </c>
      <c r="R11" s="10" t="s">
        <v>502</v>
      </c>
      <c r="U11" s="10" t="s">
        <v>503</v>
      </c>
      <c r="V11" s="10" t="s">
        <v>504</v>
      </c>
      <c r="W11" s="10" t="s">
        <v>505</v>
      </c>
      <c r="AE11" s="10" t="s">
        <v>506</v>
      </c>
      <c r="AG11" s="77">
        <v>800000</v>
      </c>
    </row>
    <row r="12" spans="2:33" ht="13.5" customHeight="1">
      <c r="B12" s="1" t="s">
        <v>507</v>
      </c>
      <c r="C12" s="10" t="s">
        <v>411</v>
      </c>
      <c r="E12" s="76">
        <v>0.8</v>
      </c>
      <c r="I12" s="1">
        <v>10</v>
      </c>
      <c r="J12" s="1">
        <v>7</v>
      </c>
      <c r="L12" s="74"/>
      <c r="M12" s="74">
        <v>1200000</v>
      </c>
      <c r="R12" s="10" t="s">
        <v>508</v>
      </c>
      <c r="U12" s="10" t="s">
        <v>509</v>
      </c>
      <c r="V12" s="10" t="s">
        <v>510</v>
      </c>
      <c r="AE12" s="10" t="s">
        <v>511</v>
      </c>
      <c r="AG12" s="74">
        <v>900000</v>
      </c>
    </row>
    <row r="13" spans="2:33" ht="13.5" customHeight="1">
      <c r="B13" s="1" t="s">
        <v>512</v>
      </c>
      <c r="C13" s="10" t="s">
        <v>513</v>
      </c>
      <c r="I13" s="1">
        <v>11</v>
      </c>
      <c r="J13" s="1">
        <v>8</v>
      </c>
      <c r="L13" s="74"/>
      <c r="M13" s="77">
        <v>1300000</v>
      </c>
      <c r="R13" s="10" t="s">
        <v>514</v>
      </c>
      <c r="U13" s="10" t="s">
        <v>515</v>
      </c>
      <c r="V13" s="10" t="s">
        <v>516</v>
      </c>
      <c r="AE13" s="10" t="s">
        <v>517</v>
      </c>
      <c r="AG13" s="74">
        <v>1000000</v>
      </c>
    </row>
    <row r="14" spans="2:33" ht="13.5" customHeight="1">
      <c r="B14" s="1" t="s">
        <v>518</v>
      </c>
      <c r="C14" s="10" t="s">
        <v>519</v>
      </c>
      <c r="I14" s="1">
        <v>12</v>
      </c>
      <c r="J14" s="1">
        <v>9</v>
      </c>
      <c r="L14" s="74" t="s">
        <v>520</v>
      </c>
      <c r="M14" s="74">
        <v>450000</v>
      </c>
      <c r="R14" s="10" t="s">
        <v>521</v>
      </c>
      <c r="V14" s="10" t="s">
        <v>522</v>
      </c>
      <c r="AG14" s="77">
        <v>1100000</v>
      </c>
    </row>
    <row r="15" spans="2:33" ht="13.5" customHeight="1">
      <c r="B15" s="1" t="s">
        <v>523</v>
      </c>
      <c r="C15" s="10" t="s">
        <v>524</v>
      </c>
      <c r="I15" s="1">
        <v>1</v>
      </c>
      <c r="J15" s="1">
        <v>10</v>
      </c>
      <c r="L15" s="74"/>
      <c r="M15" s="74">
        <v>700000</v>
      </c>
      <c r="R15" s="10" t="s">
        <v>525</v>
      </c>
      <c r="V15" s="10" t="s">
        <v>526</v>
      </c>
      <c r="AG15" s="74">
        <v>1200000</v>
      </c>
    </row>
    <row r="16" spans="2:33" ht="13.5" customHeight="1">
      <c r="B16" s="1" t="s">
        <v>527</v>
      </c>
      <c r="C16" s="10" t="s">
        <v>528</v>
      </c>
      <c r="I16" s="1">
        <v>2</v>
      </c>
      <c r="J16" s="1">
        <v>11</v>
      </c>
      <c r="L16" s="74"/>
      <c r="M16" s="77">
        <v>800000</v>
      </c>
      <c r="R16" s="10" t="s">
        <v>529</v>
      </c>
      <c r="V16" s="10" t="s">
        <v>530</v>
      </c>
      <c r="AG16" s="77">
        <v>1300000</v>
      </c>
    </row>
    <row r="17" spans="2:33" ht="13.5" customHeight="1">
      <c r="B17" s="1" t="s">
        <v>531</v>
      </c>
      <c r="C17" s="10" t="s">
        <v>532</v>
      </c>
      <c r="I17" s="1">
        <v>3</v>
      </c>
      <c r="J17" s="1">
        <v>12</v>
      </c>
      <c r="L17" s="74"/>
      <c r="M17" s="74">
        <v>1000000</v>
      </c>
      <c r="R17" s="10" t="s">
        <v>533</v>
      </c>
      <c r="V17" s="10" t="s">
        <v>534</v>
      </c>
      <c r="AG17" s="77">
        <v>1400000</v>
      </c>
    </row>
    <row r="18" spans="2:33" ht="13.5" customHeight="1">
      <c r="B18" s="1" t="s">
        <v>535</v>
      </c>
      <c r="C18" s="10" t="s">
        <v>536</v>
      </c>
      <c r="J18" s="1">
        <v>13</v>
      </c>
      <c r="L18" s="74"/>
      <c r="M18" s="77">
        <v>1100000</v>
      </c>
      <c r="R18" s="10" t="s">
        <v>537</v>
      </c>
      <c r="AG18" s="74">
        <v>1500000</v>
      </c>
    </row>
    <row r="19" spans="2:33" ht="13.5" customHeight="1">
      <c r="B19" s="1" t="s">
        <v>538</v>
      </c>
      <c r="C19" s="10" t="s">
        <v>539</v>
      </c>
      <c r="E19" s="1" t="s">
        <v>130</v>
      </c>
      <c r="J19" s="1">
        <v>14</v>
      </c>
      <c r="L19" s="74"/>
      <c r="M19" s="77">
        <v>1400000</v>
      </c>
      <c r="R19" s="10" t="s">
        <v>540</v>
      </c>
      <c r="AG19" s="77">
        <v>1600000</v>
      </c>
    </row>
    <row r="20" spans="2:33" ht="13.5" customHeight="1">
      <c r="B20" s="1" t="s">
        <v>541</v>
      </c>
      <c r="C20" s="10" t="s">
        <v>542</v>
      </c>
      <c r="E20" s="1" t="s">
        <v>131</v>
      </c>
      <c r="J20" s="1">
        <v>15</v>
      </c>
      <c r="L20" s="74"/>
      <c r="M20" s="74">
        <v>1500000</v>
      </c>
      <c r="R20" s="10" t="s">
        <v>543</v>
      </c>
      <c r="AG20" s="77">
        <v>1700000</v>
      </c>
    </row>
    <row r="21" spans="2:33" ht="13.5" customHeight="1">
      <c r="B21" s="1" t="s">
        <v>544</v>
      </c>
      <c r="C21" s="10" t="s">
        <v>545</v>
      </c>
      <c r="J21" s="1">
        <v>16</v>
      </c>
      <c r="L21" s="74"/>
      <c r="M21" s="77">
        <v>1600000</v>
      </c>
      <c r="R21" s="10" t="s">
        <v>546</v>
      </c>
      <c r="AG21" s="74">
        <v>1800000</v>
      </c>
    </row>
    <row r="22" spans="2:33" ht="13.5" customHeight="1">
      <c r="B22" s="1" t="s">
        <v>547</v>
      </c>
      <c r="C22" s="10" t="s">
        <v>421</v>
      </c>
      <c r="J22" s="1">
        <v>17</v>
      </c>
      <c r="L22" s="74"/>
      <c r="M22" s="74">
        <v>1800000</v>
      </c>
      <c r="R22" s="10" t="s">
        <v>548</v>
      </c>
      <c r="AG22" s="77">
        <v>1900000</v>
      </c>
    </row>
    <row r="23" spans="2:33" ht="13.5" customHeight="1">
      <c r="B23" s="1" t="s">
        <v>549</v>
      </c>
      <c r="C23" s="10" t="s">
        <v>550</v>
      </c>
      <c r="J23" s="1">
        <v>18</v>
      </c>
      <c r="L23" s="74" t="s">
        <v>551</v>
      </c>
      <c r="M23" s="74">
        <v>600000</v>
      </c>
      <c r="R23" s="10" t="s">
        <v>552</v>
      </c>
      <c r="AG23" s="74">
        <v>2300000</v>
      </c>
    </row>
    <row r="24" spans="2:33" ht="13.5" customHeight="1">
      <c r="B24" s="1" t="s">
        <v>553</v>
      </c>
      <c r="C24" s="10" t="s">
        <v>423</v>
      </c>
      <c r="J24" s="1">
        <v>19</v>
      </c>
      <c r="L24" s="74"/>
      <c r="M24" s="74">
        <v>900000</v>
      </c>
      <c r="R24" s="10" t="s">
        <v>554</v>
      </c>
      <c r="AG24" s="77">
        <v>2400000</v>
      </c>
    </row>
    <row r="25" spans="2:33" ht="13.5" customHeight="1">
      <c r="B25" s="1" t="s">
        <v>555</v>
      </c>
      <c r="J25" s="1">
        <v>20</v>
      </c>
      <c r="L25" s="74"/>
      <c r="M25" s="77">
        <v>1100000</v>
      </c>
      <c r="R25" s="10" t="s">
        <v>556</v>
      </c>
      <c r="AG25" s="74">
        <v>2700000</v>
      </c>
    </row>
    <row r="26" spans="2:33" ht="13.5" customHeight="1">
      <c r="B26" s="1" t="s">
        <v>557</v>
      </c>
      <c r="J26" s="1">
        <v>21</v>
      </c>
      <c r="L26" s="74"/>
      <c r="M26" s="74">
        <v>1500000</v>
      </c>
      <c r="R26" s="10" t="s">
        <v>558</v>
      </c>
      <c r="AG26" s="77">
        <v>2900000</v>
      </c>
    </row>
    <row r="27" spans="2:33" ht="13.5" customHeight="1">
      <c r="B27" s="1" t="s">
        <v>559</v>
      </c>
      <c r="J27" s="1">
        <v>22</v>
      </c>
      <c r="L27" s="74"/>
      <c r="M27" s="77">
        <v>1600000</v>
      </c>
      <c r="R27" s="10" t="s">
        <v>560</v>
      </c>
      <c r="AG27" s="74">
        <v>3000000</v>
      </c>
    </row>
    <row r="28" spans="2:33" ht="13.5" customHeight="1">
      <c r="B28" s="1" t="s">
        <v>561</v>
      </c>
      <c r="J28" s="1">
        <v>23</v>
      </c>
      <c r="L28" s="74"/>
      <c r="M28" s="77">
        <v>1900000</v>
      </c>
      <c r="R28" s="10" t="s">
        <v>562</v>
      </c>
      <c r="AG28" s="74">
        <v>4500000</v>
      </c>
    </row>
    <row r="29" spans="2:33" ht="13.5" customHeight="1">
      <c r="B29" s="1" t="s">
        <v>563</v>
      </c>
      <c r="J29" s="1">
        <v>24</v>
      </c>
      <c r="L29" s="74"/>
      <c r="M29" s="74">
        <v>2300000</v>
      </c>
      <c r="R29" s="10" t="s">
        <v>564</v>
      </c>
      <c r="AG29" s="74">
        <v>6000000</v>
      </c>
    </row>
    <row r="30" spans="2:33" ht="13.5" customHeight="1">
      <c r="B30" s="1" t="s">
        <v>565</v>
      </c>
      <c r="J30" s="1">
        <v>25</v>
      </c>
      <c r="L30" s="74"/>
      <c r="M30" s="74">
        <v>3000000</v>
      </c>
    </row>
    <row r="31" spans="2:33" ht="13.5" customHeight="1">
      <c r="B31" s="1" t="s">
        <v>566</v>
      </c>
      <c r="D31" s="10"/>
      <c r="E31" s="10"/>
      <c r="J31" s="1">
        <v>26</v>
      </c>
      <c r="L31" s="74" t="s">
        <v>567</v>
      </c>
      <c r="M31" s="74">
        <v>900000</v>
      </c>
    </row>
    <row r="32" spans="2:33" ht="13.5" customHeight="1">
      <c r="B32" s="1" t="s">
        <v>568</v>
      </c>
      <c r="D32" s="10"/>
      <c r="E32" s="10"/>
      <c r="J32" s="1">
        <v>27</v>
      </c>
      <c r="L32" s="74"/>
      <c r="M32" s="74">
        <v>1500000</v>
      </c>
    </row>
    <row r="33" spans="2:13" ht="13.5" customHeight="1">
      <c r="B33" s="1" t="s">
        <v>569</v>
      </c>
      <c r="D33" s="10"/>
      <c r="E33" s="10"/>
      <c r="J33" s="1">
        <v>28</v>
      </c>
      <c r="L33" s="74"/>
      <c r="M33" s="77">
        <v>1700000</v>
      </c>
    </row>
    <row r="34" spans="2:13" ht="13.5" customHeight="1">
      <c r="B34" s="1" t="s">
        <v>570</v>
      </c>
      <c r="D34" s="10"/>
      <c r="E34" s="10"/>
      <c r="J34" s="1">
        <v>29</v>
      </c>
      <c r="L34" s="74"/>
      <c r="M34" s="77">
        <v>2400000</v>
      </c>
    </row>
    <row r="35" spans="2:13" ht="13.5" customHeight="1">
      <c r="B35" s="1" t="s">
        <v>571</v>
      </c>
      <c r="D35" s="10"/>
      <c r="E35" s="10"/>
      <c r="J35" s="1">
        <v>30</v>
      </c>
      <c r="L35" s="74"/>
      <c r="M35" s="74">
        <v>2700000</v>
      </c>
    </row>
    <row r="36" spans="2:13" ht="13.5" customHeight="1">
      <c r="B36" s="1" t="s">
        <v>572</v>
      </c>
      <c r="D36" s="10"/>
      <c r="E36" s="10"/>
      <c r="J36" s="1">
        <v>31</v>
      </c>
      <c r="L36" s="77"/>
      <c r="M36" s="77">
        <v>2900000</v>
      </c>
    </row>
    <row r="37" spans="2:13" ht="13.5" customHeight="1">
      <c r="B37" s="1" t="s">
        <v>573</v>
      </c>
      <c r="D37" s="10"/>
      <c r="E37" s="10"/>
      <c r="L37" s="74"/>
      <c r="M37" s="74">
        <v>4500000</v>
      </c>
    </row>
    <row r="38" spans="2:13" ht="13.5" customHeight="1">
      <c r="B38" s="1" t="s">
        <v>574</v>
      </c>
      <c r="D38" s="10"/>
      <c r="E38" s="10"/>
      <c r="L38" s="74"/>
      <c r="M38" s="74">
        <v>6000000</v>
      </c>
    </row>
    <row r="39" spans="2:13" ht="13.5" customHeight="1">
      <c r="B39" s="1" t="s">
        <v>575</v>
      </c>
      <c r="D39" s="10"/>
      <c r="E39" s="10"/>
    </row>
    <row r="40" spans="2:13" ht="13.5" customHeight="1">
      <c r="B40" s="1" t="s">
        <v>576</v>
      </c>
      <c r="D40" s="10"/>
      <c r="E40" s="10"/>
    </row>
    <row r="41" spans="2:13" ht="13.5" customHeight="1">
      <c r="B41" s="1" t="s">
        <v>577</v>
      </c>
      <c r="D41" s="10"/>
      <c r="E41" s="10"/>
    </row>
    <row r="42" spans="2:13" ht="13.5" customHeight="1">
      <c r="B42" s="1" t="s">
        <v>578</v>
      </c>
      <c r="D42" s="10"/>
      <c r="E42" s="10"/>
    </row>
    <row r="43" spans="2:13" ht="13.5" customHeight="1">
      <c r="B43" s="1" t="s">
        <v>579</v>
      </c>
      <c r="D43" s="10"/>
      <c r="E43" s="10"/>
    </row>
    <row r="44" spans="2:13" ht="13.5" customHeight="1">
      <c r="B44" s="1" t="s">
        <v>580</v>
      </c>
      <c r="D44" s="10"/>
      <c r="E44" s="10"/>
    </row>
    <row r="45" spans="2:13" ht="13.5" customHeight="1">
      <c r="B45" s="1" t="s">
        <v>581</v>
      </c>
      <c r="D45" s="10"/>
      <c r="E45" s="10"/>
    </row>
    <row r="46" spans="2:13" ht="13.5" customHeight="1">
      <c r="B46" s="1" t="s">
        <v>582</v>
      </c>
      <c r="D46" s="10"/>
      <c r="E46" s="10"/>
    </row>
    <row r="47" spans="2:13" ht="13.5" customHeight="1">
      <c r="B47" s="1" t="s">
        <v>583</v>
      </c>
      <c r="D47" s="10"/>
      <c r="E47" s="10"/>
    </row>
    <row r="48" spans="2:13" ht="13.5" customHeight="1">
      <c r="B48" s="1" t="s">
        <v>584</v>
      </c>
      <c r="D48" s="10"/>
      <c r="E48" s="10"/>
    </row>
    <row r="49" spans="2:5" ht="13.5" customHeight="1">
      <c r="B49" s="1" t="s">
        <v>585</v>
      </c>
      <c r="D49" s="10"/>
      <c r="E49" s="10"/>
    </row>
    <row r="50" spans="2:5" ht="13.5" customHeight="1">
      <c r="B50" s="1" t="s">
        <v>586</v>
      </c>
      <c r="D50" s="10"/>
      <c r="E50" s="10"/>
    </row>
    <row r="51" spans="2:5" ht="13.5" customHeight="1">
      <c r="B51" s="1" t="s">
        <v>587</v>
      </c>
      <c r="D51" s="10"/>
      <c r="E51" s="10"/>
    </row>
    <row r="52" spans="2:5" ht="13.5" customHeight="1">
      <c r="B52" s="1" t="s">
        <v>588</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showGridLines="0" view="pageBreakPreview" zoomScaleNormal="100" zoomScaleSheetLayoutView="100" workbookViewId="0">
      <selection activeCell="K26" sqref="K26"/>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56</v>
      </c>
    </row>
    <row r="2" spans="1:44" ht="19.7" customHeight="1">
      <c r="A2" s="254" t="s">
        <v>57</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row>
    <row r="4" spans="1:44" ht="19.7" customHeight="1">
      <c r="A4" s="87" t="s">
        <v>58</v>
      </c>
      <c r="B4" s="88"/>
      <c r="C4" s="88"/>
      <c r="D4" s="89"/>
      <c r="E4" s="258" t="s">
        <v>59</v>
      </c>
      <c r="F4" s="259"/>
      <c r="G4" s="259"/>
      <c r="H4" s="260"/>
      <c r="I4" s="261" t="s">
        <v>60</v>
      </c>
      <c r="J4" s="262"/>
      <c r="K4" s="263"/>
      <c r="L4" s="261" t="s">
        <v>61</v>
      </c>
      <c r="M4" s="262"/>
      <c r="N4" s="262"/>
      <c r="O4" s="263"/>
      <c r="P4" s="261" t="s">
        <v>62</v>
      </c>
      <c r="Q4" s="262"/>
      <c r="R4" s="262"/>
      <c r="S4" s="263"/>
      <c r="T4" s="261" t="s">
        <v>63</v>
      </c>
      <c r="U4" s="262"/>
      <c r="V4" s="262"/>
      <c r="W4" s="262"/>
      <c r="X4" s="263"/>
      <c r="Y4" s="82" t="s">
        <v>64</v>
      </c>
      <c r="Z4" s="59"/>
      <c r="AA4" s="59"/>
      <c r="AB4" s="89"/>
      <c r="AC4" s="83" t="s">
        <v>65</v>
      </c>
      <c r="AD4" s="88"/>
      <c r="AE4" s="88"/>
      <c r="AF4" s="88"/>
      <c r="AG4" s="89"/>
      <c r="AH4" s="83" t="s">
        <v>66</v>
      </c>
      <c r="AI4" s="88"/>
      <c r="AJ4" s="88"/>
      <c r="AK4" s="88"/>
      <c r="AL4" s="89"/>
      <c r="AM4" s="82" t="s">
        <v>67</v>
      </c>
      <c r="AN4" s="88"/>
      <c r="AO4" s="88"/>
      <c r="AP4" s="88"/>
      <c r="AQ4" s="89"/>
    </row>
    <row r="5" spans="1:44" ht="19.7" customHeight="1">
      <c r="A5" s="90"/>
      <c r="D5" s="91"/>
      <c r="H5" s="91"/>
      <c r="I5" s="90"/>
      <c r="K5" s="91"/>
      <c r="L5" s="264" t="s">
        <v>68</v>
      </c>
      <c r="M5" s="265"/>
      <c r="N5" s="265"/>
      <c r="O5" s="266"/>
      <c r="P5" s="267" t="s">
        <v>69</v>
      </c>
      <c r="Q5" s="268"/>
      <c r="R5" s="268"/>
      <c r="S5" s="269"/>
      <c r="T5" s="270" t="s">
        <v>70</v>
      </c>
      <c r="U5" s="271"/>
      <c r="V5" s="271"/>
      <c r="W5" s="271"/>
      <c r="X5" s="272"/>
      <c r="Y5" s="9" t="s">
        <v>71</v>
      </c>
      <c r="Z5" s="7"/>
      <c r="AA5" s="7"/>
      <c r="AB5" s="91"/>
      <c r="AC5" s="60" t="s">
        <v>72</v>
      </c>
      <c r="AG5" s="91"/>
      <c r="AH5" s="7" t="s">
        <v>73</v>
      </c>
      <c r="AL5" s="91"/>
      <c r="AM5" s="9" t="s">
        <v>74</v>
      </c>
      <c r="AQ5" s="91"/>
    </row>
    <row r="6" spans="1:44" ht="19.7" customHeight="1">
      <c r="A6" s="90"/>
      <c r="D6" s="91"/>
      <c r="H6" s="91"/>
      <c r="I6" s="90"/>
      <c r="K6" s="91"/>
      <c r="L6" s="90"/>
      <c r="P6" s="90"/>
      <c r="S6" s="91"/>
      <c r="T6" s="270" t="s">
        <v>75</v>
      </c>
      <c r="U6" s="271"/>
      <c r="V6" s="271"/>
      <c r="W6" s="271"/>
      <c r="X6" s="272"/>
      <c r="Y6" s="9" t="s">
        <v>76</v>
      </c>
      <c r="Z6" s="5"/>
      <c r="AA6" s="5"/>
      <c r="AB6" s="91"/>
      <c r="AC6" s="92" t="s">
        <v>77</v>
      </c>
      <c r="AG6" s="91"/>
      <c r="AH6" s="60" t="s">
        <v>78</v>
      </c>
      <c r="AL6" s="91"/>
      <c r="AM6" s="61" t="s">
        <v>79</v>
      </c>
      <c r="AQ6" s="91"/>
    </row>
    <row r="7" spans="1:44" ht="19.7" customHeight="1">
      <c r="A7" s="90"/>
      <c r="D7" s="91"/>
      <c r="H7" s="91"/>
      <c r="I7" s="90"/>
      <c r="K7" s="91"/>
      <c r="L7" s="90"/>
      <c r="P7" s="90"/>
      <c r="S7" s="91"/>
      <c r="T7" s="270" t="s">
        <v>80</v>
      </c>
      <c r="U7" s="271"/>
      <c r="V7" s="271"/>
      <c r="W7" s="271"/>
      <c r="X7" s="272"/>
      <c r="Y7" s="9"/>
      <c r="Z7" s="7"/>
      <c r="AA7" s="7"/>
      <c r="AB7" s="91"/>
      <c r="AG7" s="91"/>
      <c r="AH7" s="93" t="s">
        <v>77</v>
      </c>
      <c r="AL7" s="91"/>
      <c r="AM7" s="93" t="s">
        <v>81</v>
      </c>
      <c r="AQ7" s="91"/>
    </row>
    <row r="8" spans="1:44" ht="19.7" customHeight="1">
      <c r="A8" s="90"/>
      <c r="D8" s="91"/>
      <c r="H8" s="91"/>
      <c r="I8" s="90"/>
      <c r="K8" s="91"/>
      <c r="L8" s="90"/>
      <c r="P8" s="90"/>
      <c r="S8" s="91"/>
      <c r="T8" s="255" t="s">
        <v>82</v>
      </c>
      <c r="U8" s="256"/>
      <c r="V8" s="256"/>
      <c r="W8" s="256"/>
      <c r="X8" s="257"/>
      <c r="Y8" s="90"/>
      <c r="AB8" s="91"/>
      <c r="AG8" s="91"/>
      <c r="AH8" s="90"/>
      <c r="AL8" s="91"/>
      <c r="AM8" s="90"/>
      <c r="AQ8" s="91"/>
    </row>
    <row r="9" spans="1:44" ht="19.7" customHeight="1">
      <c r="A9" s="90"/>
      <c r="D9" s="91"/>
      <c r="H9" s="91"/>
      <c r="I9" s="90"/>
      <c r="K9" s="91"/>
      <c r="L9" s="90"/>
      <c r="P9" s="90"/>
      <c r="S9" s="91"/>
      <c r="T9" s="90" t="s">
        <v>83</v>
      </c>
      <c r="X9" s="91"/>
      <c r="Y9" s="90"/>
      <c r="AB9" s="91"/>
      <c r="AG9" s="91"/>
      <c r="AH9" s="90"/>
      <c r="AL9" s="91"/>
      <c r="AM9" s="90"/>
      <c r="AQ9" s="91"/>
    </row>
    <row r="10" spans="1:44" ht="19.7" customHeight="1">
      <c r="A10" s="94"/>
      <c r="B10" s="95"/>
      <c r="C10" s="95"/>
      <c r="D10" s="96"/>
      <c r="E10" s="95"/>
      <c r="F10" s="95"/>
      <c r="G10" s="95"/>
      <c r="H10" s="96" t="s">
        <v>84</v>
      </c>
      <c r="I10" s="94"/>
      <c r="J10" s="95"/>
      <c r="K10" s="96" t="s">
        <v>85</v>
      </c>
      <c r="L10" s="94"/>
      <c r="M10" s="95"/>
      <c r="N10" s="95"/>
      <c r="O10" s="95" t="s">
        <v>86</v>
      </c>
      <c r="P10" s="94"/>
      <c r="Q10" s="95"/>
      <c r="R10" s="95"/>
      <c r="S10" s="96" t="s">
        <v>87</v>
      </c>
      <c r="T10" s="94"/>
      <c r="U10" s="95"/>
      <c r="V10" s="95"/>
      <c r="W10" s="95"/>
      <c r="X10" s="96" t="s">
        <v>88</v>
      </c>
      <c r="Y10" s="94"/>
      <c r="Z10" s="95"/>
      <c r="AA10" s="95"/>
      <c r="AB10" s="96" t="s">
        <v>89</v>
      </c>
      <c r="AC10" s="95"/>
      <c r="AD10" s="95"/>
      <c r="AE10" s="95"/>
      <c r="AF10" s="95"/>
      <c r="AG10" s="96" t="s">
        <v>90</v>
      </c>
      <c r="AH10" s="94"/>
      <c r="AI10" s="95"/>
      <c r="AJ10" s="95"/>
      <c r="AK10" s="95"/>
      <c r="AL10" s="96" t="s">
        <v>91</v>
      </c>
      <c r="AM10" s="94"/>
      <c r="AN10" s="95"/>
      <c r="AO10" s="95"/>
      <c r="AP10" s="95"/>
      <c r="AQ10" s="96" t="s">
        <v>92</v>
      </c>
    </row>
    <row r="11" spans="1:44" ht="19.7" customHeight="1">
      <c r="A11" s="62" t="s">
        <v>93</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94</v>
      </c>
      <c r="D12" s="91"/>
      <c r="I12" s="90"/>
      <c r="K12" s="91"/>
      <c r="P12" s="90"/>
      <c r="S12" s="91"/>
      <c r="Y12" s="90"/>
      <c r="AB12" s="91"/>
      <c r="AH12" s="90"/>
      <c r="AL12" s="91"/>
      <c r="AM12" s="90"/>
      <c r="AQ12" s="91"/>
    </row>
    <row r="13" spans="1:44" ht="19.7" customHeight="1">
      <c r="A13" s="97" t="s">
        <v>95</v>
      </c>
      <c r="D13" s="91"/>
      <c r="I13" s="90"/>
      <c r="K13" s="91"/>
      <c r="P13" s="90"/>
      <c r="S13" s="91"/>
      <c r="Y13" s="90"/>
      <c r="AB13" s="91"/>
      <c r="AH13" s="90"/>
      <c r="AL13" s="91"/>
      <c r="AM13" s="90"/>
      <c r="AQ13" s="91"/>
    </row>
    <row r="14" spans="1:44" ht="19.7" customHeight="1">
      <c r="A14" s="97" t="s">
        <v>96</v>
      </c>
      <c r="D14" s="91"/>
      <c r="I14" s="90"/>
      <c r="K14" s="91"/>
      <c r="P14" s="90"/>
      <c r="S14" s="91"/>
      <c r="Y14" s="90"/>
      <c r="AB14" s="91"/>
      <c r="AH14" s="90"/>
      <c r="AL14" s="91"/>
      <c r="AM14" s="90"/>
      <c r="AQ14" s="91"/>
    </row>
    <row r="15" spans="1:44" ht="19.7" customHeight="1">
      <c r="A15" s="97" t="s">
        <v>97</v>
      </c>
      <c r="D15" s="91"/>
      <c r="E15" s="245"/>
      <c r="F15" s="246"/>
      <c r="G15" s="246"/>
      <c r="H15" s="247"/>
      <c r="I15" s="245">
        <v>0</v>
      </c>
      <c r="J15" s="246"/>
      <c r="K15" s="247"/>
      <c r="L15" s="248">
        <f>E15-I15</f>
        <v>0</v>
      </c>
      <c r="M15" s="249"/>
      <c r="N15" s="249"/>
      <c r="O15" s="250"/>
      <c r="P15" s="251"/>
      <c r="Q15" s="252"/>
      <c r="R15" s="252"/>
      <c r="S15" s="253"/>
      <c r="T15" s="248">
        <f>ROUNDDOWN(IF(AT18=1,P15*AT19,IF(AT18=2,P15*AU19,)),0)</f>
        <v>0</v>
      </c>
      <c r="U15" s="249"/>
      <c r="V15" s="249"/>
      <c r="W15" s="249"/>
      <c r="X15" s="250"/>
      <c r="Y15" s="251"/>
      <c r="Z15" s="252"/>
      <c r="AA15" s="252"/>
      <c r="AB15" s="253"/>
      <c r="AC15" s="248">
        <f>IF(T15&lt;Y15,T15,Y15)</f>
        <v>0</v>
      </c>
      <c r="AD15" s="249"/>
      <c r="AE15" s="249"/>
      <c r="AF15" s="249"/>
      <c r="AG15" s="250"/>
      <c r="AH15" s="248">
        <f>IF(L15&lt;AC15,L15,AC15)</f>
        <v>0</v>
      </c>
      <c r="AI15" s="249"/>
      <c r="AJ15" s="249"/>
      <c r="AK15" s="249"/>
      <c r="AL15" s="250"/>
      <c r="AM15" s="248">
        <f>ROUNDDOWN(AH15,-3)</f>
        <v>0</v>
      </c>
      <c r="AN15" s="273"/>
      <c r="AO15" s="273"/>
      <c r="AP15" s="273"/>
      <c r="AQ15" s="274"/>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※基準額が表示されない場合は「交付申請書」シートでコースを選択してください</v>
      </c>
    </row>
    <row r="16" spans="1:44" ht="19.7" customHeight="1">
      <c r="A16" s="97" t="s">
        <v>98</v>
      </c>
      <c r="D16" s="91"/>
      <c r="E16" s="245"/>
      <c r="F16" s="246"/>
      <c r="G16" s="246"/>
      <c r="H16" s="247"/>
      <c r="I16" s="245"/>
      <c r="J16" s="246"/>
      <c r="K16" s="247"/>
      <c r="L16" s="248"/>
      <c r="M16" s="249"/>
      <c r="N16" s="249"/>
      <c r="O16" s="250"/>
      <c r="P16" s="251"/>
      <c r="Q16" s="252"/>
      <c r="R16" s="252"/>
      <c r="S16" s="253"/>
      <c r="T16" s="248"/>
      <c r="U16" s="249"/>
      <c r="V16" s="249"/>
      <c r="W16" s="249"/>
      <c r="X16" s="250"/>
      <c r="Y16" s="251"/>
      <c r="Z16" s="252"/>
      <c r="AA16" s="252"/>
      <c r="AB16" s="253"/>
      <c r="AC16" s="248"/>
      <c r="AD16" s="249"/>
      <c r="AE16" s="249"/>
      <c r="AF16" s="249"/>
      <c r="AG16" s="250"/>
      <c r="AH16" s="248"/>
      <c r="AI16" s="249"/>
      <c r="AJ16" s="249"/>
      <c r="AK16" s="249"/>
      <c r="AL16" s="250"/>
      <c r="AM16" s="275"/>
      <c r="AN16" s="273"/>
      <c r="AO16" s="273"/>
      <c r="AP16" s="273"/>
      <c r="AQ16" s="274"/>
    </row>
    <row r="17" spans="1:48" ht="19.7" customHeight="1">
      <c r="A17" s="98" t="s">
        <v>99</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100</v>
      </c>
      <c r="D18" s="86" t="s">
        <v>101</v>
      </c>
      <c r="T18" s="86" t="s">
        <v>102</v>
      </c>
      <c r="V18" s="88"/>
      <c r="W18" s="88"/>
      <c r="X18" s="88"/>
      <c r="AT18" s="99"/>
    </row>
    <row r="19" spans="1:48" ht="19.7" customHeight="1">
      <c r="D19" s="86" t="s">
        <v>103</v>
      </c>
      <c r="T19" s="86" t="s">
        <v>104</v>
      </c>
      <c r="AN19" s="265"/>
      <c r="AO19" s="265"/>
      <c r="AP19" s="265"/>
      <c r="AT19" s="100">
        <v>0.8</v>
      </c>
      <c r="AU19" s="100">
        <v>0.75</v>
      </c>
      <c r="AV19" s="100"/>
    </row>
    <row r="20" spans="1:48" ht="19.7" customHeight="1">
      <c r="A20" s="86" t="s">
        <v>76</v>
      </c>
      <c r="D20" s="5" t="s">
        <v>105</v>
      </c>
    </row>
    <row r="21" spans="1:48" ht="19.7" customHeight="1">
      <c r="A21" s="86" t="s">
        <v>106</v>
      </c>
      <c r="D21" s="86" t="s">
        <v>107</v>
      </c>
      <c r="M21" s="86" t="s">
        <v>108</v>
      </c>
      <c r="R21" s="86" t="s">
        <v>109</v>
      </c>
      <c r="AU21" s="99"/>
    </row>
  </sheetData>
  <sheetProtection formatCells="0" selectLockedCells="1"/>
  <mergeCells count="22">
    <mergeCell ref="AN19:AP19"/>
    <mergeCell ref="I15:K16"/>
    <mergeCell ref="Y15:AB16"/>
    <mergeCell ref="AH15:AL16"/>
    <mergeCell ref="AM15:AQ16"/>
    <mergeCell ref="A2:AQ2"/>
    <mergeCell ref="T8:X8"/>
    <mergeCell ref="E4:H4"/>
    <mergeCell ref="I4:K4"/>
    <mergeCell ref="L4:O4"/>
    <mergeCell ref="L5:O5"/>
    <mergeCell ref="P4:S4"/>
    <mergeCell ref="P5:S5"/>
    <mergeCell ref="T4:X4"/>
    <mergeCell ref="T5:X5"/>
    <mergeCell ref="T6:X6"/>
    <mergeCell ref="T7:X7"/>
    <mergeCell ref="E15:H16"/>
    <mergeCell ref="L15:O16"/>
    <mergeCell ref="P15:S16"/>
    <mergeCell ref="T15:X16"/>
    <mergeCell ref="AC15:AG16"/>
  </mergeCells>
  <phoneticPr fontId="2"/>
  <conditionalFormatting sqref="E15:H16">
    <cfRule type="expression" dxfId="203" priority="41">
      <formula>$E$15=0</formula>
    </cfRule>
  </conditionalFormatting>
  <conditionalFormatting sqref="I15">
    <cfRule type="cellIs" dxfId="202" priority="40" operator="equal">
      <formula>""</formula>
    </cfRule>
  </conditionalFormatting>
  <conditionalFormatting sqref="P15:S16">
    <cfRule type="expression" dxfId="201" priority="39">
      <formula>$P$15=0</formula>
    </cfRule>
  </conditionalFormatting>
  <conditionalFormatting sqref="Y15">
    <cfRule type="expression" dxfId="200" priority="38">
      <formula>$Y$15=0</formula>
    </cfRule>
  </conditionalFormatting>
  <conditionalFormatting sqref="AN19">
    <cfRule type="expression" priority="1" stopIfTrue="1">
      <formula>OR($AT$18=3,$AT$18=5)</formula>
    </cfRule>
  </conditionalFormatting>
  <conditionalFormatting sqref="V18 S19">
    <cfRule type="expression" priority="2" stopIfTrue="1">
      <formula>OR($AT$18=1,$AT$18=2,$AT$18=4)</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548D-B14F-4C2C-80DF-74E1ED7FF6CC}">
  <sheetPr>
    <tabColor rgb="FFFFC000"/>
  </sheetPr>
  <dimension ref="A1:BS136"/>
  <sheetViews>
    <sheetView showGridLines="0" view="pageBreakPreview" topLeftCell="A123" zoomScaleNormal="100" zoomScaleSheetLayoutView="100" zoomScalePageLayoutView="80" workbookViewId="0">
      <selection activeCell="K18" sqref="K18:X18"/>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148"/>
      <c r="B2" s="148"/>
      <c r="C2" s="148"/>
    </row>
    <row r="3" spans="1:39" ht="14.1" customHeight="1">
      <c r="B3" s="119" t="s">
        <v>110</v>
      </c>
      <c r="C3" s="119"/>
      <c r="D3" s="119"/>
    </row>
    <row r="4" spans="1:39" ht="14.1" customHeight="1">
      <c r="B4" s="123"/>
    </row>
    <row r="5" spans="1:39" ht="24.75" customHeight="1">
      <c r="A5" s="276" t="s">
        <v>111</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39" ht="14.1" customHeight="1" thickBot="1"/>
    <row r="8" spans="1:39" ht="14.1" customHeight="1">
      <c r="A8" s="277" t="s">
        <v>112</v>
      </c>
      <c r="B8" s="278"/>
      <c r="C8" s="278"/>
      <c r="D8" s="278"/>
      <c r="E8" s="278"/>
      <c r="F8" s="278"/>
      <c r="G8" s="278"/>
      <c r="H8" s="278"/>
      <c r="I8" s="278"/>
      <c r="J8" s="279"/>
      <c r="K8" s="283" t="s">
        <v>113</v>
      </c>
      <c r="L8" s="284"/>
      <c r="M8" s="284"/>
      <c r="N8" s="284"/>
      <c r="O8" s="284"/>
      <c r="P8" s="284"/>
      <c r="Q8" s="284"/>
      <c r="R8" s="285"/>
      <c r="S8" s="289"/>
      <c r="T8" s="290"/>
      <c r="U8" s="290"/>
      <c r="V8" s="290"/>
      <c r="W8" s="290"/>
      <c r="X8" s="290"/>
      <c r="Y8" s="290"/>
      <c r="Z8" s="293" t="s">
        <v>18</v>
      </c>
      <c r="AA8" s="283" t="s">
        <v>114</v>
      </c>
      <c r="AB8" s="284"/>
      <c r="AC8" s="284"/>
      <c r="AD8" s="284"/>
      <c r="AE8" s="284"/>
      <c r="AF8" s="284"/>
      <c r="AG8" s="285"/>
      <c r="AH8" s="295"/>
      <c r="AI8" s="296"/>
      <c r="AJ8" s="296"/>
      <c r="AK8" s="296"/>
      <c r="AL8" s="296"/>
      <c r="AM8" s="299" t="s">
        <v>115</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116</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197"/>
      <c r="B11" s="198"/>
      <c r="C11" s="198"/>
      <c r="D11" s="198"/>
      <c r="E11" s="315" t="s">
        <v>117</v>
      </c>
      <c r="F11" s="315"/>
      <c r="G11" s="315"/>
      <c r="H11" s="315"/>
      <c r="I11" s="315"/>
      <c r="J11" s="315"/>
      <c r="K11" s="315"/>
      <c r="L11" s="315"/>
      <c r="M11" s="315"/>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226"/>
      <c r="AM11" s="227"/>
    </row>
    <row r="12" spans="1:39" ht="24" customHeight="1">
      <c r="A12" s="309" t="s">
        <v>118</v>
      </c>
      <c r="B12" s="310"/>
      <c r="C12" s="310"/>
      <c r="D12" s="315" t="s">
        <v>119</v>
      </c>
      <c r="E12" s="315"/>
      <c r="F12" s="315"/>
      <c r="G12" s="315"/>
      <c r="H12" s="315"/>
      <c r="I12" s="315"/>
      <c r="J12" s="315"/>
      <c r="K12" s="316" t="str">
        <f>IF(○【申請手続】交付申請書!R13="","",○【申請手続】交付申請書!R13)</f>
        <v/>
      </c>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8"/>
    </row>
    <row r="13" spans="1:39" ht="24" customHeight="1">
      <c r="A13" s="311"/>
      <c r="B13" s="312"/>
      <c r="C13" s="312"/>
      <c r="D13" s="315" t="s">
        <v>120</v>
      </c>
      <c r="E13" s="315"/>
      <c r="F13" s="315"/>
      <c r="G13" s="315"/>
      <c r="H13" s="315"/>
      <c r="I13" s="315"/>
      <c r="J13" s="315"/>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167" t="s">
        <v>121</v>
      </c>
      <c r="AH13" s="319"/>
      <c r="AI13" s="319"/>
      <c r="AJ13" s="319"/>
      <c r="AK13" s="319"/>
      <c r="AL13" s="320"/>
      <c r="AM13" s="321"/>
    </row>
    <row r="14" spans="1:39" ht="24" customHeight="1">
      <c r="A14" s="311"/>
      <c r="B14" s="312"/>
      <c r="C14" s="312"/>
      <c r="D14" s="322" t="s">
        <v>122</v>
      </c>
      <c r="E14" s="323"/>
      <c r="F14" s="323"/>
      <c r="G14" s="323"/>
      <c r="H14" s="323"/>
      <c r="I14" s="323"/>
      <c r="J14" s="324"/>
      <c r="K14" s="319"/>
      <c r="L14" s="319"/>
      <c r="M14" s="319"/>
      <c r="N14" s="319"/>
      <c r="O14" s="319"/>
      <c r="P14" s="319"/>
      <c r="Q14" s="319"/>
      <c r="R14" s="319"/>
      <c r="S14" s="319" t="s">
        <v>121</v>
      </c>
      <c r="T14" s="319"/>
      <c r="U14" s="319"/>
      <c r="V14" s="319"/>
      <c r="W14" s="319"/>
      <c r="X14" s="319"/>
      <c r="Y14" s="319"/>
      <c r="Z14" s="319"/>
      <c r="AA14" s="319"/>
      <c r="AB14" s="319"/>
      <c r="AC14" s="319"/>
      <c r="AD14" s="319"/>
      <c r="AE14" s="319"/>
      <c r="AF14" s="319"/>
      <c r="AG14" s="319" t="s">
        <v>121</v>
      </c>
      <c r="AH14" s="319"/>
      <c r="AI14" s="319"/>
      <c r="AJ14" s="319"/>
      <c r="AK14" s="339"/>
      <c r="AL14" s="340"/>
      <c r="AM14" s="341"/>
    </row>
    <row r="15" spans="1:39" ht="24" customHeight="1">
      <c r="A15" s="311"/>
      <c r="B15" s="312"/>
      <c r="C15" s="312"/>
      <c r="D15" s="133" t="s">
        <v>123</v>
      </c>
      <c r="E15" s="101"/>
      <c r="F15" s="101"/>
      <c r="G15" s="101"/>
      <c r="H15" s="101"/>
      <c r="I15" s="101"/>
      <c r="J15" s="159"/>
      <c r="K15" s="342" t="s">
        <v>124</v>
      </c>
      <c r="L15" s="343"/>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5"/>
    </row>
    <row r="16" spans="1:39" ht="24" customHeight="1">
      <c r="A16" s="311"/>
      <c r="B16" s="312"/>
      <c r="C16" s="312"/>
      <c r="D16" s="160"/>
      <c r="E16" s="161"/>
      <c r="F16" s="161"/>
      <c r="G16" s="161"/>
      <c r="H16" s="161"/>
      <c r="I16" s="161"/>
      <c r="J16" s="162"/>
      <c r="K16" s="346" t="str">
        <f>IF(○【申請手続】交付申請書!R10="","",○【申請手続】交付申請書!R10)</f>
        <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7"/>
    </row>
    <row r="17" spans="1:71" ht="24" customHeight="1">
      <c r="A17" s="311"/>
      <c r="B17" s="312"/>
      <c r="C17" s="312"/>
      <c r="D17" s="163"/>
      <c r="E17" s="164"/>
      <c r="F17" s="164"/>
      <c r="G17" s="164"/>
      <c r="H17" s="164"/>
      <c r="I17" s="164"/>
      <c r="J17" s="165"/>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71" ht="24" customHeight="1">
      <c r="A18" s="311"/>
      <c r="B18" s="312"/>
      <c r="C18" s="312"/>
      <c r="D18" s="325" t="s">
        <v>125</v>
      </c>
      <c r="E18" s="326"/>
      <c r="F18" s="326"/>
      <c r="G18" s="326"/>
      <c r="H18" s="326"/>
      <c r="I18" s="326"/>
      <c r="J18" s="327"/>
      <c r="K18" s="328"/>
      <c r="L18" s="329"/>
      <c r="M18" s="329"/>
      <c r="N18" s="329"/>
      <c r="O18" s="329"/>
      <c r="P18" s="329"/>
      <c r="Q18" s="329"/>
      <c r="R18" s="329"/>
      <c r="S18" s="329"/>
      <c r="T18" s="329"/>
      <c r="U18" s="329"/>
      <c r="V18" s="329"/>
      <c r="W18" s="329"/>
      <c r="X18" s="330"/>
      <c r="Y18" s="331" t="s">
        <v>126</v>
      </c>
      <c r="Z18" s="332"/>
      <c r="AA18" s="332"/>
      <c r="AB18" s="332"/>
      <c r="AC18" s="332"/>
      <c r="AD18" s="332"/>
      <c r="AE18" s="332"/>
      <c r="AF18" s="332"/>
      <c r="AG18" s="333"/>
      <c r="AH18" s="334"/>
      <c r="AI18" s="335"/>
      <c r="AJ18" s="335"/>
      <c r="AK18" s="335"/>
      <c r="AL18" s="335"/>
      <c r="AM18" s="102" t="s">
        <v>127</v>
      </c>
      <c r="AN18" s="103" t="str">
        <f>IF(AH8&lt;AH18,"「⑤常時使用する労働者の数」は「②企業全体で常時使用する労働者の数」以下にしてください。","")</f>
        <v/>
      </c>
    </row>
    <row r="19" spans="1:71" ht="24" customHeight="1">
      <c r="A19" s="311"/>
      <c r="B19" s="312"/>
      <c r="C19" s="312"/>
      <c r="D19" s="301" t="s">
        <v>128</v>
      </c>
      <c r="E19" s="302"/>
      <c r="F19" s="302"/>
      <c r="G19" s="302"/>
      <c r="H19" s="302"/>
      <c r="I19" s="302"/>
      <c r="J19" s="159"/>
      <c r="K19" s="336"/>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8"/>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313"/>
      <c r="B20" s="314"/>
      <c r="C20" s="314"/>
      <c r="D20" s="128"/>
      <c r="E20" s="166"/>
      <c r="F20" s="142" t="s">
        <v>129</v>
      </c>
      <c r="G20" s="142"/>
      <c r="H20" s="142"/>
      <c r="I20" s="142"/>
      <c r="J20" s="143"/>
      <c r="K20" s="350" t="s">
        <v>130</v>
      </c>
      <c r="L20" s="351"/>
      <c r="M20" s="351"/>
      <c r="N20" s="352"/>
      <c r="O20" s="353"/>
      <c r="P20" s="354"/>
      <c r="Q20" s="354"/>
      <c r="R20" s="354"/>
      <c r="S20" s="354"/>
      <c r="T20" s="354"/>
      <c r="U20" s="354"/>
      <c r="V20" s="354"/>
      <c r="W20" s="354"/>
      <c r="X20" s="355"/>
      <c r="Y20" s="356" t="s">
        <v>131</v>
      </c>
      <c r="Z20" s="357"/>
      <c r="AA20" s="358"/>
      <c r="AB20" s="354"/>
      <c r="AC20" s="354"/>
      <c r="AD20" s="354"/>
      <c r="AE20" s="354"/>
      <c r="AF20" s="354"/>
      <c r="AG20" s="354"/>
      <c r="AH20" s="354"/>
      <c r="AI20" s="354"/>
      <c r="AJ20" s="354"/>
      <c r="AK20" s="354"/>
      <c r="AL20" s="354"/>
      <c r="AM20" s="359"/>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360" t="s">
        <v>132</v>
      </c>
      <c r="B21" s="361"/>
      <c r="C21" s="361"/>
      <c r="D21" s="361"/>
      <c r="E21" s="361"/>
      <c r="F21" s="361"/>
      <c r="G21" s="361"/>
      <c r="H21" s="361"/>
      <c r="I21" s="361"/>
      <c r="J21" s="361"/>
      <c r="K21" s="361"/>
      <c r="L21" s="361"/>
      <c r="M21" s="361"/>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133</v>
      </c>
      <c r="B22" s="147"/>
      <c r="C22" s="147"/>
      <c r="D22" s="147"/>
      <c r="E22" s="147"/>
      <c r="F22" s="147"/>
      <c r="G22" s="147"/>
      <c r="H22" s="147"/>
      <c r="I22" s="83"/>
      <c r="J22" s="101" t="s">
        <v>134</v>
      </c>
      <c r="K22" s="213"/>
      <c r="L22" s="213"/>
      <c r="M22" s="213"/>
      <c r="N22" s="213"/>
      <c r="O22" s="213"/>
      <c r="P22" s="213"/>
      <c r="Q22" s="83"/>
      <c r="R22" s="101" t="s">
        <v>135</v>
      </c>
      <c r="S22" s="213"/>
      <c r="T22" s="213"/>
      <c r="U22" s="213"/>
      <c r="V22" s="213"/>
      <c r="W22" s="83"/>
      <c r="Y22" s="83"/>
      <c r="Z22" s="101" t="s">
        <v>136</v>
      </c>
      <c r="AA22" s="213"/>
      <c r="AB22" s="213"/>
      <c r="AC22" s="213"/>
      <c r="AD22" s="213"/>
      <c r="AE22" s="83"/>
      <c r="AF22" s="101" t="s">
        <v>137</v>
      </c>
      <c r="AG22" s="213"/>
      <c r="AH22" s="213"/>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68"/>
      <c r="B24" s="101"/>
      <c r="C24" s="101"/>
      <c r="D24" s="101"/>
      <c r="E24" s="101"/>
      <c r="F24" s="101"/>
      <c r="G24" s="101"/>
      <c r="H24" s="101"/>
      <c r="I24" s="101"/>
      <c r="J24" s="159"/>
      <c r="K24" s="362" t="s">
        <v>139</v>
      </c>
      <c r="L24" s="363"/>
      <c r="M24" s="363"/>
      <c r="N24" s="363"/>
      <c r="O24" s="363"/>
      <c r="P24" s="363"/>
      <c r="Q24" s="363"/>
      <c r="R24" s="363"/>
      <c r="S24" s="364"/>
      <c r="T24" s="367" t="s">
        <v>140</v>
      </c>
      <c r="U24" s="368"/>
      <c r="V24" s="369"/>
      <c r="W24" s="367" t="s">
        <v>141</v>
      </c>
      <c r="X24" s="368"/>
      <c r="Y24" s="368"/>
      <c r="Z24" s="368"/>
      <c r="AA24" s="368"/>
      <c r="AB24" s="369"/>
      <c r="AC24" s="373" t="s">
        <v>142</v>
      </c>
      <c r="AD24" s="368"/>
      <c r="AE24" s="368"/>
      <c r="AF24" s="368"/>
      <c r="AG24" s="368"/>
      <c r="AH24" s="369"/>
      <c r="AI24" s="367" t="s">
        <v>143</v>
      </c>
      <c r="AJ24" s="368"/>
      <c r="AK24" s="368"/>
      <c r="AL24" s="368"/>
      <c r="AM24" s="374"/>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214"/>
      <c r="K25" s="365"/>
      <c r="L25" s="235"/>
      <c r="M25" s="235"/>
      <c r="N25" s="235"/>
      <c r="O25" s="235"/>
      <c r="P25" s="235"/>
      <c r="Q25" s="235"/>
      <c r="R25" s="235"/>
      <c r="S25" s="366"/>
      <c r="T25" s="370" t="s">
        <v>144</v>
      </c>
      <c r="U25" s="371"/>
      <c r="V25" s="372"/>
      <c r="W25" s="370"/>
      <c r="X25" s="371"/>
      <c r="Y25" s="371"/>
      <c r="Z25" s="371"/>
      <c r="AA25" s="371"/>
      <c r="AB25" s="372"/>
      <c r="AC25" s="370" t="s">
        <v>145</v>
      </c>
      <c r="AD25" s="371"/>
      <c r="AE25" s="371"/>
      <c r="AF25" s="371"/>
      <c r="AG25" s="371"/>
      <c r="AH25" s="372"/>
      <c r="AI25" s="370" t="s">
        <v>146</v>
      </c>
      <c r="AJ25" s="371"/>
      <c r="AK25" s="371"/>
      <c r="AL25" s="371"/>
      <c r="AM25" s="375"/>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147</v>
      </c>
      <c r="J26" s="214"/>
      <c r="K26" s="376"/>
      <c r="L26" s="377"/>
      <c r="M26" s="377"/>
      <c r="N26" s="377"/>
      <c r="O26" s="377"/>
      <c r="P26" s="377"/>
      <c r="Q26" s="377"/>
      <c r="R26" s="377"/>
      <c r="S26" s="378"/>
      <c r="T26" s="379"/>
      <c r="U26" s="380"/>
      <c r="V26" s="381"/>
      <c r="W26" s="385"/>
      <c r="X26" s="386"/>
      <c r="Y26" s="386"/>
      <c r="Z26" s="386"/>
      <c r="AA26" s="386"/>
      <c r="AB26" s="387"/>
      <c r="AC26" s="385"/>
      <c r="AD26" s="386"/>
      <c r="AE26" s="386"/>
      <c r="AF26" s="386"/>
      <c r="AG26" s="386"/>
      <c r="AH26" s="387"/>
      <c r="AI26" s="391"/>
      <c r="AJ26" s="392"/>
      <c r="AK26" s="392"/>
      <c r="AL26" s="392"/>
      <c r="AM26" s="393"/>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69" t="s">
        <v>148</v>
      </c>
      <c r="B27" s="215"/>
      <c r="C27" s="215"/>
      <c r="D27" s="215"/>
      <c r="E27" s="215"/>
      <c r="J27" s="214"/>
      <c r="K27" s="397"/>
      <c r="L27" s="398"/>
      <c r="M27" s="398"/>
      <c r="N27" s="398"/>
      <c r="O27" s="398"/>
      <c r="P27" s="398"/>
      <c r="Q27" s="398"/>
      <c r="R27" s="398"/>
      <c r="S27" s="399"/>
      <c r="T27" s="382"/>
      <c r="U27" s="383"/>
      <c r="V27" s="384"/>
      <c r="W27" s="388"/>
      <c r="X27" s="389"/>
      <c r="Y27" s="389"/>
      <c r="Z27" s="389"/>
      <c r="AA27" s="389"/>
      <c r="AB27" s="390"/>
      <c r="AC27" s="388"/>
      <c r="AD27" s="389"/>
      <c r="AE27" s="389"/>
      <c r="AF27" s="389"/>
      <c r="AG27" s="389"/>
      <c r="AH27" s="390"/>
      <c r="AI27" s="394"/>
      <c r="AJ27" s="395"/>
      <c r="AK27" s="395"/>
      <c r="AL27" s="395"/>
      <c r="AM27" s="396"/>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69" t="s">
        <v>149</v>
      </c>
      <c r="B28" s="215"/>
      <c r="C28" s="215"/>
      <c r="D28" s="215"/>
      <c r="E28" s="215"/>
      <c r="J28" s="214"/>
      <c r="K28" s="376"/>
      <c r="L28" s="377"/>
      <c r="M28" s="377"/>
      <c r="N28" s="377"/>
      <c r="O28" s="377"/>
      <c r="P28" s="377"/>
      <c r="Q28" s="377"/>
      <c r="R28" s="377"/>
      <c r="S28" s="378"/>
      <c r="T28" s="379"/>
      <c r="U28" s="380"/>
      <c r="V28" s="381"/>
      <c r="W28" s="385"/>
      <c r="X28" s="386"/>
      <c r="Y28" s="386"/>
      <c r="Z28" s="386"/>
      <c r="AA28" s="386"/>
      <c r="AB28" s="387"/>
      <c r="AC28" s="385"/>
      <c r="AD28" s="386"/>
      <c r="AE28" s="386"/>
      <c r="AF28" s="386"/>
      <c r="AG28" s="386"/>
      <c r="AH28" s="387"/>
      <c r="AI28" s="391"/>
      <c r="AJ28" s="392"/>
      <c r="AK28" s="392"/>
      <c r="AL28" s="392"/>
      <c r="AM28" s="393"/>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69" t="s">
        <v>150</v>
      </c>
      <c r="B29" s="215"/>
      <c r="C29" s="215"/>
      <c r="D29" s="215"/>
      <c r="E29" s="215"/>
      <c r="J29" s="214"/>
      <c r="K29" s="397"/>
      <c r="L29" s="398"/>
      <c r="M29" s="398"/>
      <c r="N29" s="398"/>
      <c r="O29" s="398"/>
      <c r="P29" s="398"/>
      <c r="Q29" s="398"/>
      <c r="R29" s="398"/>
      <c r="S29" s="399"/>
      <c r="T29" s="382"/>
      <c r="U29" s="383"/>
      <c r="V29" s="384"/>
      <c r="W29" s="388"/>
      <c r="X29" s="389"/>
      <c r="Y29" s="389"/>
      <c r="Z29" s="389"/>
      <c r="AA29" s="389"/>
      <c r="AB29" s="390"/>
      <c r="AC29" s="388"/>
      <c r="AD29" s="389"/>
      <c r="AE29" s="389"/>
      <c r="AF29" s="389"/>
      <c r="AG29" s="389"/>
      <c r="AH29" s="390"/>
      <c r="AI29" s="394"/>
      <c r="AJ29" s="395"/>
      <c r="AK29" s="395"/>
      <c r="AL29" s="395"/>
      <c r="AM29" s="396"/>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69" t="s">
        <v>151</v>
      </c>
      <c r="B30" s="215"/>
      <c r="C30" s="215"/>
      <c r="D30" s="215"/>
      <c r="E30" s="215"/>
      <c r="J30" s="214"/>
      <c r="K30" s="376"/>
      <c r="L30" s="377"/>
      <c r="M30" s="377"/>
      <c r="N30" s="377"/>
      <c r="O30" s="377"/>
      <c r="P30" s="377"/>
      <c r="Q30" s="377"/>
      <c r="R30" s="377"/>
      <c r="S30" s="378"/>
      <c r="T30" s="379"/>
      <c r="U30" s="380"/>
      <c r="V30" s="381"/>
      <c r="W30" s="385"/>
      <c r="X30" s="386"/>
      <c r="Y30" s="386"/>
      <c r="Z30" s="386"/>
      <c r="AA30" s="386"/>
      <c r="AB30" s="387"/>
      <c r="AC30" s="385"/>
      <c r="AD30" s="386"/>
      <c r="AE30" s="386"/>
      <c r="AF30" s="386"/>
      <c r="AG30" s="386"/>
      <c r="AH30" s="387"/>
      <c r="AI30" s="391"/>
      <c r="AJ30" s="392"/>
      <c r="AK30" s="392"/>
      <c r="AL30" s="392"/>
      <c r="AM30" s="393"/>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69" t="s">
        <v>152</v>
      </c>
      <c r="B31" s="215"/>
      <c r="C31" s="215"/>
      <c r="D31" s="215"/>
      <c r="E31" s="215"/>
      <c r="J31" s="214"/>
      <c r="K31" s="397"/>
      <c r="L31" s="398"/>
      <c r="M31" s="398"/>
      <c r="N31" s="398"/>
      <c r="O31" s="398"/>
      <c r="P31" s="398"/>
      <c r="Q31" s="398"/>
      <c r="R31" s="398"/>
      <c r="S31" s="399"/>
      <c r="T31" s="382"/>
      <c r="U31" s="383"/>
      <c r="V31" s="384"/>
      <c r="W31" s="388"/>
      <c r="X31" s="389"/>
      <c r="Y31" s="389"/>
      <c r="Z31" s="389"/>
      <c r="AA31" s="389"/>
      <c r="AB31" s="390"/>
      <c r="AC31" s="388"/>
      <c r="AD31" s="389"/>
      <c r="AE31" s="389"/>
      <c r="AF31" s="389"/>
      <c r="AG31" s="389"/>
      <c r="AH31" s="390"/>
      <c r="AI31" s="394"/>
      <c r="AJ31" s="395"/>
      <c r="AK31" s="395"/>
      <c r="AL31" s="395"/>
      <c r="AM31" s="396"/>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69"/>
      <c r="B32" s="215"/>
      <c r="C32" s="215"/>
      <c r="D32" s="215"/>
      <c r="E32" s="215"/>
      <c r="J32" s="214"/>
      <c r="K32" s="376"/>
      <c r="L32" s="377"/>
      <c r="M32" s="377"/>
      <c r="N32" s="377"/>
      <c r="O32" s="377"/>
      <c r="P32" s="377"/>
      <c r="Q32" s="377"/>
      <c r="R32" s="377"/>
      <c r="S32" s="378"/>
      <c r="T32" s="379"/>
      <c r="U32" s="380"/>
      <c r="V32" s="381"/>
      <c r="W32" s="385"/>
      <c r="X32" s="386"/>
      <c r="Y32" s="386"/>
      <c r="Z32" s="386"/>
      <c r="AA32" s="386"/>
      <c r="AB32" s="387"/>
      <c r="AC32" s="385"/>
      <c r="AD32" s="386"/>
      <c r="AE32" s="386"/>
      <c r="AF32" s="386"/>
      <c r="AG32" s="386"/>
      <c r="AH32" s="387"/>
      <c r="AI32" s="391"/>
      <c r="AJ32" s="392"/>
      <c r="AK32" s="392"/>
      <c r="AL32" s="392"/>
      <c r="AM32" s="393"/>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214"/>
      <c r="K33" s="397"/>
      <c r="L33" s="398"/>
      <c r="M33" s="398"/>
      <c r="N33" s="398"/>
      <c r="O33" s="398"/>
      <c r="P33" s="398"/>
      <c r="Q33" s="398"/>
      <c r="R33" s="398"/>
      <c r="S33" s="399"/>
      <c r="T33" s="382"/>
      <c r="U33" s="383"/>
      <c r="V33" s="384"/>
      <c r="W33" s="388"/>
      <c r="X33" s="389"/>
      <c r="Y33" s="389"/>
      <c r="Z33" s="389"/>
      <c r="AA33" s="389"/>
      <c r="AB33" s="390"/>
      <c r="AC33" s="388"/>
      <c r="AD33" s="389"/>
      <c r="AE33" s="389"/>
      <c r="AF33" s="389"/>
      <c r="AG33" s="389"/>
      <c r="AH33" s="390"/>
      <c r="AI33" s="394"/>
      <c r="AJ33" s="395"/>
      <c r="AK33" s="395"/>
      <c r="AL33" s="395"/>
      <c r="AM33" s="396"/>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214"/>
      <c r="K34" s="376"/>
      <c r="L34" s="377"/>
      <c r="M34" s="377"/>
      <c r="N34" s="377"/>
      <c r="O34" s="377"/>
      <c r="P34" s="377"/>
      <c r="Q34" s="377"/>
      <c r="R34" s="377"/>
      <c r="S34" s="378"/>
      <c r="T34" s="379"/>
      <c r="U34" s="380"/>
      <c r="V34" s="381"/>
      <c r="W34" s="385"/>
      <c r="X34" s="386"/>
      <c r="Y34" s="386"/>
      <c r="Z34" s="386"/>
      <c r="AA34" s="386"/>
      <c r="AB34" s="387"/>
      <c r="AC34" s="385"/>
      <c r="AD34" s="386"/>
      <c r="AE34" s="386"/>
      <c r="AF34" s="386"/>
      <c r="AG34" s="386"/>
      <c r="AH34" s="387"/>
      <c r="AI34" s="391"/>
      <c r="AJ34" s="392"/>
      <c r="AK34" s="392"/>
      <c r="AL34" s="392"/>
      <c r="AM34" s="393"/>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216"/>
      <c r="K35" s="397"/>
      <c r="L35" s="398"/>
      <c r="M35" s="398"/>
      <c r="N35" s="398"/>
      <c r="O35" s="398"/>
      <c r="P35" s="398"/>
      <c r="Q35" s="398"/>
      <c r="R35" s="398"/>
      <c r="S35" s="399"/>
      <c r="T35" s="382"/>
      <c r="U35" s="383"/>
      <c r="V35" s="384"/>
      <c r="W35" s="388"/>
      <c r="X35" s="389"/>
      <c r="Y35" s="389"/>
      <c r="Z35" s="389"/>
      <c r="AA35" s="389"/>
      <c r="AB35" s="390"/>
      <c r="AC35" s="388"/>
      <c r="AD35" s="389"/>
      <c r="AE35" s="389"/>
      <c r="AF35" s="389"/>
      <c r="AG35" s="389"/>
      <c r="AH35" s="390"/>
      <c r="AI35" s="394"/>
      <c r="AJ35" s="395"/>
      <c r="AK35" s="395"/>
      <c r="AL35" s="395"/>
      <c r="AM35" s="396"/>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153</v>
      </c>
      <c r="B36" s="101"/>
      <c r="C36" s="101"/>
      <c r="D36" s="101"/>
      <c r="E36" s="101"/>
      <c r="F36" s="101"/>
      <c r="G36" s="101"/>
      <c r="H36" s="101"/>
      <c r="I36" s="101"/>
      <c r="J36" s="159"/>
      <c r="K36" s="217" t="s">
        <v>154</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155</v>
      </c>
      <c r="J37" s="214"/>
      <c r="K37" s="402"/>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J38" s="214"/>
      <c r="K38" s="402"/>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J39" s="214"/>
      <c r="K39" s="21" t="s">
        <v>156</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214"/>
      <c r="K40" s="403"/>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214"/>
      <c r="K41" s="403"/>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405" t="s">
        <v>157</v>
      </c>
      <c r="B42" s="406"/>
      <c r="C42" s="406"/>
      <c r="D42" s="406"/>
      <c r="E42" s="406"/>
      <c r="F42" s="406"/>
      <c r="G42" s="406"/>
      <c r="H42" s="406"/>
      <c r="I42" s="406"/>
      <c r="J42" s="407"/>
      <c r="K42" s="21" t="s">
        <v>158</v>
      </c>
      <c r="S42" s="6" t="s">
        <v>1</v>
      </c>
      <c r="T42" s="6"/>
      <c r="U42" s="408"/>
      <c r="V42" s="408"/>
      <c r="W42" s="230" t="s">
        <v>2</v>
      </c>
      <c r="X42" s="409"/>
      <c r="Y42" s="409"/>
      <c r="Z42" s="230" t="s">
        <v>3</v>
      </c>
      <c r="AA42" s="408"/>
      <c r="AB42" s="408"/>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405"/>
      <c r="B43" s="406"/>
      <c r="C43" s="406"/>
      <c r="D43" s="406"/>
      <c r="E43" s="406"/>
      <c r="F43" s="406"/>
      <c r="G43" s="406"/>
      <c r="H43" s="406"/>
      <c r="I43" s="406"/>
      <c r="J43" s="407"/>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405"/>
      <c r="B44" s="406"/>
      <c r="C44" s="406"/>
      <c r="D44" s="406"/>
      <c r="E44" s="406"/>
      <c r="F44" s="406"/>
      <c r="G44" s="406"/>
      <c r="H44" s="406"/>
      <c r="I44" s="406"/>
      <c r="J44" s="407"/>
      <c r="K44" s="218"/>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405"/>
      <c r="B45" s="406"/>
      <c r="C45" s="406"/>
      <c r="D45" s="406"/>
      <c r="E45" s="406"/>
      <c r="F45" s="406"/>
      <c r="G45" s="406"/>
      <c r="H45" s="406"/>
      <c r="I45" s="406"/>
      <c r="J45" s="407"/>
      <c r="K45" s="219" t="s">
        <v>159</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405"/>
      <c r="B46" s="406"/>
      <c r="C46" s="406"/>
      <c r="D46" s="406"/>
      <c r="E46" s="406"/>
      <c r="F46" s="406"/>
      <c r="G46" s="406"/>
      <c r="H46" s="406"/>
      <c r="I46" s="406"/>
      <c r="J46" s="407"/>
      <c r="AD46" s="220" t="s">
        <v>160</v>
      </c>
      <c r="AF46" s="233"/>
      <c r="AG46" s="233"/>
      <c r="AH46" s="119" t="s">
        <v>115</v>
      </c>
      <c r="AM46" s="102"/>
    </row>
    <row r="47" spans="1:71" ht="7.5" customHeight="1">
      <c r="A47" s="120"/>
      <c r="J47" s="214"/>
      <c r="AM47" s="102"/>
    </row>
    <row r="48" spans="1:71" ht="21" customHeight="1">
      <c r="A48" s="120"/>
      <c r="J48" s="214"/>
      <c r="K48" s="21" t="s">
        <v>161</v>
      </c>
      <c r="Q48" s="2" t="s">
        <v>162</v>
      </c>
      <c r="S48" s="400"/>
      <c r="T48" s="400"/>
      <c r="U48" s="400"/>
      <c r="V48" s="400"/>
      <c r="W48" s="400"/>
      <c r="X48" s="400"/>
      <c r="Y48" s="400"/>
      <c r="Z48" s="400"/>
      <c r="AA48" s="2" t="s">
        <v>163</v>
      </c>
      <c r="AD48" s="401"/>
      <c r="AE48" s="401"/>
      <c r="AF48" s="401"/>
      <c r="AG48" s="401"/>
      <c r="AH48" s="148" t="s">
        <v>18</v>
      </c>
      <c r="AM48" s="102"/>
    </row>
    <row r="49" spans="1:39" ht="21" customHeight="1">
      <c r="A49" s="120"/>
      <c r="J49" s="214"/>
      <c r="K49" s="115"/>
      <c r="Q49" s="2" t="s">
        <v>162</v>
      </c>
      <c r="S49" s="400"/>
      <c r="T49" s="400"/>
      <c r="U49" s="400"/>
      <c r="V49" s="400"/>
      <c r="W49" s="400"/>
      <c r="X49" s="400"/>
      <c r="Y49" s="400"/>
      <c r="Z49" s="400"/>
      <c r="AA49" s="2" t="s">
        <v>163</v>
      </c>
      <c r="AD49" s="401"/>
      <c r="AE49" s="401"/>
      <c r="AF49" s="401"/>
      <c r="AG49" s="401"/>
      <c r="AH49" s="148" t="s">
        <v>18</v>
      </c>
      <c r="AM49" s="102"/>
    </row>
    <row r="50" spans="1:39" ht="21" customHeight="1">
      <c r="A50" s="120"/>
      <c r="J50" s="214"/>
      <c r="K50" s="115"/>
      <c r="Q50" s="2" t="s">
        <v>162</v>
      </c>
      <c r="S50" s="400"/>
      <c r="T50" s="400"/>
      <c r="U50" s="400"/>
      <c r="V50" s="400"/>
      <c r="W50" s="400"/>
      <c r="X50" s="400"/>
      <c r="Y50" s="400"/>
      <c r="Z50" s="400"/>
      <c r="AA50" s="2" t="s">
        <v>163</v>
      </c>
      <c r="AD50" s="401"/>
      <c r="AE50" s="401"/>
      <c r="AF50" s="401"/>
      <c r="AG50" s="401"/>
      <c r="AH50" s="148" t="s">
        <v>18</v>
      </c>
      <c r="AM50" s="102"/>
    </row>
    <row r="51" spans="1:39" ht="21" customHeight="1">
      <c r="A51" s="111"/>
      <c r="B51" s="112"/>
      <c r="C51" s="112"/>
      <c r="D51" s="112"/>
      <c r="E51" s="112"/>
      <c r="F51" s="112"/>
      <c r="G51" s="112"/>
      <c r="H51" s="112"/>
      <c r="I51" s="112"/>
      <c r="J51" s="216"/>
      <c r="K51" s="128"/>
      <c r="L51" s="112"/>
      <c r="M51" s="112"/>
      <c r="N51" s="112"/>
      <c r="O51" s="112"/>
      <c r="P51" s="112"/>
      <c r="Q51" s="17" t="s">
        <v>162</v>
      </c>
      <c r="R51" s="112"/>
      <c r="S51" s="448"/>
      <c r="T51" s="448"/>
      <c r="U51" s="448"/>
      <c r="V51" s="448"/>
      <c r="W51" s="448"/>
      <c r="X51" s="448"/>
      <c r="Y51" s="448"/>
      <c r="Z51" s="448"/>
      <c r="AA51" s="17" t="s">
        <v>163</v>
      </c>
      <c r="AB51" s="112"/>
      <c r="AC51" s="112"/>
      <c r="AD51" s="449"/>
      <c r="AE51" s="449"/>
      <c r="AF51" s="449"/>
      <c r="AG51" s="449"/>
      <c r="AH51" s="207" t="s">
        <v>18</v>
      </c>
      <c r="AI51" s="112"/>
      <c r="AJ51" s="112"/>
      <c r="AK51" s="112"/>
      <c r="AL51" s="112"/>
      <c r="AM51" s="113"/>
    </row>
    <row r="52" spans="1:39" ht="21" customHeight="1">
      <c r="A52" s="212" t="s">
        <v>164</v>
      </c>
      <c r="B52" s="221"/>
      <c r="C52" s="221"/>
      <c r="D52" s="221"/>
      <c r="E52" s="221"/>
      <c r="F52" s="101"/>
      <c r="G52" s="101"/>
      <c r="H52" s="101"/>
      <c r="I52" s="101"/>
      <c r="J52" s="159"/>
      <c r="K52" s="450"/>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2"/>
    </row>
    <row r="53" spans="1:39" ht="21" customHeight="1">
      <c r="A53" s="120"/>
      <c r="B53" s="46" t="s">
        <v>165</v>
      </c>
      <c r="F53" s="5"/>
      <c r="J53" s="214"/>
      <c r="K53" s="453"/>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5"/>
    </row>
    <row r="54" spans="1:39" ht="21" customHeight="1">
      <c r="A54" s="120"/>
      <c r="B54" s="46" t="s">
        <v>166</v>
      </c>
      <c r="F54" s="5"/>
      <c r="J54" s="214"/>
      <c r="K54" s="453"/>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5"/>
    </row>
    <row r="55" spans="1:39" ht="21" customHeight="1">
      <c r="A55" s="120"/>
      <c r="F55" s="5"/>
      <c r="J55" s="214"/>
      <c r="K55" s="453"/>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5"/>
    </row>
    <row r="56" spans="1:39" ht="21" customHeight="1">
      <c r="A56" s="120"/>
      <c r="F56" s="5"/>
      <c r="J56" s="214"/>
      <c r="K56" s="453"/>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5"/>
    </row>
    <row r="57" spans="1:39" ht="21" customHeight="1">
      <c r="A57" s="111"/>
      <c r="B57" s="112"/>
      <c r="C57" s="112"/>
      <c r="D57" s="112"/>
      <c r="E57" s="112"/>
      <c r="F57" s="8"/>
      <c r="G57" s="112"/>
      <c r="H57" s="112"/>
      <c r="I57" s="112"/>
      <c r="J57" s="216"/>
      <c r="K57" s="456"/>
      <c r="L57" s="457"/>
      <c r="M57" s="457"/>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row>
    <row r="58" spans="1:39" ht="21" customHeight="1">
      <c r="A58" s="459" t="s">
        <v>167</v>
      </c>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1"/>
    </row>
    <row r="59" spans="1:39" ht="21" customHeight="1">
      <c r="A59" s="462"/>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4"/>
    </row>
    <row r="60" spans="1:39" ht="21" customHeight="1">
      <c r="A60" s="465" t="s">
        <v>168</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9"/>
      <c r="Z60" s="367" t="s">
        <v>169</v>
      </c>
      <c r="AA60" s="368"/>
      <c r="AB60" s="368"/>
      <c r="AC60" s="368"/>
      <c r="AD60" s="368"/>
      <c r="AE60" s="368"/>
      <c r="AF60" s="368"/>
      <c r="AG60" s="369"/>
      <c r="AH60" s="367" t="s">
        <v>170</v>
      </c>
      <c r="AI60" s="368"/>
      <c r="AJ60" s="368"/>
      <c r="AK60" s="368"/>
      <c r="AL60" s="368"/>
      <c r="AM60" s="374"/>
    </row>
    <row r="61" spans="1:39" ht="18" customHeight="1">
      <c r="A61" s="410"/>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2"/>
      <c r="Z61" s="418"/>
      <c r="AA61" s="419"/>
      <c r="AB61" s="419"/>
      <c r="AC61" s="419"/>
      <c r="AD61" s="419"/>
      <c r="AE61" s="419"/>
      <c r="AF61" s="419"/>
      <c r="AG61" s="420"/>
      <c r="AH61" s="427"/>
      <c r="AI61" s="428"/>
      <c r="AJ61" s="428"/>
      <c r="AK61" s="428"/>
      <c r="AL61" s="428"/>
      <c r="AM61" s="429"/>
    </row>
    <row r="62" spans="1:39" ht="18"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414"/>
      <c r="Z62" s="421"/>
      <c r="AA62" s="422"/>
      <c r="AB62" s="422"/>
      <c r="AC62" s="422"/>
      <c r="AD62" s="422"/>
      <c r="AE62" s="422"/>
      <c r="AF62" s="422"/>
      <c r="AG62" s="423"/>
      <c r="AH62" s="430"/>
      <c r="AI62" s="431"/>
      <c r="AJ62" s="431"/>
      <c r="AK62" s="431"/>
      <c r="AL62" s="431"/>
      <c r="AM62" s="432"/>
    </row>
    <row r="63" spans="1:39" ht="18"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414"/>
      <c r="Z63" s="421"/>
      <c r="AA63" s="422"/>
      <c r="AB63" s="422"/>
      <c r="AC63" s="422"/>
      <c r="AD63" s="422"/>
      <c r="AE63" s="422"/>
      <c r="AF63" s="422"/>
      <c r="AG63" s="423"/>
      <c r="AH63" s="430"/>
      <c r="AI63" s="431"/>
      <c r="AJ63" s="431"/>
      <c r="AK63" s="431"/>
      <c r="AL63" s="431"/>
      <c r="AM63" s="432"/>
    </row>
    <row r="64" spans="1:39" ht="18"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414"/>
      <c r="Z64" s="421"/>
      <c r="AA64" s="422"/>
      <c r="AB64" s="422"/>
      <c r="AC64" s="422"/>
      <c r="AD64" s="422"/>
      <c r="AE64" s="422"/>
      <c r="AF64" s="422"/>
      <c r="AG64" s="423"/>
      <c r="AH64" s="430"/>
      <c r="AI64" s="431"/>
      <c r="AJ64" s="431"/>
      <c r="AK64" s="431"/>
      <c r="AL64" s="431"/>
      <c r="AM64" s="432"/>
    </row>
    <row r="65" spans="1:39" ht="18"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414"/>
      <c r="Z65" s="421"/>
      <c r="AA65" s="422"/>
      <c r="AB65" s="422"/>
      <c r="AC65" s="422"/>
      <c r="AD65" s="422"/>
      <c r="AE65" s="422"/>
      <c r="AF65" s="422"/>
      <c r="AG65" s="423"/>
      <c r="AH65" s="430"/>
      <c r="AI65" s="431"/>
      <c r="AJ65" s="431"/>
      <c r="AK65" s="431"/>
      <c r="AL65" s="431"/>
      <c r="AM65" s="432"/>
    </row>
    <row r="66" spans="1:39" ht="18"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414"/>
      <c r="Z66" s="421"/>
      <c r="AA66" s="422"/>
      <c r="AB66" s="422"/>
      <c r="AC66" s="422"/>
      <c r="AD66" s="422"/>
      <c r="AE66" s="422"/>
      <c r="AF66" s="422"/>
      <c r="AG66" s="423"/>
      <c r="AH66" s="430"/>
      <c r="AI66" s="431"/>
      <c r="AJ66" s="431"/>
      <c r="AK66" s="431"/>
      <c r="AL66" s="431"/>
      <c r="AM66" s="432"/>
    </row>
    <row r="67" spans="1:39" ht="18"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414"/>
      <c r="Z67" s="421"/>
      <c r="AA67" s="422"/>
      <c r="AB67" s="422"/>
      <c r="AC67" s="422"/>
      <c r="AD67" s="422"/>
      <c r="AE67" s="422"/>
      <c r="AF67" s="422"/>
      <c r="AG67" s="423"/>
      <c r="AH67" s="430"/>
      <c r="AI67" s="431"/>
      <c r="AJ67" s="431"/>
      <c r="AK67" s="431"/>
      <c r="AL67" s="431"/>
      <c r="AM67" s="432"/>
    </row>
    <row r="68" spans="1:39" ht="18"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414"/>
      <c r="Z68" s="421"/>
      <c r="AA68" s="422"/>
      <c r="AB68" s="422"/>
      <c r="AC68" s="422"/>
      <c r="AD68" s="422"/>
      <c r="AE68" s="422"/>
      <c r="AF68" s="422"/>
      <c r="AG68" s="423"/>
      <c r="AH68" s="430"/>
      <c r="AI68" s="431"/>
      <c r="AJ68" s="431"/>
      <c r="AK68" s="431"/>
      <c r="AL68" s="431"/>
      <c r="AM68" s="432"/>
    </row>
    <row r="69" spans="1:39" ht="18"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414"/>
      <c r="Z69" s="421"/>
      <c r="AA69" s="422"/>
      <c r="AB69" s="422"/>
      <c r="AC69" s="422"/>
      <c r="AD69" s="422"/>
      <c r="AE69" s="422"/>
      <c r="AF69" s="422"/>
      <c r="AG69" s="423"/>
      <c r="AH69" s="430"/>
      <c r="AI69" s="431"/>
      <c r="AJ69" s="431"/>
      <c r="AK69" s="431"/>
      <c r="AL69" s="431"/>
      <c r="AM69" s="432"/>
    </row>
    <row r="70" spans="1:39" ht="18"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414"/>
      <c r="Z70" s="421"/>
      <c r="AA70" s="422"/>
      <c r="AB70" s="422"/>
      <c r="AC70" s="422"/>
      <c r="AD70" s="422"/>
      <c r="AE70" s="422"/>
      <c r="AF70" s="422"/>
      <c r="AG70" s="423"/>
      <c r="AH70" s="430"/>
      <c r="AI70" s="431"/>
      <c r="AJ70" s="431"/>
      <c r="AK70" s="431"/>
      <c r="AL70" s="431"/>
      <c r="AM70" s="432"/>
    </row>
    <row r="71" spans="1:39" ht="18"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14"/>
      <c r="Z71" s="421"/>
      <c r="AA71" s="422"/>
      <c r="AB71" s="422"/>
      <c r="AC71" s="422"/>
      <c r="AD71" s="422"/>
      <c r="AE71" s="422"/>
      <c r="AF71" s="422"/>
      <c r="AG71" s="423"/>
      <c r="AH71" s="430"/>
      <c r="AI71" s="431"/>
      <c r="AJ71" s="431"/>
      <c r="AK71" s="431"/>
      <c r="AL71" s="431"/>
      <c r="AM71" s="432"/>
    </row>
    <row r="72" spans="1:39" ht="18"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414"/>
      <c r="Z72" s="421"/>
      <c r="AA72" s="422"/>
      <c r="AB72" s="422"/>
      <c r="AC72" s="422"/>
      <c r="AD72" s="422"/>
      <c r="AE72" s="422"/>
      <c r="AF72" s="422"/>
      <c r="AG72" s="423"/>
      <c r="AH72" s="430"/>
      <c r="AI72" s="431"/>
      <c r="AJ72" s="431"/>
      <c r="AK72" s="431"/>
      <c r="AL72" s="431"/>
      <c r="AM72" s="432"/>
    </row>
    <row r="73" spans="1:39" ht="18"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14"/>
      <c r="Z73" s="421"/>
      <c r="AA73" s="422"/>
      <c r="AB73" s="422"/>
      <c r="AC73" s="422"/>
      <c r="AD73" s="422"/>
      <c r="AE73" s="422"/>
      <c r="AF73" s="422"/>
      <c r="AG73" s="423"/>
      <c r="AH73" s="430"/>
      <c r="AI73" s="431"/>
      <c r="AJ73" s="431"/>
      <c r="AK73" s="431"/>
      <c r="AL73" s="431"/>
      <c r="AM73" s="432"/>
    </row>
    <row r="74" spans="1:39" ht="18"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414"/>
      <c r="Z74" s="421"/>
      <c r="AA74" s="422"/>
      <c r="AB74" s="422"/>
      <c r="AC74" s="422"/>
      <c r="AD74" s="422"/>
      <c r="AE74" s="422"/>
      <c r="AF74" s="422"/>
      <c r="AG74" s="423"/>
      <c r="AH74" s="430"/>
      <c r="AI74" s="431"/>
      <c r="AJ74" s="431"/>
      <c r="AK74" s="431"/>
      <c r="AL74" s="431"/>
      <c r="AM74" s="432"/>
    </row>
    <row r="75" spans="1:39" ht="18"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414"/>
      <c r="Z75" s="421"/>
      <c r="AA75" s="422"/>
      <c r="AB75" s="422"/>
      <c r="AC75" s="422"/>
      <c r="AD75" s="422"/>
      <c r="AE75" s="422"/>
      <c r="AF75" s="422"/>
      <c r="AG75" s="423"/>
      <c r="AH75" s="430"/>
      <c r="AI75" s="431"/>
      <c r="AJ75" s="431"/>
      <c r="AK75" s="431"/>
      <c r="AL75" s="431"/>
      <c r="AM75" s="432"/>
    </row>
    <row r="76" spans="1:39" ht="18"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414"/>
      <c r="Z76" s="421"/>
      <c r="AA76" s="422"/>
      <c r="AB76" s="422"/>
      <c r="AC76" s="422"/>
      <c r="AD76" s="422"/>
      <c r="AE76" s="422"/>
      <c r="AF76" s="422"/>
      <c r="AG76" s="423"/>
      <c r="AH76" s="430"/>
      <c r="AI76" s="431"/>
      <c r="AJ76" s="431"/>
      <c r="AK76" s="431"/>
      <c r="AL76" s="431"/>
      <c r="AM76" s="432"/>
    </row>
    <row r="77" spans="1:39" ht="18"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414"/>
      <c r="Z77" s="421"/>
      <c r="AA77" s="422"/>
      <c r="AB77" s="422"/>
      <c r="AC77" s="422"/>
      <c r="AD77" s="422"/>
      <c r="AE77" s="422"/>
      <c r="AF77" s="422"/>
      <c r="AG77" s="423"/>
      <c r="AH77" s="430"/>
      <c r="AI77" s="431"/>
      <c r="AJ77" s="431"/>
      <c r="AK77" s="431"/>
      <c r="AL77" s="431"/>
      <c r="AM77" s="432"/>
    </row>
    <row r="78" spans="1:39" ht="18"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414"/>
      <c r="Z78" s="421"/>
      <c r="AA78" s="422"/>
      <c r="AB78" s="422"/>
      <c r="AC78" s="422"/>
      <c r="AD78" s="422"/>
      <c r="AE78" s="422"/>
      <c r="AF78" s="422"/>
      <c r="AG78" s="423"/>
      <c r="AH78" s="430"/>
      <c r="AI78" s="431"/>
      <c r="AJ78" s="431"/>
      <c r="AK78" s="431"/>
      <c r="AL78" s="431"/>
      <c r="AM78" s="432"/>
    </row>
    <row r="79" spans="1:39" ht="18"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414"/>
      <c r="Z79" s="421"/>
      <c r="AA79" s="422"/>
      <c r="AB79" s="422"/>
      <c r="AC79" s="422"/>
      <c r="AD79" s="422"/>
      <c r="AE79" s="422"/>
      <c r="AF79" s="422"/>
      <c r="AG79" s="423"/>
      <c r="AH79" s="430"/>
      <c r="AI79" s="431"/>
      <c r="AJ79" s="431"/>
      <c r="AK79" s="431"/>
      <c r="AL79" s="431"/>
      <c r="AM79" s="432"/>
    </row>
    <row r="80" spans="1:39" ht="18"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414"/>
      <c r="Z80" s="421"/>
      <c r="AA80" s="422"/>
      <c r="AB80" s="422"/>
      <c r="AC80" s="422"/>
      <c r="AD80" s="422"/>
      <c r="AE80" s="422"/>
      <c r="AF80" s="422"/>
      <c r="AG80" s="423"/>
      <c r="AH80" s="430"/>
      <c r="AI80" s="431"/>
      <c r="AJ80" s="431"/>
      <c r="AK80" s="431"/>
      <c r="AL80" s="431"/>
      <c r="AM80" s="432"/>
    </row>
    <row r="81" spans="1:39" ht="18"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414"/>
      <c r="Z81" s="421"/>
      <c r="AA81" s="422"/>
      <c r="AB81" s="422"/>
      <c r="AC81" s="422"/>
      <c r="AD81" s="422"/>
      <c r="AE81" s="422"/>
      <c r="AF81" s="422"/>
      <c r="AG81" s="423"/>
      <c r="AH81" s="430"/>
      <c r="AI81" s="431"/>
      <c r="AJ81" s="431"/>
      <c r="AK81" s="431"/>
      <c r="AL81" s="431"/>
      <c r="AM81" s="432"/>
    </row>
    <row r="82" spans="1:39" ht="18"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414"/>
      <c r="Z82" s="421"/>
      <c r="AA82" s="422"/>
      <c r="AB82" s="422"/>
      <c r="AC82" s="422"/>
      <c r="AD82" s="422"/>
      <c r="AE82" s="422"/>
      <c r="AF82" s="422"/>
      <c r="AG82" s="423"/>
      <c r="AH82" s="430"/>
      <c r="AI82" s="431"/>
      <c r="AJ82" s="431"/>
      <c r="AK82" s="431"/>
      <c r="AL82" s="431"/>
      <c r="AM82" s="432"/>
    </row>
    <row r="83" spans="1:39" ht="18"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414"/>
      <c r="Z83" s="421"/>
      <c r="AA83" s="422"/>
      <c r="AB83" s="422"/>
      <c r="AC83" s="422"/>
      <c r="AD83" s="422"/>
      <c r="AE83" s="422"/>
      <c r="AF83" s="422"/>
      <c r="AG83" s="423"/>
      <c r="AH83" s="430"/>
      <c r="AI83" s="431"/>
      <c r="AJ83" s="431"/>
      <c r="AK83" s="431"/>
      <c r="AL83" s="431"/>
      <c r="AM83" s="432"/>
    </row>
    <row r="84" spans="1:39" ht="18" customHeight="1">
      <c r="A84" s="413"/>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414"/>
      <c r="Z84" s="421"/>
      <c r="AA84" s="422"/>
      <c r="AB84" s="422"/>
      <c r="AC84" s="422"/>
      <c r="AD84" s="422"/>
      <c r="AE84" s="422"/>
      <c r="AF84" s="422"/>
      <c r="AG84" s="423"/>
      <c r="AH84" s="430"/>
      <c r="AI84" s="431"/>
      <c r="AJ84" s="431"/>
      <c r="AK84" s="431"/>
      <c r="AL84" s="431"/>
      <c r="AM84" s="432"/>
    </row>
    <row r="85" spans="1:39" ht="18" customHeight="1">
      <c r="A85" s="413"/>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414"/>
      <c r="Z85" s="421"/>
      <c r="AA85" s="422"/>
      <c r="AB85" s="422"/>
      <c r="AC85" s="422"/>
      <c r="AD85" s="422"/>
      <c r="AE85" s="422"/>
      <c r="AF85" s="422"/>
      <c r="AG85" s="423"/>
      <c r="AH85" s="430"/>
      <c r="AI85" s="431"/>
      <c r="AJ85" s="431"/>
      <c r="AK85" s="431"/>
      <c r="AL85" s="431"/>
      <c r="AM85" s="432"/>
    </row>
    <row r="86" spans="1:39" ht="18" customHeight="1">
      <c r="A86" s="413"/>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414"/>
      <c r="Z86" s="421"/>
      <c r="AA86" s="422"/>
      <c r="AB86" s="422"/>
      <c r="AC86" s="422"/>
      <c r="AD86" s="422"/>
      <c r="AE86" s="422"/>
      <c r="AF86" s="422"/>
      <c r="AG86" s="423"/>
      <c r="AH86" s="430"/>
      <c r="AI86" s="431"/>
      <c r="AJ86" s="431"/>
      <c r="AK86" s="431"/>
      <c r="AL86" s="431"/>
      <c r="AM86" s="432"/>
    </row>
    <row r="87" spans="1:39" ht="18" customHeight="1">
      <c r="A87" s="413"/>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414"/>
      <c r="Z87" s="421"/>
      <c r="AA87" s="422"/>
      <c r="AB87" s="422"/>
      <c r="AC87" s="422"/>
      <c r="AD87" s="422"/>
      <c r="AE87" s="422"/>
      <c r="AF87" s="422"/>
      <c r="AG87" s="423"/>
      <c r="AH87" s="430"/>
      <c r="AI87" s="431"/>
      <c r="AJ87" s="431"/>
      <c r="AK87" s="431"/>
      <c r="AL87" s="431"/>
      <c r="AM87" s="432"/>
    </row>
    <row r="88" spans="1:39" ht="18" customHeight="1">
      <c r="A88" s="413"/>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414"/>
      <c r="Z88" s="421"/>
      <c r="AA88" s="422"/>
      <c r="AB88" s="422"/>
      <c r="AC88" s="422"/>
      <c r="AD88" s="422"/>
      <c r="AE88" s="422"/>
      <c r="AF88" s="422"/>
      <c r="AG88" s="423"/>
      <c r="AH88" s="430"/>
      <c r="AI88" s="431"/>
      <c r="AJ88" s="431"/>
      <c r="AK88" s="431"/>
      <c r="AL88" s="431"/>
      <c r="AM88" s="432"/>
    </row>
    <row r="89" spans="1:39" ht="18" customHeight="1">
      <c r="A89" s="413"/>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414"/>
      <c r="Z89" s="421"/>
      <c r="AA89" s="422"/>
      <c r="AB89" s="422"/>
      <c r="AC89" s="422"/>
      <c r="AD89" s="422"/>
      <c r="AE89" s="422"/>
      <c r="AF89" s="422"/>
      <c r="AG89" s="423"/>
      <c r="AH89" s="430"/>
      <c r="AI89" s="431"/>
      <c r="AJ89" s="431"/>
      <c r="AK89" s="431"/>
      <c r="AL89" s="431"/>
      <c r="AM89" s="432"/>
    </row>
    <row r="90" spans="1:39" ht="18" customHeight="1">
      <c r="A90" s="413"/>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414"/>
      <c r="Z90" s="421"/>
      <c r="AA90" s="422"/>
      <c r="AB90" s="422"/>
      <c r="AC90" s="422"/>
      <c r="AD90" s="422"/>
      <c r="AE90" s="422"/>
      <c r="AF90" s="422"/>
      <c r="AG90" s="423"/>
      <c r="AH90" s="430"/>
      <c r="AI90" s="431"/>
      <c r="AJ90" s="431"/>
      <c r="AK90" s="431"/>
      <c r="AL90" s="431"/>
      <c r="AM90" s="432"/>
    </row>
    <row r="91" spans="1:39" ht="18" customHeight="1">
      <c r="A91" s="413"/>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414"/>
      <c r="Z91" s="421"/>
      <c r="AA91" s="422"/>
      <c r="AB91" s="422"/>
      <c r="AC91" s="422"/>
      <c r="AD91" s="422"/>
      <c r="AE91" s="422"/>
      <c r="AF91" s="422"/>
      <c r="AG91" s="423"/>
      <c r="AH91" s="430"/>
      <c r="AI91" s="431"/>
      <c r="AJ91" s="431"/>
      <c r="AK91" s="431"/>
      <c r="AL91" s="431"/>
      <c r="AM91" s="432"/>
    </row>
    <row r="92" spans="1:39" ht="18" customHeight="1">
      <c r="A92" s="413"/>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414"/>
      <c r="Z92" s="421"/>
      <c r="AA92" s="422"/>
      <c r="AB92" s="422"/>
      <c r="AC92" s="422"/>
      <c r="AD92" s="422"/>
      <c r="AE92" s="422"/>
      <c r="AF92" s="422"/>
      <c r="AG92" s="423"/>
      <c r="AH92" s="430"/>
      <c r="AI92" s="431"/>
      <c r="AJ92" s="431"/>
      <c r="AK92" s="431"/>
      <c r="AL92" s="431"/>
      <c r="AM92" s="432"/>
    </row>
    <row r="93" spans="1:39" ht="18" customHeight="1">
      <c r="A93" s="413"/>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414"/>
      <c r="Z93" s="421"/>
      <c r="AA93" s="422"/>
      <c r="AB93" s="422"/>
      <c r="AC93" s="422"/>
      <c r="AD93" s="422"/>
      <c r="AE93" s="422"/>
      <c r="AF93" s="422"/>
      <c r="AG93" s="423"/>
      <c r="AH93" s="430"/>
      <c r="AI93" s="431"/>
      <c r="AJ93" s="431"/>
      <c r="AK93" s="431"/>
      <c r="AL93" s="431"/>
      <c r="AM93" s="432"/>
    </row>
    <row r="94" spans="1:39" ht="18" customHeight="1">
      <c r="A94" s="415"/>
      <c r="B94" s="416"/>
      <c r="C94" s="416"/>
      <c r="D94" s="416"/>
      <c r="E94" s="416"/>
      <c r="F94" s="416"/>
      <c r="G94" s="416"/>
      <c r="H94" s="416"/>
      <c r="I94" s="416"/>
      <c r="J94" s="416"/>
      <c r="K94" s="416"/>
      <c r="L94" s="416"/>
      <c r="M94" s="416"/>
      <c r="N94" s="416"/>
      <c r="O94" s="416"/>
      <c r="P94" s="416"/>
      <c r="Q94" s="416"/>
      <c r="R94" s="416"/>
      <c r="S94" s="416"/>
      <c r="T94" s="416"/>
      <c r="U94" s="416"/>
      <c r="V94" s="416"/>
      <c r="W94" s="416"/>
      <c r="X94" s="416"/>
      <c r="Y94" s="417"/>
      <c r="Z94" s="424"/>
      <c r="AA94" s="425"/>
      <c r="AB94" s="425"/>
      <c r="AC94" s="425"/>
      <c r="AD94" s="425"/>
      <c r="AE94" s="425"/>
      <c r="AF94" s="425"/>
      <c r="AG94" s="426"/>
      <c r="AH94" s="433"/>
      <c r="AI94" s="434"/>
      <c r="AJ94" s="434"/>
      <c r="AK94" s="434"/>
      <c r="AL94" s="434"/>
      <c r="AM94" s="435"/>
    </row>
    <row r="95" spans="1:39" s="116" customFormat="1" ht="21" customHeight="1">
      <c r="A95" s="436" t="s">
        <v>171</v>
      </c>
      <c r="B95" s="437"/>
      <c r="C95" s="437"/>
      <c r="D95" s="437"/>
      <c r="E95" s="437"/>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8"/>
      <c r="AH95" s="442"/>
      <c r="AI95" s="443"/>
      <c r="AJ95" s="443"/>
      <c r="AK95" s="443"/>
      <c r="AL95" s="443"/>
      <c r="AM95" s="184"/>
    </row>
    <row r="96" spans="1:39" s="116" customFormat="1" ht="21" customHeight="1">
      <c r="A96" s="439"/>
      <c r="B96" s="440"/>
      <c r="C96" s="440"/>
      <c r="D96" s="440"/>
      <c r="E96" s="440"/>
      <c r="F96" s="440"/>
      <c r="G96" s="440"/>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1"/>
      <c r="AH96" s="444"/>
      <c r="AI96" s="445"/>
      <c r="AJ96" s="445"/>
      <c r="AK96" s="445"/>
      <c r="AL96" s="445"/>
      <c r="AM96" s="185" t="s">
        <v>172</v>
      </c>
    </row>
    <row r="97" spans="1:43" s="116" customFormat="1" ht="33.75" customHeight="1">
      <c r="A97" s="171" t="s">
        <v>173</v>
      </c>
      <c r="B97" s="172"/>
      <c r="C97" s="172"/>
      <c r="D97" s="172"/>
      <c r="E97" s="172"/>
      <c r="F97" s="172"/>
      <c r="G97" s="172"/>
      <c r="H97" s="172"/>
      <c r="I97" s="172"/>
      <c r="J97" s="172"/>
      <c r="K97" s="172"/>
      <c r="L97" s="172"/>
      <c r="M97" s="172"/>
      <c r="N97" s="172"/>
      <c r="O97" s="172"/>
      <c r="P97" s="172"/>
      <c r="Q97" s="172"/>
      <c r="R97" s="172"/>
      <c r="S97" s="172"/>
      <c r="T97" s="172"/>
      <c r="U97" s="172"/>
      <c r="V97" s="172"/>
      <c r="W97" s="231" t="s">
        <v>1</v>
      </c>
      <c r="X97" s="231"/>
      <c r="Y97" s="446"/>
      <c r="Z97" s="446"/>
      <c r="AA97" s="232" t="s">
        <v>2</v>
      </c>
      <c r="AB97" s="447"/>
      <c r="AC97" s="447"/>
      <c r="AD97" s="232" t="s">
        <v>3</v>
      </c>
      <c r="AE97" s="446"/>
      <c r="AF97" s="446"/>
      <c r="AG97" s="231" t="s">
        <v>4</v>
      </c>
      <c r="AH97" s="172"/>
      <c r="AI97" s="172"/>
      <c r="AJ97" s="172"/>
      <c r="AK97" s="172"/>
      <c r="AL97" s="172"/>
      <c r="AM97" s="173"/>
    </row>
    <row r="98" spans="1:43" ht="21" customHeight="1">
      <c r="A98" s="472" t="s">
        <v>174</v>
      </c>
      <c r="B98" s="363"/>
      <c r="C98" s="363"/>
      <c r="D98" s="363"/>
      <c r="E98" s="363"/>
      <c r="F98" s="363"/>
      <c r="G98" s="363"/>
      <c r="H98" s="363"/>
      <c r="I98" s="363"/>
      <c r="J98" s="363"/>
      <c r="K98" s="363"/>
      <c r="L98" s="363"/>
      <c r="M98" s="363"/>
      <c r="N98" s="363"/>
      <c r="O98" s="363"/>
      <c r="P98" s="363"/>
      <c r="Q98" s="194" t="s">
        <v>175</v>
      </c>
      <c r="R98" s="14"/>
      <c r="S98" s="14"/>
      <c r="T98" s="8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473"/>
      <c r="B99" s="454"/>
      <c r="C99" s="454"/>
      <c r="D99" s="454"/>
      <c r="E99" s="454"/>
      <c r="F99" s="454"/>
      <c r="G99" s="454"/>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5"/>
    </row>
    <row r="100" spans="1:43" ht="27.95" customHeight="1">
      <c r="A100" s="473"/>
      <c r="B100" s="454"/>
      <c r="C100" s="454"/>
      <c r="D100" s="454"/>
      <c r="E100" s="454"/>
      <c r="F100" s="454"/>
      <c r="G100" s="454"/>
      <c r="H100" s="454"/>
      <c r="I100" s="454"/>
      <c r="J100" s="454"/>
      <c r="K100" s="454"/>
      <c r="L100" s="454"/>
      <c r="M100" s="454"/>
      <c r="N100" s="454"/>
      <c r="O100" s="454"/>
      <c r="P100" s="454"/>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454"/>
      <c r="AL100" s="454"/>
      <c r="AM100" s="455"/>
    </row>
    <row r="101" spans="1:43" ht="27.95" customHeight="1">
      <c r="A101" s="473"/>
      <c r="B101" s="454"/>
      <c r="C101" s="454"/>
      <c r="D101" s="454"/>
      <c r="E101" s="454"/>
      <c r="F101" s="454"/>
      <c r="G101" s="454"/>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5"/>
    </row>
    <row r="102" spans="1:43" ht="27.95" customHeight="1">
      <c r="A102" s="473"/>
      <c r="B102" s="454"/>
      <c r="C102" s="454"/>
      <c r="D102" s="454"/>
      <c r="E102" s="454"/>
      <c r="F102" s="454"/>
      <c r="G102" s="454"/>
      <c r="H102" s="454"/>
      <c r="I102" s="454"/>
      <c r="J102" s="454"/>
      <c r="K102" s="454"/>
      <c r="L102" s="454"/>
      <c r="M102" s="454"/>
      <c r="N102" s="454"/>
      <c r="O102" s="454"/>
      <c r="P102" s="454"/>
      <c r="Q102" s="454"/>
      <c r="R102" s="454"/>
      <c r="S102" s="454"/>
      <c r="T102" s="454"/>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43" ht="27.95" customHeight="1">
      <c r="A103" s="473"/>
      <c r="B103" s="454"/>
      <c r="C103" s="454"/>
      <c r="D103" s="454"/>
      <c r="E103" s="454"/>
      <c r="F103" s="454"/>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5"/>
    </row>
    <row r="104" spans="1:43" ht="27.95" customHeight="1">
      <c r="A104" s="474"/>
      <c r="B104" s="457"/>
      <c r="C104" s="457"/>
      <c r="D104" s="45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8"/>
    </row>
    <row r="105" spans="1:43" ht="26.1" customHeight="1">
      <c r="A105" s="475" t="s">
        <v>176</v>
      </c>
      <c r="B105" s="476"/>
      <c r="C105" s="476"/>
      <c r="D105" s="476"/>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106"/>
      <c r="AG105" s="106"/>
      <c r="AH105" s="106"/>
      <c r="AI105" s="106"/>
      <c r="AJ105" s="175"/>
      <c r="AK105" s="222" t="s">
        <v>177</v>
      </c>
      <c r="AL105" s="106"/>
      <c r="AM105" s="223" t="s">
        <v>178</v>
      </c>
      <c r="AQ105" s="110"/>
    </row>
    <row r="106" spans="1:43" ht="26.1" customHeight="1">
      <c r="A106" s="111"/>
      <c r="B106" s="112"/>
      <c r="C106" s="477" t="s">
        <v>179</v>
      </c>
      <c r="D106" s="478"/>
      <c r="E106" s="478"/>
      <c r="F106" s="478"/>
      <c r="G106" s="478"/>
      <c r="H106" s="478"/>
      <c r="I106" s="478"/>
      <c r="J106" s="478"/>
      <c r="K106" s="478"/>
      <c r="L106" s="479"/>
      <c r="M106" s="480"/>
      <c r="N106" s="481"/>
      <c r="O106" s="481"/>
      <c r="P106" s="481"/>
      <c r="Q106" s="481"/>
      <c r="R106" s="481"/>
      <c r="S106" s="481"/>
      <c r="T106" s="481"/>
      <c r="U106" s="481"/>
      <c r="V106" s="481"/>
      <c r="W106" s="481"/>
      <c r="X106" s="481"/>
      <c r="Y106" s="481"/>
      <c r="Z106" s="481"/>
      <c r="AA106" s="481"/>
      <c r="AB106" s="481"/>
      <c r="AC106" s="481"/>
      <c r="AD106" s="481"/>
      <c r="AE106" s="481"/>
      <c r="AF106" s="481"/>
      <c r="AG106" s="481"/>
      <c r="AH106" s="481"/>
      <c r="AI106" s="481"/>
      <c r="AJ106" s="481"/>
      <c r="AK106" s="481"/>
      <c r="AL106" s="481"/>
      <c r="AM106" s="482"/>
    </row>
    <row r="107" spans="1:43" ht="26.1" customHeight="1">
      <c r="A107" s="475" t="s">
        <v>180</v>
      </c>
      <c r="B107" s="476"/>
      <c r="C107" s="476"/>
      <c r="D107" s="476"/>
      <c r="E107" s="476"/>
      <c r="F107" s="476"/>
      <c r="G107" s="476"/>
      <c r="H107" s="476"/>
      <c r="I107" s="476"/>
      <c r="J107" s="476"/>
      <c r="K107" s="476"/>
      <c r="L107" s="476"/>
      <c r="M107" s="476"/>
      <c r="N107" s="476"/>
      <c r="O107" s="476"/>
      <c r="P107" s="476"/>
      <c r="Q107" s="476"/>
      <c r="R107" s="476"/>
      <c r="S107" s="476"/>
      <c r="T107" s="476"/>
      <c r="U107" s="476"/>
      <c r="V107" s="476"/>
      <c r="W107" s="476"/>
      <c r="X107" s="476"/>
      <c r="Y107" s="476"/>
      <c r="Z107" s="476"/>
      <c r="AA107" s="476"/>
      <c r="AB107" s="476"/>
      <c r="AC107" s="476"/>
      <c r="AD107" s="476"/>
      <c r="AE107" s="476"/>
      <c r="AF107" s="106"/>
      <c r="AG107" s="106"/>
      <c r="AH107" s="106"/>
      <c r="AI107" s="106"/>
      <c r="AJ107" s="175"/>
      <c r="AK107" s="222" t="s">
        <v>177</v>
      </c>
      <c r="AL107" s="106"/>
      <c r="AM107" s="223" t="s">
        <v>178</v>
      </c>
      <c r="AQ107" s="110"/>
    </row>
    <row r="108" spans="1:43" ht="26.1" customHeight="1">
      <c r="A108" s="111"/>
      <c r="B108" s="112"/>
      <c r="C108" s="466" t="s">
        <v>181</v>
      </c>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8"/>
      <c r="AF108" s="469"/>
      <c r="AG108" s="469"/>
      <c r="AH108" s="469"/>
      <c r="AI108" s="469"/>
      <c r="AJ108" s="469"/>
      <c r="AK108" s="469"/>
      <c r="AL108" s="469"/>
      <c r="AM108" s="107" t="s">
        <v>18</v>
      </c>
    </row>
    <row r="109" spans="1:43" ht="26.1" customHeight="1">
      <c r="A109" s="470" t="s">
        <v>182</v>
      </c>
      <c r="B109" s="471"/>
      <c r="C109" s="471"/>
      <c r="D109" s="471"/>
      <c r="E109" s="471"/>
      <c r="F109" s="471"/>
      <c r="G109" s="471"/>
      <c r="H109" s="471"/>
      <c r="I109" s="471"/>
      <c r="J109" s="471"/>
      <c r="K109" s="471"/>
      <c r="L109" s="471"/>
      <c r="M109" s="471"/>
      <c r="N109" s="471"/>
      <c r="O109" s="471"/>
      <c r="P109" s="471"/>
      <c r="Q109" s="471"/>
      <c r="R109" s="471"/>
      <c r="S109" s="471"/>
      <c r="T109" s="471"/>
      <c r="U109" s="471"/>
      <c r="V109" s="471"/>
      <c r="W109" s="471"/>
      <c r="X109" s="471"/>
      <c r="Y109" s="471"/>
      <c r="Z109" s="471"/>
      <c r="AA109" s="471"/>
      <c r="AB109" s="471"/>
      <c r="AC109" s="106"/>
      <c r="AD109" s="106"/>
      <c r="AE109" s="106"/>
      <c r="AF109" s="106"/>
      <c r="AG109" s="106"/>
      <c r="AH109" s="106"/>
      <c r="AI109" s="106"/>
      <c r="AJ109" s="175"/>
      <c r="AK109" s="222" t="s">
        <v>177</v>
      </c>
      <c r="AL109" s="106"/>
      <c r="AM109" s="223" t="s">
        <v>178</v>
      </c>
      <c r="AN109" s="117"/>
      <c r="AQ109" s="110"/>
    </row>
    <row r="110" spans="1:43" ht="26.1" customHeight="1">
      <c r="A110" s="470" t="s">
        <v>183</v>
      </c>
      <c r="B110" s="471"/>
      <c r="C110" s="471"/>
      <c r="D110" s="471"/>
      <c r="E110" s="471"/>
      <c r="F110" s="471"/>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J110" s="175"/>
      <c r="AK110" s="224" t="s">
        <v>177</v>
      </c>
      <c r="AL110" s="106"/>
      <c r="AM110" s="225" t="s">
        <v>178</v>
      </c>
      <c r="AN110" s="117"/>
      <c r="AQ110" s="110"/>
    </row>
    <row r="111" spans="1:43" ht="26.1" customHeight="1">
      <c r="A111" s="470" t="s">
        <v>184</v>
      </c>
      <c r="B111" s="471"/>
      <c r="C111" s="471"/>
      <c r="D111" s="471"/>
      <c r="E111" s="471"/>
      <c r="F111" s="471"/>
      <c r="G111" s="471"/>
      <c r="H111" s="471"/>
      <c r="I111" s="471"/>
      <c r="J111" s="471"/>
      <c r="K111" s="471"/>
      <c r="L111" s="471"/>
      <c r="M111" s="471"/>
      <c r="N111" s="471"/>
      <c r="O111" s="471"/>
      <c r="P111" s="471"/>
      <c r="Q111" s="471"/>
      <c r="R111" s="471"/>
      <c r="S111" s="471"/>
      <c r="T111" s="471"/>
      <c r="U111" s="471"/>
      <c r="V111" s="471"/>
      <c r="W111" s="471"/>
      <c r="X111" s="471"/>
      <c r="Y111" s="471"/>
      <c r="Z111" s="471"/>
      <c r="AA111" s="471"/>
      <c r="AB111" s="471"/>
      <c r="AC111" s="471"/>
      <c r="AD111" s="471"/>
      <c r="AE111" s="471"/>
      <c r="AF111" s="106"/>
      <c r="AG111" s="106"/>
      <c r="AH111" s="106"/>
      <c r="AI111" s="106"/>
      <c r="AJ111" s="175"/>
      <c r="AK111" s="222" t="s">
        <v>177</v>
      </c>
      <c r="AL111" s="106"/>
      <c r="AM111" s="223" t="s">
        <v>178</v>
      </c>
      <c r="AN111" s="117"/>
      <c r="AQ111" s="110"/>
    </row>
    <row r="112" spans="1:43" ht="26.1" customHeight="1">
      <c r="A112" s="470" t="s">
        <v>185</v>
      </c>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J112" s="175"/>
      <c r="AK112" s="224" t="s">
        <v>177</v>
      </c>
      <c r="AL112" s="106"/>
      <c r="AM112" s="225" t="s">
        <v>178</v>
      </c>
      <c r="AN112" s="117"/>
      <c r="AQ112" s="110"/>
    </row>
    <row r="113" spans="1:43" ht="26.1" customHeight="1">
      <c r="A113" s="470" t="s">
        <v>186</v>
      </c>
      <c r="B113" s="471"/>
      <c r="C113" s="471"/>
      <c r="D113" s="471"/>
      <c r="E113" s="471"/>
      <c r="F113" s="471"/>
      <c r="G113" s="471"/>
      <c r="H113" s="471"/>
      <c r="I113" s="471"/>
      <c r="J113" s="471"/>
      <c r="K113" s="471"/>
      <c r="L113" s="471"/>
      <c r="M113" s="471"/>
      <c r="N113" s="471"/>
      <c r="O113" s="471"/>
      <c r="P113" s="471"/>
      <c r="Q113" s="471"/>
      <c r="R113" s="471"/>
      <c r="S113" s="471"/>
      <c r="T113" s="471"/>
      <c r="U113" s="471"/>
      <c r="V113" s="471"/>
      <c r="W113" s="471"/>
      <c r="X113" s="471"/>
      <c r="Y113" s="471"/>
      <c r="Z113" s="471"/>
      <c r="AA113" s="106"/>
      <c r="AB113" s="106"/>
      <c r="AC113" s="106"/>
      <c r="AD113" s="106"/>
      <c r="AE113" s="106"/>
      <c r="AF113" s="106"/>
      <c r="AG113" s="106"/>
      <c r="AH113" s="106"/>
      <c r="AI113" s="106"/>
      <c r="AJ113" s="175"/>
      <c r="AK113" s="222" t="s">
        <v>177</v>
      </c>
      <c r="AL113" s="106"/>
      <c r="AM113" s="223" t="s">
        <v>178</v>
      </c>
      <c r="AN113" s="117"/>
      <c r="AQ113" s="110"/>
    </row>
    <row r="114" spans="1:43" ht="26.1" customHeight="1">
      <c r="A114" s="470" t="s">
        <v>187</v>
      </c>
      <c r="B114" s="471"/>
      <c r="C114" s="471"/>
      <c r="D114" s="471"/>
      <c r="E114" s="471"/>
      <c r="F114" s="471"/>
      <c r="G114" s="471"/>
      <c r="H114" s="471"/>
      <c r="I114" s="471"/>
      <c r="J114" s="471"/>
      <c r="K114" s="471"/>
      <c r="L114" s="471"/>
      <c r="M114" s="471"/>
      <c r="N114" s="471"/>
      <c r="O114" s="471"/>
      <c r="P114" s="471"/>
      <c r="Q114" s="471"/>
      <c r="R114" s="471"/>
      <c r="S114" s="471"/>
      <c r="T114" s="471"/>
      <c r="U114" s="471"/>
      <c r="V114" s="471"/>
      <c r="W114" s="471"/>
      <c r="X114" s="471"/>
      <c r="AJ114" s="175"/>
      <c r="AK114" s="222" t="s">
        <v>177</v>
      </c>
      <c r="AL114" s="106"/>
      <c r="AM114" s="223" t="s">
        <v>178</v>
      </c>
      <c r="AN114" s="117"/>
      <c r="AQ114" s="110"/>
    </row>
    <row r="115" spans="1:43" ht="26.1" customHeight="1">
      <c r="A115" s="470" t="s">
        <v>188</v>
      </c>
      <c r="B115" s="471"/>
      <c r="C115" s="471"/>
      <c r="D115" s="471"/>
      <c r="E115" s="471"/>
      <c r="F115" s="471"/>
      <c r="G115" s="471"/>
      <c r="H115" s="471"/>
      <c r="I115" s="471"/>
      <c r="J115" s="471"/>
      <c r="K115" s="471"/>
      <c r="L115" s="471"/>
      <c r="M115" s="471"/>
      <c r="N115" s="471"/>
      <c r="O115" s="471"/>
      <c r="P115" s="471"/>
      <c r="Q115" s="471"/>
      <c r="R115" s="471"/>
      <c r="S115" s="471"/>
      <c r="T115" s="471"/>
      <c r="U115" s="471"/>
      <c r="V115" s="471"/>
      <c r="W115" s="471"/>
      <c r="X115" s="471"/>
      <c r="Y115" s="471"/>
      <c r="Z115" s="471"/>
      <c r="AA115" s="471"/>
      <c r="AB115" s="471"/>
      <c r="AC115" s="471"/>
      <c r="AD115" s="106"/>
      <c r="AE115" s="106"/>
      <c r="AF115" s="106"/>
      <c r="AG115" s="106"/>
      <c r="AH115" s="106"/>
      <c r="AI115" s="106"/>
      <c r="AJ115" s="175"/>
      <c r="AK115" s="222" t="s">
        <v>177</v>
      </c>
      <c r="AL115" s="106"/>
      <c r="AM115" s="223" t="s">
        <v>178</v>
      </c>
      <c r="AN115" s="117"/>
      <c r="AQ115" s="110"/>
    </row>
    <row r="116" spans="1:43" ht="26.1" customHeight="1">
      <c r="A116" s="470" t="s">
        <v>189</v>
      </c>
      <c r="B116" s="471"/>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106"/>
      <c r="AE116" s="106"/>
      <c r="AF116" s="106"/>
      <c r="AG116" s="106"/>
      <c r="AH116" s="106"/>
      <c r="AI116" s="106"/>
      <c r="AJ116" s="175"/>
      <c r="AK116" s="222" t="s">
        <v>177</v>
      </c>
      <c r="AL116" s="106"/>
      <c r="AM116" s="223" t="s">
        <v>178</v>
      </c>
      <c r="AN116" s="117"/>
      <c r="AQ116" s="110"/>
    </row>
    <row r="117" spans="1:43" ht="26.1" customHeight="1">
      <c r="A117" s="470" t="s">
        <v>190</v>
      </c>
      <c r="B117" s="471"/>
      <c r="C117" s="471"/>
      <c r="D117" s="471"/>
      <c r="E117" s="471"/>
      <c r="F117" s="471"/>
      <c r="G117" s="471"/>
      <c r="H117" s="471"/>
      <c r="I117" s="471"/>
      <c r="J117" s="471"/>
      <c r="K117" s="471"/>
      <c r="L117" s="471"/>
      <c r="M117" s="471"/>
      <c r="N117" s="471"/>
      <c r="O117" s="471"/>
      <c r="P117" s="471"/>
      <c r="Q117" s="471"/>
      <c r="R117" s="471"/>
      <c r="S117" s="471"/>
      <c r="T117" s="471"/>
      <c r="U117" s="471"/>
      <c r="V117" s="471"/>
      <c r="W117" s="471"/>
      <c r="X117" s="471"/>
      <c r="Y117" s="471"/>
      <c r="Z117" s="471"/>
      <c r="AA117" s="471"/>
      <c r="AB117" s="471"/>
      <c r="AC117" s="471"/>
      <c r="AD117" s="106"/>
      <c r="AE117" s="106"/>
      <c r="AF117" s="106"/>
      <c r="AG117" s="106"/>
      <c r="AH117" s="106"/>
      <c r="AI117" s="106"/>
      <c r="AJ117" s="175"/>
      <c r="AK117" s="222" t="s">
        <v>177</v>
      </c>
      <c r="AL117" s="106"/>
      <c r="AM117" s="223" t="s">
        <v>178</v>
      </c>
      <c r="AN117" s="117"/>
      <c r="AQ117" s="110"/>
    </row>
    <row r="118" spans="1:43" ht="26.1" customHeight="1">
      <c r="A118" s="489" t="s">
        <v>191</v>
      </c>
      <c r="B118" s="490"/>
      <c r="C118" s="490"/>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121"/>
      <c r="AK118" s="121"/>
      <c r="AL118" s="121"/>
      <c r="AM118" s="176"/>
    </row>
    <row r="119" spans="1:43" ht="26.1" customHeight="1">
      <c r="A119" s="32"/>
      <c r="B119" s="121"/>
      <c r="C119" s="477" t="s">
        <v>192</v>
      </c>
      <c r="D119" s="478"/>
      <c r="E119" s="478"/>
      <c r="F119" s="478"/>
      <c r="G119" s="479"/>
      <c r="H119" s="483"/>
      <c r="I119" s="484"/>
      <c r="J119" s="484"/>
      <c r="K119" s="484"/>
      <c r="L119" s="484"/>
      <c r="M119" s="484"/>
      <c r="N119" s="484"/>
      <c r="O119" s="484"/>
      <c r="P119" s="484"/>
      <c r="Q119" s="484"/>
      <c r="R119" s="484"/>
      <c r="S119" s="484"/>
      <c r="T119" s="484"/>
      <c r="U119" s="484"/>
      <c r="V119" s="484"/>
      <c r="W119" s="484"/>
      <c r="X119" s="485"/>
      <c r="Y119" s="477" t="s">
        <v>193</v>
      </c>
      <c r="Z119" s="478"/>
      <c r="AA119" s="478"/>
      <c r="AB119" s="479"/>
      <c r="AC119" s="483"/>
      <c r="AD119" s="484"/>
      <c r="AE119" s="484"/>
      <c r="AF119" s="484"/>
      <c r="AG119" s="484"/>
      <c r="AH119" s="484"/>
      <c r="AI119" s="484"/>
      <c r="AJ119" s="484"/>
      <c r="AK119" s="484"/>
      <c r="AL119" s="484"/>
      <c r="AM119" s="486"/>
    </row>
    <row r="120" spans="1:43" ht="26.1" customHeight="1">
      <c r="A120" s="32"/>
      <c r="B120" s="121"/>
      <c r="C120" s="477" t="s">
        <v>194</v>
      </c>
      <c r="D120" s="478"/>
      <c r="E120" s="478"/>
      <c r="F120" s="478"/>
      <c r="G120" s="479"/>
      <c r="H120" s="177"/>
      <c r="I120" s="178"/>
      <c r="J120" s="178"/>
      <c r="K120" s="178"/>
      <c r="L120" s="199"/>
      <c r="M120" s="199" t="s">
        <v>195</v>
      </c>
      <c r="N120" s="199"/>
      <c r="O120" s="199"/>
      <c r="P120" s="178" t="s">
        <v>196</v>
      </c>
      <c r="Q120" s="178"/>
      <c r="R120" s="178"/>
      <c r="S120" s="178"/>
      <c r="T120" s="178" t="s">
        <v>197</v>
      </c>
      <c r="U120" s="178"/>
      <c r="V120" s="178"/>
      <c r="W120" s="178"/>
      <c r="X120" s="179"/>
      <c r="Y120" s="477" t="s">
        <v>198</v>
      </c>
      <c r="Z120" s="478"/>
      <c r="AA120" s="478"/>
      <c r="AB120" s="479"/>
      <c r="AC120" s="487"/>
      <c r="AD120" s="487"/>
      <c r="AE120" s="487"/>
      <c r="AF120" s="487"/>
      <c r="AG120" s="487"/>
      <c r="AH120" s="487"/>
      <c r="AI120" s="487"/>
      <c r="AJ120" s="487"/>
      <c r="AK120" s="487"/>
      <c r="AL120" s="487"/>
      <c r="AM120" s="488"/>
      <c r="AO120" s="110">
        <v>0</v>
      </c>
    </row>
    <row r="121" spans="1:43" ht="26.1" customHeight="1">
      <c r="A121" s="32"/>
      <c r="B121" s="121"/>
      <c r="C121" s="362" t="s">
        <v>199</v>
      </c>
      <c r="D121" s="363"/>
      <c r="E121" s="363"/>
      <c r="F121" s="363"/>
      <c r="G121" s="364"/>
      <c r="H121" s="493"/>
      <c r="I121" s="494"/>
      <c r="J121" s="494"/>
      <c r="K121" s="494"/>
      <c r="L121" s="494"/>
      <c r="M121" s="494"/>
      <c r="N121" s="494"/>
      <c r="O121" s="494"/>
      <c r="P121" s="494"/>
      <c r="Q121" s="494"/>
      <c r="R121" s="494"/>
      <c r="S121" s="494"/>
      <c r="T121" s="494"/>
      <c r="U121" s="494"/>
      <c r="V121" s="494"/>
      <c r="W121" s="494"/>
      <c r="X121" s="494"/>
      <c r="Y121" s="494"/>
      <c r="Z121" s="494"/>
      <c r="AA121" s="494"/>
      <c r="AB121" s="494"/>
      <c r="AC121" s="494"/>
      <c r="AD121" s="494"/>
      <c r="AE121" s="494"/>
      <c r="AF121" s="494"/>
      <c r="AG121" s="494"/>
      <c r="AH121" s="494"/>
      <c r="AI121" s="494"/>
      <c r="AJ121" s="494"/>
      <c r="AK121" s="494"/>
      <c r="AL121" s="494"/>
      <c r="AM121" s="495"/>
    </row>
    <row r="122" spans="1:43" ht="26.1" customHeight="1">
      <c r="A122" s="32"/>
      <c r="B122" s="121"/>
      <c r="C122" s="365" t="s">
        <v>200</v>
      </c>
      <c r="D122" s="235"/>
      <c r="E122" s="235"/>
      <c r="F122" s="235"/>
      <c r="G122" s="366"/>
      <c r="H122" s="496"/>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497"/>
      <c r="AK122" s="497"/>
      <c r="AL122" s="497"/>
      <c r="AM122" s="498"/>
    </row>
    <row r="123" spans="1:43" ht="21" customHeight="1">
      <c r="A123" s="489" t="s">
        <v>201</v>
      </c>
      <c r="B123" s="490"/>
      <c r="C123" s="490"/>
      <c r="D123" s="490"/>
      <c r="E123" s="490"/>
      <c r="F123" s="490"/>
      <c r="G123" s="490"/>
      <c r="H123" s="490"/>
      <c r="I123" s="490"/>
      <c r="J123" s="490"/>
      <c r="K123" s="490"/>
      <c r="L123" s="490"/>
      <c r="M123" s="490"/>
      <c r="N123" s="490"/>
      <c r="O123" s="490"/>
      <c r="P123" s="490"/>
      <c r="Q123" s="490"/>
      <c r="R123" s="490"/>
      <c r="S123" s="490"/>
      <c r="T123" s="490"/>
      <c r="U123" s="490"/>
      <c r="V123" s="490"/>
      <c r="W123" s="490"/>
      <c r="X123" s="490"/>
      <c r="Y123" s="490"/>
      <c r="Z123" s="490"/>
      <c r="AA123" s="490"/>
      <c r="AB123" s="490"/>
      <c r="AC123" s="490"/>
      <c r="AD123" s="490"/>
      <c r="AE123" s="490"/>
      <c r="AF123" s="490"/>
      <c r="AG123" s="490"/>
      <c r="AH123" s="490"/>
      <c r="AI123" s="490"/>
      <c r="AJ123" s="490"/>
      <c r="AK123" s="490"/>
      <c r="AL123" s="490"/>
      <c r="AM123" s="499"/>
    </row>
    <row r="124" spans="1:43" ht="24" customHeight="1">
      <c r="A124" s="473"/>
      <c r="B124" s="454"/>
      <c r="C124" s="454"/>
      <c r="D124" s="454"/>
      <c r="E124" s="454"/>
      <c r="F124" s="454"/>
      <c r="G124" s="454"/>
      <c r="H124" s="454"/>
      <c r="I124" s="454"/>
      <c r="J124" s="454"/>
      <c r="K124" s="454"/>
      <c r="L124" s="454"/>
      <c r="M124" s="454"/>
      <c r="N124" s="454"/>
      <c r="O124" s="454"/>
      <c r="P124" s="454"/>
      <c r="Q124" s="454"/>
      <c r="R124" s="454"/>
      <c r="S124" s="454"/>
      <c r="T124" s="454"/>
      <c r="U124" s="454"/>
      <c r="V124" s="454"/>
      <c r="W124" s="454"/>
      <c r="X124" s="454"/>
      <c r="Y124" s="454"/>
      <c r="Z124" s="454"/>
      <c r="AA124" s="454"/>
      <c r="AB124" s="454"/>
      <c r="AC124" s="454"/>
      <c r="AD124" s="454"/>
      <c r="AE124" s="454"/>
      <c r="AF124" s="454"/>
      <c r="AG124" s="454"/>
      <c r="AH124" s="454"/>
      <c r="AI124" s="454"/>
      <c r="AJ124" s="454"/>
      <c r="AK124" s="454"/>
      <c r="AL124" s="454"/>
      <c r="AM124" s="455"/>
    </row>
    <row r="125" spans="1:43" ht="24" customHeight="1">
      <c r="A125" s="473"/>
      <c r="B125" s="454"/>
      <c r="C125" s="454"/>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4"/>
      <c r="AD125" s="454"/>
      <c r="AE125" s="454"/>
      <c r="AF125" s="454"/>
      <c r="AG125" s="454"/>
      <c r="AH125" s="454"/>
      <c r="AI125" s="454"/>
      <c r="AJ125" s="454"/>
      <c r="AK125" s="454"/>
      <c r="AL125" s="454"/>
      <c r="AM125" s="455"/>
    </row>
    <row r="126" spans="1:43" ht="24" customHeight="1">
      <c r="A126" s="473"/>
      <c r="B126" s="454"/>
      <c r="C126" s="454"/>
      <c r="D126" s="454"/>
      <c r="E126" s="454"/>
      <c r="F126" s="454"/>
      <c r="G126" s="454"/>
      <c r="H126" s="454"/>
      <c r="I126" s="454"/>
      <c r="J126" s="454"/>
      <c r="K126" s="454"/>
      <c r="L126" s="454"/>
      <c r="M126" s="454"/>
      <c r="N126" s="454"/>
      <c r="O126" s="454"/>
      <c r="P126" s="454"/>
      <c r="Q126" s="454"/>
      <c r="R126" s="454"/>
      <c r="S126" s="454"/>
      <c r="T126" s="454"/>
      <c r="U126" s="454"/>
      <c r="V126" s="454"/>
      <c r="W126" s="454"/>
      <c r="X126" s="454"/>
      <c r="Y126" s="454"/>
      <c r="Z126" s="454"/>
      <c r="AA126" s="454"/>
      <c r="AB126" s="454"/>
      <c r="AC126" s="454"/>
      <c r="AD126" s="454"/>
      <c r="AE126" s="454"/>
      <c r="AF126" s="454"/>
      <c r="AG126" s="454"/>
      <c r="AH126" s="454"/>
      <c r="AI126" s="454"/>
      <c r="AJ126" s="454"/>
      <c r="AK126" s="454"/>
      <c r="AL126" s="454"/>
      <c r="AM126" s="455"/>
    </row>
    <row r="127" spans="1:43" ht="24" customHeight="1" thickBot="1">
      <c r="A127" s="500"/>
      <c r="B127" s="501"/>
      <c r="C127" s="501"/>
      <c r="D127" s="501"/>
      <c r="E127" s="501"/>
      <c r="F127" s="501"/>
      <c r="G127" s="501"/>
      <c r="H127" s="501"/>
      <c r="I127" s="501"/>
      <c r="J127" s="501"/>
      <c r="K127" s="501"/>
      <c r="L127" s="501"/>
      <c r="M127" s="501"/>
      <c r="N127" s="501"/>
      <c r="O127" s="501"/>
      <c r="P127" s="501"/>
      <c r="Q127" s="501"/>
      <c r="R127" s="501"/>
      <c r="S127" s="501"/>
      <c r="T127" s="501"/>
      <c r="U127" s="501"/>
      <c r="V127" s="501"/>
      <c r="W127" s="501"/>
      <c r="X127" s="501"/>
      <c r="Y127" s="501"/>
      <c r="Z127" s="501"/>
      <c r="AA127" s="501"/>
      <c r="AB127" s="501"/>
      <c r="AC127" s="501"/>
      <c r="AD127" s="501"/>
      <c r="AE127" s="501"/>
      <c r="AF127" s="501"/>
      <c r="AG127" s="501"/>
      <c r="AH127" s="501"/>
      <c r="AI127" s="501"/>
      <c r="AJ127" s="501"/>
      <c r="AK127" s="501"/>
      <c r="AL127" s="501"/>
      <c r="AM127" s="502"/>
    </row>
    <row r="128" spans="1:43" ht="21" customHeight="1">
      <c r="A128" s="492" t="s">
        <v>202</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row>
    <row r="129" spans="1:39" ht="21" customHeight="1">
      <c r="A129" s="491" t="s">
        <v>203</v>
      </c>
      <c r="B129" s="491"/>
      <c r="C129" s="491"/>
      <c r="D129" s="491"/>
      <c r="E129" s="491"/>
      <c r="F129" s="491"/>
      <c r="G129" s="491"/>
      <c r="H129" s="491"/>
      <c r="I129" s="491"/>
      <c r="J129" s="491"/>
      <c r="K129" s="491"/>
      <c r="L129" s="491"/>
      <c r="M129" s="491"/>
      <c r="N129" s="491"/>
      <c r="O129" s="491"/>
      <c r="P129" s="491"/>
      <c r="Q129" s="491"/>
      <c r="R129" s="491"/>
      <c r="S129" s="491"/>
      <c r="T129" s="491"/>
      <c r="U129" s="491"/>
      <c r="V129" s="491"/>
      <c r="W129" s="491"/>
      <c r="X129" s="491"/>
      <c r="Y129" s="491"/>
      <c r="Z129" s="491"/>
      <c r="AA129" s="491"/>
      <c r="AB129" s="491"/>
      <c r="AC129" s="491"/>
      <c r="AD129" s="491"/>
      <c r="AE129" s="491"/>
      <c r="AF129" s="491"/>
      <c r="AG129" s="491"/>
      <c r="AH129" s="491"/>
      <c r="AI129" s="491"/>
      <c r="AJ129" s="491"/>
      <c r="AK129" s="491"/>
      <c r="AL129" s="491"/>
      <c r="AM129" s="491"/>
    </row>
    <row r="130" spans="1:39" ht="21" customHeight="1">
      <c r="A130" s="86"/>
      <c r="B130" s="86"/>
      <c r="C130" s="491" t="s">
        <v>204</v>
      </c>
      <c r="D130" s="491"/>
      <c r="E130" s="491"/>
      <c r="F130" s="491"/>
      <c r="G130" s="491"/>
      <c r="H130" s="491"/>
      <c r="I130" s="491"/>
      <c r="J130" s="491"/>
      <c r="K130" s="491"/>
      <c r="L130" s="491"/>
      <c r="M130" s="491"/>
      <c r="N130" s="491"/>
      <c r="O130" s="491"/>
      <c r="P130" s="491"/>
      <c r="Q130" s="491"/>
      <c r="R130" s="491"/>
      <c r="S130" s="491"/>
      <c r="T130" s="491"/>
      <c r="U130" s="491"/>
      <c r="V130" s="491"/>
      <c r="W130" s="491"/>
      <c r="X130" s="491"/>
      <c r="Y130" s="491"/>
      <c r="Z130" s="491"/>
      <c r="AA130" s="491"/>
      <c r="AB130" s="491"/>
      <c r="AC130" s="491"/>
      <c r="AD130" s="491"/>
      <c r="AE130" s="491"/>
      <c r="AF130" s="491"/>
      <c r="AG130" s="491"/>
      <c r="AH130" s="491"/>
      <c r="AI130" s="491"/>
      <c r="AJ130" s="491"/>
      <c r="AK130" s="491"/>
      <c r="AL130" s="491"/>
      <c r="AM130" s="491"/>
    </row>
    <row r="131" spans="1:39" ht="21" customHeight="1">
      <c r="A131" s="86"/>
      <c r="B131" s="86"/>
      <c r="C131" s="491" t="s">
        <v>205</v>
      </c>
      <c r="D131" s="491"/>
      <c r="E131" s="491"/>
      <c r="F131" s="491"/>
      <c r="G131" s="491"/>
      <c r="H131" s="491"/>
      <c r="I131" s="491"/>
      <c r="J131" s="491"/>
      <c r="K131" s="491"/>
      <c r="L131" s="491"/>
      <c r="M131" s="491"/>
      <c r="N131" s="491"/>
      <c r="O131" s="491"/>
      <c r="P131" s="491"/>
      <c r="Q131" s="491"/>
      <c r="R131" s="491"/>
      <c r="S131" s="491"/>
      <c r="T131" s="491"/>
      <c r="U131" s="491"/>
      <c r="V131" s="491"/>
      <c r="W131" s="491"/>
      <c r="X131" s="491"/>
      <c r="Y131" s="491"/>
      <c r="Z131" s="491"/>
      <c r="AA131" s="491"/>
      <c r="AB131" s="491"/>
      <c r="AC131" s="491"/>
      <c r="AD131" s="491"/>
      <c r="AE131" s="491"/>
      <c r="AF131" s="491"/>
      <c r="AG131" s="491"/>
      <c r="AH131" s="491"/>
      <c r="AI131" s="491"/>
      <c r="AJ131" s="491"/>
      <c r="AK131" s="491"/>
      <c r="AL131" s="491"/>
      <c r="AM131" s="491"/>
    </row>
    <row r="132" spans="1:39" ht="21" customHeight="1">
      <c r="A132" s="86"/>
      <c r="B132" s="86"/>
      <c r="C132" s="491" t="s">
        <v>206</v>
      </c>
      <c r="D132" s="491"/>
      <c r="E132" s="491"/>
      <c r="F132" s="491"/>
      <c r="G132" s="491"/>
      <c r="H132" s="491"/>
      <c r="I132" s="491"/>
      <c r="J132" s="491"/>
      <c r="K132" s="491"/>
      <c r="L132" s="491"/>
      <c r="M132" s="491"/>
      <c r="N132" s="491"/>
      <c r="O132" s="491"/>
      <c r="P132" s="491"/>
      <c r="Q132" s="491"/>
      <c r="R132" s="491"/>
      <c r="S132" s="491"/>
      <c r="T132" s="491"/>
      <c r="U132" s="491"/>
      <c r="V132" s="491"/>
      <c r="W132" s="491"/>
      <c r="X132" s="491"/>
      <c r="Y132" s="491"/>
      <c r="Z132" s="491"/>
      <c r="AA132" s="491"/>
      <c r="AB132" s="491"/>
      <c r="AC132" s="491"/>
      <c r="AD132" s="491"/>
      <c r="AE132" s="491"/>
      <c r="AF132" s="491"/>
      <c r="AG132" s="491"/>
      <c r="AH132" s="491"/>
      <c r="AI132" s="491"/>
      <c r="AJ132" s="491"/>
      <c r="AK132" s="491"/>
      <c r="AL132" s="491"/>
      <c r="AM132" s="491"/>
    </row>
    <row r="133" spans="1:39" ht="21" customHeight="1">
      <c r="A133" s="86"/>
      <c r="B133" s="86"/>
      <c r="C133" s="491" t="s">
        <v>207</v>
      </c>
      <c r="D133" s="491"/>
      <c r="E133" s="491"/>
      <c r="F133" s="491"/>
      <c r="G133" s="491"/>
      <c r="H133" s="491"/>
      <c r="I133" s="491"/>
      <c r="J133" s="491"/>
      <c r="K133" s="491"/>
      <c r="L133" s="491"/>
      <c r="M133" s="491"/>
      <c r="N133" s="491"/>
      <c r="O133" s="491"/>
      <c r="P133" s="491"/>
      <c r="Q133" s="491"/>
      <c r="R133" s="491"/>
      <c r="S133" s="491"/>
      <c r="T133" s="491"/>
      <c r="U133" s="491"/>
      <c r="V133" s="491"/>
      <c r="W133" s="491"/>
      <c r="X133" s="491"/>
      <c r="Y133" s="491"/>
      <c r="Z133" s="491"/>
      <c r="AA133" s="491"/>
      <c r="AB133" s="491"/>
      <c r="AC133" s="491"/>
      <c r="AD133" s="491"/>
      <c r="AE133" s="491"/>
      <c r="AF133" s="491"/>
      <c r="AG133" s="491"/>
      <c r="AH133" s="491"/>
      <c r="AI133" s="491"/>
      <c r="AJ133" s="491"/>
      <c r="AK133" s="491"/>
      <c r="AL133" s="491"/>
      <c r="AM133" s="491"/>
    </row>
    <row r="134" spans="1:39" ht="21" customHeight="1">
      <c r="A134" s="86"/>
      <c r="B134" s="86"/>
      <c r="C134" s="491" t="s">
        <v>208</v>
      </c>
      <c r="D134" s="491"/>
      <c r="E134" s="491"/>
      <c r="F134" s="491"/>
      <c r="G134" s="491"/>
      <c r="H134" s="491"/>
      <c r="I134" s="491"/>
      <c r="J134" s="491"/>
      <c r="K134" s="491"/>
      <c r="L134" s="491"/>
      <c r="M134" s="491"/>
      <c r="N134" s="491"/>
      <c r="O134" s="491"/>
      <c r="P134" s="491"/>
      <c r="Q134" s="491"/>
      <c r="R134" s="491"/>
      <c r="S134" s="491"/>
      <c r="T134" s="491"/>
      <c r="U134" s="491"/>
      <c r="V134" s="491"/>
      <c r="W134" s="491"/>
      <c r="X134" s="491"/>
      <c r="Y134" s="491"/>
      <c r="Z134" s="491"/>
      <c r="AA134" s="491"/>
      <c r="AB134" s="491"/>
      <c r="AC134" s="491"/>
      <c r="AD134" s="491"/>
      <c r="AE134" s="491"/>
      <c r="AF134" s="491"/>
      <c r="AG134" s="491"/>
      <c r="AH134" s="491"/>
      <c r="AI134" s="491"/>
      <c r="AJ134" s="491"/>
      <c r="AK134" s="491"/>
      <c r="AL134" s="491"/>
      <c r="AM134" s="491"/>
    </row>
    <row r="135" spans="1:39" ht="21" customHeight="1">
      <c r="A135" s="86"/>
      <c r="B135" s="86"/>
      <c r="C135" s="491" t="s">
        <v>209</v>
      </c>
      <c r="D135" s="491"/>
      <c r="E135" s="491"/>
      <c r="F135" s="491"/>
      <c r="G135" s="491"/>
      <c r="H135" s="491"/>
      <c r="I135" s="491"/>
      <c r="J135" s="491"/>
      <c r="K135" s="491"/>
      <c r="L135" s="491"/>
      <c r="M135" s="491"/>
      <c r="N135" s="491"/>
      <c r="O135" s="491"/>
      <c r="P135" s="491"/>
      <c r="Q135" s="491"/>
      <c r="R135" s="491"/>
      <c r="S135" s="491"/>
      <c r="T135" s="491"/>
      <c r="U135" s="491"/>
      <c r="V135" s="491"/>
      <c r="W135" s="491"/>
      <c r="X135" s="491"/>
      <c r="Y135" s="491"/>
      <c r="Z135" s="491"/>
      <c r="AA135" s="491"/>
      <c r="AB135" s="491"/>
      <c r="AC135" s="491"/>
      <c r="AD135" s="491"/>
      <c r="AE135" s="491"/>
      <c r="AF135" s="491"/>
      <c r="AG135" s="491"/>
      <c r="AH135" s="491"/>
      <c r="AI135" s="491"/>
      <c r="AJ135" s="491"/>
      <c r="AK135" s="491"/>
      <c r="AL135" s="491"/>
      <c r="AM135" s="491"/>
    </row>
    <row r="136" spans="1:39" ht="21" customHeight="1"/>
  </sheetData>
  <sheetProtection formatCells="0" selectLockedCells="1"/>
  <dataConsolidate/>
  <mergeCells count="175">
    <mergeCell ref="C134:AM134"/>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 ref="C119:G119"/>
    <mergeCell ref="H119:X119"/>
    <mergeCell ref="Y119:AB119"/>
    <mergeCell ref="AC119:AM119"/>
    <mergeCell ref="C120:G120"/>
    <mergeCell ref="Y120:AB120"/>
    <mergeCell ref="AC120:AM120"/>
    <mergeCell ref="A113:Z113"/>
    <mergeCell ref="A114:X114"/>
    <mergeCell ref="A115:AC115"/>
    <mergeCell ref="A116:AC116"/>
    <mergeCell ref="A117:AC117"/>
    <mergeCell ref="A118:AI118"/>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K34:S34"/>
    <mergeCell ref="T34:V35"/>
    <mergeCell ref="W34:AB35"/>
    <mergeCell ref="AC34:AH35"/>
    <mergeCell ref="AI34:AM35"/>
    <mergeCell ref="K35:S35"/>
    <mergeCell ref="K32:S32"/>
    <mergeCell ref="T32:V33"/>
    <mergeCell ref="W32:AB33"/>
    <mergeCell ref="AC32:AH33"/>
    <mergeCell ref="AI32:AM33"/>
    <mergeCell ref="K33:S33"/>
    <mergeCell ref="K26:S26"/>
    <mergeCell ref="T26:V27"/>
    <mergeCell ref="W26:AB27"/>
    <mergeCell ref="AC26:AH27"/>
    <mergeCell ref="AI26:AM27"/>
    <mergeCell ref="K27:S27"/>
    <mergeCell ref="K30:S30"/>
    <mergeCell ref="T30:V31"/>
    <mergeCell ref="W30:AB31"/>
    <mergeCell ref="AC30:AH31"/>
    <mergeCell ref="AI30:AM31"/>
    <mergeCell ref="K31:S31"/>
    <mergeCell ref="K28:S28"/>
    <mergeCell ref="T28:V29"/>
    <mergeCell ref="W28:AB29"/>
    <mergeCell ref="AC28:AH29"/>
    <mergeCell ref="AI28:AM29"/>
    <mergeCell ref="K29:S29"/>
    <mergeCell ref="K20:N20"/>
    <mergeCell ref="O20:X20"/>
    <mergeCell ref="Y20:AA20"/>
    <mergeCell ref="AB20:AM20"/>
    <mergeCell ref="A21:M21"/>
    <mergeCell ref="K24:S25"/>
    <mergeCell ref="T24:V24"/>
    <mergeCell ref="W24:AB25"/>
    <mergeCell ref="AC24:AH24"/>
    <mergeCell ref="AI24:AM24"/>
    <mergeCell ref="T25:V25"/>
    <mergeCell ref="AC25:AH25"/>
    <mergeCell ref="AI25:AM25"/>
    <mergeCell ref="D18:J18"/>
    <mergeCell ref="K18:X18"/>
    <mergeCell ref="Y18:AG18"/>
    <mergeCell ref="AH18:AL18"/>
    <mergeCell ref="D19:I19"/>
    <mergeCell ref="K19:AM19"/>
    <mergeCell ref="AG14:AH14"/>
    <mergeCell ref="AI14:AJ14"/>
    <mergeCell ref="AK14:AM14"/>
    <mergeCell ref="K15:L15"/>
    <mergeCell ref="M15:AM15"/>
    <mergeCell ref="K16:AM17"/>
    <mergeCell ref="U14:V14"/>
    <mergeCell ref="W14:X14"/>
    <mergeCell ref="Y14:Z14"/>
    <mergeCell ref="AA14:AB14"/>
    <mergeCell ref="AC14:AD14"/>
    <mergeCell ref="AE14:AF14"/>
    <mergeCell ref="AL13:AM13"/>
    <mergeCell ref="D14:J14"/>
    <mergeCell ref="K14:L14"/>
    <mergeCell ref="M14:N14"/>
    <mergeCell ref="O14:P14"/>
    <mergeCell ref="Q14:R14"/>
    <mergeCell ref="S14:T14"/>
    <mergeCell ref="S13:T13"/>
    <mergeCell ref="U13:V13"/>
    <mergeCell ref="W13:X13"/>
    <mergeCell ref="Y13:Z13"/>
    <mergeCell ref="AA13:AB13"/>
    <mergeCell ref="AC13:AD13"/>
    <mergeCell ref="AJ11:AK11"/>
    <mergeCell ref="A12:C20"/>
    <mergeCell ref="D12:J12"/>
    <mergeCell ref="K12:AM12"/>
    <mergeCell ref="D13:J13"/>
    <mergeCell ref="K13:L13"/>
    <mergeCell ref="M13:N13"/>
    <mergeCell ref="O13:P13"/>
    <mergeCell ref="Q13:R13"/>
    <mergeCell ref="X11:Y11"/>
    <mergeCell ref="Z11:AA11"/>
    <mergeCell ref="AB11:AC11"/>
    <mergeCell ref="AD11:AE11"/>
    <mergeCell ref="AF11:AG11"/>
    <mergeCell ref="AH11:AI11"/>
    <mergeCell ref="E11:M11"/>
    <mergeCell ref="N11:O11"/>
    <mergeCell ref="P11:Q11"/>
    <mergeCell ref="R11:S11"/>
    <mergeCell ref="T11:U11"/>
    <mergeCell ref="V11:W11"/>
    <mergeCell ref="AE13:AF13"/>
    <mergeCell ref="AH13:AI13"/>
    <mergeCell ref="AJ13:AK13"/>
    <mergeCell ref="A5:AM5"/>
    <mergeCell ref="A8:J10"/>
    <mergeCell ref="K8:R9"/>
    <mergeCell ref="S8:Y9"/>
    <mergeCell ref="Z8:Z9"/>
    <mergeCell ref="AA8:AG9"/>
    <mergeCell ref="AH8:AL9"/>
    <mergeCell ref="AM8:AM9"/>
    <mergeCell ref="K10:R10"/>
    <mergeCell ref="S10:AM10"/>
  </mergeCells>
  <phoneticPr fontId="2"/>
  <conditionalFormatting sqref="H121:H122 A99:AM104 M15 AC119:AC120 H119">
    <cfRule type="cellIs" dxfId="193" priority="58" operator="equal">
      <formula>""</formula>
    </cfRule>
  </conditionalFormatting>
  <conditionalFormatting sqref="AD48 AF46 AH18 K37 K40 AH13 AJ13 AL13 K18:K19 K26:K27 T26 W26 AC26 AI26 K12:K14 M13:M15 O13:O14 Q13:Q14 S13:S14 U13:U14 W13:W14 Y13:Y14 AA13:AA14 AC13:AC14 AE13:AE14">
    <cfRule type="cellIs" dxfId="192" priority="57" operator="equal">
      <formula>""</formula>
    </cfRule>
  </conditionalFormatting>
  <conditionalFormatting sqref="A61:E61 Z61 AH61">
    <cfRule type="cellIs" dxfId="191" priority="56" operator="equal">
      <formula>""</formula>
    </cfRule>
  </conditionalFormatting>
  <conditionalFormatting sqref="AK105 AM105">
    <cfRule type="expression" dxfId="190" priority="55">
      <formula>$AQ$105=0</formula>
    </cfRule>
  </conditionalFormatting>
  <conditionalFormatting sqref="AK109 AM109">
    <cfRule type="expression" dxfId="189" priority="54">
      <formula>$AQ$109=0</formula>
    </cfRule>
  </conditionalFormatting>
  <conditionalFormatting sqref="AK110 AM110">
    <cfRule type="expression" dxfId="188" priority="53">
      <formula>$AQ$110=0</formula>
    </cfRule>
  </conditionalFormatting>
  <conditionalFormatting sqref="AK111 AM111">
    <cfRule type="expression" dxfId="187" priority="52">
      <formula>$AQ$111=0</formula>
    </cfRule>
  </conditionalFormatting>
  <conditionalFormatting sqref="AK112 AM112">
    <cfRule type="expression" dxfId="186" priority="51">
      <formula>$AQ$112=0</formula>
    </cfRule>
  </conditionalFormatting>
  <conditionalFormatting sqref="AK113:AK117 AM113:AM117">
    <cfRule type="expression" dxfId="185" priority="50">
      <formula>$AQ$113=0</formula>
    </cfRule>
  </conditionalFormatting>
  <conditionalFormatting sqref="AH8 S8 S10">
    <cfRule type="cellIs" dxfId="184" priority="49" operator="equal">
      <formula>""</formula>
    </cfRule>
  </conditionalFormatting>
  <conditionalFormatting sqref="L120:N120 S120:U120">
    <cfRule type="expression" dxfId="183" priority="35">
      <formula>OR($AO$120=1,$AO$120=2)</formula>
    </cfRule>
    <cfRule type="expression" dxfId="182" priority="47">
      <formula>$AQ$120=0</formula>
    </cfRule>
  </conditionalFormatting>
  <conditionalFormatting sqref="K15">
    <cfRule type="cellIs" dxfId="181" priority="43" operator="equal">
      <formula>""</formula>
    </cfRule>
  </conditionalFormatting>
  <conditionalFormatting sqref="K52">
    <cfRule type="cellIs" dxfId="180" priority="42" operator="equal">
      <formula>""</formula>
    </cfRule>
  </conditionalFormatting>
  <conditionalFormatting sqref="J22:P22">
    <cfRule type="expression" dxfId="179" priority="41">
      <formula>$AO$22=1</formula>
    </cfRule>
  </conditionalFormatting>
  <conditionalFormatting sqref="R22:V22">
    <cfRule type="expression" dxfId="178" priority="40">
      <formula>$AO$22=2</formula>
    </cfRule>
  </conditionalFormatting>
  <conditionalFormatting sqref="Z22:AC22">
    <cfRule type="expression" dxfId="177" priority="39">
      <formula>$AO$22=3</formula>
    </cfRule>
  </conditionalFormatting>
  <conditionalFormatting sqref="AF22:AI22">
    <cfRule type="expression" dxfId="176" priority="38">
      <formula>$AO$22=4</formula>
    </cfRule>
  </conditionalFormatting>
  <conditionalFormatting sqref="M106:AM106">
    <cfRule type="expression" dxfId="175" priority="36">
      <formula>$M$106&lt;&gt;""</formula>
    </cfRule>
    <cfRule type="expression" dxfId="174" priority="37">
      <formula>$AQ$105=1</formula>
    </cfRule>
  </conditionalFormatting>
  <conditionalFormatting sqref="AI26:AM27">
    <cfRule type="expression" dxfId="173" priority="34">
      <formula>$AI26-INT($AI26)&gt;0</formula>
    </cfRule>
  </conditionalFormatting>
  <conditionalFormatting sqref="AI28:AM35">
    <cfRule type="expression" dxfId="172" priority="33">
      <formula>$AI28-INT($AI28)&gt;0</formula>
    </cfRule>
  </conditionalFormatting>
  <conditionalFormatting sqref="AD48:AG51">
    <cfRule type="expression" dxfId="171" priority="32">
      <formula>$AD48-INT($AD48)&gt;0</formula>
    </cfRule>
  </conditionalFormatting>
  <conditionalFormatting sqref="AK107 AM107">
    <cfRule type="expression" dxfId="170" priority="31">
      <formula>$AQ$107=0</formula>
    </cfRule>
  </conditionalFormatting>
  <conditionalFormatting sqref="AF108 AM108">
    <cfRule type="expression" dxfId="169" priority="29">
      <formula>$AF$108&lt;&gt;""</formula>
    </cfRule>
    <cfRule type="expression" dxfId="168" priority="30">
      <formula>$AQ$107=1</formula>
    </cfRule>
  </conditionalFormatting>
  <conditionalFormatting sqref="N11:O11">
    <cfRule type="expression" dxfId="167" priority="28">
      <formula>$N$11=""</formula>
    </cfRule>
  </conditionalFormatting>
  <conditionalFormatting sqref="P11:Q11">
    <cfRule type="expression" dxfId="166" priority="27">
      <formula>$P$11=""</formula>
    </cfRule>
  </conditionalFormatting>
  <conditionalFormatting sqref="R11:S11">
    <cfRule type="expression" dxfId="165" priority="26">
      <formula>$R$11=""</formula>
    </cfRule>
  </conditionalFormatting>
  <conditionalFormatting sqref="T11:U11">
    <cfRule type="expression" dxfId="164" priority="25">
      <formula>$T$11=""</formula>
    </cfRule>
  </conditionalFormatting>
  <conditionalFormatting sqref="V11:W11">
    <cfRule type="expression" dxfId="163" priority="24">
      <formula>$V$11=""</formula>
    </cfRule>
  </conditionalFormatting>
  <conditionalFormatting sqref="X11:Y11">
    <cfRule type="expression" dxfId="162" priority="23">
      <formula>$X$11=""</formula>
    </cfRule>
  </conditionalFormatting>
  <conditionalFormatting sqref="AB11">
    <cfRule type="expression" dxfId="161" priority="22">
      <formula>$AB$11=""</formula>
    </cfRule>
  </conditionalFormatting>
  <conditionalFormatting sqref="Z11:AA11">
    <cfRule type="expression" dxfId="160" priority="21">
      <formula>$Z$11=""</formula>
    </cfRule>
  </conditionalFormatting>
  <conditionalFormatting sqref="AD11:AE11">
    <cfRule type="expression" dxfId="159" priority="20">
      <formula>$AD$11=""</formula>
    </cfRule>
  </conditionalFormatting>
  <conditionalFormatting sqref="AF11:AG11">
    <cfRule type="expression" dxfId="158" priority="19">
      <formula>$AF$11=""</formula>
    </cfRule>
  </conditionalFormatting>
  <conditionalFormatting sqref="AH11:AI11">
    <cfRule type="expression" dxfId="157" priority="18">
      <formula>$AH$11=""</formula>
    </cfRule>
  </conditionalFormatting>
  <conditionalFormatting sqref="AJ11:AK11">
    <cfRule type="expression" dxfId="156" priority="17">
      <formula>$AJ$11=""</formula>
    </cfRule>
  </conditionalFormatting>
  <conditionalFormatting sqref="AL11:AM11">
    <cfRule type="expression" dxfId="155" priority="16">
      <formula>$AL$11=""</formula>
    </cfRule>
  </conditionalFormatting>
  <conditionalFormatting sqref="K16">
    <cfRule type="cellIs" dxfId="154" priority="15" operator="equal">
      <formula>""</formula>
    </cfRule>
  </conditionalFormatting>
  <conditionalFormatting sqref="AH95:AL96">
    <cfRule type="cellIs" dxfId="153" priority="46" operator="equal">
      <formula>""</formula>
    </cfRule>
  </conditionalFormatting>
  <conditionalFormatting sqref="S48:Z48">
    <cfRule type="cellIs" dxfId="152" priority="14" operator="equal">
      <formula>""</formula>
    </cfRule>
  </conditionalFormatting>
  <conditionalFormatting sqref="AG14">
    <cfRule type="cellIs" dxfId="151" priority="13" operator="equal">
      <formula>""</formula>
    </cfRule>
  </conditionalFormatting>
  <conditionalFormatting sqref="AI14">
    <cfRule type="cellIs" dxfId="150" priority="12" operator="equal">
      <formula>""</formula>
    </cfRule>
  </conditionalFormatting>
  <conditionalFormatting sqref="X42">
    <cfRule type="cellIs" dxfId="149" priority="10" operator="equal">
      <formula>""</formula>
    </cfRule>
  </conditionalFormatting>
  <conditionalFormatting sqref="AA42">
    <cfRule type="expression" dxfId="148" priority="9">
      <formula>$AA$5=""</formula>
    </cfRule>
  </conditionalFormatting>
  <conditionalFormatting sqref="U42">
    <cfRule type="cellIs" dxfId="147" priority="8" operator="equal">
      <formula>""</formula>
    </cfRule>
  </conditionalFormatting>
  <conditionalFormatting sqref="Y97">
    <cfRule type="cellIs" dxfId="146" priority="6" operator="equal">
      <formula>""</formula>
    </cfRule>
  </conditionalFormatting>
  <conditionalFormatting sqref="AB97">
    <cfRule type="cellIs" dxfId="145" priority="5" operator="equal">
      <formula>""</formula>
    </cfRule>
  </conditionalFormatting>
  <conditionalFormatting sqref="AE97">
    <cfRule type="expression" dxfId="144" priority="4">
      <formula>$AA$5=""</formula>
    </cfRule>
  </conditionalFormatting>
  <conditionalFormatting sqref="AB20">
    <cfRule type="cellIs" dxfId="143" priority="2" operator="equal">
      <formula>""</formula>
    </cfRule>
  </conditionalFormatting>
  <conditionalFormatting sqref="O20">
    <cfRule type="cellIs" dxfId="142" priority="1" operator="equal">
      <formula>""</formula>
    </cfRule>
  </conditionalFormatting>
  <dataValidations count="5">
    <dataValidation type="textLength" operator="equal" allowBlank="1" showInputMessage="1" showErrorMessage="1" errorTitle="文字数エラー" error="1マスにつき１桁のみ入力できます。" sqref="K13:AF14 AG14:AJ14 AH13:AJ13 AK13:AK14 AL13:AM13" xr:uid="{49C9196A-DEDA-4965-8EB3-E846775A9194}">
      <formula1>1</formula1>
    </dataValidation>
    <dataValidation imeMode="fullKatakana" allowBlank="1" showInputMessage="1" showErrorMessage="1" sqref="H121:AM121" xr:uid="{6379CC95-59AD-46AE-8919-D4489608C0AB}"/>
    <dataValidation type="custom" allowBlank="1" showInputMessage="1" error="常時使用する労働者数は100名以下にしてください" sqref="AH8:AL9" xr:uid="{55A6EAE5-B465-40A1-AAD8-1DA64A34B6C5}">
      <formula1>AH8&lt;=100</formula1>
    </dataValidation>
    <dataValidation type="custom" allowBlank="1" showInputMessage="1" showErrorMessage="1" errorTitle="入力エラー" error="「②企業全体で常時使用する労働者の数」以下にしてください。" sqref="AH18" xr:uid="{BE725FC0-7BDC-4A0F-88EF-DD96D6318E7B}">
      <formula1>AH8&gt;=AH18</formula1>
    </dataValidation>
    <dataValidation type="list" allowBlank="1" showInputMessage="1" showErrorMessage="1" sqref="AB20:AM20" xr:uid="{AB242A0C-65DB-45AE-9515-7AC0CBB9BC25}">
      <formula1>INDIRECT($O$20)</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2662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2662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2662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2662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2663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2663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26632" r:id="rId11" name="Option Button 8">
              <controlPr defaultSize="0" autoFill="0" autoLine="0" autoPict="0">
                <anchor moveWithCells="1">
                  <from>
                    <xdr:col>35</xdr:col>
                    <xdr:colOff>19050</xdr:colOff>
                    <xdr:row>104</xdr:row>
                    <xdr:rowOff>66675</xdr:rowOff>
                  </from>
                  <to>
                    <xdr:col>36</xdr:col>
                    <xdr:colOff>47625</xdr:colOff>
                    <xdr:row>104</xdr:row>
                    <xdr:rowOff>266700</xdr:rowOff>
                  </to>
                </anchor>
              </controlPr>
            </control>
          </mc:Choice>
        </mc:AlternateContent>
        <mc:AlternateContent xmlns:mc="http://schemas.openxmlformats.org/markup-compatibility/2006">
          <mc:Choice Requires="x14">
            <control shapeId="26633" r:id="rId12" name="Option Button 9">
              <controlPr defaultSize="0" autoFill="0" autoLine="0" autoPict="0">
                <anchor moveWithCells="1">
                  <from>
                    <xdr:col>37</xdr:col>
                    <xdr:colOff>19050</xdr:colOff>
                    <xdr:row>104</xdr:row>
                    <xdr:rowOff>66675</xdr:rowOff>
                  </from>
                  <to>
                    <xdr:col>37</xdr:col>
                    <xdr:colOff>276225</xdr:colOff>
                    <xdr:row>104</xdr:row>
                    <xdr:rowOff>266700</xdr:rowOff>
                  </to>
                </anchor>
              </controlPr>
            </control>
          </mc:Choice>
        </mc:AlternateContent>
        <mc:AlternateContent xmlns:mc="http://schemas.openxmlformats.org/markup-compatibility/2006">
          <mc:Choice Requires="x14">
            <control shapeId="26634" r:id="rId13" name="Option Button 10">
              <controlPr defaultSize="0" autoFill="0" autoLine="0" autoPict="0">
                <anchor moveWithCells="1">
                  <from>
                    <xdr:col>35</xdr:col>
                    <xdr:colOff>19050</xdr:colOff>
                    <xdr:row>108</xdr:row>
                    <xdr:rowOff>38100</xdr:rowOff>
                  </from>
                  <to>
                    <xdr:col>36</xdr:col>
                    <xdr:colOff>57150</xdr:colOff>
                    <xdr:row>108</xdr:row>
                    <xdr:rowOff>285750</xdr:rowOff>
                  </to>
                </anchor>
              </controlPr>
            </control>
          </mc:Choice>
        </mc:AlternateContent>
        <mc:AlternateContent xmlns:mc="http://schemas.openxmlformats.org/markup-compatibility/2006">
          <mc:Choice Requires="x14">
            <control shapeId="26635" r:id="rId14" name="Option Button 11">
              <controlPr defaultSize="0" autoFill="0" autoLine="0" autoPict="0">
                <anchor moveWithCells="1">
                  <from>
                    <xdr:col>37</xdr:col>
                    <xdr:colOff>19050</xdr:colOff>
                    <xdr:row>108</xdr:row>
                    <xdr:rowOff>38100</xdr:rowOff>
                  </from>
                  <to>
                    <xdr:col>37</xdr:col>
                    <xdr:colOff>285750</xdr:colOff>
                    <xdr:row>108</xdr:row>
                    <xdr:rowOff>285750</xdr:rowOff>
                  </to>
                </anchor>
              </controlPr>
            </control>
          </mc:Choice>
        </mc:AlternateContent>
        <mc:AlternateContent xmlns:mc="http://schemas.openxmlformats.org/markup-compatibility/2006">
          <mc:Choice Requires="x14">
            <control shapeId="26636" r:id="rId15" name="Option Button 12">
              <controlPr defaultSize="0" autoFill="0" autoLine="0" autoPict="0">
                <anchor moveWithCells="1">
                  <from>
                    <xdr:col>35</xdr:col>
                    <xdr:colOff>19050</xdr:colOff>
                    <xdr:row>109</xdr:row>
                    <xdr:rowOff>38100</xdr:rowOff>
                  </from>
                  <to>
                    <xdr:col>36</xdr:col>
                    <xdr:colOff>57150</xdr:colOff>
                    <xdr:row>109</xdr:row>
                    <xdr:rowOff>285750</xdr:rowOff>
                  </to>
                </anchor>
              </controlPr>
            </control>
          </mc:Choice>
        </mc:AlternateContent>
        <mc:AlternateContent xmlns:mc="http://schemas.openxmlformats.org/markup-compatibility/2006">
          <mc:Choice Requires="x14">
            <control shapeId="26637" r:id="rId16" name="Option Button 13">
              <controlPr defaultSize="0" autoFill="0" autoLine="0" autoPict="0">
                <anchor moveWithCells="1">
                  <from>
                    <xdr:col>35</xdr:col>
                    <xdr:colOff>19050</xdr:colOff>
                    <xdr:row>110</xdr:row>
                    <xdr:rowOff>38100</xdr:rowOff>
                  </from>
                  <to>
                    <xdr:col>36</xdr:col>
                    <xdr:colOff>57150</xdr:colOff>
                    <xdr:row>110</xdr:row>
                    <xdr:rowOff>285750</xdr:rowOff>
                  </to>
                </anchor>
              </controlPr>
            </control>
          </mc:Choice>
        </mc:AlternateContent>
        <mc:AlternateContent xmlns:mc="http://schemas.openxmlformats.org/markup-compatibility/2006">
          <mc:Choice Requires="x14">
            <control shapeId="26638" r:id="rId17" name="Option Button 14">
              <controlPr defaultSize="0" autoFill="0" autoLine="0" autoPict="0">
                <anchor moveWithCells="1">
                  <from>
                    <xdr:col>35</xdr:col>
                    <xdr:colOff>19050</xdr:colOff>
                    <xdr:row>111</xdr:row>
                    <xdr:rowOff>38100</xdr:rowOff>
                  </from>
                  <to>
                    <xdr:col>36</xdr:col>
                    <xdr:colOff>57150</xdr:colOff>
                    <xdr:row>111</xdr:row>
                    <xdr:rowOff>285750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35</xdr:col>
                    <xdr:colOff>19050</xdr:colOff>
                    <xdr:row>112</xdr:row>
                    <xdr:rowOff>38100</xdr:rowOff>
                  </from>
                  <to>
                    <xdr:col>36</xdr:col>
                    <xdr:colOff>57150</xdr:colOff>
                    <xdr:row>112</xdr:row>
                    <xdr:rowOff>285750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41" r:id="rId20" name="Option Button 17">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37</xdr:col>
                    <xdr:colOff>19050</xdr:colOff>
                    <xdr:row>109</xdr:row>
                    <xdr:rowOff>38100</xdr:rowOff>
                  </from>
                  <to>
                    <xdr:col>37</xdr:col>
                    <xdr:colOff>285750</xdr:colOff>
                    <xdr:row>109</xdr:row>
                    <xdr:rowOff>285750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37</xdr:col>
                    <xdr:colOff>19050</xdr:colOff>
                    <xdr:row>110</xdr:row>
                    <xdr:rowOff>38100</xdr:rowOff>
                  </from>
                  <to>
                    <xdr:col>37</xdr:col>
                    <xdr:colOff>285750</xdr:colOff>
                    <xdr:row>110</xdr:row>
                    <xdr:rowOff>285750</xdr:rowOff>
                  </to>
                </anchor>
              </controlPr>
            </control>
          </mc:Choice>
        </mc:AlternateContent>
        <mc:AlternateContent xmlns:mc="http://schemas.openxmlformats.org/markup-compatibility/2006">
          <mc:Choice Requires="x14">
            <control shapeId="26644" r:id="rId23" name="Option Button 20">
              <controlPr defaultSize="0" autoFill="0" autoLine="0" autoPict="0">
                <anchor moveWithCells="1">
                  <from>
                    <xdr:col>37</xdr:col>
                    <xdr:colOff>19050</xdr:colOff>
                    <xdr:row>111</xdr:row>
                    <xdr:rowOff>38100</xdr:rowOff>
                  </from>
                  <to>
                    <xdr:col>37</xdr:col>
                    <xdr:colOff>285750</xdr:colOff>
                    <xdr:row>111</xdr:row>
                    <xdr:rowOff>285750</xdr:rowOff>
                  </to>
                </anchor>
              </controlPr>
            </control>
          </mc:Choice>
        </mc:AlternateContent>
        <mc:AlternateContent xmlns:mc="http://schemas.openxmlformats.org/markup-compatibility/2006">
          <mc:Choice Requires="x14">
            <control shapeId="26645" r:id="rId24" name="Option Button 21">
              <controlPr defaultSize="0" autoFill="0" autoLine="0" autoPict="0">
                <anchor moveWithCells="1">
                  <from>
                    <xdr:col>37</xdr:col>
                    <xdr:colOff>19050</xdr:colOff>
                    <xdr:row>112</xdr:row>
                    <xdr:rowOff>38100</xdr:rowOff>
                  </from>
                  <to>
                    <xdr:col>37</xdr:col>
                    <xdr:colOff>285750</xdr:colOff>
                    <xdr:row>112</xdr:row>
                    <xdr:rowOff>285750</xdr:rowOff>
                  </to>
                </anchor>
              </controlPr>
            </control>
          </mc:Choice>
        </mc:AlternateContent>
        <mc:AlternateContent xmlns:mc="http://schemas.openxmlformats.org/markup-compatibility/2006">
          <mc:Choice Requires="x14">
            <control shapeId="26646" r:id="rId25" name="Option Button 22">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47" r:id="rId26" name="Option Button 23">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48" r:id="rId27"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26649"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26650"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26651"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26652" r:id="rId31"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26653" r:id="rId32"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26654" r:id="rId33"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26655" r:id="rId34" name="３０">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26656" r:id="rId35" name="５">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26657" r:id="rId36" name="６">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26658" r:id="rId37" name="Option Button 34">
              <controlPr defaultSize="0" autoFill="0" autoLine="0" autoPict="0">
                <anchor moveWithCells="1">
                  <from>
                    <xdr:col>35</xdr:col>
                    <xdr:colOff>19050</xdr:colOff>
                    <xdr:row>106</xdr:row>
                    <xdr:rowOff>66675</xdr:rowOff>
                  </from>
                  <to>
                    <xdr:col>36</xdr:col>
                    <xdr:colOff>47625</xdr:colOff>
                    <xdr:row>106</xdr:row>
                    <xdr:rowOff>266700</xdr:rowOff>
                  </to>
                </anchor>
              </controlPr>
            </control>
          </mc:Choice>
        </mc:AlternateContent>
        <mc:AlternateContent xmlns:mc="http://schemas.openxmlformats.org/markup-compatibility/2006">
          <mc:Choice Requires="x14">
            <control shapeId="26659" r:id="rId38" name="Option Button 35">
              <controlPr defaultSize="0" autoFill="0" autoLine="0" autoPict="0">
                <anchor moveWithCells="1">
                  <from>
                    <xdr:col>37</xdr:col>
                    <xdr:colOff>19050</xdr:colOff>
                    <xdr:row>106</xdr:row>
                    <xdr:rowOff>66675</xdr:rowOff>
                  </from>
                  <to>
                    <xdr:col>37</xdr:col>
                    <xdr:colOff>276225</xdr:colOff>
                    <xdr:row>106</xdr:row>
                    <xdr:rowOff>266700</xdr:rowOff>
                  </to>
                </anchor>
              </controlPr>
            </control>
          </mc:Choice>
        </mc:AlternateContent>
        <mc:AlternateContent xmlns:mc="http://schemas.openxmlformats.org/markup-compatibility/2006">
          <mc:Choice Requires="x14">
            <control shapeId="26660" r:id="rId39"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26661" r:id="rId40" name="１２">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26662" r:id="rId41" name="Option Button 38">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63" r:id="rId42" name="Option Button 39">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64" r:id="rId43" name="１２">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26665" r:id="rId44" name="Option Button 41">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66" r:id="rId45" name="Option Button 42">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67" r:id="rId46" name="９">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26668" r:id="rId47" name="１０">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26669" r:id="rId48" name="Option Button 45">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70" r:id="rId49" name="Option Button 46">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71" r:id="rId50" name="９">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26672" r:id="rId51" name="１０">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26673" r:id="rId52" name="Option Button 49">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74" r:id="rId53" name="Option Button 50">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75" r:id="rId54"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6" r:id="rId55"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7" r:id="rId56" name="１０">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26678" r:id="rId57" name="Option Button 54">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79" r:id="rId58" name="Option Button 55">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80" r:id="rId59"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1" r:id="rId60"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2" r:id="rId61" name="１０">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26683" r:id="rId62" name="Option Button 59">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84" r:id="rId63" name="Option Button 60">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85" r:id="rId64" name="９">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24A5C58-9FDB-410B-BECA-6B4F619AD91C}">
          <x14:formula1>
            <xm:f>【提出不要】リスト!$C$6:$C$24</xm:f>
          </x14:formula1>
          <xm:sqref>O20:X20</xm:sqref>
        </x14:dataValidation>
        <x14:dataValidation type="list" imeMode="disabled" allowBlank="1" showInputMessage="1" showErrorMessage="1" xr:uid="{4D3D2E84-F083-43D3-9949-AAD51B061E33}">
          <x14:formula1>
            <xm:f>【提出不要】リスト!$H$6:$H$7</xm:f>
          </x14:formula1>
          <xm:sqref>U42:V42 Y97:Z97</xm:sqref>
        </x14:dataValidation>
        <x14:dataValidation type="list" imeMode="disabled" allowBlank="1" showInputMessage="1" showErrorMessage="1" xr:uid="{64EBCF82-A454-4DEA-9391-996222FBB537}">
          <x14:formula1>
            <xm:f>【提出不要】リスト!$I$6:$I$17</xm:f>
          </x14:formula1>
          <xm:sqref>X42:Y42 AB97:AC97</xm:sqref>
        </x14:dataValidation>
        <x14:dataValidation type="list" imeMode="disabled" allowBlank="1" showInputMessage="1" showErrorMessage="1" xr:uid="{0ED4D9F4-267E-4875-8A1D-73999F84FE0D}">
          <x14:formula1>
            <xm:f>【提出不要】リスト!$J$6:$J$36</xm:f>
          </x14:formula1>
          <xm:sqref>AA42 AE97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8F58-7BA5-411D-98FD-C2712A018242}">
  <sheetPr codeName="Sheet11">
    <tabColor rgb="FFFFC000"/>
  </sheetPr>
  <dimension ref="A1:BS127"/>
  <sheetViews>
    <sheetView showGridLines="0" view="pageBreakPreview" zoomScale="85" zoomScaleNormal="100" zoomScaleSheetLayoutView="85" zoomScalePageLayoutView="80" workbookViewId="0">
      <selection activeCell="S8" sqref="S8:Y9"/>
    </sheetView>
  </sheetViews>
  <sheetFormatPr defaultColWidth="2.25" defaultRowHeight="14.1" customHeight="1"/>
  <cols>
    <col min="1" max="2" width="3" style="85" bestFit="1" customWidth="1"/>
    <col min="3" max="3" width="4.5" style="85" customWidth="1"/>
    <col min="4" max="13" width="2.25" style="85"/>
    <col min="14" max="14" width="6.75" style="85" customWidth="1"/>
    <col min="15" max="15" width="2.25" style="85" customWidth="1"/>
    <col min="16" max="17" width="3" style="85" bestFit="1" customWidth="1"/>
    <col min="18" max="18" width="2.25" style="85"/>
    <col min="19" max="19" width="5.25" style="85" customWidth="1"/>
    <col min="20" max="21" width="2.25" style="85"/>
    <col min="22" max="22" width="2.25" style="85" customWidth="1"/>
    <col min="23" max="23" width="2.25" style="85"/>
    <col min="24" max="28" width="3" style="85" customWidth="1"/>
    <col min="29" max="29" width="3.75" style="85" customWidth="1"/>
    <col min="30" max="38" width="3" style="85" customWidth="1"/>
    <col min="39" max="40" width="3.25" style="85" customWidth="1"/>
    <col min="41" max="41" width="4.5" style="85" hidden="1" customWidth="1"/>
    <col min="42" max="42" width="7.5" style="85" hidden="1" customWidth="1"/>
    <col min="43" max="43" width="4.625" style="85" hidden="1" customWidth="1"/>
    <col min="44" max="47" width="2.25" style="85" customWidth="1"/>
    <col min="48" max="48" width="4.5" style="85" customWidth="1"/>
    <col min="49" max="50" width="2.25" style="85"/>
    <col min="51" max="75" width="3.375" style="85" customWidth="1"/>
    <col min="76" max="16384" width="2.25" style="85"/>
  </cols>
  <sheetData>
    <row r="1" spans="1:39" ht="14.1" customHeight="1" thickBot="1">
      <c r="A1" s="119"/>
      <c r="B1" s="119"/>
      <c r="C1" s="119"/>
    </row>
    <row r="2" spans="1:39" ht="14.1" customHeight="1">
      <c r="A2" s="148"/>
      <c r="B2" s="148"/>
      <c r="C2" s="148"/>
      <c r="Z2" s="152"/>
      <c r="AA2" s="153" t="s">
        <v>210</v>
      </c>
      <c r="AB2" s="153"/>
      <c r="AC2" s="153"/>
      <c r="AD2" s="153"/>
      <c r="AE2" s="153"/>
      <c r="AF2" s="153"/>
      <c r="AG2" s="153"/>
      <c r="AH2" s="153"/>
      <c r="AI2" s="153"/>
      <c r="AJ2" s="153"/>
      <c r="AK2" s="154"/>
    </row>
    <row r="3" spans="1:39" ht="14.1" customHeight="1" thickBot="1">
      <c r="B3" s="119" t="s">
        <v>211</v>
      </c>
      <c r="C3" s="119"/>
      <c r="D3" s="119"/>
      <c r="Z3" s="155"/>
      <c r="AA3" s="156" t="s">
        <v>212</v>
      </c>
      <c r="AB3" s="156"/>
      <c r="AC3" s="156"/>
      <c r="AD3" s="156"/>
      <c r="AE3" s="156"/>
      <c r="AF3" s="156"/>
      <c r="AG3" s="156"/>
      <c r="AH3" s="156"/>
      <c r="AI3" s="156"/>
      <c r="AJ3" s="156"/>
      <c r="AK3" s="157"/>
    </row>
    <row r="5" spans="1:39" ht="24.75" customHeight="1">
      <c r="A5" s="276" t="s">
        <v>111</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39" ht="14.1" customHeight="1" thickBot="1"/>
    <row r="8" spans="1:39" ht="14.1" customHeight="1">
      <c r="A8" s="277" t="s">
        <v>112</v>
      </c>
      <c r="B8" s="278"/>
      <c r="C8" s="278"/>
      <c r="D8" s="278"/>
      <c r="E8" s="278"/>
      <c r="F8" s="278"/>
      <c r="G8" s="278"/>
      <c r="H8" s="278"/>
      <c r="I8" s="278"/>
      <c r="J8" s="279"/>
      <c r="K8" s="283" t="s">
        <v>113</v>
      </c>
      <c r="L8" s="284"/>
      <c r="M8" s="284"/>
      <c r="N8" s="284"/>
      <c r="O8" s="284"/>
      <c r="P8" s="284"/>
      <c r="Q8" s="284"/>
      <c r="R8" s="285"/>
      <c r="S8" s="289"/>
      <c r="T8" s="290"/>
      <c r="U8" s="290"/>
      <c r="V8" s="290"/>
      <c r="W8" s="290"/>
      <c r="X8" s="290"/>
      <c r="Y8" s="290"/>
      <c r="Z8" s="293" t="s">
        <v>18</v>
      </c>
      <c r="AA8" s="283" t="s">
        <v>114</v>
      </c>
      <c r="AB8" s="284"/>
      <c r="AC8" s="284"/>
      <c r="AD8" s="284"/>
      <c r="AE8" s="284"/>
      <c r="AF8" s="284"/>
      <c r="AG8" s="285"/>
      <c r="AH8" s="295"/>
      <c r="AI8" s="296"/>
      <c r="AJ8" s="296"/>
      <c r="AK8" s="296"/>
      <c r="AL8" s="296"/>
      <c r="AM8" s="299" t="s">
        <v>115</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116</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197"/>
      <c r="B11" s="198"/>
      <c r="C11" s="198"/>
      <c r="D11" s="198"/>
      <c r="E11" s="315" t="s">
        <v>117</v>
      </c>
      <c r="F11" s="315"/>
      <c r="G11" s="315"/>
      <c r="H11" s="315"/>
      <c r="I11" s="315"/>
      <c r="J11" s="315"/>
      <c r="K11" s="315"/>
      <c r="L11" s="315"/>
      <c r="M11" s="315"/>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307"/>
      <c r="AM11" s="554"/>
    </row>
    <row r="12" spans="1:39" ht="24" customHeight="1">
      <c r="A12" s="309" t="s">
        <v>118</v>
      </c>
      <c r="B12" s="310"/>
      <c r="C12" s="310"/>
      <c r="D12" s="315" t="s">
        <v>119</v>
      </c>
      <c r="E12" s="315"/>
      <c r="F12" s="315"/>
      <c r="G12" s="315"/>
      <c r="H12" s="315"/>
      <c r="I12" s="315"/>
      <c r="J12" s="315"/>
      <c r="K12" s="316" t="str">
        <f>IF(○【申請手続】交付申請書!R13="","",○【申請手続】交付申請書!R13)</f>
        <v/>
      </c>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8"/>
    </row>
    <row r="13" spans="1:39" ht="24" customHeight="1">
      <c r="A13" s="311"/>
      <c r="B13" s="312"/>
      <c r="C13" s="312"/>
      <c r="D13" s="315" t="s">
        <v>120</v>
      </c>
      <c r="E13" s="315"/>
      <c r="F13" s="315"/>
      <c r="G13" s="315"/>
      <c r="H13" s="315"/>
      <c r="I13" s="315"/>
      <c r="J13" s="315"/>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167" t="s">
        <v>121</v>
      </c>
      <c r="AH13" s="319"/>
      <c r="AI13" s="319"/>
      <c r="AJ13" s="319"/>
      <c r="AK13" s="319"/>
      <c r="AL13" s="320"/>
      <c r="AM13" s="321"/>
    </row>
    <row r="14" spans="1:39" ht="24" customHeight="1">
      <c r="A14" s="311"/>
      <c r="B14" s="312"/>
      <c r="C14" s="312"/>
      <c r="D14" s="133" t="s">
        <v>213</v>
      </c>
      <c r="E14" s="101"/>
      <c r="F14" s="101"/>
      <c r="G14" s="101"/>
      <c r="H14" s="101"/>
      <c r="I14" s="101"/>
      <c r="J14" s="159"/>
      <c r="K14" s="342" t="s">
        <v>124</v>
      </c>
      <c r="L14" s="343"/>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5"/>
    </row>
    <row r="15" spans="1:39" ht="24" customHeight="1">
      <c r="A15" s="311"/>
      <c r="B15" s="312"/>
      <c r="C15" s="312"/>
      <c r="D15" s="160"/>
      <c r="E15" s="161"/>
      <c r="F15" s="161"/>
      <c r="G15" s="161"/>
      <c r="H15" s="161"/>
      <c r="I15" s="161"/>
      <c r="J15" s="162"/>
      <c r="K15" s="346" t="str">
        <f>IF(○【申請手続】交付申請書!R10="","",○【申請手続】交付申請書!R10)</f>
        <v/>
      </c>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7"/>
    </row>
    <row r="16" spans="1:39" ht="24" customHeight="1">
      <c r="A16" s="311"/>
      <c r="B16" s="312"/>
      <c r="C16" s="312"/>
      <c r="D16" s="163"/>
      <c r="E16" s="164"/>
      <c r="F16" s="164"/>
      <c r="G16" s="164"/>
      <c r="H16" s="164"/>
      <c r="I16" s="164"/>
      <c r="J16" s="165"/>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71" ht="24" customHeight="1">
      <c r="A17" s="311"/>
      <c r="B17" s="312"/>
      <c r="C17" s="312"/>
      <c r="D17" s="325" t="s">
        <v>214</v>
      </c>
      <c r="E17" s="326"/>
      <c r="F17" s="326"/>
      <c r="G17" s="326"/>
      <c r="H17" s="326"/>
      <c r="I17" s="326"/>
      <c r="J17" s="327"/>
      <c r="K17" s="328"/>
      <c r="L17" s="329"/>
      <c r="M17" s="329"/>
      <c r="N17" s="329"/>
      <c r="O17" s="329"/>
      <c r="P17" s="329"/>
      <c r="Q17" s="329"/>
      <c r="R17" s="329"/>
      <c r="S17" s="329"/>
      <c r="T17" s="329"/>
      <c r="U17" s="329"/>
      <c r="V17" s="329"/>
      <c r="W17" s="329"/>
      <c r="X17" s="330"/>
      <c r="Y17" s="331" t="s">
        <v>215</v>
      </c>
      <c r="Z17" s="332"/>
      <c r="AA17" s="332"/>
      <c r="AB17" s="332"/>
      <c r="AC17" s="332"/>
      <c r="AD17" s="332"/>
      <c r="AE17" s="332"/>
      <c r="AF17" s="332"/>
      <c r="AG17" s="333"/>
      <c r="AH17" s="334"/>
      <c r="AI17" s="335"/>
      <c r="AJ17" s="335"/>
      <c r="AK17" s="335"/>
      <c r="AL17" s="335"/>
      <c r="AM17" s="102" t="s">
        <v>127</v>
      </c>
      <c r="AN17" s="103" t="str">
        <f>IF(AH8&lt;AH17,"「⑤常時使用する労働者の数」は「②企業全体で常時使用する労働者の数」以下にしてください。","")</f>
        <v/>
      </c>
    </row>
    <row r="18" spans="1:71" ht="24" customHeight="1">
      <c r="A18" s="311"/>
      <c r="B18" s="312"/>
      <c r="C18" s="312"/>
      <c r="D18" s="301" t="s">
        <v>216</v>
      </c>
      <c r="E18" s="302"/>
      <c r="F18" s="302"/>
      <c r="G18" s="302"/>
      <c r="H18" s="302"/>
      <c r="I18" s="302"/>
      <c r="J18" s="159"/>
      <c r="K18" s="336"/>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8"/>
      <c r="AZ18" s="104"/>
      <c r="BA18" s="104"/>
      <c r="BB18" s="104"/>
      <c r="BC18" s="104"/>
      <c r="BD18" s="104"/>
      <c r="BE18" s="104"/>
      <c r="BF18" s="104"/>
      <c r="BG18" s="104"/>
      <c r="BH18" s="104"/>
      <c r="BI18" s="104"/>
      <c r="BJ18" s="104"/>
      <c r="BK18" s="104"/>
      <c r="BL18" s="104"/>
      <c r="BM18" s="104"/>
      <c r="BN18" s="104"/>
      <c r="BO18" s="104"/>
      <c r="BP18" s="104"/>
      <c r="BQ18" s="104"/>
      <c r="BR18" s="104"/>
      <c r="BS18" s="104"/>
    </row>
    <row r="19" spans="1:71" ht="24" customHeight="1">
      <c r="A19" s="313"/>
      <c r="B19" s="314"/>
      <c r="C19" s="314"/>
      <c r="D19" s="128"/>
      <c r="E19" s="166"/>
      <c r="F19" s="142" t="s">
        <v>129</v>
      </c>
      <c r="G19" s="142"/>
      <c r="H19" s="142"/>
      <c r="I19" s="142"/>
      <c r="J19" s="143"/>
      <c r="K19" s="350" t="s">
        <v>130</v>
      </c>
      <c r="L19" s="351"/>
      <c r="M19" s="351"/>
      <c r="N19" s="352"/>
      <c r="O19" s="354"/>
      <c r="P19" s="354"/>
      <c r="Q19" s="354"/>
      <c r="R19" s="354"/>
      <c r="S19" s="354"/>
      <c r="T19" s="354"/>
      <c r="U19" s="354"/>
      <c r="V19" s="354"/>
      <c r="W19" s="354"/>
      <c r="X19" s="355"/>
      <c r="Y19" s="553" t="s">
        <v>131</v>
      </c>
      <c r="Z19" s="351"/>
      <c r="AA19" s="352"/>
      <c r="AB19" s="354"/>
      <c r="AC19" s="354"/>
      <c r="AD19" s="354"/>
      <c r="AE19" s="354"/>
      <c r="AF19" s="354"/>
      <c r="AG19" s="354"/>
      <c r="AH19" s="354"/>
      <c r="AI19" s="354"/>
      <c r="AJ19" s="354"/>
      <c r="AK19" s="354"/>
      <c r="AL19" s="354"/>
      <c r="AM19" s="359"/>
      <c r="AZ19" s="105"/>
      <c r="BA19" s="105"/>
      <c r="BB19" s="105"/>
      <c r="BC19" s="105"/>
      <c r="BD19" s="105"/>
      <c r="BE19" s="105"/>
      <c r="BF19" s="105"/>
      <c r="BG19" s="105"/>
      <c r="BH19" s="105"/>
      <c r="BI19" s="105"/>
      <c r="BJ19" s="105"/>
      <c r="BK19" s="105"/>
      <c r="BL19" s="105"/>
      <c r="BM19" s="105"/>
      <c r="BN19" s="105"/>
      <c r="BO19" s="105"/>
      <c r="BP19" s="105"/>
      <c r="BQ19" s="105"/>
      <c r="BR19" s="105"/>
      <c r="BS19" s="104"/>
    </row>
    <row r="20" spans="1:71" ht="21.75" customHeight="1">
      <c r="A20" s="360" t="s">
        <v>132</v>
      </c>
      <c r="B20" s="361"/>
      <c r="C20" s="361"/>
      <c r="D20" s="361"/>
      <c r="E20" s="361"/>
      <c r="F20" s="361"/>
      <c r="G20" s="361"/>
      <c r="H20" s="361"/>
      <c r="I20" s="361"/>
      <c r="J20" s="361"/>
      <c r="K20" s="361"/>
      <c r="L20" s="361"/>
      <c r="M20" s="361"/>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7"/>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118" t="s">
        <v>217</v>
      </c>
      <c r="B21" s="208"/>
      <c r="C21" s="208"/>
      <c r="D21" s="208"/>
      <c r="E21" s="208"/>
      <c r="F21" s="208"/>
      <c r="G21" s="208"/>
      <c r="H21" s="208"/>
      <c r="I21" s="208"/>
      <c r="J21" s="208"/>
      <c r="K21" s="208"/>
      <c r="L21" s="208"/>
      <c r="M21" s="208"/>
      <c r="N21" s="101"/>
      <c r="O21" s="101"/>
      <c r="P21" s="101"/>
      <c r="Q21" s="101"/>
      <c r="R21" s="101"/>
      <c r="S21" s="101"/>
      <c r="T21" s="101"/>
      <c r="U21" s="101"/>
      <c r="V21" s="101"/>
      <c r="W21" s="101"/>
      <c r="Y21" s="101"/>
      <c r="Z21" s="101"/>
      <c r="AA21" s="101"/>
      <c r="AB21" s="101"/>
      <c r="AC21" s="101"/>
      <c r="AD21" s="101"/>
      <c r="AE21" s="101"/>
      <c r="AF21" s="101"/>
      <c r="AG21" s="101"/>
      <c r="AH21" s="101"/>
      <c r="AI21" s="101"/>
      <c r="AJ21" s="101"/>
      <c r="AM21" s="109"/>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20"/>
      <c r="B22" s="119"/>
      <c r="C22" s="119"/>
      <c r="D22" s="119"/>
      <c r="E22" s="119"/>
      <c r="F22" s="119"/>
      <c r="G22" s="119"/>
      <c r="H22" s="92" t="s">
        <v>218</v>
      </c>
      <c r="I22" s="7"/>
      <c r="J22" s="85" t="s">
        <v>134</v>
      </c>
      <c r="K22" s="92"/>
      <c r="L22" s="92"/>
      <c r="M22" s="92"/>
      <c r="N22" s="92"/>
      <c r="O22" s="92"/>
      <c r="P22" s="92"/>
      <c r="Q22" s="7"/>
      <c r="R22" s="85" t="s">
        <v>135</v>
      </c>
      <c r="S22" s="92"/>
      <c r="T22" s="92"/>
      <c r="U22" s="92"/>
      <c r="V22" s="92"/>
      <c r="W22" s="7"/>
      <c r="Y22" s="7"/>
      <c r="Z22" s="85" t="s">
        <v>136</v>
      </c>
      <c r="AA22" s="92"/>
      <c r="AB22" s="92"/>
      <c r="AC22" s="92"/>
      <c r="AD22" s="92"/>
      <c r="AE22" s="7"/>
      <c r="AF22" s="85" t="s">
        <v>25</v>
      </c>
      <c r="AG22" s="92"/>
      <c r="AH22" s="92"/>
      <c r="AK22" s="92" t="s">
        <v>219</v>
      </c>
      <c r="AM22" s="102"/>
      <c r="AO22" s="110">
        <v>0</v>
      </c>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20"/>
      <c r="B24" s="85" t="s">
        <v>220</v>
      </c>
      <c r="AD24" s="7"/>
      <c r="AE24" s="121"/>
      <c r="AM24" s="102"/>
      <c r="AY24" s="104"/>
      <c r="AZ24" s="104"/>
      <c r="BA24" s="104"/>
      <c r="BB24" s="105"/>
      <c r="BC24" s="105"/>
      <c r="BD24" s="105"/>
      <c r="BE24" s="105"/>
      <c r="BF24" s="105"/>
      <c r="BG24" s="105"/>
      <c r="BH24" s="105"/>
      <c r="BI24" s="114"/>
      <c r="BJ24" s="105"/>
      <c r="BK24" s="105"/>
      <c r="BL24" s="105"/>
      <c r="BM24" s="104"/>
      <c r="BN24" s="105"/>
      <c r="BO24" s="104"/>
      <c r="BP24" s="105"/>
      <c r="BQ24" s="104"/>
      <c r="BR24" s="104"/>
    </row>
    <row r="25" spans="1:71" ht="21" customHeight="1">
      <c r="A25" s="120"/>
      <c r="AD25" s="7"/>
      <c r="AE25" s="121"/>
      <c r="AM25" s="102"/>
      <c r="AY25" s="104"/>
      <c r="AZ25" s="104"/>
      <c r="BA25" s="104"/>
      <c r="BB25" s="105"/>
      <c r="BC25" s="105"/>
      <c r="BD25" s="105"/>
      <c r="BE25" s="105"/>
      <c r="BF25" s="105"/>
      <c r="BG25" s="105"/>
      <c r="BH25" s="105"/>
      <c r="BI25" s="114"/>
      <c r="BJ25" s="105"/>
      <c r="BK25" s="105"/>
      <c r="BL25" s="105"/>
      <c r="BM25" s="104"/>
      <c r="BN25" s="105"/>
      <c r="BO25" s="104"/>
      <c r="BP25" s="105"/>
      <c r="BQ25" s="104"/>
      <c r="BR25" s="104"/>
    </row>
    <row r="26" spans="1:71" ht="21" customHeight="1">
      <c r="A26" s="118"/>
      <c r="C26" s="119" t="s">
        <v>221</v>
      </c>
      <c r="AM26" s="180"/>
      <c r="AN26" s="104"/>
      <c r="AO26" s="104"/>
      <c r="AP26" s="104"/>
      <c r="AQ26" s="105"/>
      <c r="AR26" s="104"/>
      <c r="AS26" s="104"/>
      <c r="AT26" s="104"/>
      <c r="AU26" s="104"/>
      <c r="AV26" s="104"/>
      <c r="AW26" s="104"/>
      <c r="AX26" s="104"/>
      <c r="AY26" s="104"/>
      <c r="AZ26" s="104"/>
      <c r="BA26" s="104"/>
      <c r="BB26" s="104"/>
      <c r="BC26" s="104"/>
      <c r="BD26" s="104"/>
      <c r="BE26" s="104"/>
      <c r="BF26" s="104"/>
    </row>
    <row r="27" spans="1:71" ht="21" customHeight="1">
      <c r="A27" s="120"/>
      <c r="B27" s="119"/>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M27" s="180"/>
      <c r="AN27" s="104"/>
      <c r="AO27" s="104"/>
      <c r="AP27" s="104"/>
      <c r="AQ27" s="105"/>
      <c r="AR27" s="104"/>
      <c r="AS27" s="104"/>
      <c r="AT27" s="104"/>
      <c r="AU27" s="104"/>
      <c r="AV27" s="104"/>
      <c r="AW27" s="104"/>
      <c r="AX27" s="104"/>
      <c r="AY27" s="104"/>
      <c r="AZ27" s="104"/>
      <c r="BA27" s="104"/>
      <c r="BB27" s="104"/>
      <c r="BC27" s="104"/>
      <c r="BD27" s="104"/>
      <c r="BE27" s="104"/>
      <c r="BF27" s="104"/>
    </row>
    <row r="28" spans="1:71" ht="7.5" customHeight="1">
      <c r="A28" s="120"/>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M28" s="180"/>
      <c r="AN28" s="104"/>
      <c r="AO28" s="104"/>
      <c r="AP28" s="104"/>
      <c r="AQ28" s="105"/>
      <c r="AR28" s="104"/>
      <c r="AS28" s="104"/>
      <c r="AT28" s="104"/>
      <c r="AU28" s="104"/>
      <c r="AV28" s="104"/>
      <c r="AW28" s="104"/>
      <c r="AX28" s="104"/>
      <c r="AY28" s="104"/>
      <c r="AZ28" s="104"/>
      <c r="BA28" s="104"/>
      <c r="BB28" s="104"/>
      <c r="BC28" s="104"/>
      <c r="BD28" s="104"/>
      <c r="BE28" s="104"/>
      <c r="BF28" s="104"/>
    </row>
    <row r="29" spans="1:71" ht="21" customHeight="1">
      <c r="A29" s="120"/>
      <c r="C29" s="2" t="s">
        <v>222</v>
      </c>
      <c r="AM29" s="180"/>
      <c r="AN29" s="104"/>
      <c r="AO29" s="104"/>
      <c r="AP29" s="104"/>
      <c r="AQ29" s="105"/>
      <c r="AR29" s="104"/>
      <c r="AS29" s="104"/>
      <c r="AT29" s="104"/>
      <c r="AU29" s="104"/>
      <c r="AV29" s="104"/>
      <c r="AW29" s="104"/>
      <c r="AX29" s="104"/>
      <c r="AY29" s="104"/>
      <c r="AZ29" s="104"/>
      <c r="BA29" s="104"/>
      <c r="BB29" s="104"/>
      <c r="BC29" s="104"/>
      <c r="BD29" s="104"/>
      <c r="BE29" s="104"/>
      <c r="BF29" s="104"/>
    </row>
    <row r="30" spans="1:71" ht="21" customHeight="1">
      <c r="A30" s="120"/>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M30" s="180"/>
      <c r="AN30" s="104"/>
      <c r="AO30" s="104"/>
      <c r="AP30" s="104"/>
      <c r="AQ30" s="105"/>
      <c r="AR30" s="104"/>
      <c r="AS30" s="104"/>
      <c r="AT30" s="104"/>
      <c r="AU30" s="104"/>
      <c r="AV30" s="104"/>
      <c r="AW30" s="104"/>
      <c r="AX30" s="104"/>
      <c r="AY30" s="104"/>
      <c r="AZ30" s="104"/>
      <c r="BA30" s="104"/>
      <c r="BB30" s="104"/>
      <c r="BC30" s="104"/>
      <c r="BD30" s="104"/>
      <c r="BE30" s="104"/>
      <c r="BF30" s="104"/>
    </row>
    <row r="31" spans="1:71" ht="7.5" customHeight="1">
      <c r="A31" s="120"/>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M31" s="180"/>
      <c r="AN31" s="104"/>
      <c r="AO31" s="104"/>
      <c r="AP31" s="104"/>
      <c r="AQ31" s="105"/>
      <c r="AR31" s="104"/>
      <c r="AS31" s="104"/>
      <c r="AT31" s="104"/>
      <c r="AU31" s="104"/>
      <c r="AV31" s="104"/>
      <c r="AW31" s="104"/>
      <c r="AX31" s="104"/>
      <c r="AY31" s="104"/>
      <c r="AZ31" s="104"/>
      <c r="BA31" s="104"/>
      <c r="BB31" s="104"/>
      <c r="BC31" s="104"/>
      <c r="BD31" s="104"/>
      <c r="BE31" s="104"/>
      <c r="BF31" s="104"/>
    </row>
    <row r="32" spans="1:71" ht="21" customHeight="1">
      <c r="A32" s="181"/>
      <c r="B32" s="182"/>
      <c r="C32" s="119" t="s">
        <v>223</v>
      </c>
      <c r="D32" s="119"/>
      <c r="E32" s="119"/>
      <c r="F32" s="119"/>
      <c r="G32" s="119"/>
      <c r="H32" s="119"/>
      <c r="I32" s="119"/>
      <c r="J32" s="119"/>
      <c r="K32" s="119"/>
      <c r="L32" s="119"/>
      <c r="M32" s="119"/>
      <c r="N32" s="119"/>
      <c r="O32" s="119"/>
      <c r="P32" s="119"/>
      <c r="Q32" s="119"/>
      <c r="R32" s="119"/>
      <c r="S32" s="119"/>
      <c r="T32" s="119"/>
      <c r="U32" s="119"/>
      <c r="AD32" s="233"/>
      <c r="AE32" s="233"/>
      <c r="AF32" s="119" t="s">
        <v>115</v>
      </c>
      <c r="AM32" s="102"/>
    </row>
    <row r="33" spans="1:71" ht="21" customHeight="1">
      <c r="A33" s="181"/>
      <c r="B33" s="182"/>
      <c r="C33" s="2" t="s">
        <v>224</v>
      </c>
      <c r="O33" s="85" t="s">
        <v>1</v>
      </c>
      <c r="Q33" s="233"/>
      <c r="R33" s="233"/>
      <c r="S33" s="170" t="s">
        <v>2</v>
      </c>
      <c r="T33" s="233"/>
      <c r="U33" s="233"/>
      <c r="V33" s="170" t="s">
        <v>3</v>
      </c>
      <c r="W33" s="233"/>
      <c r="X33" s="233"/>
      <c r="Y33" s="85" t="s">
        <v>4</v>
      </c>
      <c r="AM33" s="180"/>
      <c r="AN33" s="104"/>
      <c r="AO33" s="104"/>
      <c r="AP33" s="104"/>
      <c r="AQ33" s="105"/>
      <c r="AR33" s="104"/>
      <c r="AS33" s="104"/>
      <c r="AT33" s="104"/>
      <c r="AU33" s="104"/>
      <c r="AV33" s="104"/>
      <c r="AW33" s="104"/>
      <c r="AX33" s="104"/>
      <c r="AY33" s="104"/>
      <c r="AZ33" s="104"/>
      <c r="BA33" s="104"/>
      <c r="BB33" s="104"/>
      <c r="BC33" s="104"/>
      <c r="BD33" s="104"/>
      <c r="BE33" s="104"/>
      <c r="BF33" s="104"/>
    </row>
    <row r="34" spans="1:71" ht="3.75" customHeight="1">
      <c r="A34" s="181"/>
      <c r="B34" s="182"/>
      <c r="M34" s="123"/>
      <c r="N34" s="123"/>
      <c r="O34" s="170"/>
      <c r="P34" s="123"/>
      <c r="Q34" s="123"/>
      <c r="R34" s="170"/>
      <c r="S34" s="123"/>
      <c r="T34" s="123"/>
      <c r="V34" s="121"/>
      <c r="W34" s="121"/>
      <c r="X34" s="121"/>
      <c r="Y34" s="121"/>
      <c r="Z34" s="121"/>
      <c r="AM34" s="180"/>
      <c r="AN34" s="104"/>
      <c r="AO34" s="104"/>
      <c r="AP34" s="104"/>
      <c r="AQ34" s="105"/>
      <c r="AR34" s="104"/>
      <c r="AS34" s="104"/>
      <c r="AT34" s="104"/>
      <c r="AU34" s="104"/>
      <c r="AV34" s="104"/>
      <c r="AW34" s="104"/>
      <c r="AX34" s="104"/>
      <c r="AY34" s="104"/>
      <c r="AZ34" s="104"/>
      <c r="BA34" s="104"/>
      <c r="BB34" s="104"/>
      <c r="BC34" s="104"/>
      <c r="BD34" s="104"/>
      <c r="BE34" s="104"/>
      <c r="BF34" s="104"/>
    </row>
    <row r="35" spans="1:71" ht="21" customHeight="1">
      <c r="A35" s="181"/>
      <c r="B35" s="182"/>
      <c r="O35" s="2" t="s">
        <v>163</v>
      </c>
      <c r="P35" s="122"/>
      <c r="Q35" s="122"/>
      <c r="R35" s="122"/>
      <c r="S35" s="122"/>
      <c r="T35" s="401"/>
      <c r="U35" s="401"/>
      <c r="V35" s="401"/>
      <c r="W35" s="401"/>
      <c r="X35" s="148" t="s">
        <v>18</v>
      </c>
      <c r="Y35" s="85" t="s">
        <v>225</v>
      </c>
      <c r="Z35" s="233"/>
      <c r="AA35" s="233"/>
      <c r="AB35" s="233"/>
      <c r="AC35" s="233"/>
      <c r="AD35" s="551" t="s">
        <v>226</v>
      </c>
      <c r="AE35" s="551"/>
      <c r="AF35" s="233"/>
      <c r="AG35" s="233"/>
      <c r="AH35" s="233"/>
      <c r="AI35" s="233"/>
      <c r="AJ35" s="85" t="s">
        <v>227</v>
      </c>
      <c r="AM35" s="102"/>
      <c r="AN35" s="104"/>
      <c r="AO35" s="104"/>
      <c r="AP35" s="104"/>
      <c r="AQ35" s="105"/>
      <c r="AR35" s="104"/>
      <c r="AS35" s="104"/>
      <c r="AT35" s="104"/>
      <c r="AU35" s="104"/>
      <c r="AV35" s="104"/>
      <c r="AW35" s="104"/>
      <c r="AX35" s="104"/>
      <c r="AY35" s="104"/>
      <c r="AZ35" s="104"/>
      <c r="BA35" s="104"/>
      <c r="BB35" s="104"/>
      <c r="BC35" s="104"/>
      <c r="BD35" s="104"/>
      <c r="BE35" s="104"/>
      <c r="BF35" s="104"/>
    </row>
    <row r="36" spans="1:71" ht="21" customHeight="1">
      <c r="A36" s="111"/>
      <c r="B36" s="112"/>
      <c r="C36" s="112"/>
      <c r="D36" s="112"/>
      <c r="E36" s="112"/>
      <c r="F36" s="112"/>
      <c r="G36" s="112"/>
      <c r="H36" s="112"/>
      <c r="I36" s="112"/>
      <c r="J36" s="112"/>
      <c r="K36" s="112"/>
      <c r="L36" s="112"/>
      <c r="M36" s="112"/>
      <c r="N36" s="112"/>
      <c r="O36" s="112"/>
      <c r="P36" s="112"/>
      <c r="Q36" s="17"/>
      <c r="R36" s="112"/>
      <c r="S36" s="545"/>
      <c r="T36" s="545"/>
      <c r="U36" s="545"/>
      <c r="V36" s="545"/>
      <c r="W36" s="545"/>
      <c r="X36" s="545"/>
      <c r="Y36" s="545"/>
      <c r="Z36" s="545"/>
      <c r="AA36" s="17"/>
      <c r="AB36" s="112"/>
      <c r="AC36" s="112"/>
      <c r="AD36" s="546"/>
      <c r="AE36" s="546"/>
      <c r="AF36" s="546"/>
      <c r="AG36" s="546"/>
      <c r="AH36" s="207"/>
      <c r="AI36" s="112"/>
      <c r="AJ36" s="112"/>
      <c r="AK36" s="112"/>
      <c r="AL36" s="112"/>
      <c r="AM36" s="113"/>
    </row>
    <row r="37" spans="1:71" ht="21" customHeight="1">
      <c r="A37" s="168"/>
      <c r="B37" s="85" t="s">
        <v>228</v>
      </c>
      <c r="Q37" s="2"/>
      <c r="S37" s="209"/>
      <c r="T37" s="209"/>
      <c r="U37" s="209"/>
      <c r="V37" s="209"/>
      <c r="W37" s="209"/>
      <c r="X37" s="209"/>
      <c r="Y37" s="209"/>
      <c r="Z37" s="209"/>
      <c r="AA37" s="2"/>
      <c r="AD37" s="191"/>
      <c r="AE37" s="191"/>
      <c r="AF37" s="191"/>
      <c r="AG37" s="191"/>
      <c r="AH37" s="148"/>
      <c r="AM37" s="102"/>
    </row>
    <row r="38" spans="1:71" ht="21" customHeight="1">
      <c r="A38" s="111"/>
      <c r="B38" s="85" t="s">
        <v>229</v>
      </c>
      <c r="Q38" s="2"/>
      <c r="S38" s="209"/>
      <c r="T38" s="209"/>
      <c r="U38" s="209"/>
      <c r="V38" s="209"/>
      <c r="W38" s="209"/>
      <c r="X38" s="209"/>
      <c r="Y38" s="209"/>
      <c r="Z38" s="209"/>
      <c r="AA38" s="2"/>
      <c r="AD38" s="191"/>
      <c r="AE38" s="191"/>
      <c r="AF38" s="191"/>
      <c r="AG38" s="191"/>
      <c r="AH38" s="148"/>
      <c r="AM38" s="102"/>
    </row>
    <row r="39" spans="1:71" ht="21" customHeight="1">
      <c r="A39" s="472" t="s">
        <v>139</v>
      </c>
      <c r="B39" s="363"/>
      <c r="C39" s="363"/>
      <c r="D39" s="363"/>
      <c r="E39" s="363"/>
      <c r="F39" s="364"/>
      <c r="G39" s="367" t="s">
        <v>230</v>
      </c>
      <c r="H39" s="368"/>
      <c r="I39" s="369"/>
      <c r="J39" s="367" t="s">
        <v>141</v>
      </c>
      <c r="K39" s="368"/>
      <c r="L39" s="368"/>
      <c r="M39" s="368"/>
      <c r="N39" s="369"/>
      <c r="O39" s="367" t="s">
        <v>231</v>
      </c>
      <c r="P39" s="368"/>
      <c r="Q39" s="368"/>
      <c r="R39" s="368"/>
      <c r="S39" s="369"/>
      <c r="T39" s="373" t="s">
        <v>232</v>
      </c>
      <c r="U39" s="368"/>
      <c r="V39" s="368"/>
      <c r="W39" s="368"/>
      <c r="X39" s="369"/>
      <c r="Y39" s="367" t="s">
        <v>233</v>
      </c>
      <c r="Z39" s="368"/>
      <c r="AA39" s="368"/>
      <c r="AB39" s="368"/>
      <c r="AC39" s="369"/>
      <c r="AD39" s="373" t="s">
        <v>234</v>
      </c>
      <c r="AE39" s="368"/>
      <c r="AF39" s="368"/>
      <c r="AG39" s="368"/>
      <c r="AH39" s="369"/>
      <c r="AI39" s="367" t="s">
        <v>235</v>
      </c>
      <c r="AJ39" s="368"/>
      <c r="AK39" s="368"/>
      <c r="AL39" s="368"/>
      <c r="AM39" s="374"/>
      <c r="AZ39" s="104"/>
      <c r="BA39" s="104"/>
      <c r="BB39" s="104"/>
      <c r="BC39" s="104"/>
      <c r="BD39" s="105"/>
      <c r="BE39" s="105"/>
      <c r="BF39" s="105"/>
      <c r="BG39" s="105"/>
      <c r="BH39" s="105"/>
      <c r="BI39" s="105"/>
      <c r="BJ39" s="104"/>
      <c r="BK39" s="105"/>
      <c r="BL39" s="104"/>
      <c r="BM39" s="104"/>
      <c r="BN39" s="104"/>
      <c r="BO39" s="104"/>
      <c r="BP39" s="104"/>
      <c r="BQ39" s="105"/>
      <c r="BR39" s="104"/>
      <c r="BS39" s="104"/>
    </row>
    <row r="40" spans="1:71" ht="21" customHeight="1">
      <c r="A40" s="552"/>
      <c r="B40" s="235"/>
      <c r="C40" s="235"/>
      <c r="D40" s="235"/>
      <c r="E40" s="235"/>
      <c r="F40" s="366"/>
      <c r="G40" s="370"/>
      <c r="H40" s="371"/>
      <c r="I40" s="372"/>
      <c r="J40" s="370"/>
      <c r="K40" s="371"/>
      <c r="L40" s="371"/>
      <c r="M40" s="371"/>
      <c r="N40" s="372"/>
      <c r="O40" s="370"/>
      <c r="P40" s="371"/>
      <c r="Q40" s="371"/>
      <c r="R40" s="371"/>
      <c r="S40" s="372"/>
      <c r="T40" s="370"/>
      <c r="U40" s="371"/>
      <c r="V40" s="371"/>
      <c r="W40" s="371"/>
      <c r="X40" s="372"/>
      <c r="Y40" s="370"/>
      <c r="Z40" s="371"/>
      <c r="AA40" s="371"/>
      <c r="AB40" s="371"/>
      <c r="AC40" s="372"/>
      <c r="AD40" s="370"/>
      <c r="AE40" s="371"/>
      <c r="AF40" s="371"/>
      <c r="AG40" s="371"/>
      <c r="AH40" s="372"/>
      <c r="AI40" s="370"/>
      <c r="AJ40" s="371"/>
      <c r="AK40" s="371"/>
      <c r="AL40" s="371"/>
      <c r="AM40" s="375"/>
      <c r="AZ40" s="104"/>
      <c r="BA40" s="104"/>
      <c r="BB40" s="104"/>
      <c r="BC40" s="104"/>
      <c r="BD40" s="105"/>
      <c r="BE40" s="104"/>
      <c r="BF40" s="105"/>
      <c r="BG40" s="105"/>
      <c r="BH40" s="105"/>
      <c r="BI40" s="105"/>
      <c r="BJ40" s="104"/>
      <c r="BK40" s="104"/>
      <c r="BL40" s="104"/>
      <c r="BM40" s="104"/>
      <c r="BN40" s="104"/>
      <c r="BO40" s="104"/>
      <c r="BP40" s="104"/>
      <c r="BQ40" s="105"/>
      <c r="BR40" s="104"/>
      <c r="BS40" s="104"/>
    </row>
    <row r="41" spans="1:71" ht="21" customHeight="1">
      <c r="A41" s="523"/>
      <c r="B41" s="377"/>
      <c r="C41" s="377"/>
      <c r="D41" s="377"/>
      <c r="E41" s="377"/>
      <c r="F41" s="378"/>
      <c r="G41" s="505"/>
      <c r="H41" s="505"/>
      <c r="I41" s="505"/>
      <c r="J41" s="541"/>
      <c r="K41" s="541"/>
      <c r="L41" s="541"/>
      <c r="M41" s="541"/>
      <c r="N41" s="541"/>
      <c r="O41" s="547"/>
      <c r="P41" s="547"/>
      <c r="Q41" s="547"/>
      <c r="R41" s="547"/>
      <c r="S41" s="547"/>
      <c r="T41" s="549"/>
      <c r="U41" s="549"/>
      <c r="V41" s="549"/>
      <c r="W41" s="549"/>
      <c r="X41" s="549"/>
      <c r="Y41" s="541"/>
      <c r="Z41" s="541"/>
      <c r="AA41" s="541"/>
      <c r="AB41" s="541"/>
      <c r="AC41" s="541"/>
      <c r="AD41" s="543"/>
      <c r="AE41" s="543"/>
      <c r="AF41" s="543"/>
      <c r="AG41" s="543"/>
      <c r="AH41" s="543"/>
      <c r="AI41" s="537"/>
      <c r="AJ41" s="537"/>
      <c r="AK41" s="537"/>
      <c r="AL41" s="537"/>
      <c r="AM41" s="538"/>
      <c r="AZ41" s="104"/>
      <c r="BA41" s="104"/>
      <c r="BB41" s="104"/>
      <c r="BC41" s="104"/>
      <c r="BD41" s="105"/>
      <c r="BE41" s="104"/>
      <c r="BF41" s="104"/>
      <c r="BG41" s="105"/>
      <c r="BH41" s="105"/>
      <c r="BI41" s="105"/>
      <c r="BJ41" s="104"/>
      <c r="BK41" s="104"/>
      <c r="BL41" s="104"/>
      <c r="BM41" s="104"/>
      <c r="BN41" s="104"/>
      <c r="BO41" s="104"/>
      <c r="BP41" s="104"/>
      <c r="BQ41" s="105"/>
      <c r="BR41" s="104"/>
      <c r="BS41" s="104"/>
    </row>
    <row r="42" spans="1:71" ht="21" customHeight="1">
      <c r="A42" s="524"/>
      <c r="B42" s="398"/>
      <c r="C42" s="398"/>
      <c r="D42" s="398"/>
      <c r="E42" s="398"/>
      <c r="F42" s="399"/>
      <c r="G42" s="505"/>
      <c r="H42" s="505"/>
      <c r="I42" s="505"/>
      <c r="J42" s="542"/>
      <c r="K42" s="542"/>
      <c r="L42" s="542"/>
      <c r="M42" s="542"/>
      <c r="N42" s="542"/>
      <c r="O42" s="548"/>
      <c r="P42" s="548"/>
      <c r="Q42" s="548"/>
      <c r="R42" s="548"/>
      <c r="S42" s="548"/>
      <c r="T42" s="550"/>
      <c r="U42" s="550"/>
      <c r="V42" s="550"/>
      <c r="W42" s="550"/>
      <c r="X42" s="550"/>
      <c r="Y42" s="542"/>
      <c r="Z42" s="542"/>
      <c r="AA42" s="542"/>
      <c r="AB42" s="542"/>
      <c r="AC42" s="542"/>
      <c r="AD42" s="544"/>
      <c r="AE42" s="544"/>
      <c r="AF42" s="544"/>
      <c r="AG42" s="544"/>
      <c r="AH42" s="544"/>
      <c r="AI42" s="539"/>
      <c r="AJ42" s="539"/>
      <c r="AK42" s="539"/>
      <c r="AL42" s="539"/>
      <c r="AM42" s="540"/>
      <c r="AZ42" s="104"/>
      <c r="BA42" s="104"/>
      <c r="BB42" s="104"/>
      <c r="BC42" s="104"/>
      <c r="BD42" s="105"/>
      <c r="BE42" s="104"/>
      <c r="BF42" s="104"/>
      <c r="BG42" s="105"/>
      <c r="BH42" s="105"/>
      <c r="BI42" s="104"/>
      <c r="BJ42" s="104"/>
      <c r="BK42" s="104"/>
      <c r="BL42" s="104"/>
      <c r="BM42" s="104"/>
      <c r="BN42" s="104"/>
      <c r="BO42" s="104"/>
      <c r="BP42" s="104"/>
      <c r="BQ42" s="105"/>
      <c r="BR42" s="104"/>
      <c r="BS42" s="104"/>
    </row>
    <row r="43" spans="1:71" ht="21" customHeight="1">
      <c r="A43" s="503"/>
      <c r="B43" s="380"/>
      <c r="C43" s="380"/>
      <c r="D43" s="380"/>
      <c r="E43" s="380"/>
      <c r="F43" s="381"/>
      <c r="G43" s="505"/>
      <c r="H43" s="505"/>
      <c r="I43" s="505"/>
      <c r="J43" s="530"/>
      <c r="K43" s="530"/>
      <c r="L43" s="530"/>
      <c r="M43" s="530"/>
      <c r="N43" s="530"/>
      <c r="O43" s="534"/>
      <c r="P43" s="534"/>
      <c r="Q43" s="534"/>
      <c r="R43" s="534"/>
      <c r="S43" s="534"/>
      <c r="T43" s="505"/>
      <c r="U43" s="505"/>
      <c r="V43" s="505"/>
      <c r="W43" s="505"/>
      <c r="X43" s="505"/>
      <c r="Y43" s="530"/>
      <c r="Z43" s="530"/>
      <c r="AA43" s="530"/>
      <c r="AB43" s="530"/>
      <c r="AC43" s="530"/>
      <c r="AD43" s="522"/>
      <c r="AE43" s="522"/>
      <c r="AF43" s="522"/>
      <c r="AG43" s="522"/>
      <c r="AH43" s="522"/>
      <c r="AI43" s="528"/>
      <c r="AJ43" s="528"/>
      <c r="AK43" s="528"/>
      <c r="AL43" s="528"/>
      <c r="AM43" s="529"/>
      <c r="AZ43" s="104"/>
      <c r="BA43" s="104"/>
      <c r="BB43" s="104"/>
      <c r="BC43" s="104"/>
      <c r="BD43" s="105"/>
      <c r="BE43" s="104"/>
      <c r="BF43" s="104"/>
      <c r="BG43" s="105"/>
      <c r="BH43" s="105"/>
      <c r="BI43" s="104"/>
      <c r="BJ43" s="104"/>
      <c r="BK43" s="104"/>
      <c r="BL43" s="104"/>
      <c r="BM43" s="104"/>
      <c r="BN43" s="104"/>
      <c r="BO43" s="104"/>
      <c r="BP43" s="104"/>
      <c r="BQ43" s="105"/>
      <c r="BR43" s="104"/>
      <c r="BS43" s="104"/>
    </row>
    <row r="44" spans="1:71" ht="21" customHeight="1">
      <c r="A44" s="504"/>
      <c r="B44" s="383"/>
      <c r="C44" s="383"/>
      <c r="D44" s="383"/>
      <c r="E44" s="383"/>
      <c r="F44" s="384"/>
      <c r="G44" s="505"/>
      <c r="H44" s="505"/>
      <c r="I44" s="505"/>
      <c r="J44" s="530"/>
      <c r="K44" s="530"/>
      <c r="L44" s="530"/>
      <c r="M44" s="530"/>
      <c r="N44" s="530"/>
      <c r="O44" s="534"/>
      <c r="P44" s="534"/>
      <c r="Q44" s="534"/>
      <c r="R44" s="534"/>
      <c r="S44" s="534"/>
      <c r="T44" s="505"/>
      <c r="U44" s="505"/>
      <c r="V44" s="505"/>
      <c r="W44" s="505"/>
      <c r="X44" s="505"/>
      <c r="Y44" s="530"/>
      <c r="Z44" s="530"/>
      <c r="AA44" s="530"/>
      <c r="AB44" s="530"/>
      <c r="AC44" s="530"/>
      <c r="AD44" s="522"/>
      <c r="AE44" s="522"/>
      <c r="AF44" s="522"/>
      <c r="AG44" s="522"/>
      <c r="AH44" s="522"/>
      <c r="AI44" s="528"/>
      <c r="AJ44" s="528"/>
      <c r="AK44" s="528"/>
      <c r="AL44" s="528"/>
      <c r="AM44" s="529"/>
      <c r="AZ44" s="104"/>
      <c r="BA44" s="104"/>
      <c r="BB44" s="104"/>
      <c r="BC44" s="104"/>
      <c r="BD44" s="105"/>
      <c r="BE44" s="104"/>
      <c r="BF44" s="104"/>
      <c r="BG44" s="104"/>
      <c r="BH44" s="105"/>
      <c r="BI44" s="104"/>
      <c r="BJ44" s="104"/>
      <c r="BK44" s="104"/>
      <c r="BL44" s="104"/>
      <c r="BM44" s="104"/>
      <c r="BN44" s="104"/>
      <c r="BO44" s="104"/>
      <c r="BP44" s="104"/>
      <c r="BQ44" s="104"/>
      <c r="BR44" s="104"/>
      <c r="BS44" s="104"/>
    </row>
    <row r="45" spans="1:71" ht="21" customHeight="1">
      <c r="A45" s="503"/>
      <c r="B45" s="380"/>
      <c r="C45" s="380"/>
      <c r="D45" s="380"/>
      <c r="E45" s="380"/>
      <c r="F45" s="381"/>
      <c r="G45" s="505"/>
      <c r="H45" s="505"/>
      <c r="I45" s="505"/>
      <c r="J45" s="530"/>
      <c r="K45" s="530"/>
      <c r="L45" s="530"/>
      <c r="M45" s="530"/>
      <c r="N45" s="530"/>
      <c r="O45" s="530"/>
      <c r="P45" s="530"/>
      <c r="Q45" s="530"/>
      <c r="R45" s="530"/>
      <c r="S45" s="530"/>
      <c r="T45" s="505"/>
      <c r="U45" s="505"/>
      <c r="V45" s="505"/>
      <c r="W45" s="505"/>
      <c r="X45" s="505"/>
      <c r="Y45" s="530"/>
      <c r="Z45" s="530"/>
      <c r="AA45" s="530"/>
      <c r="AB45" s="530"/>
      <c r="AC45" s="530"/>
      <c r="AD45" s="522"/>
      <c r="AE45" s="522"/>
      <c r="AF45" s="522"/>
      <c r="AG45" s="522"/>
      <c r="AH45" s="522"/>
      <c r="AI45" s="505"/>
      <c r="AJ45" s="505"/>
      <c r="AK45" s="505"/>
      <c r="AL45" s="505"/>
      <c r="AM45" s="536"/>
      <c r="AZ45" s="104"/>
      <c r="BA45" s="104"/>
      <c r="BB45" s="104"/>
      <c r="BC45" s="104"/>
      <c r="BD45" s="105"/>
      <c r="BE45" s="104"/>
      <c r="BF45" s="104"/>
      <c r="BG45" s="104"/>
      <c r="BH45" s="105"/>
      <c r="BI45" s="104"/>
      <c r="BJ45" s="104"/>
      <c r="BK45" s="104"/>
      <c r="BL45" s="104"/>
      <c r="BM45" s="104"/>
      <c r="BN45" s="104"/>
      <c r="BO45" s="104"/>
      <c r="BP45" s="104"/>
      <c r="BQ45" s="104"/>
      <c r="BR45" s="104"/>
      <c r="BS45" s="104"/>
    </row>
    <row r="46" spans="1:71" ht="21" customHeight="1">
      <c r="A46" s="504"/>
      <c r="B46" s="383"/>
      <c r="C46" s="383"/>
      <c r="D46" s="383"/>
      <c r="E46" s="383"/>
      <c r="F46" s="384"/>
      <c r="G46" s="505"/>
      <c r="H46" s="505"/>
      <c r="I46" s="505"/>
      <c r="J46" s="530"/>
      <c r="K46" s="530"/>
      <c r="L46" s="530"/>
      <c r="M46" s="530"/>
      <c r="N46" s="530"/>
      <c r="O46" s="530"/>
      <c r="P46" s="530"/>
      <c r="Q46" s="530"/>
      <c r="R46" s="530"/>
      <c r="S46" s="530"/>
      <c r="T46" s="505"/>
      <c r="U46" s="505"/>
      <c r="V46" s="505"/>
      <c r="W46" s="505"/>
      <c r="X46" s="505"/>
      <c r="Y46" s="530"/>
      <c r="Z46" s="530"/>
      <c r="AA46" s="530"/>
      <c r="AB46" s="530"/>
      <c r="AC46" s="530"/>
      <c r="AD46" s="522"/>
      <c r="AE46" s="522"/>
      <c r="AF46" s="522"/>
      <c r="AG46" s="522"/>
      <c r="AH46" s="522"/>
      <c r="AI46" s="505"/>
      <c r="AJ46" s="505"/>
      <c r="AK46" s="505"/>
      <c r="AL46" s="505"/>
      <c r="AM46" s="536"/>
      <c r="AZ46" s="104"/>
      <c r="BA46" s="104"/>
      <c r="BB46" s="104"/>
      <c r="BC46" s="104"/>
      <c r="BD46" s="105"/>
      <c r="BE46" s="104"/>
      <c r="BF46" s="104"/>
      <c r="BG46" s="104"/>
      <c r="BH46" s="105"/>
      <c r="BI46" s="104"/>
      <c r="BJ46" s="104"/>
      <c r="BK46" s="104"/>
      <c r="BL46" s="104"/>
      <c r="BM46" s="104"/>
      <c r="BN46" s="104"/>
      <c r="BO46" s="104"/>
      <c r="BP46" s="104"/>
      <c r="BQ46" s="104"/>
      <c r="BR46" s="104"/>
      <c r="BS46" s="104"/>
    </row>
    <row r="47" spans="1:71" ht="21" customHeight="1">
      <c r="A47" s="503"/>
      <c r="B47" s="380"/>
      <c r="C47" s="380"/>
      <c r="D47" s="380"/>
      <c r="E47" s="380"/>
      <c r="F47" s="381"/>
      <c r="G47" s="505"/>
      <c r="H47" s="505"/>
      <c r="I47" s="505"/>
      <c r="J47" s="530"/>
      <c r="K47" s="530"/>
      <c r="L47" s="530"/>
      <c r="M47" s="530"/>
      <c r="N47" s="530"/>
      <c r="O47" s="534"/>
      <c r="P47" s="534"/>
      <c r="Q47" s="534"/>
      <c r="R47" s="534"/>
      <c r="S47" s="534"/>
      <c r="T47" s="505"/>
      <c r="U47" s="505"/>
      <c r="V47" s="505"/>
      <c r="W47" s="505"/>
      <c r="X47" s="505"/>
      <c r="Y47" s="530"/>
      <c r="Z47" s="530"/>
      <c r="AA47" s="530"/>
      <c r="AB47" s="530"/>
      <c r="AC47" s="530"/>
      <c r="AD47" s="522"/>
      <c r="AE47" s="522"/>
      <c r="AF47" s="522"/>
      <c r="AG47" s="522"/>
      <c r="AH47" s="522"/>
      <c r="AI47" s="528"/>
      <c r="AJ47" s="528"/>
      <c r="AK47" s="528"/>
      <c r="AL47" s="528"/>
      <c r="AM47" s="529"/>
      <c r="AZ47" s="104"/>
      <c r="BA47" s="104"/>
      <c r="BB47" s="104"/>
      <c r="BC47" s="104"/>
      <c r="BD47" s="105"/>
      <c r="BE47" s="104"/>
      <c r="BF47" s="104"/>
      <c r="BG47" s="104"/>
      <c r="BH47" s="105"/>
      <c r="BI47" s="104"/>
      <c r="BJ47" s="104"/>
      <c r="BK47" s="104"/>
      <c r="BL47" s="104"/>
      <c r="BM47" s="104"/>
      <c r="BN47" s="104"/>
      <c r="BO47" s="104"/>
      <c r="BP47" s="104"/>
      <c r="BQ47" s="104"/>
      <c r="BR47" s="104"/>
      <c r="BS47" s="104"/>
    </row>
    <row r="48" spans="1:71" ht="21" customHeight="1">
      <c r="A48" s="504"/>
      <c r="B48" s="383"/>
      <c r="C48" s="383"/>
      <c r="D48" s="383"/>
      <c r="E48" s="383"/>
      <c r="F48" s="384"/>
      <c r="G48" s="505"/>
      <c r="H48" s="505"/>
      <c r="I48" s="505"/>
      <c r="J48" s="530"/>
      <c r="K48" s="530"/>
      <c r="L48" s="530"/>
      <c r="M48" s="530"/>
      <c r="N48" s="530"/>
      <c r="O48" s="534"/>
      <c r="P48" s="534"/>
      <c r="Q48" s="534"/>
      <c r="R48" s="534"/>
      <c r="S48" s="534"/>
      <c r="T48" s="505"/>
      <c r="U48" s="505"/>
      <c r="V48" s="505"/>
      <c r="W48" s="505"/>
      <c r="X48" s="505"/>
      <c r="Y48" s="530"/>
      <c r="Z48" s="530"/>
      <c r="AA48" s="530"/>
      <c r="AB48" s="530"/>
      <c r="AC48" s="530"/>
      <c r="AD48" s="522"/>
      <c r="AE48" s="522"/>
      <c r="AF48" s="522"/>
      <c r="AG48" s="522"/>
      <c r="AH48" s="522"/>
      <c r="AI48" s="528"/>
      <c r="AJ48" s="528"/>
      <c r="AK48" s="528"/>
      <c r="AL48" s="528"/>
      <c r="AM48" s="529"/>
      <c r="AZ48" s="104"/>
      <c r="BA48" s="104"/>
      <c r="BB48" s="104"/>
      <c r="BC48" s="104"/>
      <c r="BD48" s="105"/>
      <c r="BE48" s="104"/>
      <c r="BF48" s="104"/>
      <c r="BG48" s="104"/>
      <c r="BH48" s="104"/>
      <c r="BI48" s="104"/>
      <c r="BJ48" s="104"/>
      <c r="BK48" s="104"/>
      <c r="BL48" s="104"/>
      <c r="BM48" s="104"/>
      <c r="BN48" s="104"/>
      <c r="BO48" s="104"/>
      <c r="BP48" s="104"/>
      <c r="BQ48" s="104"/>
      <c r="BR48" s="104"/>
      <c r="BS48" s="104"/>
    </row>
    <row r="49" spans="1:71" ht="21" customHeight="1">
      <c r="A49" s="503"/>
      <c r="B49" s="380"/>
      <c r="C49" s="380"/>
      <c r="D49" s="380"/>
      <c r="E49" s="380"/>
      <c r="F49" s="381"/>
      <c r="G49" s="505"/>
      <c r="H49" s="505"/>
      <c r="I49" s="505"/>
      <c r="J49" s="530"/>
      <c r="K49" s="530"/>
      <c r="L49" s="530"/>
      <c r="M49" s="530"/>
      <c r="N49" s="530"/>
      <c r="O49" s="534"/>
      <c r="P49" s="534"/>
      <c r="Q49" s="534"/>
      <c r="R49" s="534"/>
      <c r="S49" s="534"/>
      <c r="T49" s="505"/>
      <c r="U49" s="505"/>
      <c r="V49" s="505"/>
      <c r="W49" s="505"/>
      <c r="X49" s="505"/>
      <c r="Y49" s="530"/>
      <c r="Z49" s="530"/>
      <c r="AA49" s="530"/>
      <c r="AB49" s="530"/>
      <c r="AC49" s="530"/>
      <c r="AD49" s="522"/>
      <c r="AE49" s="522"/>
      <c r="AF49" s="522"/>
      <c r="AG49" s="522"/>
      <c r="AH49" s="522"/>
      <c r="AI49" s="528"/>
      <c r="AJ49" s="528"/>
      <c r="AK49" s="528"/>
      <c r="AL49" s="528"/>
      <c r="AM49" s="529"/>
      <c r="AZ49" s="104"/>
      <c r="BA49" s="104"/>
      <c r="BB49" s="104"/>
      <c r="BC49" s="104"/>
      <c r="BD49" s="105"/>
      <c r="BE49" s="104"/>
      <c r="BF49" s="104"/>
      <c r="BG49" s="104"/>
      <c r="BH49" s="104"/>
      <c r="BI49" s="104"/>
      <c r="BJ49" s="104"/>
      <c r="BK49" s="104"/>
      <c r="BL49" s="104"/>
      <c r="BM49" s="104"/>
      <c r="BN49" s="104"/>
      <c r="BO49" s="104"/>
      <c r="BP49" s="104"/>
      <c r="BQ49" s="104"/>
      <c r="BR49" s="104"/>
      <c r="BS49" s="104"/>
    </row>
    <row r="50" spans="1:71" ht="21" customHeight="1" thickBot="1">
      <c r="A50" s="513"/>
      <c r="B50" s="514"/>
      <c r="C50" s="514"/>
      <c r="D50" s="514"/>
      <c r="E50" s="514"/>
      <c r="F50" s="515"/>
      <c r="G50" s="506"/>
      <c r="H50" s="506"/>
      <c r="I50" s="506"/>
      <c r="J50" s="533"/>
      <c r="K50" s="533"/>
      <c r="L50" s="533"/>
      <c r="M50" s="533"/>
      <c r="N50" s="533"/>
      <c r="O50" s="535"/>
      <c r="P50" s="535"/>
      <c r="Q50" s="535"/>
      <c r="R50" s="535"/>
      <c r="S50" s="535"/>
      <c r="T50" s="506"/>
      <c r="U50" s="506"/>
      <c r="V50" s="506"/>
      <c r="W50" s="506"/>
      <c r="X50" s="506"/>
      <c r="Y50" s="533"/>
      <c r="Z50" s="533"/>
      <c r="AA50" s="533"/>
      <c r="AB50" s="533"/>
      <c r="AC50" s="533"/>
      <c r="AD50" s="525"/>
      <c r="AE50" s="525"/>
      <c r="AF50" s="525"/>
      <c r="AG50" s="525"/>
      <c r="AH50" s="525"/>
      <c r="AI50" s="531"/>
      <c r="AJ50" s="531"/>
      <c r="AK50" s="531"/>
      <c r="AL50" s="531"/>
      <c r="AM50" s="532"/>
      <c r="AZ50" s="104"/>
      <c r="BA50" s="104"/>
      <c r="BB50" s="104"/>
      <c r="BC50" s="104"/>
      <c r="BD50" s="105"/>
      <c r="BE50" s="104"/>
      <c r="BF50" s="104"/>
      <c r="BG50" s="104"/>
      <c r="BH50" s="104"/>
      <c r="BI50" s="104"/>
      <c r="BJ50" s="104"/>
      <c r="BK50" s="104"/>
      <c r="BL50" s="104"/>
      <c r="BM50" s="104"/>
      <c r="BN50" s="104"/>
      <c r="BO50" s="104"/>
      <c r="BP50" s="104"/>
      <c r="BQ50" s="104"/>
      <c r="BR50" s="104"/>
      <c r="BS50" s="104"/>
    </row>
    <row r="51" spans="1:71" ht="21" customHeight="1">
      <c r="A51" s="280" t="s">
        <v>167</v>
      </c>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512"/>
    </row>
    <row r="52" spans="1:71" ht="21" customHeight="1">
      <c r="A52" s="462"/>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4"/>
    </row>
    <row r="53" spans="1:71" ht="21" customHeight="1">
      <c r="A53" s="465" t="s">
        <v>168</v>
      </c>
      <c r="B53" s="368"/>
      <c r="C53" s="368"/>
      <c r="D53" s="368"/>
      <c r="E53" s="368"/>
      <c r="F53" s="368"/>
      <c r="G53" s="368"/>
      <c r="H53" s="368"/>
      <c r="I53" s="368"/>
      <c r="J53" s="368"/>
      <c r="K53" s="368"/>
      <c r="L53" s="368"/>
      <c r="M53" s="368"/>
      <c r="N53" s="368"/>
      <c r="O53" s="368"/>
      <c r="P53" s="368"/>
      <c r="Q53" s="368"/>
      <c r="R53" s="368"/>
      <c r="S53" s="368"/>
      <c r="T53" s="368"/>
      <c r="U53" s="368"/>
      <c r="V53" s="368"/>
      <c r="W53" s="368"/>
      <c r="X53" s="368"/>
      <c r="Y53" s="369"/>
      <c r="Z53" s="367" t="s">
        <v>169</v>
      </c>
      <c r="AA53" s="368"/>
      <c r="AB53" s="368"/>
      <c r="AC53" s="368"/>
      <c r="AD53" s="368"/>
      <c r="AE53" s="368"/>
      <c r="AF53" s="368"/>
      <c r="AG53" s="369"/>
      <c r="AH53" s="367" t="s">
        <v>170</v>
      </c>
      <c r="AI53" s="368"/>
      <c r="AJ53" s="368"/>
      <c r="AK53" s="368"/>
      <c r="AL53" s="368"/>
      <c r="AM53" s="374"/>
    </row>
    <row r="54" spans="1:71" ht="18" customHeight="1">
      <c r="A54" s="410"/>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2"/>
      <c r="Z54" s="418"/>
      <c r="AA54" s="419"/>
      <c r="AB54" s="419"/>
      <c r="AC54" s="419"/>
      <c r="AD54" s="419"/>
      <c r="AE54" s="419"/>
      <c r="AF54" s="419"/>
      <c r="AG54" s="420"/>
      <c r="AH54" s="427"/>
      <c r="AI54" s="428"/>
      <c r="AJ54" s="428"/>
      <c r="AK54" s="428"/>
      <c r="AL54" s="428"/>
      <c r="AM54" s="429"/>
    </row>
    <row r="55" spans="1:71" ht="18" customHeight="1">
      <c r="A55" s="41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414"/>
      <c r="Z55" s="421"/>
      <c r="AA55" s="422"/>
      <c r="AB55" s="422"/>
      <c r="AC55" s="422"/>
      <c r="AD55" s="422"/>
      <c r="AE55" s="422"/>
      <c r="AF55" s="422"/>
      <c r="AG55" s="423"/>
      <c r="AH55" s="430"/>
      <c r="AI55" s="431"/>
      <c r="AJ55" s="431"/>
      <c r="AK55" s="431"/>
      <c r="AL55" s="431"/>
      <c r="AM55" s="432"/>
    </row>
    <row r="56" spans="1:71" ht="18" customHeight="1">
      <c r="A56" s="41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414"/>
      <c r="Z56" s="421"/>
      <c r="AA56" s="422"/>
      <c r="AB56" s="422"/>
      <c r="AC56" s="422"/>
      <c r="AD56" s="422"/>
      <c r="AE56" s="422"/>
      <c r="AF56" s="422"/>
      <c r="AG56" s="423"/>
      <c r="AH56" s="430"/>
      <c r="AI56" s="431"/>
      <c r="AJ56" s="431"/>
      <c r="AK56" s="431"/>
      <c r="AL56" s="431"/>
      <c r="AM56" s="432"/>
    </row>
    <row r="57" spans="1:71" ht="18" customHeight="1">
      <c r="A57" s="413"/>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414"/>
      <c r="Z57" s="421"/>
      <c r="AA57" s="422"/>
      <c r="AB57" s="422"/>
      <c r="AC57" s="422"/>
      <c r="AD57" s="422"/>
      <c r="AE57" s="422"/>
      <c r="AF57" s="422"/>
      <c r="AG57" s="423"/>
      <c r="AH57" s="430"/>
      <c r="AI57" s="431"/>
      <c r="AJ57" s="431"/>
      <c r="AK57" s="431"/>
      <c r="AL57" s="431"/>
      <c r="AM57" s="432"/>
    </row>
    <row r="58" spans="1:71" ht="18" customHeight="1">
      <c r="A58" s="413"/>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414"/>
      <c r="Z58" s="421"/>
      <c r="AA58" s="422"/>
      <c r="AB58" s="422"/>
      <c r="AC58" s="422"/>
      <c r="AD58" s="422"/>
      <c r="AE58" s="422"/>
      <c r="AF58" s="422"/>
      <c r="AG58" s="423"/>
      <c r="AH58" s="430"/>
      <c r="AI58" s="431"/>
      <c r="AJ58" s="431"/>
      <c r="AK58" s="431"/>
      <c r="AL58" s="431"/>
      <c r="AM58" s="432"/>
    </row>
    <row r="59" spans="1:71" ht="18" customHeight="1">
      <c r="A59" s="413"/>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414"/>
      <c r="Z59" s="421"/>
      <c r="AA59" s="422"/>
      <c r="AB59" s="422"/>
      <c r="AC59" s="422"/>
      <c r="AD59" s="422"/>
      <c r="AE59" s="422"/>
      <c r="AF59" s="422"/>
      <c r="AG59" s="423"/>
      <c r="AH59" s="430"/>
      <c r="AI59" s="431"/>
      <c r="AJ59" s="431"/>
      <c r="AK59" s="431"/>
      <c r="AL59" s="431"/>
      <c r="AM59" s="432"/>
    </row>
    <row r="60" spans="1:71" ht="18" customHeight="1">
      <c r="A60" s="41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414"/>
      <c r="Z60" s="421"/>
      <c r="AA60" s="422"/>
      <c r="AB60" s="422"/>
      <c r="AC60" s="422"/>
      <c r="AD60" s="422"/>
      <c r="AE60" s="422"/>
      <c r="AF60" s="422"/>
      <c r="AG60" s="423"/>
      <c r="AH60" s="430"/>
      <c r="AI60" s="431"/>
      <c r="AJ60" s="431"/>
      <c r="AK60" s="431"/>
      <c r="AL60" s="431"/>
      <c r="AM60" s="432"/>
    </row>
    <row r="61" spans="1:71" ht="18" customHeight="1">
      <c r="A61" s="413"/>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414"/>
      <c r="Z61" s="421"/>
      <c r="AA61" s="422"/>
      <c r="AB61" s="422"/>
      <c r="AC61" s="422"/>
      <c r="AD61" s="422"/>
      <c r="AE61" s="422"/>
      <c r="AF61" s="422"/>
      <c r="AG61" s="423"/>
      <c r="AH61" s="430"/>
      <c r="AI61" s="431"/>
      <c r="AJ61" s="431"/>
      <c r="AK61" s="431"/>
      <c r="AL61" s="431"/>
      <c r="AM61" s="432"/>
    </row>
    <row r="62" spans="1:71" ht="18"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414"/>
      <c r="Z62" s="421"/>
      <c r="AA62" s="422"/>
      <c r="AB62" s="422"/>
      <c r="AC62" s="422"/>
      <c r="AD62" s="422"/>
      <c r="AE62" s="422"/>
      <c r="AF62" s="422"/>
      <c r="AG62" s="423"/>
      <c r="AH62" s="430"/>
      <c r="AI62" s="431"/>
      <c r="AJ62" s="431"/>
      <c r="AK62" s="431"/>
      <c r="AL62" s="431"/>
      <c r="AM62" s="432"/>
    </row>
    <row r="63" spans="1:71" ht="18"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414"/>
      <c r="Z63" s="421"/>
      <c r="AA63" s="422"/>
      <c r="AB63" s="422"/>
      <c r="AC63" s="422"/>
      <c r="AD63" s="422"/>
      <c r="AE63" s="422"/>
      <c r="AF63" s="422"/>
      <c r="AG63" s="423"/>
      <c r="AH63" s="430"/>
      <c r="AI63" s="431"/>
      <c r="AJ63" s="431"/>
      <c r="AK63" s="431"/>
      <c r="AL63" s="431"/>
      <c r="AM63" s="432"/>
    </row>
    <row r="64" spans="1:71" ht="18"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414"/>
      <c r="Z64" s="421"/>
      <c r="AA64" s="422"/>
      <c r="AB64" s="422"/>
      <c r="AC64" s="422"/>
      <c r="AD64" s="422"/>
      <c r="AE64" s="422"/>
      <c r="AF64" s="422"/>
      <c r="AG64" s="423"/>
      <c r="AH64" s="430"/>
      <c r="AI64" s="431"/>
      <c r="AJ64" s="431"/>
      <c r="AK64" s="431"/>
      <c r="AL64" s="431"/>
      <c r="AM64" s="432"/>
    </row>
    <row r="65" spans="1:39" ht="18"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414"/>
      <c r="Z65" s="421"/>
      <c r="AA65" s="422"/>
      <c r="AB65" s="422"/>
      <c r="AC65" s="422"/>
      <c r="AD65" s="422"/>
      <c r="AE65" s="422"/>
      <c r="AF65" s="422"/>
      <c r="AG65" s="423"/>
      <c r="AH65" s="430"/>
      <c r="AI65" s="431"/>
      <c r="AJ65" s="431"/>
      <c r="AK65" s="431"/>
      <c r="AL65" s="431"/>
      <c r="AM65" s="432"/>
    </row>
    <row r="66" spans="1:39" ht="18"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414"/>
      <c r="Z66" s="421"/>
      <c r="AA66" s="422"/>
      <c r="AB66" s="422"/>
      <c r="AC66" s="422"/>
      <c r="AD66" s="422"/>
      <c r="AE66" s="422"/>
      <c r="AF66" s="422"/>
      <c r="AG66" s="423"/>
      <c r="AH66" s="430"/>
      <c r="AI66" s="431"/>
      <c r="AJ66" s="431"/>
      <c r="AK66" s="431"/>
      <c r="AL66" s="431"/>
      <c r="AM66" s="432"/>
    </row>
    <row r="67" spans="1:39" ht="18"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414"/>
      <c r="Z67" s="421"/>
      <c r="AA67" s="422"/>
      <c r="AB67" s="422"/>
      <c r="AC67" s="422"/>
      <c r="AD67" s="422"/>
      <c r="AE67" s="422"/>
      <c r="AF67" s="422"/>
      <c r="AG67" s="423"/>
      <c r="AH67" s="430"/>
      <c r="AI67" s="431"/>
      <c r="AJ67" s="431"/>
      <c r="AK67" s="431"/>
      <c r="AL67" s="431"/>
      <c r="AM67" s="432"/>
    </row>
    <row r="68" spans="1:39" ht="18"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414"/>
      <c r="Z68" s="421"/>
      <c r="AA68" s="422"/>
      <c r="AB68" s="422"/>
      <c r="AC68" s="422"/>
      <c r="AD68" s="422"/>
      <c r="AE68" s="422"/>
      <c r="AF68" s="422"/>
      <c r="AG68" s="423"/>
      <c r="AH68" s="430"/>
      <c r="AI68" s="431"/>
      <c r="AJ68" s="431"/>
      <c r="AK68" s="431"/>
      <c r="AL68" s="431"/>
      <c r="AM68" s="432"/>
    </row>
    <row r="69" spans="1:39" ht="18"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414"/>
      <c r="Z69" s="421"/>
      <c r="AA69" s="422"/>
      <c r="AB69" s="422"/>
      <c r="AC69" s="422"/>
      <c r="AD69" s="422"/>
      <c r="AE69" s="422"/>
      <c r="AF69" s="422"/>
      <c r="AG69" s="423"/>
      <c r="AH69" s="430"/>
      <c r="AI69" s="431"/>
      <c r="AJ69" s="431"/>
      <c r="AK69" s="431"/>
      <c r="AL69" s="431"/>
      <c r="AM69" s="432"/>
    </row>
    <row r="70" spans="1:39" ht="18"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414"/>
      <c r="Z70" s="421"/>
      <c r="AA70" s="422"/>
      <c r="AB70" s="422"/>
      <c r="AC70" s="422"/>
      <c r="AD70" s="422"/>
      <c r="AE70" s="422"/>
      <c r="AF70" s="422"/>
      <c r="AG70" s="423"/>
      <c r="AH70" s="430"/>
      <c r="AI70" s="431"/>
      <c r="AJ70" s="431"/>
      <c r="AK70" s="431"/>
      <c r="AL70" s="431"/>
      <c r="AM70" s="432"/>
    </row>
    <row r="71" spans="1:39" ht="18"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14"/>
      <c r="Z71" s="421"/>
      <c r="AA71" s="422"/>
      <c r="AB71" s="422"/>
      <c r="AC71" s="422"/>
      <c r="AD71" s="422"/>
      <c r="AE71" s="422"/>
      <c r="AF71" s="422"/>
      <c r="AG71" s="423"/>
      <c r="AH71" s="430"/>
      <c r="AI71" s="431"/>
      <c r="AJ71" s="431"/>
      <c r="AK71" s="431"/>
      <c r="AL71" s="431"/>
      <c r="AM71" s="432"/>
    </row>
    <row r="72" spans="1:39" ht="18"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414"/>
      <c r="Z72" s="421"/>
      <c r="AA72" s="422"/>
      <c r="AB72" s="422"/>
      <c r="AC72" s="422"/>
      <c r="AD72" s="422"/>
      <c r="AE72" s="422"/>
      <c r="AF72" s="422"/>
      <c r="AG72" s="423"/>
      <c r="AH72" s="430"/>
      <c r="AI72" s="431"/>
      <c r="AJ72" s="431"/>
      <c r="AK72" s="431"/>
      <c r="AL72" s="431"/>
      <c r="AM72" s="432"/>
    </row>
    <row r="73" spans="1:39" ht="18"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14"/>
      <c r="Z73" s="421"/>
      <c r="AA73" s="422"/>
      <c r="AB73" s="422"/>
      <c r="AC73" s="422"/>
      <c r="AD73" s="422"/>
      <c r="AE73" s="422"/>
      <c r="AF73" s="422"/>
      <c r="AG73" s="423"/>
      <c r="AH73" s="430"/>
      <c r="AI73" s="431"/>
      <c r="AJ73" s="431"/>
      <c r="AK73" s="431"/>
      <c r="AL73" s="431"/>
      <c r="AM73" s="432"/>
    </row>
    <row r="74" spans="1:39" ht="18"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414"/>
      <c r="Z74" s="421"/>
      <c r="AA74" s="422"/>
      <c r="AB74" s="422"/>
      <c r="AC74" s="422"/>
      <c r="AD74" s="422"/>
      <c r="AE74" s="422"/>
      <c r="AF74" s="422"/>
      <c r="AG74" s="423"/>
      <c r="AH74" s="430"/>
      <c r="AI74" s="431"/>
      <c r="AJ74" s="431"/>
      <c r="AK74" s="431"/>
      <c r="AL74" s="431"/>
      <c r="AM74" s="432"/>
    </row>
    <row r="75" spans="1:39" ht="18"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414"/>
      <c r="Z75" s="421"/>
      <c r="AA75" s="422"/>
      <c r="AB75" s="422"/>
      <c r="AC75" s="422"/>
      <c r="AD75" s="422"/>
      <c r="AE75" s="422"/>
      <c r="AF75" s="422"/>
      <c r="AG75" s="423"/>
      <c r="AH75" s="430"/>
      <c r="AI75" s="431"/>
      <c r="AJ75" s="431"/>
      <c r="AK75" s="431"/>
      <c r="AL75" s="431"/>
      <c r="AM75" s="432"/>
    </row>
    <row r="76" spans="1:39" ht="18"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414"/>
      <c r="Z76" s="421"/>
      <c r="AA76" s="422"/>
      <c r="AB76" s="422"/>
      <c r="AC76" s="422"/>
      <c r="AD76" s="422"/>
      <c r="AE76" s="422"/>
      <c r="AF76" s="422"/>
      <c r="AG76" s="423"/>
      <c r="AH76" s="430"/>
      <c r="AI76" s="431"/>
      <c r="AJ76" s="431"/>
      <c r="AK76" s="431"/>
      <c r="AL76" s="431"/>
      <c r="AM76" s="432"/>
    </row>
    <row r="77" spans="1:39" ht="18"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414"/>
      <c r="Z77" s="421"/>
      <c r="AA77" s="422"/>
      <c r="AB77" s="422"/>
      <c r="AC77" s="422"/>
      <c r="AD77" s="422"/>
      <c r="AE77" s="422"/>
      <c r="AF77" s="422"/>
      <c r="AG77" s="423"/>
      <c r="AH77" s="430"/>
      <c r="AI77" s="431"/>
      <c r="AJ77" s="431"/>
      <c r="AK77" s="431"/>
      <c r="AL77" s="431"/>
      <c r="AM77" s="432"/>
    </row>
    <row r="78" spans="1:39" ht="18"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414"/>
      <c r="Z78" s="421"/>
      <c r="AA78" s="422"/>
      <c r="AB78" s="422"/>
      <c r="AC78" s="422"/>
      <c r="AD78" s="422"/>
      <c r="AE78" s="422"/>
      <c r="AF78" s="422"/>
      <c r="AG78" s="423"/>
      <c r="AH78" s="430"/>
      <c r="AI78" s="431"/>
      <c r="AJ78" s="431"/>
      <c r="AK78" s="431"/>
      <c r="AL78" s="431"/>
      <c r="AM78" s="432"/>
    </row>
    <row r="79" spans="1:39" ht="18"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414"/>
      <c r="Z79" s="421"/>
      <c r="AA79" s="422"/>
      <c r="AB79" s="422"/>
      <c r="AC79" s="422"/>
      <c r="AD79" s="422"/>
      <c r="AE79" s="422"/>
      <c r="AF79" s="422"/>
      <c r="AG79" s="423"/>
      <c r="AH79" s="430"/>
      <c r="AI79" s="431"/>
      <c r="AJ79" s="431"/>
      <c r="AK79" s="431"/>
      <c r="AL79" s="431"/>
      <c r="AM79" s="432"/>
    </row>
    <row r="80" spans="1:39" ht="18"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414"/>
      <c r="Z80" s="421"/>
      <c r="AA80" s="422"/>
      <c r="AB80" s="422"/>
      <c r="AC80" s="422"/>
      <c r="AD80" s="422"/>
      <c r="AE80" s="422"/>
      <c r="AF80" s="422"/>
      <c r="AG80" s="423"/>
      <c r="AH80" s="430"/>
      <c r="AI80" s="431"/>
      <c r="AJ80" s="431"/>
      <c r="AK80" s="431"/>
      <c r="AL80" s="431"/>
      <c r="AM80" s="432"/>
    </row>
    <row r="81" spans="1:39" ht="18"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414"/>
      <c r="Z81" s="421"/>
      <c r="AA81" s="422"/>
      <c r="AB81" s="422"/>
      <c r="AC81" s="422"/>
      <c r="AD81" s="422"/>
      <c r="AE81" s="422"/>
      <c r="AF81" s="422"/>
      <c r="AG81" s="423"/>
      <c r="AH81" s="430"/>
      <c r="AI81" s="431"/>
      <c r="AJ81" s="431"/>
      <c r="AK81" s="431"/>
      <c r="AL81" s="431"/>
      <c r="AM81" s="432"/>
    </row>
    <row r="82" spans="1:39" ht="18"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414"/>
      <c r="Z82" s="421"/>
      <c r="AA82" s="422"/>
      <c r="AB82" s="422"/>
      <c r="AC82" s="422"/>
      <c r="AD82" s="422"/>
      <c r="AE82" s="422"/>
      <c r="AF82" s="422"/>
      <c r="AG82" s="423"/>
      <c r="AH82" s="430"/>
      <c r="AI82" s="431"/>
      <c r="AJ82" s="431"/>
      <c r="AK82" s="431"/>
      <c r="AL82" s="431"/>
      <c r="AM82" s="432"/>
    </row>
    <row r="83" spans="1:39" ht="18"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414"/>
      <c r="Z83" s="421"/>
      <c r="AA83" s="422"/>
      <c r="AB83" s="422"/>
      <c r="AC83" s="422"/>
      <c r="AD83" s="422"/>
      <c r="AE83" s="422"/>
      <c r="AF83" s="422"/>
      <c r="AG83" s="423"/>
      <c r="AH83" s="430"/>
      <c r="AI83" s="431"/>
      <c r="AJ83" s="431"/>
      <c r="AK83" s="431"/>
      <c r="AL83" s="431"/>
      <c r="AM83" s="432"/>
    </row>
    <row r="84" spans="1:39" ht="18" customHeight="1">
      <c r="A84" s="413"/>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414"/>
      <c r="Z84" s="421"/>
      <c r="AA84" s="422"/>
      <c r="AB84" s="422"/>
      <c r="AC84" s="422"/>
      <c r="AD84" s="422"/>
      <c r="AE84" s="422"/>
      <c r="AF84" s="422"/>
      <c r="AG84" s="423"/>
      <c r="AH84" s="430"/>
      <c r="AI84" s="431"/>
      <c r="AJ84" s="431"/>
      <c r="AK84" s="431"/>
      <c r="AL84" s="431"/>
      <c r="AM84" s="432"/>
    </row>
    <row r="85" spans="1:39" ht="18" customHeight="1">
      <c r="A85" s="415"/>
      <c r="B85" s="416"/>
      <c r="C85" s="416"/>
      <c r="D85" s="416"/>
      <c r="E85" s="416"/>
      <c r="F85" s="416"/>
      <c r="G85" s="416"/>
      <c r="H85" s="416"/>
      <c r="I85" s="416"/>
      <c r="J85" s="416"/>
      <c r="K85" s="416"/>
      <c r="L85" s="416"/>
      <c r="M85" s="416"/>
      <c r="N85" s="416"/>
      <c r="O85" s="416"/>
      <c r="P85" s="416"/>
      <c r="Q85" s="416"/>
      <c r="R85" s="416"/>
      <c r="S85" s="416"/>
      <c r="T85" s="416"/>
      <c r="U85" s="416"/>
      <c r="V85" s="416"/>
      <c r="W85" s="416"/>
      <c r="X85" s="416"/>
      <c r="Y85" s="417"/>
      <c r="Z85" s="424"/>
      <c r="AA85" s="425"/>
      <c r="AB85" s="425"/>
      <c r="AC85" s="425"/>
      <c r="AD85" s="425"/>
      <c r="AE85" s="425"/>
      <c r="AF85" s="425"/>
      <c r="AG85" s="426"/>
      <c r="AH85" s="433"/>
      <c r="AI85" s="434"/>
      <c r="AJ85" s="434"/>
      <c r="AK85" s="434"/>
      <c r="AL85" s="434"/>
      <c r="AM85" s="435"/>
    </row>
    <row r="86" spans="1:39" ht="36" customHeight="1">
      <c r="A86" s="516" t="s">
        <v>236</v>
      </c>
      <c r="B86" s="517"/>
      <c r="C86" s="517"/>
      <c r="D86" s="517"/>
      <c r="E86" s="517"/>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8"/>
      <c r="AH86" s="526"/>
      <c r="AI86" s="527"/>
      <c r="AJ86" s="527"/>
      <c r="AK86" s="527"/>
      <c r="AL86" s="527"/>
      <c r="AM86" s="183" t="s">
        <v>172</v>
      </c>
    </row>
    <row r="87" spans="1:39" ht="36" customHeight="1">
      <c r="A87" s="519" t="s">
        <v>237</v>
      </c>
      <c r="B87" s="520"/>
      <c r="C87" s="520"/>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520"/>
      <c r="AG87" s="521"/>
      <c r="AH87" s="526"/>
      <c r="AI87" s="527"/>
      <c r="AJ87" s="527"/>
      <c r="AK87" s="527"/>
      <c r="AL87" s="527"/>
      <c r="AM87" s="183" t="s">
        <v>172</v>
      </c>
    </row>
    <row r="88" spans="1:39" s="116" customFormat="1" ht="21" customHeight="1">
      <c r="A88" s="436" t="s">
        <v>238</v>
      </c>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8"/>
      <c r="AH88" s="507">
        <f>SUM(AH86:AL87)</f>
        <v>0</v>
      </c>
      <c r="AI88" s="508"/>
      <c r="AJ88" s="508"/>
      <c r="AK88" s="508"/>
      <c r="AL88" s="508"/>
      <c r="AM88" s="184"/>
    </row>
    <row r="89" spans="1:39" s="116" customFormat="1" ht="21" customHeight="1">
      <c r="A89" s="439"/>
      <c r="B89" s="440"/>
      <c r="C89" s="440"/>
      <c r="D89" s="440"/>
      <c r="E89" s="440"/>
      <c r="F89" s="440"/>
      <c r="G89" s="440"/>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1"/>
      <c r="AH89" s="509"/>
      <c r="AI89" s="510"/>
      <c r="AJ89" s="510"/>
      <c r="AK89" s="510"/>
      <c r="AL89" s="510"/>
      <c r="AM89" s="185" t="s">
        <v>172</v>
      </c>
    </row>
    <row r="90" spans="1:39" s="116" customFormat="1" ht="33.75" customHeight="1">
      <c r="A90" s="171" t="s">
        <v>173</v>
      </c>
      <c r="B90" s="172"/>
      <c r="C90" s="172"/>
      <c r="D90" s="172"/>
      <c r="E90" s="172"/>
      <c r="F90" s="172"/>
      <c r="G90" s="172"/>
      <c r="H90" s="172"/>
      <c r="I90" s="172"/>
      <c r="J90" s="172"/>
      <c r="K90" s="172"/>
      <c r="L90" s="172"/>
      <c r="M90" s="172"/>
      <c r="N90" s="172"/>
      <c r="O90" s="172"/>
      <c r="P90" s="172"/>
      <c r="Q90" s="172"/>
      <c r="R90" s="172"/>
      <c r="S90" s="172"/>
      <c r="T90" s="172"/>
      <c r="U90" s="172"/>
      <c r="V90" s="172"/>
      <c r="W90" s="172" t="s">
        <v>1</v>
      </c>
      <c r="X90" s="172"/>
      <c r="Y90" s="511"/>
      <c r="Z90" s="511"/>
      <c r="AA90" s="174" t="s">
        <v>2</v>
      </c>
      <c r="AB90" s="511"/>
      <c r="AC90" s="511"/>
      <c r="AD90" s="174" t="s">
        <v>3</v>
      </c>
      <c r="AE90" s="511"/>
      <c r="AF90" s="511"/>
      <c r="AG90" s="172" t="s">
        <v>4</v>
      </c>
      <c r="AH90" s="172"/>
      <c r="AI90" s="172"/>
      <c r="AJ90" s="172"/>
      <c r="AK90" s="172"/>
      <c r="AL90" s="172"/>
      <c r="AM90" s="173"/>
    </row>
    <row r="91" spans="1:39" ht="21" customHeight="1">
      <c r="A91" s="200" t="s">
        <v>239</v>
      </c>
      <c r="B91" s="14"/>
      <c r="C91" s="14"/>
      <c r="D91" s="14"/>
      <c r="E91" s="14"/>
      <c r="F91" s="14"/>
      <c r="G91" s="14"/>
      <c r="H91" s="14"/>
      <c r="I91" s="14"/>
      <c r="J91" s="14"/>
      <c r="K91" s="14"/>
      <c r="L91" s="14"/>
      <c r="M91" s="14"/>
      <c r="N91" s="14"/>
      <c r="O91" s="14"/>
      <c r="P91" s="14"/>
      <c r="Q91" s="194"/>
      <c r="R91" s="14"/>
      <c r="S91" s="14"/>
      <c r="T91" s="88"/>
      <c r="U91" s="101"/>
      <c r="V91" s="101"/>
      <c r="W91" s="101"/>
      <c r="X91" s="101"/>
      <c r="Y91" s="101"/>
      <c r="Z91" s="101"/>
      <c r="AA91" s="101"/>
      <c r="AB91" s="101"/>
      <c r="AC91" s="101"/>
      <c r="AD91" s="101"/>
      <c r="AE91" s="101"/>
      <c r="AF91" s="101"/>
      <c r="AG91" s="101"/>
      <c r="AH91" s="101"/>
      <c r="AI91" s="101"/>
      <c r="AJ91" s="101"/>
      <c r="AK91" s="101"/>
      <c r="AL91" s="101"/>
      <c r="AM91" s="109"/>
    </row>
    <row r="92" spans="1:39" ht="27.95" customHeight="1">
      <c r="A92" s="473"/>
      <c r="B92" s="454"/>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L92" s="454"/>
      <c r="AM92" s="455"/>
    </row>
    <row r="93" spans="1:39" ht="27.95" customHeight="1">
      <c r="A93" s="473"/>
      <c r="B93" s="454"/>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L93" s="454"/>
      <c r="AM93" s="455"/>
    </row>
    <row r="94" spans="1:39" ht="27.95" customHeight="1">
      <c r="A94" s="473"/>
      <c r="B94" s="454"/>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5"/>
    </row>
    <row r="95" spans="1:39" ht="27.95" customHeight="1">
      <c r="A95" s="473"/>
      <c r="B95" s="454"/>
      <c r="C95" s="454"/>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L95" s="454"/>
      <c r="AM95" s="455"/>
    </row>
    <row r="96" spans="1:39" ht="27.95" customHeight="1">
      <c r="A96" s="473"/>
      <c r="B96" s="454"/>
      <c r="C96" s="454"/>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5"/>
    </row>
    <row r="97" spans="1:43" ht="27.95" customHeight="1">
      <c r="A97" s="474"/>
      <c r="B97" s="457"/>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8"/>
    </row>
    <row r="98" spans="1:43" ht="26.1" customHeight="1">
      <c r="A98" s="475" t="s">
        <v>240</v>
      </c>
      <c r="B98" s="476"/>
      <c r="C98" s="476"/>
      <c r="D98" s="476"/>
      <c r="E98" s="476"/>
      <c r="F98" s="476"/>
      <c r="G98" s="476"/>
      <c r="H98" s="476"/>
      <c r="I98" s="476"/>
      <c r="J98" s="476"/>
      <c r="K98" s="476"/>
      <c r="L98" s="476"/>
      <c r="M98" s="476"/>
      <c r="N98" s="476"/>
      <c r="O98" s="476"/>
      <c r="P98" s="476"/>
      <c r="Q98" s="476"/>
      <c r="R98" s="476"/>
      <c r="S98" s="476"/>
      <c r="T98" s="476"/>
      <c r="U98" s="476"/>
      <c r="V98" s="476"/>
      <c r="W98" s="476"/>
      <c r="X98" s="476"/>
      <c r="Y98" s="476"/>
      <c r="Z98" s="476"/>
      <c r="AA98" s="476"/>
      <c r="AB98" s="476"/>
      <c r="AC98" s="476"/>
      <c r="AD98" s="476"/>
      <c r="AE98" s="476"/>
      <c r="AF98" s="106"/>
      <c r="AG98" s="106"/>
      <c r="AH98" s="106"/>
      <c r="AI98" s="106"/>
      <c r="AJ98" s="175"/>
      <c r="AK98" s="106" t="s">
        <v>177</v>
      </c>
      <c r="AL98" s="106"/>
      <c r="AM98" s="107" t="s">
        <v>178</v>
      </c>
      <c r="AQ98" s="110">
        <v>0</v>
      </c>
    </row>
    <row r="99" spans="1:43" ht="26.1" customHeight="1">
      <c r="A99" s="111"/>
      <c r="B99" s="112"/>
      <c r="C99" s="477" t="s">
        <v>179</v>
      </c>
      <c r="D99" s="478"/>
      <c r="E99" s="478"/>
      <c r="F99" s="478"/>
      <c r="G99" s="478"/>
      <c r="H99" s="478"/>
      <c r="I99" s="478"/>
      <c r="J99" s="478"/>
      <c r="K99" s="478"/>
      <c r="L99" s="479"/>
      <c r="M99" s="480"/>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81"/>
      <c r="AM99" s="482"/>
    </row>
    <row r="100" spans="1:43" ht="26.1" customHeight="1">
      <c r="A100" s="475" t="s">
        <v>241</v>
      </c>
      <c r="B100" s="476"/>
      <c r="C100" s="476"/>
      <c r="D100" s="476"/>
      <c r="E100" s="476"/>
      <c r="F100" s="476"/>
      <c r="G100" s="476"/>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106"/>
      <c r="AG100" s="106"/>
      <c r="AH100" s="106"/>
      <c r="AI100" s="106"/>
      <c r="AJ100" s="175"/>
      <c r="AK100" s="106" t="s">
        <v>177</v>
      </c>
      <c r="AL100" s="106"/>
      <c r="AM100" s="107" t="s">
        <v>178</v>
      </c>
      <c r="AQ100" s="110">
        <v>0</v>
      </c>
    </row>
    <row r="101" spans="1:43" ht="26.1" customHeight="1">
      <c r="A101" s="111"/>
      <c r="B101" s="112"/>
      <c r="C101" s="466" t="s">
        <v>181</v>
      </c>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8"/>
      <c r="AF101" s="469"/>
      <c r="AG101" s="469"/>
      <c r="AH101" s="469"/>
      <c r="AI101" s="469"/>
      <c r="AJ101" s="469"/>
      <c r="AK101" s="469"/>
      <c r="AL101" s="469"/>
      <c r="AM101" s="107" t="s">
        <v>18</v>
      </c>
    </row>
    <row r="102" spans="1:43" ht="26.1" customHeight="1">
      <c r="A102" s="470" t="s">
        <v>242</v>
      </c>
      <c r="B102" s="471"/>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106"/>
      <c r="AD102" s="106"/>
      <c r="AE102" s="106"/>
      <c r="AF102" s="106"/>
      <c r="AG102" s="106"/>
      <c r="AH102" s="106"/>
      <c r="AI102" s="106"/>
      <c r="AJ102" s="175"/>
      <c r="AK102" s="106" t="s">
        <v>177</v>
      </c>
      <c r="AL102" s="106"/>
      <c r="AM102" s="107" t="s">
        <v>178</v>
      </c>
      <c r="AN102" s="117"/>
      <c r="AQ102" s="110">
        <v>0</v>
      </c>
    </row>
    <row r="103" spans="1:43" ht="26.1" customHeight="1">
      <c r="A103" s="470" t="s">
        <v>243</v>
      </c>
      <c r="B103" s="471"/>
      <c r="C103" s="471"/>
      <c r="D103" s="471"/>
      <c r="E103" s="471"/>
      <c r="F103" s="471"/>
      <c r="G103" s="471"/>
      <c r="H103" s="471"/>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D103" s="471"/>
      <c r="AE103" s="471"/>
      <c r="AJ103" s="175"/>
      <c r="AK103" s="85" t="s">
        <v>177</v>
      </c>
      <c r="AL103" s="106"/>
      <c r="AM103" s="102" t="s">
        <v>178</v>
      </c>
      <c r="AN103" s="117"/>
      <c r="AQ103" s="110">
        <v>0</v>
      </c>
    </row>
    <row r="104" spans="1:43" ht="26.1" customHeight="1">
      <c r="A104" s="470" t="s">
        <v>184</v>
      </c>
      <c r="B104" s="471"/>
      <c r="C104" s="471"/>
      <c r="D104" s="471"/>
      <c r="E104" s="471"/>
      <c r="F104" s="471"/>
      <c r="G104" s="471"/>
      <c r="H104" s="471"/>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106"/>
      <c r="AG104" s="106"/>
      <c r="AH104" s="106"/>
      <c r="AI104" s="106"/>
      <c r="AJ104" s="175"/>
      <c r="AK104" s="106" t="s">
        <v>177</v>
      </c>
      <c r="AL104" s="106"/>
      <c r="AM104" s="107" t="s">
        <v>178</v>
      </c>
      <c r="AN104" s="117"/>
      <c r="AQ104" s="110">
        <v>0</v>
      </c>
    </row>
    <row r="105" spans="1:43" ht="26.1" customHeight="1">
      <c r="A105" s="470" t="s">
        <v>185</v>
      </c>
      <c r="B105" s="471"/>
      <c r="C105" s="471"/>
      <c r="D105" s="471"/>
      <c r="E105" s="471"/>
      <c r="F105" s="471"/>
      <c r="G105" s="471"/>
      <c r="H105" s="471"/>
      <c r="I105" s="471"/>
      <c r="J105" s="471"/>
      <c r="K105" s="471"/>
      <c r="L105" s="471"/>
      <c r="M105" s="471"/>
      <c r="N105" s="471"/>
      <c r="O105" s="471"/>
      <c r="P105" s="471"/>
      <c r="Q105" s="471"/>
      <c r="R105" s="471"/>
      <c r="S105" s="471"/>
      <c r="T105" s="471"/>
      <c r="U105" s="471"/>
      <c r="V105" s="471"/>
      <c r="W105" s="471"/>
      <c r="X105" s="471"/>
      <c r="Y105" s="471"/>
      <c r="Z105" s="471"/>
      <c r="AA105" s="471"/>
      <c r="AB105" s="471"/>
      <c r="AC105" s="471"/>
      <c r="AJ105" s="175"/>
      <c r="AK105" s="85" t="s">
        <v>177</v>
      </c>
      <c r="AL105" s="106"/>
      <c r="AM105" s="102" t="s">
        <v>178</v>
      </c>
      <c r="AN105" s="117"/>
      <c r="AQ105" s="110">
        <v>0</v>
      </c>
    </row>
    <row r="106" spans="1:43" ht="26.1" customHeight="1">
      <c r="A106" s="470" t="s">
        <v>186</v>
      </c>
      <c r="B106" s="471"/>
      <c r="C106" s="471"/>
      <c r="D106" s="471"/>
      <c r="E106" s="471"/>
      <c r="F106" s="471"/>
      <c r="G106" s="471"/>
      <c r="H106" s="471"/>
      <c r="I106" s="471"/>
      <c r="J106" s="471"/>
      <c r="K106" s="471"/>
      <c r="L106" s="471"/>
      <c r="M106" s="471"/>
      <c r="N106" s="471"/>
      <c r="O106" s="471"/>
      <c r="P106" s="471"/>
      <c r="Q106" s="471"/>
      <c r="R106" s="471"/>
      <c r="S106" s="471"/>
      <c r="T106" s="471"/>
      <c r="U106" s="471"/>
      <c r="V106" s="471"/>
      <c r="W106" s="471"/>
      <c r="X106" s="471"/>
      <c r="Y106" s="471"/>
      <c r="Z106" s="471"/>
      <c r="AA106" s="106"/>
      <c r="AB106" s="106"/>
      <c r="AC106" s="106"/>
      <c r="AD106" s="106"/>
      <c r="AE106" s="106"/>
      <c r="AF106" s="106"/>
      <c r="AG106" s="106"/>
      <c r="AH106" s="106"/>
      <c r="AI106" s="106"/>
      <c r="AJ106" s="175"/>
      <c r="AK106" s="106" t="s">
        <v>177</v>
      </c>
      <c r="AL106" s="106"/>
      <c r="AM106" s="107" t="s">
        <v>178</v>
      </c>
      <c r="AN106" s="117"/>
      <c r="AQ106" s="110">
        <v>0</v>
      </c>
    </row>
    <row r="107" spans="1:43" ht="26.1" customHeight="1">
      <c r="A107" s="470" t="s">
        <v>187</v>
      </c>
      <c r="B107" s="471"/>
      <c r="C107" s="471"/>
      <c r="D107" s="471"/>
      <c r="E107" s="471"/>
      <c r="F107" s="471"/>
      <c r="G107" s="471"/>
      <c r="H107" s="471"/>
      <c r="I107" s="471"/>
      <c r="J107" s="471"/>
      <c r="K107" s="471"/>
      <c r="L107" s="471"/>
      <c r="M107" s="471"/>
      <c r="N107" s="471"/>
      <c r="O107" s="471"/>
      <c r="P107" s="471"/>
      <c r="Q107" s="471"/>
      <c r="R107" s="471"/>
      <c r="S107" s="471"/>
      <c r="T107" s="471"/>
      <c r="U107" s="471"/>
      <c r="V107" s="471"/>
      <c r="W107" s="471"/>
      <c r="X107" s="471"/>
      <c r="AJ107" s="175"/>
      <c r="AK107" s="85" t="s">
        <v>177</v>
      </c>
      <c r="AL107" s="106"/>
      <c r="AM107" s="102" t="s">
        <v>178</v>
      </c>
      <c r="AN107" s="117"/>
      <c r="AQ107" s="110">
        <v>0</v>
      </c>
    </row>
    <row r="108" spans="1:43" ht="26.1" customHeight="1">
      <c r="A108" s="470" t="s">
        <v>188</v>
      </c>
      <c r="B108" s="471"/>
      <c r="C108" s="471"/>
      <c r="D108" s="471"/>
      <c r="E108" s="471"/>
      <c r="F108" s="471"/>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1"/>
      <c r="AD108" s="106"/>
      <c r="AE108" s="106"/>
      <c r="AF108" s="106"/>
      <c r="AG108" s="106"/>
      <c r="AH108" s="106"/>
      <c r="AI108" s="106"/>
      <c r="AJ108" s="175"/>
      <c r="AK108" s="106" t="s">
        <v>177</v>
      </c>
      <c r="AL108" s="106"/>
      <c r="AM108" s="107" t="s">
        <v>178</v>
      </c>
      <c r="AN108" s="117"/>
      <c r="AQ108" s="110">
        <v>0</v>
      </c>
    </row>
    <row r="109" spans="1:43" ht="26.1" customHeight="1">
      <c r="A109" s="489" t="s">
        <v>244</v>
      </c>
      <c r="B109" s="490"/>
      <c r="C109" s="490"/>
      <c r="D109" s="490"/>
      <c r="E109" s="490"/>
      <c r="F109" s="490"/>
      <c r="G109" s="490"/>
      <c r="H109" s="490"/>
      <c r="I109" s="490"/>
      <c r="J109" s="490"/>
      <c r="K109" s="490"/>
      <c r="L109" s="490"/>
      <c r="M109" s="490"/>
      <c r="N109" s="490"/>
      <c r="O109" s="490"/>
      <c r="P109" s="490"/>
      <c r="Q109" s="490"/>
      <c r="R109" s="490"/>
      <c r="S109" s="490"/>
      <c r="T109" s="490"/>
      <c r="U109" s="490"/>
      <c r="V109" s="490"/>
      <c r="W109" s="490"/>
      <c r="X109" s="490"/>
      <c r="Y109" s="490"/>
      <c r="Z109" s="490"/>
      <c r="AA109" s="490"/>
      <c r="AB109" s="490"/>
      <c r="AC109" s="490"/>
      <c r="AD109" s="490"/>
      <c r="AE109" s="490"/>
      <c r="AF109" s="490"/>
      <c r="AG109" s="490"/>
      <c r="AH109" s="490"/>
      <c r="AI109" s="490"/>
      <c r="AJ109" s="121"/>
      <c r="AK109" s="121"/>
      <c r="AL109" s="121"/>
      <c r="AM109" s="176"/>
    </row>
    <row r="110" spans="1:43" ht="26.1" customHeight="1">
      <c r="A110" s="32"/>
      <c r="B110" s="121"/>
      <c r="C110" s="477" t="s">
        <v>192</v>
      </c>
      <c r="D110" s="478"/>
      <c r="E110" s="478"/>
      <c r="F110" s="478"/>
      <c r="G110" s="479"/>
      <c r="H110" s="483"/>
      <c r="I110" s="484"/>
      <c r="J110" s="484"/>
      <c r="K110" s="484"/>
      <c r="L110" s="484"/>
      <c r="M110" s="484"/>
      <c r="N110" s="484"/>
      <c r="O110" s="484"/>
      <c r="P110" s="484"/>
      <c r="Q110" s="484"/>
      <c r="R110" s="484"/>
      <c r="S110" s="484"/>
      <c r="T110" s="484"/>
      <c r="U110" s="484"/>
      <c r="V110" s="484"/>
      <c r="W110" s="484"/>
      <c r="X110" s="485"/>
      <c r="Y110" s="477" t="s">
        <v>193</v>
      </c>
      <c r="Z110" s="478"/>
      <c r="AA110" s="478"/>
      <c r="AB110" s="479"/>
      <c r="AC110" s="483"/>
      <c r="AD110" s="484"/>
      <c r="AE110" s="484"/>
      <c r="AF110" s="484"/>
      <c r="AG110" s="484"/>
      <c r="AH110" s="484"/>
      <c r="AI110" s="484"/>
      <c r="AJ110" s="484"/>
      <c r="AK110" s="484"/>
      <c r="AL110" s="484"/>
      <c r="AM110" s="486"/>
    </row>
    <row r="111" spans="1:43" ht="26.1" customHeight="1">
      <c r="A111" s="32"/>
      <c r="B111" s="121"/>
      <c r="C111" s="477" t="s">
        <v>194</v>
      </c>
      <c r="D111" s="478"/>
      <c r="E111" s="478"/>
      <c r="F111" s="478"/>
      <c r="G111" s="479"/>
      <c r="H111" s="177"/>
      <c r="I111" s="178"/>
      <c r="J111" s="178"/>
      <c r="K111" s="178"/>
      <c r="L111" s="199"/>
      <c r="M111" s="199" t="s">
        <v>195</v>
      </c>
      <c r="N111" s="199"/>
      <c r="O111" s="199"/>
      <c r="P111" s="178" t="s">
        <v>196</v>
      </c>
      <c r="Q111" s="178"/>
      <c r="R111" s="178"/>
      <c r="S111" s="178"/>
      <c r="T111" s="178" t="s">
        <v>197</v>
      </c>
      <c r="U111" s="178"/>
      <c r="V111" s="178"/>
      <c r="W111" s="178"/>
      <c r="X111" s="179"/>
      <c r="Y111" s="477" t="s">
        <v>198</v>
      </c>
      <c r="Z111" s="478"/>
      <c r="AA111" s="478"/>
      <c r="AB111" s="479"/>
      <c r="AC111" s="487"/>
      <c r="AD111" s="487"/>
      <c r="AE111" s="487"/>
      <c r="AF111" s="487"/>
      <c r="AG111" s="487"/>
      <c r="AH111" s="487"/>
      <c r="AI111" s="487"/>
      <c r="AJ111" s="487"/>
      <c r="AK111" s="487"/>
      <c r="AL111" s="487"/>
      <c r="AM111" s="488"/>
      <c r="AO111" s="110">
        <v>0</v>
      </c>
    </row>
    <row r="112" spans="1:43" ht="26.1" customHeight="1">
      <c r="A112" s="32"/>
      <c r="B112" s="121"/>
      <c r="C112" s="362" t="s">
        <v>199</v>
      </c>
      <c r="D112" s="363"/>
      <c r="E112" s="363"/>
      <c r="F112" s="363"/>
      <c r="G112" s="364"/>
      <c r="H112" s="493"/>
      <c r="I112" s="494"/>
      <c r="J112" s="494"/>
      <c r="K112" s="494"/>
      <c r="L112" s="494"/>
      <c r="M112" s="494"/>
      <c r="N112" s="494"/>
      <c r="O112" s="494"/>
      <c r="P112" s="494"/>
      <c r="Q112" s="494"/>
      <c r="R112" s="494"/>
      <c r="S112" s="494"/>
      <c r="T112" s="494"/>
      <c r="U112" s="494"/>
      <c r="V112" s="494"/>
      <c r="W112" s="494"/>
      <c r="X112" s="494"/>
      <c r="Y112" s="494"/>
      <c r="Z112" s="494"/>
      <c r="AA112" s="494"/>
      <c r="AB112" s="494"/>
      <c r="AC112" s="494"/>
      <c r="AD112" s="494"/>
      <c r="AE112" s="494"/>
      <c r="AF112" s="494"/>
      <c r="AG112" s="494"/>
      <c r="AH112" s="494"/>
      <c r="AI112" s="494"/>
      <c r="AJ112" s="494"/>
      <c r="AK112" s="494"/>
      <c r="AL112" s="494"/>
      <c r="AM112" s="495"/>
    </row>
    <row r="113" spans="1:39" ht="26.1" customHeight="1">
      <c r="A113" s="32"/>
      <c r="B113" s="121"/>
      <c r="C113" s="365" t="s">
        <v>200</v>
      </c>
      <c r="D113" s="235"/>
      <c r="E113" s="235"/>
      <c r="F113" s="235"/>
      <c r="G113" s="366"/>
      <c r="H113" s="496"/>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c r="AI113" s="497"/>
      <c r="AJ113" s="497"/>
      <c r="AK113" s="497"/>
      <c r="AL113" s="497"/>
      <c r="AM113" s="498"/>
    </row>
    <row r="114" spans="1:39" ht="21" customHeight="1">
      <c r="A114" s="489" t="s">
        <v>245</v>
      </c>
      <c r="B114" s="490"/>
      <c r="C114" s="490"/>
      <c r="D114" s="490"/>
      <c r="E114" s="490"/>
      <c r="F114" s="490"/>
      <c r="G114" s="490"/>
      <c r="H114" s="490"/>
      <c r="I114" s="490"/>
      <c r="J114" s="490"/>
      <c r="K114" s="490"/>
      <c r="L114" s="490"/>
      <c r="M114" s="490"/>
      <c r="N114" s="490"/>
      <c r="O114" s="490"/>
      <c r="P114" s="490"/>
      <c r="Q114" s="490"/>
      <c r="R114" s="490"/>
      <c r="S114" s="490"/>
      <c r="T114" s="490"/>
      <c r="U114" s="490"/>
      <c r="V114" s="490"/>
      <c r="W114" s="490"/>
      <c r="X114" s="490"/>
      <c r="Y114" s="490"/>
      <c r="Z114" s="490"/>
      <c r="AA114" s="490"/>
      <c r="AB114" s="490"/>
      <c r="AC114" s="490"/>
      <c r="AD114" s="490"/>
      <c r="AE114" s="490"/>
      <c r="AF114" s="490"/>
      <c r="AG114" s="490"/>
      <c r="AH114" s="490"/>
      <c r="AI114" s="490"/>
      <c r="AJ114" s="490"/>
      <c r="AK114" s="490"/>
      <c r="AL114" s="490"/>
      <c r="AM114" s="499"/>
    </row>
    <row r="115" spans="1:39" ht="24" customHeight="1">
      <c r="A115" s="473"/>
      <c r="B115" s="454"/>
      <c r="C115" s="454"/>
      <c r="D115" s="454"/>
      <c r="E115" s="454"/>
      <c r="F115" s="454"/>
      <c r="G115" s="454"/>
      <c r="H115" s="454"/>
      <c r="I115" s="454"/>
      <c r="J115" s="454"/>
      <c r="K115" s="454"/>
      <c r="L115" s="454"/>
      <c r="M115" s="454"/>
      <c r="N115" s="454"/>
      <c r="O115" s="454"/>
      <c r="P115" s="454"/>
      <c r="Q115" s="454"/>
      <c r="R115" s="454"/>
      <c r="S115" s="454"/>
      <c r="T115" s="454"/>
      <c r="U115" s="454"/>
      <c r="V115" s="454"/>
      <c r="W115" s="454"/>
      <c r="X115" s="454"/>
      <c r="Y115" s="454"/>
      <c r="Z115" s="454"/>
      <c r="AA115" s="454"/>
      <c r="AB115" s="454"/>
      <c r="AC115" s="454"/>
      <c r="AD115" s="454"/>
      <c r="AE115" s="454"/>
      <c r="AF115" s="454"/>
      <c r="AG115" s="454"/>
      <c r="AH115" s="454"/>
      <c r="AI115" s="454"/>
      <c r="AJ115" s="454"/>
      <c r="AK115" s="454"/>
      <c r="AL115" s="454"/>
      <c r="AM115" s="455"/>
    </row>
    <row r="116" spans="1:39" ht="24" customHeight="1">
      <c r="A116" s="473"/>
      <c r="B116" s="454"/>
      <c r="C116" s="454"/>
      <c r="D116" s="454"/>
      <c r="E116" s="454"/>
      <c r="F116" s="454"/>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454"/>
      <c r="AK116" s="454"/>
      <c r="AL116" s="454"/>
      <c r="AM116" s="455"/>
    </row>
    <row r="117" spans="1:39" ht="24" customHeight="1">
      <c r="A117" s="473"/>
      <c r="B117" s="454"/>
      <c r="C117" s="454"/>
      <c r="D117" s="454"/>
      <c r="E117" s="454"/>
      <c r="F117" s="454"/>
      <c r="G117" s="454"/>
      <c r="H117" s="454"/>
      <c r="I117" s="454"/>
      <c r="J117" s="454"/>
      <c r="K117" s="454"/>
      <c r="L117" s="454"/>
      <c r="M117" s="454"/>
      <c r="N117" s="454"/>
      <c r="O117" s="454"/>
      <c r="P117" s="454"/>
      <c r="Q117" s="454"/>
      <c r="R117" s="454"/>
      <c r="S117" s="454"/>
      <c r="T117" s="454"/>
      <c r="U117" s="454"/>
      <c r="V117" s="454"/>
      <c r="W117" s="454"/>
      <c r="X117" s="454"/>
      <c r="Y117" s="454"/>
      <c r="Z117" s="454"/>
      <c r="AA117" s="454"/>
      <c r="AB117" s="454"/>
      <c r="AC117" s="454"/>
      <c r="AD117" s="454"/>
      <c r="AE117" s="454"/>
      <c r="AF117" s="454"/>
      <c r="AG117" s="454"/>
      <c r="AH117" s="454"/>
      <c r="AI117" s="454"/>
      <c r="AJ117" s="454"/>
      <c r="AK117" s="454"/>
      <c r="AL117" s="454"/>
      <c r="AM117" s="455"/>
    </row>
    <row r="118" spans="1:39" ht="24" customHeight="1" thickBot="1">
      <c r="A118" s="500"/>
      <c r="B118" s="501"/>
      <c r="C118" s="501"/>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501"/>
      <c r="AJ118" s="501"/>
      <c r="AK118" s="501"/>
      <c r="AL118" s="501"/>
      <c r="AM118" s="502"/>
    </row>
    <row r="119" spans="1:39" ht="21" customHeight="1">
      <c r="A119" s="492" t="s">
        <v>246</v>
      </c>
      <c r="B119" s="492"/>
      <c r="C119" s="492"/>
      <c r="D119" s="492"/>
      <c r="E119" s="492"/>
      <c r="F119" s="492"/>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492"/>
      <c r="AK119" s="492"/>
      <c r="AL119" s="492"/>
      <c r="AM119" s="492"/>
    </row>
    <row r="120" spans="1:39" ht="21" customHeight="1">
      <c r="A120" s="491" t="s">
        <v>203</v>
      </c>
      <c r="B120" s="491"/>
      <c r="C120" s="491"/>
      <c r="D120" s="491"/>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c r="AJ120" s="491"/>
      <c r="AK120" s="491"/>
      <c r="AL120" s="491"/>
      <c r="AM120" s="491"/>
    </row>
    <row r="121" spans="1:39" ht="21" customHeight="1">
      <c r="A121" s="86"/>
      <c r="B121" s="86"/>
      <c r="C121" s="491" t="s">
        <v>204</v>
      </c>
      <c r="D121" s="491"/>
      <c r="E121" s="491"/>
      <c r="F121" s="491"/>
      <c r="G121" s="491"/>
      <c r="H121" s="491"/>
      <c r="I121" s="491"/>
      <c r="J121" s="491"/>
      <c r="K121" s="491"/>
      <c r="L121" s="491"/>
      <c r="M121" s="491"/>
      <c r="N121" s="491"/>
      <c r="O121" s="491"/>
      <c r="P121" s="491"/>
      <c r="Q121" s="491"/>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row>
    <row r="122" spans="1:39" ht="21" customHeight="1">
      <c r="A122" s="86"/>
      <c r="B122" s="86"/>
      <c r="C122" s="491" t="s">
        <v>205</v>
      </c>
      <c r="D122" s="491"/>
      <c r="E122" s="491"/>
      <c r="F122" s="491"/>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491"/>
      <c r="AK122" s="491"/>
      <c r="AL122" s="491"/>
      <c r="AM122" s="491"/>
    </row>
    <row r="123" spans="1:39" ht="21" customHeight="1">
      <c r="A123" s="86"/>
      <c r="B123" s="86"/>
      <c r="C123" s="491" t="s">
        <v>206</v>
      </c>
      <c r="D123" s="491"/>
      <c r="E123" s="491"/>
      <c r="F123" s="491"/>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c r="AJ123" s="491"/>
      <c r="AK123" s="491"/>
      <c r="AL123" s="491"/>
      <c r="AM123" s="491"/>
    </row>
    <row r="124" spans="1:39" ht="21" customHeight="1">
      <c r="A124" s="86"/>
      <c r="B124" s="86"/>
      <c r="C124" s="491" t="s">
        <v>207</v>
      </c>
      <c r="D124" s="491"/>
      <c r="E124" s="491"/>
      <c r="F124" s="491"/>
      <c r="G124" s="491"/>
      <c r="H124" s="491"/>
      <c r="I124" s="491"/>
      <c r="J124" s="491"/>
      <c r="K124" s="491"/>
      <c r="L124" s="491"/>
      <c r="M124" s="491"/>
      <c r="N124" s="491"/>
      <c r="O124" s="491"/>
      <c r="P124" s="491"/>
      <c r="Q124" s="491"/>
      <c r="R124" s="491"/>
      <c r="S124" s="491"/>
      <c r="T124" s="491"/>
      <c r="U124" s="491"/>
      <c r="V124" s="491"/>
      <c r="W124" s="491"/>
      <c r="X124" s="491"/>
      <c r="Y124" s="491"/>
      <c r="Z124" s="491"/>
      <c r="AA124" s="491"/>
      <c r="AB124" s="491"/>
      <c r="AC124" s="491"/>
      <c r="AD124" s="491"/>
      <c r="AE124" s="491"/>
      <c r="AF124" s="491"/>
      <c r="AG124" s="491"/>
      <c r="AH124" s="491"/>
      <c r="AI124" s="491"/>
      <c r="AJ124" s="491"/>
      <c r="AK124" s="491"/>
      <c r="AL124" s="491"/>
      <c r="AM124" s="491"/>
    </row>
    <row r="125" spans="1:39" ht="21" customHeight="1">
      <c r="A125" s="86"/>
      <c r="B125" s="86"/>
      <c r="C125" s="491" t="s">
        <v>208</v>
      </c>
      <c r="D125" s="491"/>
      <c r="E125" s="491"/>
      <c r="F125" s="491"/>
      <c r="G125" s="491"/>
      <c r="H125" s="491"/>
      <c r="I125" s="491"/>
      <c r="J125" s="491"/>
      <c r="K125" s="491"/>
      <c r="L125" s="491"/>
      <c r="M125" s="491"/>
      <c r="N125" s="491"/>
      <c r="O125" s="491"/>
      <c r="P125" s="491"/>
      <c r="Q125" s="491"/>
      <c r="R125" s="491"/>
      <c r="S125" s="491"/>
      <c r="T125" s="491"/>
      <c r="U125" s="491"/>
      <c r="V125" s="491"/>
      <c r="W125" s="491"/>
      <c r="X125" s="491"/>
      <c r="Y125" s="491"/>
      <c r="Z125" s="491"/>
      <c r="AA125" s="491"/>
      <c r="AB125" s="491"/>
      <c r="AC125" s="491"/>
      <c r="AD125" s="491"/>
      <c r="AE125" s="491"/>
      <c r="AF125" s="491"/>
      <c r="AG125" s="491"/>
      <c r="AH125" s="491"/>
      <c r="AI125" s="491"/>
      <c r="AJ125" s="491"/>
      <c r="AK125" s="491"/>
      <c r="AL125" s="491"/>
      <c r="AM125" s="491"/>
    </row>
    <row r="126" spans="1:39" ht="21" customHeight="1">
      <c r="A126" s="86"/>
      <c r="B126" s="86"/>
      <c r="C126" s="491" t="s">
        <v>209</v>
      </c>
      <c r="D126" s="491"/>
      <c r="E126" s="491"/>
      <c r="F126" s="491"/>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1"/>
      <c r="AK126" s="491"/>
      <c r="AL126" s="491"/>
      <c r="AM126" s="491"/>
    </row>
    <row r="127" spans="1:39" ht="21" customHeight="1"/>
  </sheetData>
  <sheetProtection formatCells="0" selectLockedCells="1"/>
  <dataConsolidate/>
  <mergeCells count="173">
    <mergeCell ref="A5:AM5"/>
    <mergeCell ref="A8:J10"/>
    <mergeCell ref="K8:R9"/>
    <mergeCell ref="S8:Y9"/>
    <mergeCell ref="Z8:Z9"/>
    <mergeCell ref="AA8:AG9"/>
    <mergeCell ref="AH8:AL9"/>
    <mergeCell ref="AM8:AM9"/>
    <mergeCell ref="K10:R10"/>
    <mergeCell ref="S10:AM10"/>
    <mergeCell ref="D13:J13"/>
    <mergeCell ref="K13:L13"/>
    <mergeCell ref="M13:N13"/>
    <mergeCell ref="O13:P13"/>
    <mergeCell ref="Q13:R13"/>
    <mergeCell ref="S13:T13"/>
    <mergeCell ref="U13:V13"/>
    <mergeCell ref="AB11:AC11"/>
    <mergeCell ref="AD11:AE11"/>
    <mergeCell ref="E11:M11"/>
    <mergeCell ref="N11:O11"/>
    <mergeCell ref="P11:Q11"/>
    <mergeCell ref="R11:S11"/>
    <mergeCell ref="T11:U11"/>
    <mergeCell ref="V11:W11"/>
    <mergeCell ref="X11:Y11"/>
    <mergeCell ref="Z11:AA11"/>
    <mergeCell ref="K12:AM12"/>
    <mergeCell ref="AF11:AG11"/>
    <mergeCell ref="AH11:AI11"/>
    <mergeCell ref="AJ11:AK11"/>
    <mergeCell ref="AL11:AM11"/>
    <mergeCell ref="A20:M20"/>
    <mergeCell ref="D18:I18"/>
    <mergeCell ref="K18:AM18"/>
    <mergeCell ref="K19:N19"/>
    <mergeCell ref="O19:X19"/>
    <mergeCell ref="Y19:AA19"/>
    <mergeCell ref="AB19:AM19"/>
    <mergeCell ref="AJ13:AK13"/>
    <mergeCell ref="AL13:AM13"/>
    <mergeCell ref="K14:L14"/>
    <mergeCell ref="M14:AM14"/>
    <mergeCell ref="K15:AM16"/>
    <mergeCell ref="D17:J17"/>
    <mergeCell ref="K17:X17"/>
    <mergeCell ref="Y17:AG17"/>
    <mergeCell ref="AH17:AL17"/>
    <mergeCell ref="W13:X13"/>
    <mergeCell ref="Y13:Z13"/>
    <mergeCell ref="AA13:AB13"/>
    <mergeCell ref="AC13:AD13"/>
    <mergeCell ref="AE13:AF13"/>
    <mergeCell ref="AH13:AI13"/>
    <mergeCell ref="A12:C19"/>
    <mergeCell ref="D12:J12"/>
    <mergeCell ref="C27:Z28"/>
    <mergeCell ref="C30:Z31"/>
    <mergeCell ref="Q33:R33"/>
    <mergeCell ref="T33:U33"/>
    <mergeCell ref="W33:X33"/>
    <mergeCell ref="AD32:AE32"/>
    <mergeCell ref="AI41:AM42"/>
    <mergeCell ref="Y41:AC42"/>
    <mergeCell ref="AD41:AH42"/>
    <mergeCell ref="S36:Z36"/>
    <mergeCell ref="AD36:AG36"/>
    <mergeCell ref="T35:W35"/>
    <mergeCell ref="AF35:AI35"/>
    <mergeCell ref="AI39:AM40"/>
    <mergeCell ref="J41:N42"/>
    <mergeCell ref="O41:S42"/>
    <mergeCell ref="T41:X42"/>
    <mergeCell ref="Z35:AC35"/>
    <mergeCell ref="AD35:AE35"/>
    <mergeCell ref="A39:F40"/>
    <mergeCell ref="G39:I40"/>
    <mergeCell ref="J39:N40"/>
    <mergeCell ref="O39:S40"/>
    <mergeCell ref="T39:X40"/>
    <mergeCell ref="Y39:AC40"/>
    <mergeCell ref="AD39:AH40"/>
    <mergeCell ref="AI49:AM50"/>
    <mergeCell ref="J49:N50"/>
    <mergeCell ref="O49:S50"/>
    <mergeCell ref="T49:X50"/>
    <mergeCell ref="Y49:AC50"/>
    <mergeCell ref="AI47:AM48"/>
    <mergeCell ref="J47:N48"/>
    <mergeCell ref="O47:S48"/>
    <mergeCell ref="T47:X48"/>
    <mergeCell ref="Y47:AC48"/>
    <mergeCell ref="AI45:AM46"/>
    <mergeCell ref="J45:N46"/>
    <mergeCell ref="O45:S46"/>
    <mergeCell ref="T45:X46"/>
    <mergeCell ref="Y45:AC46"/>
    <mergeCell ref="AD45:AH46"/>
    <mergeCell ref="O43:S44"/>
    <mergeCell ref="T43:X44"/>
    <mergeCell ref="Y43:AC44"/>
    <mergeCell ref="G41:I42"/>
    <mergeCell ref="A47:F47"/>
    <mergeCell ref="A48:F48"/>
    <mergeCell ref="A49:F49"/>
    <mergeCell ref="A50:F50"/>
    <mergeCell ref="A92:AM97"/>
    <mergeCell ref="A98:AE98"/>
    <mergeCell ref="C99:L99"/>
    <mergeCell ref="M99:AM99"/>
    <mergeCell ref="A88:AG89"/>
    <mergeCell ref="A86:AG86"/>
    <mergeCell ref="A87:AG87"/>
    <mergeCell ref="AD43:AH44"/>
    <mergeCell ref="A41:F41"/>
    <mergeCell ref="A42:F42"/>
    <mergeCell ref="AD47:AH48"/>
    <mergeCell ref="AD49:AH50"/>
    <mergeCell ref="A54:Y85"/>
    <mergeCell ref="Z54:AG85"/>
    <mergeCell ref="AH54:AM85"/>
    <mergeCell ref="AH86:AL86"/>
    <mergeCell ref="AH87:AL87"/>
    <mergeCell ref="AI43:AM44"/>
    <mergeCell ref="J43:N44"/>
    <mergeCell ref="C124:AM124"/>
    <mergeCell ref="C125:AM125"/>
    <mergeCell ref="C126:AM126"/>
    <mergeCell ref="A120:AM120"/>
    <mergeCell ref="C121:AM121"/>
    <mergeCell ref="C122:AM122"/>
    <mergeCell ref="A104:AE104"/>
    <mergeCell ref="A105:AC105"/>
    <mergeCell ref="A106:Z106"/>
    <mergeCell ref="A107:X107"/>
    <mergeCell ref="A108:AC108"/>
    <mergeCell ref="A109:AI109"/>
    <mergeCell ref="C110:G110"/>
    <mergeCell ref="H110:X110"/>
    <mergeCell ref="Y110:AB110"/>
    <mergeCell ref="AC110:AM110"/>
    <mergeCell ref="A114:AM114"/>
    <mergeCell ref="A115:AM118"/>
    <mergeCell ref="A119:AM119"/>
    <mergeCell ref="C111:G111"/>
    <mergeCell ref="Y111:AB111"/>
    <mergeCell ref="AC111:AM111"/>
    <mergeCell ref="C112:G112"/>
    <mergeCell ref="H112:AM112"/>
    <mergeCell ref="A43:F43"/>
    <mergeCell ref="A44:F44"/>
    <mergeCell ref="A45:F45"/>
    <mergeCell ref="A46:F46"/>
    <mergeCell ref="G49:I50"/>
    <mergeCell ref="G47:I48"/>
    <mergeCell ref="G45:I46"/>
    <mergeCell ref="G43:I44"/>
    <mergeCell ref="C123:AM123"/>
    <mergeCell ref="C113:G113"/>
    <mergeCell ref="H113:AM113"/>
    <mergeCell ref="AH88:AL89"/>
    <mergeCell ref="Y90:Z90"/>
    <mergeCell ref="AB90:AC90"/>
    <mergeCell ref="AE90:AF90"/>
    <mergeCell ref="A51:AM52"/>
    <mergeCell ref="A53:Y53"/>
    <mergeCell ref="Z53:AG53"/>
    <mergeCell ref="AH53:AM53"/>
    <mergeCell ref="A102:AB102"/>
    <mergeCell ref="A103:AE103"/>
    <mergeCell ref="A100:AE100"/>
    <mergeCell ref="C101:AE101"/>
    <mergeCell ref="AF101:AL101"/>
  </mergeCells>
  <phoneticPr fontId="2"/>
  <conditionalFormatting sqref="H112:H113 A92:AM97 M14 AC110:AC111 H110">
    <cfRule type="cellIs" dxfId="141" priority="52" operator="equal">
      <formula>""</formula>
    </cfRule>
  </conditionalFormatting>
  <conditionalFormatting sqref="O19 T35 Z35 AF35 AD32 AH17 AB19 C27 C30 K12:K13 M13:M14 O13 Q13 S13 U13 W13 Y13 AA13 AC13 AE13 AH13 AJ13 AL13 K17:K18 A41:A42 G41:AI41">
    <cfRule type="cellIs" dxfId="140" priority="51" operator="equal">
      <formula>""</formula>
    </cfRule>
  </conditionalFormatting>
  <conditionalFormatting sqref="A54:E54 Z54 AH54">
    <cfRule type="cellIs" dxfId="139" priority="50" operator="equal">
      <formula>""</formula>
    </cfRule>
  </conditionalFormatting>
  <conditionalFormatting sqref="AK98 AM98">
    <cfRule type="expression" dxfId="138" priority="49">
      <formula>$AQ$98=0</formula>
    </cfRule>
  </conditionalFormatting>
  <conditionalFormatting sqref="AK102 AM102">
    <cfRule type="expression" dxfId="137" priority="48">
      <formula>$AQ$102=0</formula>
    </cfRule>
  </conditionalFormatting>
  <conditionalFormatting sqref="AK103 AM103">
    <cfRule type="expression" dxfId="136" priority="47">
      <formula>$AQ$103=0</formula>
    </cfRule>
  </conditionalFormatting>
  <conditionalFormatting sqref="AK104 AM104">
    <cfRule type="expression" dxfId="135" priority="46">
      <formula>$AQ$104=0</formula>
    </cfRule>
  </conditionalFormatting>
  <conditionalFormatting sqref="AK105 AM105">
    <cfRule type="expression" dxfId="134" priority="45">
      <formula>$AQ$105=0</formula>
    </cfRule>
  </conditionalFormatting>
  <conditionalFormatting sqref="AK106 AM106">
    <cfRule type="expression" dxfId="133" priority="44">
      <formula>$AQ$106=0</formula>
    </cfRule>
  </conditionalFormatting>
  <conditionalFormatting sqref="AK107 AM107">
    <cfRule type="expression" dxfId="132" priority="43">
      <formula>$AQ$107=0</formula>
    </cfRule>
  </conditionalFormatting>
  <conditionalFormatting sqref="AK108 AM108">
    <cfRule type="expression" dxfId="131" priority="42">
      <formula>$AQ$108=0</formula>
    </cfRule>
  </conditionalFormatting>
  <conditionalFormatting sqref="AH8 S8 S10 Q33 T33 W33">
    <cfRule type="cellIs" dxfId="130" priority="41" operator="equal">
      <formula>""</formula>
    </cfRule>
  </conditionalFormatting>
  <conditionalFormatting sqref="L111:N111 S111:U111">
    <cfRule type="expression" dxfId="129" priority="23">
      <formula>OR($AO$111=1,$AO$111=2)</formula>
    </cfRule>
    <cfRule type="expression" dxfId="128" priority="39">
      <formula>$AQ$111=0</formula>
    </cfRule>
  </conditionalFormatting>
  <conditionalFormatting sqref="Y90">
    <cfRule type="cellIs" dxfId="127" priority="37" operator="equal">
      <formula>""</formula>
    </cfRule>
  </conditionalFormatting>
  <conditionalFormatting sqref="AB90 AE90">
    <cfRule type="cellIs" dxfId="126" priority="36" operator="equal">
      <formula>""</formula>
    </cfRule>
  </conditionalFormatting>
  <conditionalFormatting sqref="K14">
    <cfRule type="cellIs" dxfId="125" priority="35" operator="equal">
      <formula>""</formula>
    </cfRule>
  </conditionalFormatting>
  <conditionalFormatting sqref="AE90">
    <cfRule type="expression" dxfId="124" priority="53">
      <formula>#REF!=""</formula>
    </cfRule>
  </conditionalFormatting>
  <conditionalFormatting sqref="J22:P22">
    <cfRule type="expression" dxfId="123" priority="32">
      <formula>$AO$22=1</formula>
    </cfRule>
  </conditionalFormatting>
  <conditionalFormatting sqref="R22:V22">
    <cfRule type="expression" dxfId="122" priority="30">
      <formula>$AO$22=2</formula>
    </cfRule>
  </conditionalFormatting>
  <conditionalFormatting sqref="Z22:AC22">
    <cfRule type="expression" dxfId="121" priority="28">
      <formula>$AO$22=3</formula>
    </cfRule>
  </conditionalFormatting>
  <conditionalFormatting sqref="AF22:AI22">
    <cfRule type="expression" dxfId="120" priority="26">
      <formula>$AO$22=4</formula>
    </cfRule>
  </conditionalFormatting>
  <conditionalFormatting sqref="M99:AM99">
    <cfRule type="expression" dxfId="119" priority="24">
      <formula>$M$99&lt;&gt;""</formula>
    </cfRule>
    <cfRule type="expression" dxfId="118" priority="25">
      <formula>$AQ$98=1</formula>
    </cfRule>
  </conditionalFormatting>
  <conditionalFormatting sqref="T41:X50 AD41:AM50">
    <cfRule type="expression" dxfId="117" priority="22">
      <formula>$AI41-INT($AI41)&gt;0</formula>
    </cfRule>
  </conditionalFormatting>
  <conditionalFormatting sqref="AI49 AI47 AI43">
    <cfRule type="expression" dxfId="116" priority="21">
      <formula>$AI43-INT($AI43)&gt;0</formula>
    </cfRule>
  </conditionalFormatting>
  <conditionalFormatting sqref="AD36:AG38">
    <cfRule type="expression" dxfId="115" priority="20">
      <formula>$AD36-INT($AD36)&gt;0</formula>
    </cfRule>
  </conditionalFormatting>
  <conditionalFormatting sqref="AK100 AM100">
    <cfRule type="expression" dxfId="114" priority="19">
      <formula>$AQ$100=0</formula>
    </cfRule>
  </conditionalFormatting>
  <conditionalFormatting sqref="AF101 AM101">
    <cfRule type="expression" dxfId="113" priority="17">
      <formula>$AF$101&lt;&gt;""</formula>
    </cfRule>
    <cfRule type="expression" dxfId="112" priority="18">
      <formula>$AQ$100=1</formula>
    </cfRule>
  </conditionalFormatting>
  <conditionalFormatting sqref="N11:O11">
    <cfRule type="expression" dxfId="111" priority="16">
      <formula>$N$11=""</formula>
    </cfRule>
  </conditionalFormatting>
  <conditionalFormatting sqref="P11:Q11">
    <cfRule type="expression" dxfId="110" priority="15">
      <formula>$P$11=""</formula>
    </cfRule>
  </conditionalFormatting>
  <conditionalFormatting sqref="R11:S11">
    <cfRule type="expression" dxfId="109" priority="14">
      <formula>$R$11=""</formula>
    </cfRule>
  </conditionalFormatting>
  <conditionalFormatting sqref="T11:U11">
    <cfRule type="expression" dxfId="108" priority="13">
      <formula>$T$11=""</formula>
    </cfRule>
  </conditionalFormatting>
  <conditionalFormatting sqref="V11:W11">
    <cfRule type="expression" dxfId="107" priority="12">
      <formula>$V$11=""</formula>
    </cfRule>
  </conditionalFormatting>
  <conditionalFormatting sqref="X11:Y11">
    <cfRule type="expression" dxfId="106" priority="11">
      <formula>$X$11=""</formula>
    </cfRule>
  </conditionalFormatting>
  <conditionalFormatting sqref="AB11">
    <cfRule type="expression" dxfId="105" priority="10">
      <formula>$AB$11=""</formula>
    </cfRule>
  </conditionalFormatting>
  <conditionalFormatting sqref="Z11:AA11">
    <cfRule type="expression" dxfId="104" priority="9">
      <formula>$Z$11=""</formula>
    </cfRule>
  </conditionalFormatting>
  <conditionalFormatting sqref="AD11:AE11">
    <cfRule type="expression" dxfId="103" priority="8">
      <formula>$AD$11=""</formula>
    </cfRule>
  </conditionalFormatting>
  <conditionalFormatting sqref="AF11:AG11">
    <cfRule type="expression" dxfId="102" priority="7">
      <formula>$AF$11=""</formula>
    </cfRule>
  </conditionalFormatting>
  <conditionalFormatting sqref="AH11:AI11">
    <cfRule type="expression" dxfId="101" priority="6">
      <formula>$AH$11=""</formula>
    </cfRule>
  </conditionalFormatting>
  <conditionalFormatting sqref="AJ11:AK11">
    <cfRule type="expression" dxfId="100" priority="5">
      <formula>$AJ$11=""</formula>
    </cfRule>
  </conditionalFormatting>
  <conditionalFormatting sqref="AL11:AM11">
    <cfRule type="expression" dxfId="99" priority="4">
      <formula>$AL$11=""</formula>
    </cfRule>
  </conditionalFormatting>
  <conditionalFormatting sqref="K15">
    <cfRule type="cellIs" dxfId="98" priority="3" operator="equal">
      <formula>""</formula>
    </cfRule>
  </conditionalFormatting>
  <conditionalFormatting sqref="AH86">
    <cfRule type="expression" dxfId="97" priority="2">
      <formula>$AH$86=""</formula>
    </cfRule>
  </conditionalFormatting>
  <conditionalFormatting sqref="AH87">
    <cfRule type="expression" dxfId="96" priority="1">
      <formula>$AH$87=""</formula>
    </cfRule>
  </conditionalFormatting>
  <conditionalFormatting sqref="T35 Z35">
    <cfRule type="expression" dxfId="95" priority="114">
      <formula>$T35-INT($T35)&gt;0</formula>
    </cfRule>
  </conditionalFormatting>
  <conditionalFormatting sqref="AF35:AI35">
    <cfRule type="expression" dxfId="94" priority="116">
      <formula>$AF35-INT($AF35)&gt;0</formula>
    </cfRule>
  </conditionalFormatting>
  <conditionalFormatting sqref="AF35">
    <cfRule type="expression" dxfId="93" priority="130">
      <formula>#REF!-INT(#REF!)&gt;0</formula>
    </cfRule>
  </conditionalFormatting>
  <dataValidations count="5">
    <dataValidation type="textLength" operator="equal" allowBlank="1" showInputMessage="1" showErrorMessage="1" errorTitle="文字数エラー" error="1マスにつき１桁のみ入力できます。" sqref="K13:AF13 AH13:AM13" xr:uid="{3541D3B6-E49B-4C1A-B721-B4BD5265FE42}">
      <formula1>1</formula1>
    </dataValidation>
    <dataValidation imeMode="fullKatakana" allowBlank="1" showInputMessage="1" showErrorMessage="1" sqref="H112:AM112" xr:uid="{63F154E4-BB94-46FA-9335-CFCE8BDF456D}"/>
    <dataValidation type="list" allowBlank="1" showInputMessage="1" showErrorMessage="1" sqref="AB19:AM19" xr:uid="{CB5F4C79-2524-48A7-8CC9-E3EFC950595F}">
      <formula1>INDIRECT($O$19)</formula1>
    </dataValidation>
    <dataValidation type="custom" allowBlank="1" showInputMessage="1" error="常時使用する労働者数は100名以下にしてください" sqref="AH8:AL9" xr:uid="{7F0597D2-611B-40FC-85DF-F9FF32A42E48}">
      <formula1>AH8&lt;=100</formula1>
    </dataValidation>
    <dataValidation type="custom" allowBlank="1" showInputMessage="1" showErrorMessage="1" errorTitle="入力エラー" error="「②企業全体で常時使用する労働者の数」以下にしてください。" sqref="AH17" xr:uid="{EF1AD5D7-DFAA-4921-886B-7873F89C8B10}">
      <formula1>AH8&gt;=AH17</formula1>
    </dataValidation>
  </dataValidations>
  <printOptions horizontalCentered="1" gridLinesSet="0"/>
  <pageMargins left="0.15748031496062992" right="0.15748031496062992" top="0.39370078740157483" bottom="3.937007874015748E-2" header="0" footer="0"/>
  <pageSetup paperSize="9" scale="81" orientation="portrait" horizontalDpi="4294967292" r:id="rId1"/>
  <headerFooter alignWithMargins="0"/>
  <rowBreaks count="2" manualBreakCount="2">
    <brk id="50" max="38" man="1"/>
    <brk id="9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５">
              <controlPr defaultSize="0" autoFill="0" autoPict="0">
                <anchor moveWithCells="1">
                  <from>
                    <xdr:col>33</xdr:col>
                    <xdr:colOff>200025</xdr:colOff>
                    <xdr:row>96</xdr:row>
                    <xdr:rowOff>276225</xdr:rowOff>
                  </from>
                  <to>
                    <xdr:col>38</xdr:col>
                    <xdr:colOff>171450</xdr:colOff>
                    <xdr:row>98</xdr:row>
                    <xdr:rowOff>171450</xdr:rowOff>
                  </to>
                </anchor>
              </controlPr>
            </control>
          </mc:Choice>
        </mc:AlternateContent>
        <mc:AlternateContent xmlns:mc="http://schemas.openxmlformats.org/markup-compatibility/2006">
          <mc:Choice Requires="x14">
            <control shapeId="18434" r:id="rId5" name="６">
              <controlPr defaultSize="0" autoFill="0" autoPict="0">
                <anchor moveWithCells="1">
                  <from>
                    <xdr:col>34</xdr:col>
                    <xdr:colOff>0</xdr:colOff>
                    <xdr:row>98</xdr:row>
                    <xdr:rowOff>228600</xdr:rowOff>
                  </from>
                  <to>
                    <xdr:col>38</xdr:col>
                    <xdr:colOff>152400</xdr:colOff>
                    <xdr:row>100</xdr:row>
                    <xdr:rowOff>0</xdr:rowOff>
                  </to>
                </anchor>
              </controlPr>
            </control>
          </mc:Choice>
        </mc:AlternateContent>
        <mc:AlternateContent xmlns:mc="http://schemas.openxmlformats.org/markup-compatibility/2006">
          <mc:Choice Requires="x14">
            <control shapeId="18435" r:id="rId6" name="７">
              <controlPr defaultSize="0" autoFill="0" autoPict="0">
                <anchor moveWithCells="1">
                  <from>
                    <xdr:col>34</xdr:col>
                    <xdr:colOff>9525</xdr:colOff>
                    <xdr:row>102</xdr:row>
                    <xdr:rowOff>0</xdr:rowOff>
                  </from>
                  <to>
                    <xdr:col>38</xdr:col>
                    <xdr:colOff>200025</xdr:colOff>
                    <xdr:row>103</xdr:row>
                    <xdr:rowOff>9525</xdr:rowOff>
                  </to>
                </anchor>
              </controlPr>
            </control>
          </mc:Choice>
        </mc:AlternateContent>
        <mc:AlternateContent xmlns:mc="http://schemas.openxmlformats.org/markup-compatibility/2006">
          <mc:Choice Requires="x14">
            <control shapeId="18436" r:id="rId7" name="８">
              <controlPr defaultSize="0" autoFill="0" autoPict="0">
                <anchor moveWithCells="1">
                  <from>
                    <xdr:col>33</xdr:col>
                    <xdr:colOff>209550</xdr:colOff>
                    <xdr:row>102</xdr:row>
                    <xdr:rowOff>314325</xdr:rowOff>
                  </from>
                  <to>
                    <xdr:col>38</xdr:col>
                    <xdr:colOff>123825</xdr:colOff>
                    <xdr:row>103</xdr:row>
                    <xdr:rowOff>314325</xdr:rowOff>
                  </to>
                </anchor>
              </controlPr>
            </control>
          </mc:Choice>
        </mc:AlternateContent>
        <mc:AlternateContent xmlns:mc="http://schemas.openxmlformats.org/markup-compatibility/2006">
          <mc:Choice Requires="x14">
            <control shapeId="18437" r:id="rId8" name="９">
              <controlPr defaultSize="0" autoFill="0" autoPict="0">
                <anchor moveWithCells="1">
                  <from>
                    <xdr:col>34</xdr:col>
                    <xdr:colOff>38100</xdr:colOff>
                    <xdr:row>104</xdr:row>
                    <xdr:rowOff>0</xdr:rowOff>
                  </from>
                  <to>
                    <xdr:col>38</xdr:col>
                    <xdr:colOff>123825</xdr:colOff>
                    <xdr:row>105</xdr:row>
                    <xdr:rowOff>19050</xdr:rowOff>
                  </to>
                </anchor>
              </controlPr>
            </control>
          </mc:Choice>
        </mc:AlternateContent>
        <mc:AlternateContent xmlns:mc="http://schemas.openxmlformats.org/markup-compatibility/2006">
          <mc:Choice Requires="x14">
            <control shapeId="18438" r:id="rId9" name="１０">
              <controlPr defaultSize="0" autoFill="0" autoPict="0">
                <anchor moveWithCells="1">
                  <from>
                    <xdr:col>34</xdr:col>
                    <xdr:colOff>28575</xdr:colOff>
                    <xdr:row>105</xdr:row>
                    <xdr:rowOff>9525</xdr:rowOff>
                  </from>
                  <to>
                    <xdr:col>38</xdr:col>
                    <xdr:colOff>114300</xdr:colOff>
                    <xdr:row>106</xdr:row>
                    <xdr:rowOff>9525</xdr:rowOff>
                  </to>
                </anchor>
              </controlPr>
            </control>
          </mc:Choice>
        </mc:AlternateContent>
        <mc:AlternateContent xmlns:mc="http://schemas.openxmlformats.org/markup-compatibility/2006">
          <mc:Choice Requires="x14">
            <control shapeId="18439" r:id="rId10" name="１２">
              <controlPr defaultSize="0" autoFill="0" autoPict="0">
                <anchor moveWithCells="1">
                  <from>
                    <xdr:col>34</xdr:col>
                    <xdr:colOff>47625</xdr:colOff>
                    <xdr:row>107</xdr:row>
                    <xdr:rowOff>0</xdr:rowOff>
                  </from>
                  <to>
                    <xdr:col>38</xdr:col>
                    <xdr:colOff>114300</xdr:colOff>
                    <xdr:row>108</xdr:row>
                    <xdr:rowOff>0</xdr:rowOff>
                  </to>
                </anchor>
              </controlPr>
            </control>
          </mc:Choice>
        </mc:AlternateContent>
        <mc:AlternateContent xmlns:mc="http://schemas.openxmlformats.org/markup-compatibility/2006">
          <mc:Choice Requires="x14">
            <control shapeId="18440" r:id="rId11" name="Option Button 8">
              <controlPr defaultSize="0" autoFill="0" autoLine="0" autoPict="0">
                <anchor moveWithCells="1">
                  <from>
                    <xdr:col>35</xdr:col>
                    <xdr:colOff>19050</xdr:colOff>
                    <xdr:row>97</xdr:row>
                    <xdr:rowOff>66675</xdr:rowOff>
                  </from>
                  <to>
                    <xdr:col>36</xdr:col>
                    <xdr:colOff>47625</xdr:colOff>
                    <xdr:row>97</xdr:row>
                    <xdr:rowOff>266700</xdr:rowOff>
                  </to>
                </anchor>
              </controlPr>
            </control>
          </mc:Choice>
        </mc:AlternateContent>
        <mc:AlternateContent xmlns:mc="http://schemas.openxmlformats.org/markup-compatibility/2006">
          <mc:Choice Requires="x14">
            <control shapeId="18441" r:id="rId12" name="Option Button 9">
              <controlPr defaultSize="0" autoFill="0" autoLine="0" autoPict="0">
                <anchor moveWithCells="1">
                  <from>
                    <xdr:col>37</xdr:col>
                    <xdr:colOff>19050</xdr:colOff>
                    <xdr:row>97</xdr:row>
                    <xdr:rowOff>66675</xdr:rowOff>
                  </from>
                  <to>
                    <xdr:col>38</xdr:col>
                    <xdr:colOff>47625</xdr:colOff>
                    <xdr:row>97</xdr:row>
                    <xdr:rowOff>266700</xdr:rowOff>
                  </to>
                </anchor>
              </controlPr>
            </control>
          </mc:Choice>
        </mc:AlternateContent>
        <mc:AlternateContent xmlns:mc="http://schemas.openxmlformats.org/markup-compatibility/2006">
          <mc:Choice Requires="x14">
            <control shapeId="18442" r:id="rId13" name="Option Button 10">
              <controlPr defaultSize="0" autoFill="0" autoLine="0" autoPict="0">
                <anchor moveWithCells="1">
                  <from>
                    <xdr:col>35</xdr:col>
                    <xdr:colOff>19050</xdr:colOff>
                    <xdr:row>101</xdr:row>
                    <xdr:rowOff>38100</xdr:rowOff>
                  </from>
                  <to>
                    <xdr:col>36</xdr:col>
                    <xdr:colOff>57150</xdr:colOff>
                    <xdr:row>101</xdr:row>
                    <xdr:rowOff>285750</xdr:rowOff>
                  </to>
                </anchor>
              </controlPr>
            </control>
          </mc:Choice>
        </mc:AlternateContent>
        <mc:AlternateContent xmlns:mc="http://schemas.openxmlformats.org/markup-compatibility/2006">
          <mc:Choice Requires="x14">
            <control shapeId="18443" r:id="rId14" name="Option Button 11">
              <controlPr defaultSize="0" autoFill="0" autoLine="0" autoPict="0">
                <anchor moveWithCells="1">
                  <from>
                    <xdr:col>37</xdr:col>
                    <xdr:colOff>19050</xdr:colOff>
                    <xdr:row>101</xdr:row>
                    <xdr:rowOff>38100</xdr:rowOff>
                  </from>
                  <to>
                    <xdr:col>38</xdr:col>
                    <xdr:colOff>57150</xdr:colOff>
                    <xdr:row>101</xdr:row>
                    <xdr:rowOff>285750</xdr:rowOff>
                  </to>
                </anchor>
              </controlPr>
            </control>
          </mc:Choice>
        </mc:AlternateContent>
        <mc:AlternateContent xmlns:mc="http://schemas.openxmlformats.org/markup-compatibility/2006">
          <mc:Choice Requires="x14">
            <control shapeId="18444" r:id="rId15" name="Option Button 12">
              <controlPr defaultSize="0" autoFill="0" autoLine="0" autoPict="0">
                <anchor moveWithCells="1">
                  <from>
                    <xdr:col>35</xdr:col>
                    <xdr:colOff>19050</xdr:colOff>
                    <xdr:row>102</xdr:row>
                    <xdr:rowOff>38100</xdr:rowOff>
                  </from>
                  <to>
                    <xdr:col>36</xdr:col>
                    <xdr:colOff>57150</xdr:colOff>
                    <xdr:row>102</xdr:row>
                    <xdr:rowOff>285750</xdr:rowOff>
                  </to>
                </anchor>
              </controlPr>
            </control>
          </mc:Choice>
        </mc:AlternateContent>
        <mc:AlternateContent xmlns:mc="http://schemas.openxmlformats.org/markup-compatibility/2006">
          <mc:Choice Requires="x14">
            <control shapeId="18445" r:id="rId16" name="Option Button 13">
              <controlPr defaultSize="0" autoFill="0" autoLine="0" autoPict="0">
                <anchor moveWithCells="1">
                  <from>
                    <xdr:col>35</xdr:col>
                    <xdr:colOff>19050</xdr:colOff>
                    <xdr:row>103</xdr:row>
                    <xdr:rowOff>38100</xdr:rowOff>
                  </from>
                  <to>
                    <xdr:col>36</xdr:col>
                    <xdr:colOff>57150</xdr:colOff>
                    <xdr:row>103</xdr:row>
                    <xdr:rowOff>285750</xdr:rowOff>
                  </to>
                </anchor>
              </controlPr>
            </control>
          </mc:Choice>
        </mc:AlternateContent>
        <mc:AlternateContent xmlns:mc="http://schemas.openxmlformats.org/markup-compatibility/2006">
          <mc:Choice Requires="x14">
            <control shapeId="18446" r:id="rId17" name="Option Button 14">
              <controlPr defaultSize="0" autoFill="0" autoLine="0" autoPict="0">
                <anchor moveWithCells="1">
                  <from>
                    <xdr:col>35</xdr:col>
                    <xdr:colOff>19050</xdr:colOff>
                    <xdr:row>104</xdr:row>
                    <xdr:rowOff>38100</xdr:rowOff>
                  </from>
                  <to>
                    <xdr:col>36</xdr:col>
                    <xdr:colOff>57150</xdr:colOff>
                    <xdr:row>104</xdr:row>
                    <xdr:rowOff>285750</xdr:rowOff>
                  </to>
                </anchor>
              </controlPr>
            </control>
          </mc:Choice>
        </mc:AlternateContent>
        <mc:AlternateContent xmlns:mc="http://schemas.openxmlformats.org/markup-compatibility/2006">
          <mc:Choice Requires="x14">
            <control shapeId="18447" r:id="rId18" name="Option Button 15">
              <controlPr defaultSize="0" autoFill="0" autoLine="0" autoPict="0">
                <anchor moveWithCells="1">
                  <from>
                    <xdr:col>35</xdr:col>
                    <xdr:colOff>19050</xdr:colOff>
                    <xdr:row>105</xdr:row>
                    <xdr:rowOff>38100</xdr:rowOff>
                  </from>
                  <to>
                    <xdr:col>36</xdr:col>
                    <xdr:colOff>57150</xdr:colOff>
                    <xdr:row>105</xdr:row>
                    <xdr:rowOff>285750</xdr:rowOff>
                  </to>
                </anchor>
              </controlPr>
            </control>
          </mc:Choice>
        </mc:AlternateContent>
        <mc:AlternateContent xmlns:mc="http://schemas.openxmlformats.org/markup-compatibility/2006">
          <mc:Choice Requires="x14">
            <control shapeId="18448" r:id="rId19" name="Option Button 16">
              <controlPr defaultSize="0" autoFill="0" autoLine="0" autoPict="0">
                <anchor moveWithCells="1">
                  <from>
                    <xdr:col>35</xdr:col>
                    <xdr:colOff>19050</xdr:colOff>
                    <xdr:row>106</xdr:row>
                    <xdr:rowOff>38100</xdr:rowOff>
                  </from>
                  <to>
                    <xdr:col>36</xdr:col>
                    <xdr:colOff>57150</xdr:colOff>
                    <xdr:row>106</xdr:row>
                    <xdr:rowOff>285750</xdr:rowOff>
                  </to>
                </anchor>
              </controlPr>
            </control>
          </mc:Choice>
        </mc:AlternateContent>
        <mc:AlternateContent xmlns:mc="http://schemas.openxmlformats.org/markup-compatibility/2006">
          <mc:Choice Requires="x14">
            <control shapeId="18449" r:id="rId20" name="Option Button 17">
              <controlPr defaultSize="0" autoFill="0" autoLine="0" autoPict="0">
                <anchor moveWithCells="1">
                  <from>
                    <xdr:col>35</xdr:col>
                    <xdr:colOff>19050</xdr:colOff>
                    <xdr:row>107</xdr:row>
                    <xdr:rowOff>38100</xdr:rowOff>
                  </from>
                  <to>
                    <xdr:col>36</xdr:col>
                    <xdr:colOff>57150</xdr:colOff>
                    <xdr:row>107</xdr:row>
                    <xdr:rowOff>285750</xdr:rowOff>
                  </to>
                </anchor>
              </controlPr>
            </control>
          </mc:Choice>
        </mc:AlternateContent>
        <mc:AlternateContent xmlns:mc="http://schemas.openxmlformats.org/markup-compatibility/2006">
          <mc:Choice Requires="x14">
            <control shapeId="18450" r:id="rId21" name="Option Button 18">
              <controlPr defaultSize="0" autoFill="0" autoLine="0" autoPict="0">
                <anchor moveWithCells="1">
                  <from>
                    <xdr:col>37</xdr:col>
                    <xdr:colOff>19050</xdr:colOff>
                    <xdr:row>102</xdr:row>
                    <xdr:rowOff>38100</xdr:rowOff>
                  </from>
                  <to>
                    <xdr:col>38</xdr:col>
                    <xdr:colOff>57150</xdr:colOff>
                    <xdr:row>102</xdr:row>
                    <xdr:rowOff>285750</xdr:rowOff>
                  </to>
                </anchor>
              </controlPr>
            </control>
          </mc:Choice>
        </mc:AlternateContent>
        <mc:AlternateContent xmlns:mc="http://schemas.openxmlformats.org/markup-compatibility/2006">
          <mc:Choice Requires="x14">
            <control shapeId="18451" r:id="rId22" name="Option Button 19">
              <controlPr defaultSize="0" autoFill="0" autoLine="0" autoPict="0">
                <anchor moveWithCells="1">
                  <from>
                    <xdr:col>37</xdr:col>
                    <xdr:colOff>19050</xdr:colOff>
                    <xdr:row>103</xdr:row>
                    <xdr:rowOff>38100</xdr:rowOff>
                  </from>
                  <to>
                    <xdr:col>38</xdr:col>
                    <xdr:colOff>57150</xdr:colOff>
                    <xdr:row>103</xdr:row>
                    <xdr:rowOff>285750</xdr:rowOff>
                  </to>
                </anchor>
              </controlPr>
            </control>
          </mc:Choice>
        </mc:AlternateContent>
        <mc:AlternateContent xmlns:mc="http://schemas.openxmlformats.org/markup-compatibility/2006">
          <mc:Choice Requires="x14">
            <control shapeId="18452" r:id="rId23" name="Option Button 20">
              <controlPr defaultSize="0" autoFill="0" autoLine="0" autoPict="0">
                <anchor moveWithCells="1">
                  <from>
                    <xdr:col>37</xdr:col>
                    <xdr:colOff>19050</xdr:colOff>
                    <xdr:row>104</xdr:row>
                    <xdr:rowOff>38100</xdr:rowOff>
                  </from>
                  <to>
                    <xdr:col>38</xdr:col>
                    <xdr:colOff>57150</xdr:colOff>
                    <xdr:row>104</xdr:row>
                    <xdr:rowOff>285750</xdr:rowOff>
                  </to>
                </anchor>
              </controlPr>
            </control>
          </mc:Choice>
        </mc:AlternateContent>
        <mc:AlternateContent xmlns:mc="http://schemas.openxmlformats.org/markup-compatibility/2006">
          <mc:Choice Requires="x14">
            <control shapeId="18453" r:id="rId24" name="Option Button 21">
              <controlPr defaultSize="0" autoFill="0" autoLine="0" autoPict="0">
                <anchor moveWithCells="1">
                  <from>
                    <xdr:col>37</xdr:col>
                    <xdr:colOff>19050</xdr:colOff>
                    <xdr:row>105</xdr:row>
                    <xdr:rowOff>38100</xdr:rowOff>
                  </from>
                  <to>
                    <xdr:col>38</xdr:col>
                    <xdr:colOff>57150</xdr:colOff>
                    <xdr:row>105</xdr:row>
                    <xdr:rowOff>285750</xdr:rowOff>
                  </to>
                </anchor>
              </controlPr>
            </control>
          </mc:Choice>
        </mc:AlternateContent>
        <mc:AlternateContent xmlns:mc="http://schemas.openxmlformats.org/markup-compatibility/2006">
          <mc:Choice Requires="x14">
            <control shapeId="18454" r:id="rId25" name="Option Button 22">
              <controlPr defaultSize="0" autoFill="0" autoLine="0" autoPict="0">
                <anchor moveWithCells="1">
                  <from>
                    <xdr:col>37</xdr:col>
                    <xdr:colOff>19050</xdr:colOff>
                    <xdr:row>106</xdr:row>
                    <xdr:rowOff>38100</xdr:rowOff>
                  </from>
                  <to>
                    <xdr:col>38</xdr:col>
                    <xdr:colOff>57150</xdr:colOff>
                    <xdr:row>106</xdr:row>
                    <xdr:rowOff>285750</xdr:rowOff>
                  </to>
                </anchor>
              </controlPr>
            </control>
          </mc:Choice>
        </mc:AlternateContent>
        <mc:AlternateContent xmlns:mc="http://schemas.openxmlformats.org/markup-compatibility/2006">
          <mc:Choice Requires="x14">
            <control shapeId="18455" r:id="rId26" name="Option Button 23">
              <controlPr defaultSize="0" autoFill="0" autoLine="0" autoPict="0">
                <anchor moveWithCells="1">
                  <from>
                    <xdr:col>37</xdr:col>
                    <xdr:colOff>19050</xdr:colOff>
                    <xdr:row>107</xdr:row>
                    <xdr:rowOff>38100</xdr:rowOff>
                  </from>
                  <to>
                    <xdr:col>38</xdr:col>
                    <xdr:colOff>57150</xdr:colOff>
                    <xdr:row>107</xdr:row>
                    <xdr:rowOff>285750</xdr:rowOff>
                  </to>
                </anchor>
              </controlPr>
            </control>
          </mc:Choice>
        </mc:AlternateContent>
        <mc:AlternateContent xmlns:mc="http://schemas.openxmlformats.org/markup-compatibility/2006">
          <mc:Choice Requires="x14">
            <control shapeId="18456" r:id="rId27" name="コース">
              <controlPr defaultSize="0" autoFill="0" autoPict="0">
                <anchor moveWithCells="1">
                  <from>
                    <xdr:col>4</xdr:col>
                    <xdr:colOff>47625</xdr:colOff>
                    <xdr:row>19</xdr:row>
                    <xdr:rowOff>19050</xdr:rowOff>
                  </from>
                  <to>
                    <xdr:col>36</xdr:col>
                    <xdr:colOff>142875</xdr:colOff>
                    <xdr:row>22</xdr:row>
                    <xdr:rowOff>19050</xdr:rowOff>
                  </to>
                </anchor>
              </controlPr>
            </control>
          </mc:Choice>
        </mc:AlternateContent>
        <mc:AlternateContent xmlns:mc="http://schemas.openxmlformats.org/markup-compatibility/2006">
          <mc:Choice Requires="x14">
            <control shapeId="18457"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18458"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18459"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18460" r:id="rId31" name="口座">
              <controlPr defaultSize="0" autoFill="0" autoPict="0">
                <anchor moveWithCells="1">
                  <from>
                    <xdr:col>7</xdr:col>
                    <xdr:colOff>0</xdr:colOff>
                    <xdr:row>109</xdr:row>
                    <xdr:rowOff>209550</xdr:rowOff>
                  </from>
                  <to>
                    <xdr:col>20</xdr:col>
                    <xdr:colOff>114300</xdr:colOff>
                    <xdr:row>111</xdr:row>
                    <xdr:rowOff>133350</xdr:rowOff>
                  </to>
                </anchor>
              </controlPr>
            </control>
          </mc:Choice>
        </mc:AlternateContent>
        <mc:AlternateContent xmlns:mc="http://schemas.openxmlformats.org/markup-compatibility/2006">
          <mc:Choice Requires="x14">
            <control shapeId="18461" r:id="rId32" name="普通">
              <controlPr defaultSize="0" autoFill="0" autoLine="0" autoPict="0">
                <anchor moveWithCells="1">
                  <from>
                    <xdr:col>9</xdr:col>
                    <xdr:colOff>28575</xdr:colOff>
                    <xdr:row>110</xdr:row>
                    <xdr:rowOff>28575</xdr:rowOff>
                  </from>
                  <to>
                    <xdr:col>10</xdr:col>
                    <xdr:colOff>114300</xdr:colOff>
                    <xdr:row>110</xdr:row>
                    <xdr:rowOff>276225</xdr:rowOff>
                  </to>
                </anchor>
              </controlPr>
            </control>
          </mc:Choice>
        </mc:AlternateContent>
        <mc:AlternateContent xmlns:mc="http://schemas.openxmlformats.org/markup-compatibility/2006">
          <mc:Choice Requires="x14">
            <control shapeId="18462" r:id="rId33" name="当座">
              <controlPr defaultSize="0" autoFill="0" autoLine="0" autoPict="0">
                <anchor moveWithCells="1">
                  <from>
                    <xdr:col>16</xdr:col>
                    <xdr:colOff>152400</xdr:colOff>
                    <xdr:row>110</xdr:row>
                    <xdr:rowOff>0</xdr:rowOff>
                  </from>
                  <to>
                    <xdr:col>18</xdr:col>
                    <xdr:colOff>28575</xdr:colOff>
                    <xdr:row>110</xdr:row>
                    <xdr:rowOff>304800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18464" r:id="rId35" name="Group Box 32">
              <controlPr defaultSize="0" autoFill="0" autoPict="0">
                <anchor moveWithCells="1">
                  <from>
                    <xdr:col>33</xdr:col>
                    <xdr:colOff>200025</xdr:colOff>
                    <xdr:row>98</xdr:row>
                    <xdr:rowOff>276225</xdr:rowOff>
                  </from>
                  <to>
                    <xdr:col>38</xdr:col>
                    <xdr:colOff>171450</xdr:colOff>
                    <xdr:row>100</xdr:row>
                    <xdr:rowOff>219075</xdr:rowOff>
                  </to>
                </anchor>
              </controlPr>
            </control>
          </mc:Choice>
        </mc:AlternateContent>
        <mc:AlternateContent xmlns:mc="http://schemas.openxmlformats.org/markup-compatibility/2006">
          <mc:Choice Requires="x14">
            <control shapeId="18465" r:id="rId36" name="Group Box 33">
              <controlPr defaultSize="0" autoFill="0" autoPict="0">
                <anchor moveWithCells="1">
                  <from>
                    <xdr:col>34</xdr:col>
                    <xdr:colOff>0</xdr:colOff>
                    <xdr:row>100</xdr:row>
                    <xdr:rowOff>228600</xdr:rowOff>
                  </from>
                  <to>
                    <xdr:col>38</xdr:col>
                    <xdr:colOff>152400</xdr:colOff>
                    <xdr:row>102</xdr:row>
                    <xdr:rowOff>0</xdr:rowOff>
                  </to>
                </anchor>
              </controlPr>
            </control>
          </mc:Choice>
        </mc:AlternateContent>
        <mc:AlternateContent xmlns:mc="http://schemas.openxmlformats.org/markup-compatibility/2006">
          <mc:Choice Requires="x14">
            <control shapeId="18466" r:id="rId37" name="Option Button 34">
              <controlPr defaultSize="0" autoFill="0" autoLine="0" autoPict="0">
                <anchor moveWithCells="1">
                  <from>
                    <xdr:col>35</xdr:col>
                    <xdr:colOff>19050</xdr:colOff>
                    <xdr:row>99</xdr:row>
                    <xdr:rowOff>66675</xdr:rowOff>
                  </from>
                  <to>
                    <xdr:col>36</xdr:col>
                    <xdr:colOff>47625</xdr:colOff>
                    <xdr:row>99</xdr:row>
                    <xdr:rowOff>266700</xdr:rowOff>
                  </to>
                </anchor>
              </controlPr>
            </control>
          </mc:Choice>
        </mc:AlternateContent>
        <mc:AlternateContent xmlns:mc="http://schemas.openxmlformats.org/markup-compatibility/2006">
          <mc:Choice Requires="x14">
            <control shapeId="18467" r:id="rId38" name="Option Button 35">
              <controlPr defaultSize="0" autoFill="0" autoLine="0" autoPict="0">
                <anchor moveWithCells="1">
                  <from>
                    <xdr:col>37</xdr:col>
                    <xdr:colOff>19050</xdr:colOff>
                    <xdr:row>99</xdr:row>
                    <xdr:rowOff>66675</xdr:rowOff>
                  </from>
                  <to>
                    <xdr:col>38</xdr:col>
                    <xdr:colOff>47625</xdr:colOff>
                    <xdr:row>99</xdr:row>
                    <xdr:rowOff>266700</xdr:rowOff>
                  </to>
                </anchor>
              </controlPr>
            </control>
          </mc:Choice>
        </mc:AlternateContent>
        <mc:AlternateContent xmlns:mc="http://schemas.openxmlformats.org/markup-compatibility/2006">
          <mc:Choice Requires="x14">
            <control shapeId="18468" r:id="rId39" name="Group Box 36">
              <controlPr defaultSize="0" autoFill="0" autoPict="0">
                <anchor moveWithCells="1">
                  <from>
                    <xdr:col>34</xdr:col>
                    <xdr:colOff>57150</xdr:colOff>
                    <xdr:row>98</xdr:row>
                    <xdr:rowOff>276225</xdr:rowOff>
                  </from>
                  <to>
                    <xdr:col>39</xdr:col>
                    <xdr:colOff>133350</xdr:colOff>
                    <xdr:row>100</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id="{D4EE6CBD-5D58-445F-A6FA-43FBB425AE20}">
            <xm:f>$AH$88&lt;&gt;○【申請手続】国庫補助金所要額調書!$E$15</xm:f>
            <x14:dxf>
              <fill>
                <patternFill>
                  <bgColor theme="7" tint="0.79998168889431442"/>
                </patternFill>
              </fill>
            </x14:dxf>
          </x14:cfRule>
          <xm:sqref>AH88:AL89</xm:sqref>
        </x14:conditionalFormatting>
        <x14:conditionalFormatting xmlns:xm="http://schemas.microsoft.com/office/excel/2006/main">
          <x14:cfRule type="expression" priority="33" id="{3394350B-A157-417B-BC72-1D8F51DDC7D2}">
            <xm:f>○【申請手続】交付申請書!$AM$48=1</xm:f>
            <x14:dxf>
              <fill>
                <patternFill>
                  <bgColor rgb="FFFFFF00"/>
                </patternFill>
              </fill>
            </x14:dxf>
          </x14:cfRule>
          <xm:sqref>J22:P22</xm:sqref>
        </x14:conditionalFormatting>
        <x14:conditionalFormatting xmlns:xm="http://schemas.microsoft.com/office/excel/2006/main">
          <x14:cfRule type="expression" priority="31" id="{E865313E-30C1-454C-8D0D-9BA43480AFF1}">
            <xm:f>○【申請手続】交付申請書!$AM$48=2</xm:f>
            <x14:dxf>
              <fill>
                <patternFill>
                  <bgColor rgb="FFFFFF00"/>
                </patternFill>
              </fill>
            </x14:dxf>
          </x14:cfRule>
          <xm:sqref>R22:V22</xm:sqref>
        </x14:conditionalFormatting>
        <x14:conditionalFormatting xmlns:xm="http://schemas.microsoft.com/office/excel/2006/main">
          <x14:cfRule type="expression" priority="29" id="{22B8DEA7-53AA-428E-AA75-A8B064B409B7}">
            <xm:f>○【申請手続】交付申請書!$AM$48=3</xm:f>
            <x14:dxf>
              <fill>
                <patternFill>
                  <bgColor rgb="FFFFFF00"/>
                </patternFill>
              </fill>
            </x14:dxf>
          </x14:cfRule>
          <xm:sqref>Z22:AC22</xm:sqref>
        </x14:conditionalFormatting>
        <x14:conditionalFormatting xmlns:xm="http://schemas.microsoft.com/office/excel/2006/main">
          <x14:cfRule type="expression" priority="27" id="{E8F5F8E0-90ED-4B67-869C-AF6BDD15471C}">
            <xm:f>○【申請手続】交付申請書!$AM$48=4</xm:f>
            <x14:dxf>
              <fill>
                <patternFill>
                  <bgColor rgb="FFFFFF00"/>
                </patternFill>
              </fill>
            </x14:dxf>
          </x14:cfRule>
          <xm:sqref>AF22:AI22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8480361-0F0E-4D3A-B633-F9FFD5872FCB}">
          <x14:formula1>
            <xm:f>【提出不要】リスト!$N$5:$AF$5</xm:f>
          </x14:formula1>
          <xm:sqref>O19:X19</xm:sqref>
        </x14:dataValidation>
        <x14:dataValidation type="list" imeMode="disabled" allowBlank="1" showInputMessage="1" showErrorMessage="1" xr:uid="{C433447D-2D77-412C-BEBC-1051B6E26ED5}">
          <x14:formula1>
            <xm:f>【提出不要】リスト!$I$6:$I$17</xm:f>
          </x14:formula1>
          <xm:sqref>AB90:AC90 T33:U33</xm:sqref>
        </x14:dataValidation>
        <x14:dataValidation type="list" imeMode="disabled" allowBlank="1" showInputMessage="1" showErrorMessage="1" xr:uid="{A630061C-57D7-4240-A60B-4E0D22AD41AA}">
          <x14:formula1>
            <xm:f>【提出不要】リスト!$J$6:$J$36</xm:f>
          </x14:formula1>
          <xm:sqref>AE90 W33</xm:sqref>
        </x14:dataValidation>
        <x14:dataValidation type="list" imeMode="disabled" allowBlank="1" showInputMessage="1" showErrorMessage="1" xr:uid="{864C9427-63D8-48DA-AF0B-C1A2798FB5CF}">
          <x14:formula1>
            <xm:f>【提出不要】リスト!$H$6:$H$7</xm:f>
          </x14:formula1>
          <xm:sqref>Y90:Z90 Q33:R33</xm:sqref>
        </x14:dataValidation>
        <x14:dataValidation type="custom" allowBlank="1" showInputMessage="1" showErrorMessage="1" error="費用見込額合計は総事業費と一致させてください" xr:uid="{C5CE99E4-6CF6-4DE5-BA83-C67EF55BA13D}">
          <x14:formula1>
            <xm:f>AH88=○【申請手続】国庫補助金所要額調書!E15</xm:f>
          </x14:formula1>
          <xm:sqref>AH88:AL89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showGridLines="0" view="pageBreakPreview" zoomScaleNormal="100" zoomScaleSheetLayoutView="100" workbookViewId="0">
      <pane ySplit="2" topLeftCell="A104" activePane="bottomLeft" state="frozen"/>
      <selection activeCell="P34" sqref="P34"/>
      <selection pane="bottomLeft" activeCell="G27" sqref="G26:G27"/>
    </sheetView>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247</v>
      </c>
    </row>
    <row r="2" spans="1:5" ht="27.75" customHeight="1">
      <c r="A2" s="56" t="s">
        <v>248</v>
      </c>
      <c r="B2" s="66" t="s">
        <v>249</v>
      </c>
      <c r="C2" s="56" t="s">
        <v>141</v>
      </c>
      <c r="D2" s="57" t="s">
        <v>250</v>
      </c>
      <c r="E2" s="58" t="s">
        <v>251</v>
      </c>
    </row>
    <row r="3" spans="1:5" ht="21" customHeight="1">
      <c r="A3" s="54"/>
      <c r="B3" s="555"/>
      <c r="C3" s="557"/>
      <c r="D3" s="557"/>
      <c r="E3" s="559"/>
    </row>
    <row r="4" spans="1:5" ht="21" customHeight="1">
      <c r="A4" s="53"/>
      <c r="B4" s="556"/>
      <c r="C4" s="558"/>
      <c r="D4" s="558"/>
      <c r="E4" s="560"/>
    </row>
    <row r="5" spans="1:5" ht="21" customHeight="1">
      <c r="A5" s="54"/>
      <c r="B5" s="555"/>
      <c r="C5" s="557"/>
      <c r="D5" s="557"/>
      <c r="E5" s="559"/>
    </row>
    <row r="6" spans="1:5" ht="21" customHeight="1">
      <c r="A6" s="53"/>
      <c r="B6" s="556"/>
      <c r="C6" s="558"/>
      <c r="D6" s="558"/>
      <c r="E6" s="560"/>
    </row>
    <row r="7" spans="1:5" ht="21" customHeight="1">
      <c r="A7" s="54"/>
      <c r="B7" s="555"/>
      <c r="C7" s="557"/>
      <c r="D7" s="557"/>
      <c r="E7" s="559"/>
    </row>
    <row r="8" spans="1:5" ht="21" customHeight="1">
      <c r="A8" s="53"/>
      <c r="B8" s="556"/>
      <c r="C8" s="558"/>
      <c r="D8" s="558"/>
      <c r="E8" s="560"/>
    </row>
    <row r="9" spans="1:5" ht="21" customHeight="1">
      <c r="A9" s="54"/>
      <c r="B9" s="555"/>
      <c r="C9" s="557"/>
      <c r="D9" s="557"/>
      <c r="E9" s="559"/>
    </row>
    <row r="10" spans="1:5" ht="21" customHeight="1">
      <c r="A10" s="53"/>
      <c r="B10" s="556"/>
      <c r="C10" s="558"/>
      <c r="D10" s="558"/>
      <c r="E10" s="560"/>
    </row>
    <row r="11" spans="1:5" ht="21" customHeight="1">
      <c r="A11" s="54"/>
      <c r="B11" s="555"/>
      <c r="C11" s="557"/>
      <c r="D11" s="557"/>
      <c r="E11" s="559"/>
    </row>
    <row r="12" spans="1:5" ht="21" customHeight="1">
      <c r="A12" s="53"/>
      <c r="B12" s="556"/>
      <c r="C12" s="558"/>
      <c r="D12" s="558"/>
      <c r="E12" s="560"/>
    </row>
    <row r="13" spans="1:5" ht="21" customHeight="1">
      <c r="A13" s="54"/>
      <c r="B13" s="555"/>
      <c r="C13" s="557"/>
      <c r="D13" s="557"/>
      <c r="E13" s="559"/>
    </row>
    <row r="14" spans="1:5" ht="21" customHeight="1">
      <c r="A14" s="53"/>
      <c r="B14" s="556"/>
      <c r="C14" s="558"/>
      <c r="D14" s="558"/>
      <c r="E14" s="560"/>
    </row>
    <row r="15" spans="1:5" ht="21" customHeight="1">
      <c r="A15" s="54"/>
      <c r="B15" s="555"/>
      <c r="C15" s="557"/>
      <c r="D15" s="557"/>
      <c r="E15" s="559"/>
    </row>
    <row r="16" spans="1:5" ht="21" customHeight="1">
      <c r="A16" s="53"/>
      <c r="B16" s="556"/>
      <c r="C16" s="558"/>
      <c r="D16" s="558"/>
      <c r="E16" s="560"/>
    </row>
    <row r="17" spans="1:5" ht="21" customHeight="1">
      <c r="A17" s="54"/>
      <c r="B17" s="555"/>
      <c r="C17" s="557"/>
      <c r="D17" s="557"/>
      <c r="E17" s="559"/>
    </row>
    <row r="18" spans="1:5" ht="21" customHeight="1">
      <c r="A18" s="53"/>
      <c r="B18" s="556"/>
      <c r="C18" s="558"/>
      <c r="D18" s="558"/>
      <c r="E18" s="560"/>
    </row>
    <row r="19" spans="1:5" ht="21" customHeight="1">
      <c r="A19" s="54"/>
      <c r="B19" s="555"/>
      <c r="C19" s="557"/>
      <c r="D19" s="557"/>
      <c r="E19" s="559"/>
    </row>
    <row r="20" spans="1:5" ht="21" customHeight="1">
      <c r="A20" s="53"/>
      <c r="B20" s="556"/>
      <c r="C20" s="558"/>
      <c r="D20" s="558"/>
      <c r="E20" s="560"/>
    </row>
    <row r="21" spans="1:5" ht="21" customHeight="1">
      <c r="A21" s="54"/>
      <c r="B21" s="555"/>
      <c r="C21" s="557"/>
      <c r="D21" s="557"/>
      <c r="E21" s="559"/>
    </row>
    <row r="22" spans="1:5" ht="21" customHeight="1">
      <c r="A22" s="53"/>
      <c r="B22" s="556"/>
      <c r="C22" s="558"/>
      <c r="D22" s="558"/>
      <c r="E22" s="560"/>
    </row>
    <row r="23" spans="1:5" ht="21" customHeight="1">
      <c r="A23" s="54"/>
      <c r="B23" s="555"/>
      <c r="C23" s="557"/>
      <c r="D23" s="557"/>
      <c r="E23" s="559"/>
    </row>
    <row r="24" spans="1:5" ht="21" customHeight="1">
      <c r="A24" s="53"/>
      <c r="B24" s="556"/>
      <c r="C24" s="558"/>
      <c r="D24" s="558"/>
      <c r="E24" s="560"/>
    </row>
    <row r="25" spans="1:5" ht="28.35" customHeight="1">
      <c r="A25" s="54"/>
      <c r="B25" s="555"/>
      <c r="C25" s="557"/>
      <c r="D25" s="557"/>
      <c r="E25" s="559"/>
    </row>
    <row r="26" spans="1:5" ht="28.35" customHeight="1">
      <c r="A26" s="53"/>
      <c r="B26" s="556"/>
      <c r="C26" s="558"/>
      <c r="D26" s="558"/>
      <c r="E26" s="560"/>
    </row>
    <row r="27" spans="1:5" ht="28.35" customHeight="1">
      <c r="A27" s="54"/>
      <c r="B27" s="555"/>
      <c r="C27" s="557"/>
      <c r="D27" s="557"/>
      <c r="E27" s="559"/>
    </row>
    <row r="28" spans="1:5" ht="28.35" customHeight="1">
      <c r="A28" s="53"/>
      <c r="B28" s="556"/>
      <c r="C28" s="558"/>
      <c r="D28" s="558"/>
      <c r="E28" s="560"/>
    </row>
    <row r="29" spans="1:5" ht="28.35" customHeight="1">
      <c r="A29" s="54"/>
      <c r="B29" s="555"/>
      <c r="C29" s="557"/>
      <c r="D29" s="557"/>
      <c r="E29" s="559"/>
    </row>
    <row r="30" spans="1:5" ht="28.35" customHeight="1">
      <c r="A30" s="53"/>
      <c r="B30" s="556"/>
      <c r="C30" s="558"/>
      <c r="D30" s="558"/>
      <c r="E30" s="560"/>
    </row>
    <row r="31" spans="1:5" ht="28.35" customHeight="1">
      <c r="A31" s="54"/>
      <c r="B31" s="555"/>
      <c r="C31" s="557"/>
      <c r="D31" s="557"/>
      <c r="E31" s="559"/>
    </row>
    <row r="32" spans="1:5" ht="28.35" customHeight="1">
      <c r="A32" s="53"/>
      <c r="B32" s="556"/>
      <c r="C32" s="558"/>
      <c r="D32" s="558"/>
      <c r="E32" s="560"/>
    </row>
    <row r="33" spans="1:5" ht="28.35" customHeight="1">
      <c r="A33" s="54"/>
      <c r="B33" s="555"/>
      <c r="C33" s="557"/>
      <c r="D33" s="557"/>
      <c r="E33" s="559"/>
    </row>
    <row r="34" spans="1:5" ht="28.35" customHeight="1">
      <c r="A34" s="53"/>
      <c r="B34" s="556"/>
      <c r="C34" s="558"/>
      <c r="D34" s="558"/>
      <c r="E34" s="560"/>
    </row>
    <row r="35" spans="1:5" ht="28.35" customHeight="1">
      <c r="A35" s="54"/>
      <c r="B35" s="555"/>
      <c r="C35" s="557"/>
      <c r="D35" s="557"/>
      <c r="E35" s="559"/>
    </row>
    <row r="36" spans="1:5" ht="28.35" customHeight="1">
      <c r="A36" s="53"/>
      <c r="B36" s="556"/>
      <c r="C36" s="558"/>
      <c r="D36" s="558"/>
      <c r="E36" s="560"/>
    </row>
    <row r="37" spans="1:5" ht="28.35" customHeight="1">
      <c r="A37" s="54"/>
      <c r="B37" s="555"/>
      <c r="C37" s="557"/>
      <c r="D37" s="557"/>
      <c r="E37" s="559"/>
    </row>
    <row r="38" spans="1:5" ht="28.35" customHeight="1">
      <c r="A38" s="53"/>
      <c r="B38" s="556"/>
      <c r="C38" s="558"/>
      <c r="D38" s="558"/>
      <c r="E38" s="560"/>
    </row>
    <row r="39" spans="1:5" ht="28.35" customHeight="1">
      <c r="A39" s="54"/>
      <c r="B39" s="555"/>
      <c r="C39" s="557"/>
      <c r="D39" s="557"/>
      <c r="E39" s="559"/>
    </row>
    <row r="40" spans="1:5" ht="28.35" customHeight="1">
      <c r="A40" s="53"/>
      <c r="B40" s="556"/>
      <c r="C40" s="558"/>
      <c r="D40" s="558"/>
      <c r="E40" s="560"/>
    </row>
    <row r="41" spans="1:5" ht="28.35" customHeight="1">
      <c r="A41" s="54"/>
      <c r="B41" s="555"/>
      <c r="C41" s="557"/>
      <c r="D41" s="557"/>
      <c r="E41" s="559"/>
    </row>
    <row r="42" spans="1:5" ht="28.35" customHeight="1">
      <c r="A42" s="53"/>
      <c r="B42" s="556"/>
      <c r="C42" s="558"/>
      <c r="D42" s="558"/>
      <c r="E42" s="560"/>
    </row>
    <row r="43" spans="1:5" ht="28.35" customHeight="1">
      <c r="A43" s="54"/>
      <c r="B43" s="555"/>
      <c r="C43" s="557"/>
      <c r="D43" s="557"/>
      <c r="E43" s="559"/>
    </row>
    <row r="44" spans="1:5" ht="28.35" customHeight="1">
      <c r="A44" s="53"/>
      <c r="B44" s="556"/>
      <c r="C44" s="558"/>
      <c r="D44" s="558"/>
      <c r="E44" s="560"/>
    </row>
    <row r="45" spans="1:5" ht="28.35" customHeight="1">
      <c r="A45" s="54"/>
      <c r="B45" s="555"/>
      <c r="C45" s="557"/>
      <c r="D45" s="557"/>
      <c r="E45" s="559"/>
    </row>
    <row r="46" spans="1:5" ht="28.35" customHeight="1">
      <c r="A46" s="53"/>
      <c r="B46" s="556"/>
      <c r="C46" s="558"/>
      <c r="D46" s="558"/>
      <c r="E46" s="560"/>
    </row>
    <row r="47" spans="1:5" ht="28.35" customHeight="1">
      <c r="A47" s="54"/>
      <c r="B47" s="555"/>
      <c r="C47" s="557"/>
      <c r="D47" s="557"/>
      <c r="E47" s="559"/>
    </row>
    <row r="48" spans="1:5" ht="28.35" customHeight="1">
      <c r="A48" s="53"/>
      <c r="B48" s="556"/>
      <c r="C48" s="558"/>
      <c r="D48" s="558"/>
      <c r="E48" s="560"/>
    </row>
    <row r="49" spans="1:5" ht="28.35" customHeight="1">
      <c r="A49" s="54"/>
      <c r="B49" s="555"/>
      <c r="C49" s="557"/>
      <c r="D49" s="557"/>
      <c r="E49" s="559"/>
    </row>
    <row r="50" spans="1:5" ht="28.35" customHeight="1">
      <c r="A50" s="53"/>
      <c r="B50" s="556"/>
      <c r="C50" s="558"/>
      <c r="D50" s="558"/>
      <c r="E50" s="560"/>
    </row>
    <row r="51" spans="1:5" ht="28.35" customHeight="1">
      <c r="A51" s="54"/>
      <c r="B51" s="555"/>
      <c r="C51" s="557"/>
      <c r="D51" s="557"/>
      <c r="E51" s="559"/>
    </row>
    <row r="52" spans="1:5" ht="28.35" customHeight="1">
      <c r="A52" s="53"/>
      <c r="B52" s="556"/>
      <c r="C52" s="558"/>
      <c r="D52" s="558"/>
      <c r="E52" s="560"/>
    </row>
    <row r="53" spans="1:5" ht="28.35" customHeight="1">
      <c r="A53" s="54"/>
      <c r="B53" s="555"/>
      <c r="C53" s="557"/>
      <c r="D53" s="557"/>
      <c r="E53" s="559"/>
    </row>
    <row r="54" spans="1:5" ht="28.35" customHeight="1">
      <c r="A54" s="53"/>
      <c r="B54" s="556"/>
      <c r="C54" s="558"/>
      <c r="D54" s="558"/>
      <c r="E54" s="560"/>
    </row>
    <row r="55" spans="1:5" ht="28.35" customHeight="1">
      <c r="A55" s="54"/>
      <c r="B55" s="555"/>
      <c r="C55" s="557"/>
      <c r="D55" s="557"/>
      <c r="E55" s="559"/>
    </row>
    <row r="56" spans="1:5" ht="28.35" customHeight="1">
      <c r="A56" s="53"/>
      <c r="B56" s="556"/>
      <c r="C56" s="558"/>
      <c r="D56" s="558"/>
      <c r="E56" s="560"/>
    </row>
    <row r="57" spans="1:5" ht="28.35" customHeight="1">
      <c r="A57" s="54"/>
      <c r="B57" s="555"/>
      <c r="C57" s="557"/>
      <c r="D57" s="557"/>
      <c r="E57" s="559"/>
    </row>
    <row r="58" spans="1:5" ht="28.35" customHeight="1">
      <c r="A58" s="53"/>
      <c r="B58" s="556"/>
      <c r="C58" s="558"/>
      <c r="D58" s="558"/>
      <c r="E58" s="560"/>
    </row>
    <row r="59" spans="1:5" ht="28.35" customHeight="1">
      <c r="A59" s="54"/>
      <c r="B59" s="555"/>
      <c r="C59" s="557"/>
      <c r="D59" s="557"/>
      <c r="E59" s="559"/>
    </row>
    <row r="60" spans="1:5" ht="28.35" customHeight="1">
      <c r="A60" s="53"/>
      <c r="B60" s="556"/>
      <c r="C60" s="558"/>
      <c r="D60" s="558"/>
      <c r="E60" s="560"/>
    </row>
    <row r="61" spans="1:5" ht="28.35" customHeight="1">
      <c r="A61" s="54"/>
      <c r="B61" s="555"/>
      <c r="C61" s="557"/>
      <c r="D61" s="557"/>
      <c r="E61" s="559"/>
    </row>
    <row r="62" spans="1:5" ht="28.35" customHeight="1">
      <c r="A62" s="53"/>
      <c r="B62" s="556"/>
      <c r="C62" s="558"/>
      <c r="D62" s="558"/>
      <c r="E62" s="560"/>
    </row>
    <row r="63" spans="1:5" ht="28.35" customHeight="1">
      <c r="A63" s="54"/>
      <c r="B63" s="555"/>
      <c r="C63" s="557"/>
      <c r="D63" s="557"/>
      <c r="E63" s="559"/>
    </row>
    <row r="64" spans="1:5" ht="28.35" customHeight="1">
      <c r="A64" s="53"/>
      <c r="B64" s="556"/>
      <c r="C64" s="558"/>
      <c r="D64" s="558"/>
      <c r="E64" s="560"/>
    </row>
    <row r="65" spans="1:5" ht="28.35" customHeight="1">
      <c r="A65" s="54"/>
      <c r="B65" s="555"/>
      <c r="C65" s="557"/>
      <c r="D65" s="557"/>
      <c r="E65" s="559"/>
    </row>
    <row r="66" spans="1:5" ht="28.35" customHeight="1">
      <c r="A66" s="53"/>
      <c r="B66" s="556"/>
      <c r="C66" s="558"/>
      <c r="D66" s="558"/>
      <c r="E66" s="560"/>
    </row>
    <row r="67" spans="1:5" ht="28.35" customHeight="1">
      <c r="A67" s="54"/>
      <c r="B67" s="555"/>
      <c r="C67" s="557"/>
      <c r="D67" s="557"/>
      <c r="E67" s="559"/>
    </row>
    <row r="68" spans="1:5" ht="28.35" customHeight="1">
      <c r="A68" s="53"/>
      <c r="B68" s="556"/>
      <c r="C68" s="558"/>
      <c r="D68" s="558"/>
      <c r="E68" s="560"/>
    </row>
    <row r="69" spans="1:5" ht="28.35" customHeight="1">
      <c r="A69" s="54"/>
      <c r="B69" s="555"/>
      <c r="C69" s="557"/>
      <c r="D69" s="557"/>
      <c r="E69" s="559"/>
    </row>
    <row r="70" spans="1:5" ht="28.35" customHeight="1">
      <c r="A70" s="53"/>
      <c r="B70" s="556"/>
      <c r="C70" s="558"/>
      <c r="D70" s="558"/>
      <c r="E70" s="560"/>
    </row>
    <row r="71" spans="1:5" ht="28.35" customHeight="1">
      <c r="A71" s="54"/>
      <c r="B71" s="555"/>
      <c r="C71" s="557"/>
      <c r="D71" s="557"/>
      <c r="E71" s="559"/>
    </row>
    <row r="72" spans="1:5" ht="28.35" customHeight="1">
      <c r="A72" s="53"/>
      <c r="B72" s="556"/>
      <c r="C72" s="558"/>
      <c r="D72" s="558"/>
      <c r="E72" s="560"/>
    </row>
    <row r="73" spans="1:5" ht="28.35" customHeight="1">
      <c r="A73" s="54"/>
      <c r="B73" s="555"/>
      <c r="C73" s="557"/>
      <c r="D73" s="557"/>
      <c r="E73" s="559"/>
    </row>
    <row r="74" spans="1:5" ht="28.35" customHeight="1">
      <c r="A74" s="53"/>
      <c r="B74" s="556"/>
      <c r="C74" s="558"/>
      <c r="D74" s="558"/>
      <c r="E74" s="560"/>
    </row>
    <row r="75" spans="1:5" ht="28.35" customHeight="1">
      <c r="A75" s="54"/>
      <c r="B75" s="555"/>
      <c r="C75" s="557"/>
      <c r="D75" s="557"/>
      <c r="E75" s="559"/>
    </row>
    <row r="76" spans="1:5" ht="28.35" customHeight="1">
      <c r="A76" s="53"/>
      <c r="B76" s="556"/>
      <c r="C76" s="558"/>
      <c r="D76" s="558"/>
      <c r="E76" s="560"/>
    </row>
    <row r="77" spans="1:5" ht="28.35" customHeight="1">
      <c r="A77" s="54"/>
      <c r="B77" s="555"/>
      <c r="C77" s="557"/>
      <c r="D77" s="557"/>
      <c r="E77" s="559"/>
    </row>
    <row r="78" spans="1:5" ht="28.35" customHeight="1">
      <c r="A78" s="53"/>
      <c r="B78" s="556"/>
      <c r="C78" s="558"/>
      <c r="D78" s="558"/>
      <c r="E78" s="560"/>
    </row>
    <row r="79" spans="1:5" ht="28.35" customHeight="1">
      <c r="A79" s="54"/>
      <c r="B79" s="555"/>
      <c r="C79" s="557"/>
      <c r="D79" s="557"/>
      <c r="E79" s="559"/>
    </row>
    <row r="80" spans="1:5" ht="28.35" customHeight="1">
      <c r="A80" s="53"/>
      <c r="B80" s="556"/>
      <c r="C80" s="558"/>
      <c r="D80" s="558"/>
      <c r="E80" s="560"/>
    </row>
    <row r="81" spans="1:5" ht="28.35" customHeight="1">
      <c r="A81" s="54"/>
      <c r="B81" s="555"/>
      <c r="C81" s="557"/>
      <c r="D81" s="557"/>
      <c r="E81" s="559"/>
    </row>
    <row r="82" spans="1:5" ht="28.35" customHeight="1">
      <c r="A82" s="53"/>
      <c r="B82" s="556"/>
      <c r="C82" s="558"/>
      <c r="D82" s="558"/>
      <c r="E82" s="560"/>
    </row>
    <row r="83" spans="1:5" ht="28.35" customHeight="1">
      <c r="A83" s="54"/>
      <c r="B83" s="555"/>
      <c r="C83" s="557"/>
      <c r="D83" s="557"/>
      <c r="E83" s="559"/>
    </row>
    <row r="84" spans="1:5" ht="27.75" customHeight="1">
      <c r="A84" s="53"/>
      <c r="B84" s="556"/>
      <c r="C84" s="558"/>
      <c r="D84" s="558"/>
      <c r="E84" s="560"/>
    </row>
    <row r="85" spans="1:5" ht="28.35" customHeight="1">
      <c r="A85" s="54"/>
      <c r="B85" s="555"/>
      <c r="C85" s="557"/>
      <c r="D85" s="557"/>
      <c r="E85" s="559"/>
    </row>
    <row r="86" spans="1:5" ht="28.35" customHeight="1">
      <c r="A86" s="53"/>
      <c r="B86" s="556"/>
      <c r="C86" s="558"/>
      <c r="D86" s="558"/>
      <c r="E86" s="560"/>
    </row>
    <row r="87" spans="1:5" ht="28.35" customHeight="1">
      <c r="A87" s="54"/>
      <c r="B87" s="555"/>
      <c r="C87" s="557"/>
      <c r="D87" s="557"/>
      <c r="E87" s="559"/>
    </row>
    <row r="88" spans="1:5" ht="28.35" customHeight="1">
      <c r="A88" s="53"/>
      <c r="B88" s="556"/>
      <c r="C88" s="558"/>
      <c r="D88" s="558"/>
      <c r="E88" s="560"/>
    </row>
    <row r="89" spans="1:5" ht="28.35" customHeight="1">
      <c r="A89" s="54"/>
      <c r="B89" s="555"/>
      <c r="C89" s="557"/>
      <c r="D89" s="557"/>
      <c r="E89" s="559"/>
    </row>
    <row r="90" spans="1:5" ht="28.35" customHeight="1">
      <c r="A90" s="53"/>
      <c r="B90" s="556"/>
      <c r="C90" s="558"/>
      <c r="D90" s="558"/>
      <c r="E90" s="560"/>
    </row>
    <row r="91" spans="1:5" ht="28.35" customHeight="1">
      <c r="A91" s="54"/>
      <c r="B91" s="555"/>
      <c r="C91" s="557"/>
      <c r="D91" s="557"/>
      <c r="E91" s="559"/>
    </row>
    <row r="92" spans="1:5" ht="27.75" customHeight="1">
      <c r="A92" s="53"/>
      <c r="B92" s="556"/>
      <c r="C92" s="558"/>
      <c r="D92" s="558"/>
      <c r="E92" s="560"/>
    </row>
    <row r="93" spans="1:5" ht="28.35" customHeight="1">
      <c r="A93" s="54"/>
      <c r="B93" s="555"/>
      <c r="C93" s="557"/>
      <c r="D93" s="557"/>
      <c r="E93" s="559"/>
    </row>
    <row r="94" spans="1:5" ht="28.35" customHeight="1">
      <c r="A94" s="53"/>
      <c r="B94" s="556"/>
      <c r="C94" s="558"/>
      <c r="D94" s="558"/>
      <c r="E94" s="560"/>
    </row>
    <row r="95" spans="1:5" ht="28.35" customHeight="1">
      <c r="A95" s="54"/>
      <c r="B95" s="555"/>
      <c r="C95" s="557"/>
      <c r="D95" s="557"/>
      <c r="E95" s="559"/>
    </row>
    <row r="96" spans="1:5" ht="28.35" customHeight="1">
      <c r="A96" s="53"/>
      <c r="B96" s="556"/>
      <c r="C96" s="558"/>
      <c r="D96" s="558"/>
      <c r="E96" s="560"/>
    </row>
    <row r="97" spans="1:5" ht="28.35" customHeight="1">
      <c r="A97" s="54"/>
      <c r="B97" s="555"/>
      <c r="C97" s="557"/>
      <c r="D97" s="557"/>
      <c r="E97" s="559"/>
    </row>
    <row r="98" spans="1:5" ht="28.35" customHeight="1">
      <c r="A98" s="53"/>
      <c r="B98" s="556"/>
      <c r="C98" s="558"/>
      <c r="D98" s="558"/>
      <c r="E98" s="560"/>
    </row>
    <row r="99" spans="1:5" ht="28.35" customHeight="1">
      <c r="A99" s="54"/>
      <c r="B99" s="555"/>
      <c r="C99" s="557"/>
      <c r="D99" s="557"/>
      <c r="E99" s="559"/>
    </row>
    <row r="100" spans="1:5" ht="27.75" customHeight="1">
      <c r="A100" s="53"/>
      <c r="B100" s="556"/>
      <c r="C100" s="558"/>
      <c r="D100" s="558"/>
      <c r="E100" s="560"/>
    </row>
    <row r="101" spans="1:5" ht="28.35" customHeight="1">
      <c r="A101" s="54"/>
      <c r="B101" s="555"/>
      <c r="C101" s="557"/>
      <c r="D101" s="557"/>
      <c r="E101" s="559"/>
    </row>
    <row r="102" spans="1:5" ht="28.35" customHeight="1">
      <c r="A102" s="53"/>
      <c r="B102" s="556"/>
      <c r="C102" s="558"/>
      <c r="D102" s="558"/>
      <c r="E102" s="560"/>
    </row>
    <row r="103" spans="1:5" ht="28.35" customHeight="1">
      <c r="A103" s="54"/>
      <c r="B103" s="555"/>
      <c r="C103" s="557"/>
      <c r="D103" s="557"/>
      <c r="E103" s="559"/>
    </row>
    <row r="104" spans="1:5" ht="28.35" customHeight="1">
      <c r="A104" s="53"/>
      <c r="B104" s="556"/>
      <c r="C104" s="558"/>
      <c r="D104" s="558"/>
      <c r="E104" s="560"/>
    </row>
    <row r="105" spans="1:5" ht="28.35" customHeight="1">
      <c r="A105" s="54"/>
      <c r="B105" s="555"/>
      <c r="C105" s="557"/>
      <c r="D105" s="557"/>
      <c r="E105" s="559"/>
    </row>
    <row r="106" spans="1:5" ht="28.35" customHeight="1">
      <c r="A106" s="53"/>
      <c r="B106" s="556"/>
      <c r="C106" s="558"/>
      <c r="D106" s="558"/>
      <c r="E106" s="560"/>
    </row>
    <row r="107" spans="1:5" ht="28.35" customHeight="1">
      <c r="A107" s="54"/>
      <c r="B107" s="555"/>
      <c r="C107" s="557"/>
      <c r="D107" s="557"/>
      <c r="E107" s="559"/>
    </row>
    <row r="108" spans="1:5" ht="28.35" customHeight="1">
      <c r="A108" s="53"/>
      <c r="B108" s="556"/>
      <c r="C108" s="558"/>
      <c r="D108" s="558"/>
      <c r="E108" s="560"/>
    </row>
    <row r="109" spans="1:5" ht="28.35" customHeight="1">
      <c r="A109" s="54"/>
      <c r="B109" s="555"/>
      <c r="C109" s="557"/>
      <c r="D109" s="557"/>
      <c r="E109" s="559"/>
    </row>
    <row r="110" spans="1:5" ht="28.35" customHeight="1">
      <c r="A110" s="53"/>
      <c r="B110" s="556"/>
      <c r="C110" s="558"/>
      <c r="D110" s="558"/>
      <c r="E110" s="560"/>
    </row>
    <row r="111" spans="1:5" ht="28.35" customHeight="1">
      <c r="A111" s="54"/>
      <c r="B111" s="555"/>
      <c r="C111" s="557"/>
      <c r="D111" s="557"/>
      <c r="E111" s="559"/>
    </row>
    <row r="112" spans="1:5" ht="28.35" customHeight="1">
      <c r="A112" s="53"/>
      <c r="B112" s="556"/>
      <c r="C112" s="558"/>
      <c r="D112" s="558"/>
      <c r="E112" s="560"/>
    </row>
    <row r="113" spans="1:5" ht="28.35" customHeight="1">
      <c r="A113" s="54"/>
      <c r="B113" s="555"/>
      <c r="C113" s="557"/>
      <c r="D113" s="557"/>
      <c r="E113" s="559"/>
    </row>
    <row r="114" spans="1:5" ht="28.35" customHeight="1">
      <c r="A114" s="53"/>
      <c r="B114" s="556"/>
      <c r="C114" s="558"/>
      <c r="D114" s="558"/>
      <c r="E114" s="560"/>
    </row>
    <row r="115" spans="1:5" ht="28.35" customHeight="1">
      <c r="A115" s="54"/>
      <c r="B115" s="555"/>
      <c r="C115" s="557"/>
      <c r="D115" s="557"/>
      <c r="E115" s="559"/>
    </row>
    <row r="116" spans="1:5" ht="28.35" customHeight="1">
      <c r="A116" s="53"/>
      <c r="B116" s="556"/>
      <c r="C116" s="558"/>
      <c r="D116" s="558"/>
      <c r="E116" s="560"/>
    </row>
    <row r="117" spans="1:5" ht="28.35" customHeight="1">
      <c r="A117" s="54"/>
      <c r="B117" s="555"/>
      <c r="C117" s="557"/>
      <c r="D117" s="557"/>
      <c r="E117" s="559"/>
    </row>
    <row r="118" spans="1:5" ht="28.35" customHeight="1">
      <c r="A118" s="53"/>
      <c r="B118" s="556"/>
      <c r="C118" s="558"/>
      <c r="D118" s="558"/>
      <c r="E118" s="560"/>
    </row>
    <row r="119" spans="1:5" ht="28.35" customHeight="1">
      <c r="A119" s="54"/>
      <c r="B119" s="555"/>
      <c r="C119" s="557"/>
      <c r="D119" s="557"/>
      <c r="E119" s="559"/>
    </row>
    <row r="120" spans="1:5" ht="28.35" customHeight="1">
      <c r="A120" s="53"/>
      <c r="B120" s="556"/>
      <c r="C120" s="558"/>
      <c r="D120" s="558"/>
      <c r="E120" s="560"/>
    </row>
    <row r="121" spans="1:5" ht="28.35" customHeight="1">
      <c r="A121" s="54"/>
      <c r="B121" s="555"/>
      <c r="C121" s="557"/>
      <c r="D121" s="557"/>
      <c r="E121" s="559"/>
    </row>
    <row r="122" spans="1:5" ht="28.35" customHeight="1">
      <c r="A122" s="53"/>
      <c r="B122" s="556"/>
      <c r="C122" s="558"/>
      <c r="D122" s="558"/>
      <c r="E122" s="560"/>
    </row>
    <row r="123" spans="1:5" ht="28.35" customHeight="1">
      <c r="A123" s="54"/>
      <c r="B123" s="555"/>
      <c r="C123" s="557"/>
      <c r="D123" s="557"/>
      <c r="E123" s="559"/>
    </row>
    <row r="124" spans="1:5" ht="28.35" customHeight="1">
      <c r="A124" s="53"/>
      <c r="B124" s="556"/>
      <c r="C124" s="558"/>
      <c r="D124" s="558"/>
      <c r="E124" s="560"/>
    </row>
    <row r="125" spans="1:5" ht="28.35" customHeight="1">
      <c r="A125" s="54"/>
      <c r="B125" s="555"/>
      <c r="C125" s="557"/>
      <c r="D125" s="557"/>
      <c r="E125" s="559"/>
    </row>
    <row r="126" spans="1:5" ht="27.75" customHeight="1">
      <c r="A126" s="53"/>
      <c r="B126" s="556"/>
      <c r="C126" s="558"/>
      <c r="D126" s="558"/>
      <c r="E126" s="560"/>
    </row>
    <row r="127" spans="1:5" ht="28.35" customHeight="1">
      <c r="A127" s="54"/>
      <c r="B127" s="555"/>
      <c r="C127" s="557"/>
      <c r="D127" s="557"/>
      <c r="E127" s="559"/>
    </row>
    <row r="128" spans="1:5" ht="28.35" customHeight="1">
      <c r="A128" s="53"/>
      <c r="B128" s="556"/>
      <c r="C128" s="558"/>
      <c r="D128" s="558"/>
      <c r="E128" s="560"/>
    </row>
    <row r="129" spans="1:5" ht="28.35" customHeight="1">
      <c r="A129" s="54"/>
      <c r="B129" s="555"/>
      <c r="C129" s="557"/>
      <c r="D129" s="557"/>
      <c r="E129" s="559"/>
    </row>
    <row r="130" spans="1:5" ht="28.35" customHeight="1">
      <c r="A130" s="53"/>
      <c r="B130" s="556"/>
      <c r="C130" s="558"/>
      <c r="D130" s="558"/>
      <c r="E130" s="560"/>
    </row>
    <row r="131" spans="1:5" ht="28.35" customHeight="1">
      <c r="A131" s="54"/>
      <c r="B131" s="555"/>
      <c r="C131" s="557"/>
      <c r="D131" s="557"/>
      <c r="E131" s="559"/>
    </row>
    <row r="132" spans="1:5" ht="28.35" customHeight="1">
      <c r="A132" s="53"/>
      <c r="B132" s="556"/>
      <c r="C132" s="558"/>
      <c r="D132" s="558"/>
      <c r="E132" s="560"/>
    </row>
    <row r="133" spans="1:5" ht="28.35" customHeight="1">
      <c r="A133" s="54"/>
      <c r="B133" s="555"/>
      <c r="C133" s="557"/>
      <c r="D133" s="557"/>
      <c r="E133" s="559"/>
    </row>
    <row r="134" spans="1:5" ht="27.75" customHeight="1">
      <c r="A134" s="53"/>
      <c r="B134" s="556"/>
      <c r="C134" s="558"/>
      <c r="D134" s="558"/>
      <c r="E134" s="560"/>
    </row>
    <row r="135" spans="1:5" ht="28.35" customHeight="1">
      <c r="A135" s="54"/>
      <c r="B135" s="555"/>
      <c r="C135" s="557"/>
      <c r="D135" s="557"/>
      <c r="E135" s="559"/>
    </row>
    <row r="136" spans="1:5" ht="28.35" customHeight="1">
      <c r="A136" s="53"/>
      <c r="B136" s="556"/>
      <c r="C136" s="558"/>
      <c r="D136" s="558"/>
      <c r="E136" s="560"/>
    </row>
    <row r="137" spans="1:5" ht="28.35" customHeight="1">
      <c r="A137" s="54"/>
      <c r="B137" s="555"/>
      <c r="C137" s="557"/>
      <c r="D137" s="557"/>
      <c r="E137" s="559"/>
    </row>
    <row r="138" spans="1:5" ht="28.35" customHeight="1">
      <c r="A138" s="53"/>
      <c r="B138" s="556"/>
      <c r="C138" s="558"/>
      <c r="D138" s="558"/>
      <c r="E138" s="560"/>
    </row>
    <row r="139" spans="1:5" ht="28.35" customHeight="1">
      <c r="A139" s="54"/>
      <c r="B139" s="555"/>
      <c r="C139" s="557"/>
      <c r="D139" s="557"/>
      <c r="E139" s="559"/>
    </row>
    <row r="140" spans="1:5" ht="28.35" customHeight="1">
      <c r="A140" s="53"/>
      <c r="B140" s="556"/>
      <c r="C140" s="558"/>
      <c r="D140" s="558"/>
      <c r="E140" s="560"/>
    </row>
    <row r="141" spans="1:5" ht="28.35" customHeight="1">
      <c r="A141" s="54"/>
      <c r="B141" s="555"/>
      <c r="C141" s="557"/>
      <c r="D141" s="557"/>
      <c r="E141" s="559"/>
    </row>
    <row r="142" spans="1:5" ht="27.75" customHeight="1">
      <c r="A142" s="53"/>
      <c r="B142" s="556"/>
      <c r="C142" s="558"/>
      <c r="D142" s="558"/>
      <c r="E142" s="560"/>
    </row>
    <row r="143" spans="1:5" ht="28.35" customHeight="1">
      <c r="A143" s="54"/>
      <c r="B143" s="555"/>
      <c r="C143" s="557"/>
      <c r="D143" s="557"/>
      <c r="E143" s="559"/>
    </row>
    <row r="144" spans="1:5" ht="28.35" customHeight="1">
      <c r="A144" s="53"/>
      <c r="B144" s="556"/>
      <c r="C144" s="558"/>
      <c r="D144" s="558"/>
      <c r="E144" s="560"/>
    </row>
    <row r="145" spans="1:5" ht="28.35" customHeight="1">
      <c r="A145" s="54"/>
      <c r="B145" s="555"/>
      <c r="C145" s="557"/>
      <c r="D145" s="557"/>
      <c r="E145" s="559"/>
    </row>
    <row r="146" spans="1:5" ht="28.35" customHeight="1">
      <c r="A146" s="53"/>
      <c r="B146" s="556"/>
      <c r="C146" s="558"/>
      <c r="D146" s="558"/>
      <c r="E146" s="560"/>
    </row>
    <row r="147" spans="1:5" ht="28.35" customHeight="1">
      <c r="A147" s="54"/>
      <c r="B147" s="555"/>
      <c r="C147" s="557"/>
      <c r="D147" s="557"/>
      <c r="E147" s="559"/>
    </row>
    <row r="148" spans="1:5" ht="28.35" customHeight="1">
      <c r="A148" s="53"/>
      <c r="B148" s="556"/>
      <c r="C148" s="558"/>
      <c r="D148" s="558"/>
      <c r="E148" s="560"/>
    </row>
    <row r="149" spans="1:5" ht="28.35" customHeight="1">
      <c r="A149" s="54"/>
      <c r="B149" s="555"/>
      <c r="C149" s="557"/>
      <c r="D149" s="557"/>
      <c r="E149" s="559"/>
    </row>
    <row r="150" spans="1:5" ht="27.75" customHeight="1">
      <c r="A150" s="53"/>
      <c r="B150" s="556"/>
      <c r="C150" s="558"/>
      <c r="D150" s="558"/>
      <c r="E150" s="560"/>
    </row>
    <row r="151" spans="1:5" ht="28.35" customHeight="1">
      <c r="A151" s="54"/>
      <c r="B151" s="555"/>
      <c r="C151" s="557"/>
      <c r="D151" s="557"/>
      <c r="E151" s="559"/>
    </row>
    <row r="152" spans="1:5" ht="28.35" customHeight="1">
      <c r="A152" s="53"/>
      <c r="B152" s="556"/>
      <c r="C152" s="558"/>
      <c r="D152" s="558"/>
      <c r="E152" s="560"/>
    </row>
    <row r="153" spans="1:5" ht="28.35" customHeight="1">
      <c r="A153" s="54"/>
      <c r="B153" s="555"/>
      <c r="C153" s="557"/>
      <c r="D153" s="557"/>
      <c r="E153" s="559"/>
    </row>
    <row r="154" spans="1:5" ht="28.35" customHeight="1">
      <c r="A154" s="53"/>
      <c r="B154" s="556"/>
      <c r="C154" s="558"/>
      <c r="D154" s="558"/>
      <c r="E154" s="560"/>
    </row>
    <row r="155" spans="1:5" ht="28.35" customHeight="1">
      <c r="A155" s="54"/>
      <c r="B155" s="555"/>
      <c r="C155" s="557"/>
      <c r="D155" s="557"/>
      <c r="E155" s="559"/>
    </row>
    <row r="156" spans="1:5" ht="28.35" customHeight="1">
      <c r="A156" s="53"/>
      <c r="B156" s="556"/>
      <c r="C156" s="558"/>
      <c r="D156" s="558"/>
      <c r="E156" s="560"/>
    </row>
    <row r="157" spans="1:5" ht="28.35" customHeight="1">
      <c r="A157" s="54"/>
      <c r="B157" s="555"/>
      <c r="C157" s="557"/>
      <c r="D157" s="557"/>
      <c r="E157" s="559"/>
    </row>
    <row r="158" spans="1:5" ht="28.35" customHeight="1">
      <c r="A158" s="53"/>
      <c r="B158" s="556"/>
      <c r="C158" s="558"/>
      <c r="D158" s="558"/>
      <c r="E158" s="560"/>
    </row>
    <row r="159" spans="1:5" ht="28.35" customHeight="1">
      <c r="A159" s="54"/>
      <c r="B159" s="555"/>
      <c r="C159" s="557"/>
      <c r="D159" s="557"/>
      <c r="E159" s="559"/>
    </row>
    <row r="160" spans="1:5" ht="28.35" customHeight="1">
      <c r="A160" s="53"/>
      <c r="B160" s="556"/>
      <c r="C160" s="558"/>
      <c r="D160" s="558"/>
      <c r="E160" s="560"/>
    </row>
    <row r="161" spans="1:5" ht="28.35" customHeight="1">
      <c r="A161" s="54"/>
      <c r="B161" s="555"/>
      <c r="C161" s="557"/>
      <c r="D161" s="557"/>
      <c r="E161" s="559"/>
    </row>
    <row r="162" spans="1:5" ht="28.35" customHeight="1">
      <c r="A162" s="53"/>
      <c r="B162" s="556"/>
      <c r="C162" s="558"/>
      <c r="D162" s="558"/>
      <c r="E162" s="560"/>
    </row>
    <row r="163" spans="1:5" ht="28.35" customHeight="1">
      <c r="A163" s="54"/>
      <c r="B163" s="555"/>
      <c r="C163" s="557"/>
      <c r="D163" s="557"/>
      <c r="E163" s="559"/>
    </row>
    <row r="164" spans="1:5" ht="28.35" customHeight="1">
      <c r="A164" s="53"/>
      <c r="B164" s="556"/>
      <c r="C164" s="558"/>
      <c r="D164" s="558"/>
      <c r="E164" s="560"/>
    </row>
    <row r="165" spans="1:5" ht="28.35" customHeight="1">
      <c r="A165" s="54"/>
      <c r="B165" s="555"/>
      <c r="C165" s="557"/>
      <c r="D165" s="557"/>
      <c r="E165" s="559"/>
    </row>
    <row r="166" spans="1:5" ht="28.35" customHeight="1">
      <c r="A166" s="53"/>
      <c r="B166" s="556"/>
      <c r="C166" s="558"/>
      <c r="D166" s="558"/>
      <c r="E166" s="560"/>
    </row>
    <row r="167" spans="1:5" ht="28.35" customHeight="1">
      <c r="A167" s="54"/>
      <c r="B167" s="555"/>
      <c r="C167" s="557"/>
      <c r="D167" s="557"/>
      <c r="E167" s="559"/>
    </row>
    <row r="168" spans="1:5" ht="28.35" customHeight="1">
      <c r="A168" s="53"/>
      <c r="B168" s="556"/>
      <c r="C168" s="558"/>
      <c r="D168" s="558"/>
      <c r="E168" s="560"/>
    </row>
    <row r="169" spans="1:5" ht="28.35" customHeight="1">
      <c r="A169" s="54"/>
      <c r="B169" s="555"/>
      <c r="C169" s="557"/>
      <c r="D169" s="557"/>
      <c r="E169" s="559"/>
    </row>
    <row r="170" spans="1:5" ht="28.35" customHeight="1">
      <c r="A170" s="53"/>
      <c r="B170" s="556"/>
      <c r="C170" s="558"/>
      <c r="D170" s="558"/>
      <c r="E170" s="560"/>
    </row>
    <row r="171" spans="1:5" ht="28.35" customHeight="1">
      <c r="A171" s="54"/>
      <c r="B171" s="555"/>
      <c r="C171" s="557"/>
      <c r="D171" s="557"/>
      <c r="E171" s="559"/>
    </row>
    <row r="172" spans="1:5" ht="28.35" customHeight="1">
      <c r="A172" s="53"/>
      <c r="B172" s="556"/>
      <c r="C172" s="558"/>
      <c r="D172" s="558"/>
      <c r="E172" s="560"/>
    </row>
    <row r="173" spans="1:5" ht="28.35" customHeight="1">
      <c r="A173" s="54"/>
      <c r="B173" s="555"/>
      <c r="C173" s="557"/>
      <c r="D173" s="557"/>
      <c r="E173" s="559"/>
    </row>
    <row r="174" spans="1:5" ht="28.35" customHeight="1">
      <c r="A174" s="53"/>
      <c r="B174" s="556"/>
      <c r="C174" s="558"/>
      <c r="D174" s="558"/>
      <c r="E174" s="560"/>
    </row>
    <row r="175" spans="1:5" ht="28.35" customHeight="1">
      <c r="A175" s="54"/>
      <c r="B175" s="555"/>
      <c r="C175" s="557"/>
      <c r="D175" s="557"/>
      <c r="E175" s="559"/>
    </row>
    <row r="176" spans="1:5" ht="27.75" customHeight="1">
      <c r="A176" s="53"/>
      <c r="B176" s="556"/>
      <c r="C176" s="558"/>
      <c r="D176" s="558"/>
      <c r="E176" s="560"/>
    </row>
    <row r="177" spans="1:5" ht="28.35" customHeight="1">
      <c r="A177" s="54"/>
      <c r="B177" s="555"/>
      <c r="C177" s="557"/>
      <c r="D177" s="557"/>
      <c r="E177" s="559"/>
    </row>
    <row r="178" spans="1:5" ht="28.35" customHeight="1">
      <c r="A178" s="53"/>
      <c r="B178" s="556"/>
      <c r="C178" s="558"/>
      <c r="D178" s="558"/>
      <c r="E178" s="560"/>
    </row>
    <row r="179" spans="1:5" ht="28.35" customHeight="1">
      <c r="A179" s="54"/>
      <c r="B179" s="555"/>
      <c r="C179" s="557"/>
      <c r="D179" s="557"/>
      <c r="E179" s="559"/>
    </row>
    <row r="180" spans="1:5" ht="28.35" customHeight="1">
      <c r="A180" s="53"/>
      <c r="B180" s="556"/>
      <c r="C180" s="558"/>
      <c r="D180" s="558"/>
      <c r="E180" s="560"/>
    </row>
    <row r="181" spans="1:5" ht="28.35" customHeight="1">
      <c r="A181" s="54"/>
      <c r="B181" s="555"/>
      <c r="C181" s="557"/>
      <c r="D181" s="557"/>
      <c r="E181" s="559"/>
    </row>
    <row r="182" spans="1:5" ht="28.35" customHeight="1">
      <c r="A182" s="53"/>
      <c r="B182" s="556"/>
      <c r="C182" s="558"/>
      <c r="D182" s="558"/>
      <c r="E182" s="560"/>
    </row>
    <row r="183" spans="1:5" ht="28.35" customHeight="1">
      <c r="A183" s="54"/>
      <c r="B183" s="555"/>
      <c r="C183" s="557"/>
      <c r="D183" s="557"/>
      <c r="E183" s="559"/>
    </row>
    <row r="184" spans="1:5" ht="28.35" customHeight="1">
      <c r="A184" s="53"/>
      <c r="B184" s="556"/>
      <c r="C184" s="558"/>
      <c r="D184" s="558"/>
      <c r="E184" s="560"/>
    </row>
    <row r="185" spans="1:5" ht="28.35" customHeight="1">
      <c r="A185" s="54"/>
      <c r="B185" s="555"/>
      <c r="C185" s="557"/>
      <c r="D185" s="557"/>
      <c r="E185" s="559"/>
    </row>
    <row r="186" spans="1:5" ht="28.35" customHeight="1">
      <c r="A186" s="53"/>
      <c r="B186" s="556"/>
      <c r="C186" s="558"/>
      <c r="D186" s="558"/>
      <c r="E186" s="560"/>
    </row>
    <row r="187" spans="1:5" ht="28.35" customHeight="1">
      <c r="A187" s="54"/>
      <c r="B187" s="555"/>
      <c r="C187" s="557"/>
      <c r="D187" s="557"/>
      <c r="E187" s="559"/>
    </row>
    <row r="188" spans="1:5" ht="28.35" customHeight="1">
      <c r="A188" s="53"/>
      <c r="B188" s="556"/>
      <c r="C188" s="558"/>
      <c r="D188" s="558"/>
      <c r="E188" s="560"/>
    </row>
    <row r="189" spans="1:5" ht="28.35" customHeight="1">
      <c r="A189" s="54"/>
      <c r="B189" s="555"/>
      <c r="C189" s="557"/>
      <c r="D189" s="557"/>
      <c r="E189" s="559"/>
    </row>
    <row r="190" spans="1:5" ht="27.75" customHeight="1">
      <c r="A190" s="53"/>
      <c r="B190" s="556"/>
      <c r="C190" s="558"/>
      <c r="D190" s="558"/>
      <c r="E190" s="560"/>
    </row>
    <row r="191" spans="1:5" ht="28.35" customHeight="1">
      <c r="A191" s="54"/>
      <c r="B191" s="555"/>
      <c r="C191" s="557"/>
      <c r="D191" s="557"/>
      <c r="E191" s="559"/>
    </row>
    <row r="192" spans="1:5" ht="28.35" customHeight="1">
      <c r="A192" s="53"/>
      <c r="B192" s="556"/>
      <c r="C192" s="558"/>
      <c r="D192" s="558"/>
      <c r="E192" s="560"/>
    </row>
    <row r="193" spans="1:5" ht="28.35" customHeight="1">
      <c r="A193" s="54"/>
      <c r="B193" s="555"/>
      <c r="C193" s="557"/>
      <c r="D193" s="557"/>
      <c r="E193" s="559"/>
    </row>
    <row r="194" spans="1:5" ht="28.35" customHeight="1">
      <c r="A194" s="53"/>
      <c r="B194" s="556"/>
      <c r="C194" s="558"/>
      <c r="D194" s="558"/>
      <c r="E194" s="560"/>
    </row>
    <row r="195" spans="1:5" ht="28.35" customHeight="1">
      <c r="A195" s="54"/>
      <c r="B195" s="555"/>
      <c r="C195" s="557"/>
      <c r="D195" s="557"/>
      <c r="E195" s="559"/>
    </row>
    <row r="196" spans="1:5" ht="28.35" customHeight="1">
      <c r="A196" s="53"/>
      <c r="B196" s="556"/>
      <c r="C196" s="558"/>
      <c r="D196" s="558"/>
      <c r="E196" s="560"/>
    </row>
    <row r="197" spans="1:5" ht="28.35" customHeight="1">
      <c r="A197" s="54"/>
      <c r="B197" s="555"/>
      <c r="C197" s="557"/>
      <c r="D197" s="557"/>
      <c r="E197" s="559"/>
    </row>
    <row r="198" spans="1:5" ht="28.35" customHeight="1">
      <c r="A198" s="53"/>
      <c r="B198" s="556"/>
      <c r="C198" s="558"/>
      <c r="D198" s="558"/>
      <c r="E198" s="560"/>
    </row>
    <row r="199" spans="1:5" ht="28.35" customHeight="1">
      <c r="A199" s="54"/>
      <c r="B199" s="555"/>
      <c r="C199" s="557"/>
      <c r="D199" s="557"/>
      <c r="E199" s="559"/>
    </row>
    <row r="200" spans="1:5" ht="28.35" customHeight="1">
      <c r="A200" s="53"/>
      <c r="B200" s="556"/>
      <c r="C200" s="558"/>
      <c r="D200" s="558"/>
      <c r="E200" s="560"/>
    </row>
    <row r="201" spans="1:5" ht="28.35" customHeight="1">
      <c r="A201" s="54"/>
      <c r="B201" s="555"/>
      <c r="C201" s="557"/>
      <c r="D201" s="557"/>
      <c r="E201" s="559"/>
    </row>
    <row r="202" spans="1:5" ht="27.75" customHeight="1">
      <c r="A202" s="53"/>
      <c r="B202" s="556"/>
      <c r="C202" s="558"/>
      <c r="D202" s="558"/>
      <c r="E202" s="560"/>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B4"/>
    <mergeCell ref="C3:C4"/>
    <mergeCell ref="D3:D4"/>
    <mergeCell ref="E3:E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s>
  <phoneticPr fontId="2"/>
  <conditionalFormatting sqref="E3:E202">
    <cfRule type="expression" dxfId="87"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showGridLines="0" view="pageBreakPreview" zoomScaleNormal="100" zoomScaleSheetLayoutView="100" workbookViewId="0">
      <pane ySplit="1" topLeftCell="A104" activePane="bottomLeft" state="frozen"/>
      <selection activeCell="P34" sqref="P34"/>
      <selection pane="bottomLeft" activeCell="D7" sqref="D7"/>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252</v>
      </c>
      <c r="B1" s="55"/>
      <c r="C1" s="43"/>
      <c r="D1" s="63"/>
      <c r="E1" s="43"/>
    </row>
    <row r="2" spans="1:5" ht="28.35" customHeight="1">
      <c r="A2" s="50" t="s">
        <v>253</v>
      </c>
      <c r="B2" s="64"/>
      <c r="C2" s="50" t="s">
        <v>235</v>
      </c>
      <c r="D2" s="65"/>
      <c r="E2" s="51" t="s">
        <v>18</v>
      </c>
    </row>
    <row r="3" spans="1:5" ht="28.35" customHeight="1">
      <c r="A3" s="50" t="s">
        <v>253</v>
      </c>
      <c r="B3" s="64"/>
      <c r="C3" s="50" t="s">
        <v>235</v>
      </c>
      <c r="D3" s="65"/>
      <c r="E3" s="51" t="s">
        <v>18</v>
      </c>
    </row>
    <row r="4" spans="1:5" ht="28.35" customHeight="1">
      <c r="A4" s="50" t="s">
        <v>253</v>
      </c>
      <c r="B4" s="64"/>
      <c r="C4" s="50" t="s">
        <v>235</v>
      </c>
      <c r="D4" s="65"/>
      <c r="E4" s="51" t="s">
        <v>18</v>
      </c>
    </row>
    <row r="5" spans="1:5" ht="28.35" customHeight="1">
      <c r="A5" s="50" t="s">
        <v>253</v>
      </c>
      <c r="B5" s="64"/>
      <c r="C5" s="50" t="s">
        <v>235</v>
      </c>
      <c r="D5" s="65"/>
      <c r="E5" s="51" t="s">
        <v>18</v>
      </c>
    </row>
    <row r="6" spans="1:5" ht="28.35" customHeight="1">
      <c r="A6" s="50" t="s">
        <v>253</v>
      </c>
      <c r="B6" s="64"/>
      <c r="C6" s="50" t="s">
        <v>235</v>
      </c>
      <c r="D6" s="65"/>
      <c r="E6" s="51" t="s">
        <v>18</v>
      </c>
    </row>
    <row r="7" spans="1:5" ht="28.35" customHeight="1">
      <c r="A7" s="50" t="s">
        <v>253</v>
      </c>
      <c r="B7" s="64"/>
      <c r="C7" s="50" t="s">
        <v>235</v>
      </c>
      <c r="D7" s="65"/>
      <c r="E7" s="51" t="s">
        <v>18</v>
      </c>
    </row>
    <row r="8" spans="1:5" ht="28.35" customHeight="1">
      <c r="A8" s="50" t="s">
        <v>253</v>
      </c>
      <c r="B8" s="64"/>
      <c r="C8" s="50" t="s">
        <v>235</v>
      </c>
      <c r="D8" s="65"/>
      <c r="E8" s="51" t="s">
        <v>18</v>
      </c>
    </row>
    <row r="9" spans="1:5" ht="28.35" customHeight="1">
      <c r="A9" s="50" t="s">
        <v>253</v>
      </c>
      <c r="B9" s="64"/>
      <c r="C9" s="50" t="s">
        <v>235</v>
      </c>
      <c r="D9" s="65"/>
      <c r="E9" s="51" t="s">
        <v>18</v>
      </c>
    </row>
    <row r="10" spans="1:5" ht="28.35" customHeight="1">
      <c r="A10" s="50" t="s">
        <v>253</v>
      </c>
      <c r="B10" s="64"/>
      <c r="C10" s="50" t="s">
        <v>235</v>
      </c>
      <c r="D10" s="65"/>
      <c r="E10" s="51" t="s">
        <v>18</v>
      </c>
    </row>
    <row r="11" spans="1:5" ht="28.35" customHeight="1">
      <c r="A11" s="50" t="s">
        <v>253</v>
      </c>
      <c r="B11" s="64"/>
      <c r="C11" s="50" t="s">
        <v>235</v>
      </c>
      <c r="D11" s="65"/>
      <c r="E11" s="51" t="s">
        <v>18</v>
      </c>
    </row>
    <row r="12" spans="1:5" ht="28.35" customHeight="1">
      <c r="A12" s="50" t="s">
        <v>253</v>
      </c>
      <c r="B12" s="64"/>
      <c r="C12" s="50" t="s">
        <v>235</v>
      </c>
      <c r="D12" s="65"/>
      <c r="E12" s="51" t="s">
        <v>18</v>
      </c>
    </row>
    <row r="13" spans="1:5" ht="28.35" customHeight="1">
      <c r="A13" s="50" t="s">
        <v>253</v>
      </c>
      <c r="B13" s="64"/>
      <c r="C13" s="50" t="s">
        <v>235</v>
      </c>
      <c r="D13" s="65"/>
      <c r="E13" s="51" t="s">
        <v>18</v>
      </c>
    </row>
    <row r="14" spans="1:5" ht="28.35" customHeight="1">
      <c r="A14" s="50" t="s">
        <v>253</v>
      </c>
      <c r="B14" s="64"/>
      <c r="C14" s="50" t="s">
        <v>235</v>
      </c>
      <c r="D14" s="65"/>
      <c r="E14" s="51" t="s">
        <v>18</v>
      </c>
    </row>
    <row r="15" spans="1:5" ht="28.35" customHeight="1">
      <c r="A15" s="50" t="s">
        <v>253</v>
      </c>
      <c r="B15" s="64"/>
      <c r="C15" s="50" t="s">
        <v>235</v>
      </c>
      <c r="D15" s="65"/>
      <c r="E15" s="51" t="s">
        <v>18</v>
      </c>
    </row>
    <row r="16" spans="1:5" ht="28.35" customHeight="1">
      <c r="A16" s="50" t="s">
        <v>253</v>
      </c>
      <c r="B16" s="64"/>
      <c r="C16" s="50" t="s">
        <v>235</v>
      </c>
      <c r="D16" s="65"/>
      <c r="E16" s="51" t="s">
        <v>18</v>
      </c>
    </row>
    <row r="17" spans="1:5" ht="28.35" customHeight="1">
      <c r="A17" s="50" t="s">
        <v>253</v>
      </c>
      <c r="B17" s="64"/>
      <c r="C17" s="50" t="s">
        <v>235</v>
      </c>
      <c r="D17" s="65"/>
      <c r="E17" s="51" t="s">
        <v>18</v>
      </c>
    </row>
    <row r="18" spans="1:5" ht="28.35" customHeight="1">
      <c r="A18" s="50" t="s">
        <v>253</v>
      </c>
      <c r="B18" s="64"/>
      <c r="C18" s="50" t="s">
        <v>235</v>
      </c>
      <c r="D18" s="65"/>
      <c r="E18" s="51" t="s">
        <v>18</v>
      </c>
    </row>
    <row r="19" spans="1:5" ht="28.35" customHeight="1">
      <c r="A19" s="50" t="s">
        <v>253</v>
      </c>
      <c r="B19" s="64"/>
      <c r="C19" s="50" t="s">
        <v>235</v>
      </c>
      <c r="D19" s="65"/>
      <c r="E19" s="51" t="s">
        <v>18</v>
      </c>
    </row>
    <row r="20" spans="1:5" ht="28.35" customHeight="1">
      <c r="A20" s="50" t="s">
        <v>253</v>
      </c>
      <c r="B20" s="64"/>
      <c r="C20" s="50" t="s">
        <v>235</v>
      </c>
      <c r="D20" s="65"/>
      <c r="E20" s="51" t="s">
        <v>18</v>
      </c>
    </row>
    <row r="21" spans="1:5" ht="28.35" customHeight="1">
      <c r="A21" s="50" t="s">
        <v>253</v>
      </c>
      <c r="B21" s="64"/>
      <c r="C21" s="50" t="s">
        <v>235</v>
      </c>
      <c r="D21" s="65"/>
      <c r="E21" s="51" t="s">
        <v>18</v>
      </c>
    </row>
    <row r="22" spans="1:5" ht="28.35" customHeight="1">
      <c r="A22" s="50" t="s">
        <v>253</v>
      </c>
      <c r="B22" s="64"/>
      <c r="C22" s="50" t="s">
        <v>235</v>
      </c>
      <c r="D22" s="65"/>
      <c r="E22" s="51" t="s">
        <v>18</v>
      </c>
    </row>
    <row r="23" spans="1:5" ht="28.35" customHeight="1">
      <c r="A23" s="50" t="s">
        <v>253</v>
      </c>
      <c r="B23" s="64"/>
      <c r="C23" s="50" t="s">
        <v>235</v>
      </c>
      <c r="D23" s="65"/>
      <c r="E23" s="51" t="s">
        <v>18</v>
      </c>
    </row>
    <row r="24" spans="1:5" ht="28.35" customHeight="1">
      <c r="A24" s="50" t="s">
        <v>253</v>
      </c>
      <c r="B24" s="64"/>
      <c r="C24" s="50" t="s">
        <v>235</v>
      </c>
      <c r="D24" s="65"/>
      <c r="E24" s="51" t="s">
        <v>18</v>
      </c>
    </row>
    <row r="25" spans="1:5" ht="28.35" customHeight="1">
      <c r="A25" s="50" t="s">
        <v>253</v>
      </c>
      <c r="B25" s="64"/>
      <c r="C25" s="50" t="s">
        <v>235</v>
      </c>
      <c r="D25" s="65"/>
      <c r="E25" s="51" t="s">
        <v>18</v>
      </c>
    </row>
    <row r="26" spans="1:5" ht="28.35" customHeight="1">
      <c r="A26" s="50" t="s">
        <v>253</v>
      </c>
      <c r="B26" s="64"/>
      <c r="C26" s="50" t="s">
        <v>235</v>
      </c>
      <c r="D26" s="65"/>
      <c r="E26" s="51" t="s">
        <v>18</v>
      </c>
    </row>
    <row r="27" spans="1:5" ht="28.35" customHeight="1">
      <c r="A27" s="50" t="s">
        <v>253</v>
      </c>
      <c r="B27" s="64"/>
      <c r="C27" s="50" t="s">
        <v>235</v>
      </c>
      <c r="D27" s="65"/>
      <c r="E27" s="51" t="s">
        <v>18</v>
      </c>
    </row>
    <row r="28" spans="1:5" ht="28.35" customHeight="1">
      <c r="A28" s="50" t="s">
        <v>253</v>
      </c>
      <c r="B28" s="64"/>
      <c r="C28" s="50" t="s">
        <v>235</v>
      </c>
      <c r="D28" s="65"/>
      <c r="E28" s="51" t="s">
        <v>18</v>
      </c>
    </row>
    <row r="29" spans="1:5" ht="28.35" customHeight="1">
      <c r="A29" s="50" t="s">
        <v>253</v>
      </c>
      <c r="B29" s="64"/>
      <c r="C29" s="50" t="s">
        <v>235</v>
      </c>
      <c r="D29" s="65"/>
      <c r="E29" s="51" t="s">
        <v>18</v>
      </c>
    </row>
    <row r="30" spans="1:5" ht="28.35" customHeight="1">
      <c r="A30" s="50" t="s">
        <v>253</v>
      </c>
      <c r="B30" s="64"/>
      <c r="C30" s="50" t="s">
        <v>235</v>
      </c>
      <c r="D30" s="65"/>
      <c r="E30" s="51" t="s">
        <v>18</v>
      </c>
    </row>
    <row r="31" spans="1:5" ht="28.35" customHeight="1">
      <c r="A31" s="50" t="s">
        <v>253</v>
      </c>
      <c r="B31" s="64"/>
      <c r="C31" s="50" t="s">
        <v>235</v>
      </c>
      <c r="D31" s="65"/>
      <c r="E31" s="51" t="s">
        <v>18</v>
      </c>
    </row>
    <row r="32" spans="1:5" ht="28.35" customHeight="1">
      <c r="A32" s="50" t="s">
        <v>253</v>
      </c>
      <c r="B32" s="64"/>
      <c r="C32" s="50" t="s">
        <v>235</v>
      </c>
      <c r="D32" s="65"/>
      <c r="E32" s="51" t="s">
        <v>18</v>
      </c>
    </row>
    <row r="33" spans="1:5" ht="28.35" customHeight="1">
      <c r="A33" s="50" t="s">
        <v>253</v>
      </c>
      <c r="B33" s="64"/>
      <c r="C33" s="50" t="s">
        <v>235</v>
      </c>
      <c r="D33" s="65"/>
      <c r="E33" s="51" t="s">
        <v>18</v>
      </c>
    </row>
    <row r="34" spans="1:5" ht="28.35" customHeight="1">
      <c r="A34" s="50" t="s">
        <v>253</v>
      </c>
      <c r="B34" s="64"/>
      <c r="C34" s="50" t="s">
        <v>235</v>
      </c>
      <c r="D34" s="65"/>
      <c r="E34" s="51" t="s">
        <v>18</v>
      </c>
    </row>
    <row r="35" spans="1:5" ht="28.35" customHeight="1">
      <c r="A35" s="50" t="s">
        <v>253</v>
      </c>
      <c r="B35" s="64"/>
      <c r="C35" s="50" t="s">
        <v>235</v>
      </c>
      <c r="D35" s="65"/>
      <c r="E35" s="51" t="s">
        <v>18</v>
      </c>
    </row>
    <row r="36" spans="1:5" ht="28.35" customHeight="1">
      <c r="A36" s="50" t="s">
        <v>253</v>
      </c>
      <c r="B36" s="64"/>
      <c r="C36" s="50" t="s">
        <v>235</v>
      </c>
      <c r="D36" s="65"/>
      <c r="E36" s="51" t="s">
        <v>18</v>
      </c>
    </row>
    <row r="37" spans="1:5" ht="28.35" customHeight="1">
      <c r="A37" s="50" t="s">
        <v>253</v>
      </c>
      <c r="B37" s="64"/>
      <c r="C37" s="50" t="s">
        <v>235</v>
      </c>
      <c r="D37" s="65"/>
      <c r="E37" s="51" t="s">
        <v>18</v>
      </c>
    </row>
    <row r="38" spans="1:5" ht="28.35" customHeight="1">
      <c r="A38" s="50" t="s">
        <v>253</v>
      </c>
      <c r="B38" s="64"/>
      <c r="C38" s="50" t="s">
        <v>235</v>
      </c>
      <c r="D38" s="65"/>
      <c r="E38" s="51" t="s">
        <v>18</v>
      </c>
    </row>
    <row r="39" spans="1:5" ht="28.35" customHeight="1">
      <c r="A39" s="50" t="s">
        <v>253</v>
      </c>
      <c r="B39" s="64"/>
      <c r="C39" s="50" t="s">
        <v>235</v>
      </c>
      <c r="D39" s="65"/>
      <c r="E39" s="51" t="s">
        <v>18</v>
      </c>
    </row>
    <row r="40" spans="1:5" ht="28.35" customHeight="1">
      <c r="A40" s="50" t="s">
        <v>253</v>
      </c>
      <c r="B40" s="64"/>
      <c r="C40" s="50" t="s">
        <v>235</v>
      </c>
      <c r="D40" s="65"/>
      <c r="E40" s="51" t="s">
        <v>18</v>
      </c>
    </row>
    <row r="41" spans="1:5" ht="28.35" customHeight="1">
      <c r="A41" s="50" t="s">
        <v>253</v>
      </c>
      <c r="B41" s="64"/>
      <c r="C41" s="50" t="s">
        <v>235</v>
      </c>
      <c r="D41" s="65"/>
      <c r="E41" s="51" t="s">
        <v>18</v>
      </c>
    </row>
    <row r="42" spans="1:5" ht="28.35" customHeight="1">
      <c r="A42" s="50" t="s">
        <v>253</v>
      </c>
      <c r="B42" s="64"/>
      <c r="C42" s="50" t="s">
        <v>235</v>
      </c>
      <c r="D42" s="65"/>
      <c r="E42" s="51" t="s">
        <v>18</v>
      </c>
    </row>
    <row r="43" spans="1:5" ht="28.35" customHeight="1">
      <c r="A43" s="50" t="s">
        <v>253</v>
      </c>
      <c r="B43" s="64"/>
      <c r="C43" s="50" t="s">
        <v>235</v>
      </c>
      <c r="D43" s="65"/>
      <c r="E43" s="51" t="s">
        <v>18</v>
      </c>
    </row>
    <row r="44" spans="1:5" ht="28.35" customHeight="1">
      <c r="A44" s="50" t="s">
        <v>253</v>
      </c>
      <c r="B44" s="64"/>
      <c r="C44" s="50" t="s">
        <v>235</v>
      </c>
      <c r="D44" s="65"/>
      <c r="E44" s="51" t="s">
        <v>18</v>
      </c>
    </row>
    <row r="45" spans="1:5" ht="28.35" customHeight="1">
      <c r="A45" s="50" t="s">
        <v>253</v>
      </c>
      <c r="B45" s="64"/>
      <c r="C45" s="50" t="s">
        <v>235</v>
      </c>
      <c r="D45" s="65"/>
      <c r="E45" s="51" t="s">
        <v>18</v>
      </c>
    </row>
    <row r="46" spans="1:5" ht="28.35" customHeight="1">
      <c r="A46" s="50" t="s">
        <v>253</v>
      </c>
      <c r="B46" s="64"/>
      <c r="C46" s="50" t="s">
        <v>235</v>
      </c>
      <c r="D46" s="65"/>
      <c r="E46" s="51" t="s">
        <v>18</v>
      </c>
    </row>
    <row r="47" spans="1:5" ht="28.35" customHeight="1">
      <c r="A47" s="50" t="s">
        <v>253</v>
      </c>
      <c r="B47" s="64"/>
      <c r="C47" s="50" t="s">
        <v>235</v>
      </c>
      <c r="D47" s="65"/>
      <c r="E47" s="51" t="s">
        <v>18</v>
      </c>
    </row>
    <row r="48" spans="1:5" ht="28.35" customHeight="1">
      <c r="A48" s="50" t="s">
        <v>253</v>
      </c>
      <c r="B48" s="64"/>
      <c r="C48" s="50" t="s">
        <v>235</v>
      </c>
      <c r="D48" s="65"/>
      <c r="E48" s="51" t="s">
        <v>18</v>
      </c>
    </row>
    <row r="49" spans="1:5" ht="28.35" customHeight="1">
      <c r="A49" s="50" t="s">
        <v>253</v>
      </c>
      <c r="B49" s="64"/>
      <c r="C49" s="50" t="s">
        <v>235</v>
      </c>
      <c r="D49" s="65"/>
      <c r="E49" s="51" t="s">
        <v>18</v>
      </c>
    </row>
    <row r="50" spans="1:5" ht="28.35" customHeight="1">
      <c r="A50" s="50" t="s">
        <v>253</v>
      </c>
      <c r="B50" s="64"/>
      <c r="C50" s="50" t="s">
        <v>235</v>
      </c>
      <c r="D50" s="65"/>
      <c r="E50" s="51" t="s">
        <v>18</v>
      </c>
    </row>
    <row r="51" spans="1:5" ht="28.35" customHeight="1">
      <c r="A51" s="50" t="s">
        <v>253</v>
      </c>
      <c r="B51" s="64"/>
      <c r="C51" s="50" t="s">
        <v>235</v>
      </c>
      <c r="D51" s="65"/>
      <c r="E51" s="51" t="s">
        <v>18</v>
      </c>
    </row>
    <row r="52" spans="1:5" ht="28.35" customHeight="1">
      <c r="A52" s="50" t="s">
        <v>253</v>
      </c>
      <c r="B52" s="64"/>
      <c r="C52" s="50" t="s">
        <v>235</v>
      </c>
      <c r="D52" s="65"/>
      <c r="E52" s="51" t="s">
        <v>18</v>
      </c>
    </row>
    <row r="53" spans="1:5" ht="28.35" customHeight="1">
      <c r="A53" s="50" t="s">
        <v>253</v>
      </c>
      <c r="B53" s="64"/>
      <c r="C53" s="50" t="s">
        <v>235</v>
      </c>
      <c r="D53" s="65"/>
      <c r="E53" s="51" t="s">
        <v>18</v>
      </c>
    </row>
    <row r="54" spans="1:5" ht="28.35" customHeight="1">
      <c r="A54" s="50" t="s">
        <v>253</v>
      </c>
      <c r="B54" s="64"/>
      <c r="C54" s="50" t="s">
        <v>235</v>
      </c>
      <c r="D54" s="65"/>
      <c r="E54" s="51" t="s">
        <v>18</v>
      </c>
    </row>
    <row r="55" spans="1:5" ht="28.35" customHeight="1">
      <c r="A55" s="50" t="s">
        <v>253</v>
      </c>
      <c r="B55" s="64"/>
      <c r="C55" s="50" t="s">
        <v>235</v>
      </c>
      <c r="D55" s="65"/>
      <c r="E55" s="51" t="s">
        <v>18</v>
      </c>
    </row>
    <row r="56" spans="1:5" ht="28.35" customHeight="1">
      <c r="A56" s="50" t="s">
        <v>253</v>
      </c>
      <c r="B56" s="64"/>
      <c r="C56" s="50" t="s">
        <v>235</v>
      </c>
      <c r="D56" s="65"/>
      <c r="E56" s="51" t="s">
        <v>18</v>
      </c>
    </row>
    <row r="57" spans="1:5" ht="28.35" customHeight="1">
      <c r="A57" s="50" t="s">
        <v>253</v>
      </c>
      <c r="B57" s="64"/>
      <c r="C57" s="50" t="s">
        <v>235</v>
      </c>
      <c r="D57" s="65"/>
      <c r="E57" s="51" t="s">
        <v>18</v>
      </c>
    </row>
    <row r="58" spans="1:5" ht="28.35" customHeight="1">
      <c r="A58" s="50" t="s">
        <v>253</v>
      </c>
      <c r="B58" s="64"/>
      <c r="C58" s="50" t="s">
        <v>235</v>
      </c>
      <c r="D58" s="65"/>
      <c r="E58" s="51" t="s">
        <v>18</v>
      </c>
    </row>
    <row r="59" spans="1:5" ht="28.35" customHeight="1">
      <c r="A59" s="50" t="s">
        <v>253</v>
      </c>
      <c r="B59" s="64"/>
      <c r="C59" s="50" t="s">
        <v>235</v>
      </c>
      <c r="D59" s="65"/>
      <c r="E59" s="51" t="s">
        <v>18</v>
      </c>
    </row>
    <row r="60" spans="1:5" ht="28.35" customHeight="1">
      <c r="A60" s="50" t="s">
        <v>253</v>
      </c>
      <c r="B60" s="64"/>
      <c r="C60" s="50" t="s">
        <v>235</v>
      </c>
      <c r="D60" s="65"/>
      <c r="E60" s="51" t="s">
        <v>18</v>
      </c>
    </row>
    <row r="61" spans="1:5" ht="28.35" customHeight="1">
      <c r="A61" s="50" t="s">
        <v>253</v>
      </c>
      <c r="B61" s="64"/>
      <c r="C61" s="50" t="s">
        <v>235</v>
      </c>
      <c r="D61" s="65"/>
      <c r="E61" s="51" t="s">
        <v>18</v>
      </c>
    </row>
    <row r="62" spans="1:5" ht="28.35" customHeight="1">
      <c r="A62" s="50" t="s">
        <v>253</v>
      </c>
      <c r="B62" s="64"/>
      <c r="C62" s="50" t="s">
        <v>235</v>
      </c>
      <c r="D62" s="65"/>
      <c r="E62" s="51" t="s">
        <v>18</v>
      </c>
    </row>
    <row r="63" spans="1:5" ht="28.35" customHeight="1">
      <c r="A63" s="50" t="s">
        <v>253</v>
      </c>
      <c r="B63" s="64"/>
      <c r="C63" s="50" t="s">
        <v>235</v>
      </c>
      <c r="D63" s="65"/>
      <c r="E63" s="51" t="s">
        <v>18</v>
      </c>
    </row>
    <row r="64" spans="1:5" ht="28.35" customHeight="1">
      <c r="A64" s="50" t="s">
        <v>253</v>
      </c>
      <c r="B64" s="64"/>
      <c r="C64" s="50" t="s">
        <v>235</v>
      </c>
      <c r="D64" s="65"/>
      <c r="E64" s="51" t="s">
        <v>18</v>
      </c>
    </row>
    <row r="65" spans="1:5" ht="28.35" customHeight="1">
      <c r="A65" s="50" t="s">
        <v>253</v>
      </c>
      <c r="B65" s="64"/>
      <c r="C65" s="50" t="s">
        <v>235</v>
      </c>
      <c r="D65" s="65"/>
      <c r="E65" s="51" t="s">
        <v>18</v>
      </c>
    </row>
    <row r="66" spans="1:5" ht="28.35" customHeight="1">
      <c r="A66" s="50" t="s">
        <v>253</v>
      </c>
      <c r="B66" s="64"/>
      <c r="C66" s="50" t="s">
        <v>235</v>
      </c>
      <c r="D66" s="65"/>
      <c r="E66" s="51" t="s">
        <v>18</v>
      </c>
    </row>
    <row r="67" spans="1:5" ht="28.35" customHeight="1">
      <c r="A67" s="50" t="s">
        <v>253</v>
      </c>
      <c r="B67" s="64"/>
      <c r="C67" s="50" t="s">
        <v>235</v>
      </c>
      <c r="D67" s="65"/>
      <c r="E67" s="51" t="s">
        <v>18</v>
      </c>
    </row>
    <row r="68" spans="1:5" ht="28.35" customHeight="1">
      <c r="A68" s="50" t="s">
        <v>253</v>
      </c>
      <c r="B68" s="64"/>
      <c r="C68" s="50" t="s">
        <v>235</v>
      </c>
      <c r="D68" s="65"/>
      <c r="E68" s="51" t="s">
        <v>18</v>
      </c>
    </row>
    <row r="69" spans="1:5" ht="28.35" customHeight="1">
      <c r="A69" s="50" t="s">
        <v>253</v>
      </c>
      <c r="B69" s="64"/>
      <c r="C69" s="50" t="s">
        <v>235</v>
      </c>
      <c r="D69" s="65"/>
      <c r="E69" s="51" t="s">
        <v>18</v>
      </c>
    </row>
    <row r="70" spans="1:5" ht="28.35" customHeight="1">
      <c r="A70" s="50" t="s">
        <v>253</v>
      </c>
      <c r="B70" s="64"/>
      <c r="C70" s="50" t="s">
        <v>235</v>
      </c>
      <c r="D70" s="65"/>
      <c r="E70" s="51" t="s">
        <v>18</v>
      </c>
    </row>
    <row r="71" spans="1:5" ht="28.35" customHeight="1">
      <c r="A71" s="50" t="s">
        <v>253</v>
      </c>
      <c r="B71" s="64"/>
      <c r="C71" s="50" t="s">
        <v>235</v>
      </c>
      <c r="D71" s="65"/>
      <c r="E71" s="51" t="s">
        <v>18</v>
      </c>
    </row>
    <row r="72" spans="1:5" ht="28.35" customHeight="1">
      <c r="A72" s="50" t="s">
        <v>253</v>
      </c>
      <c r="B72" s="64"/>
      <c r="C72" s="50" t="s">
        <v>235</v>
      </c>
      <c r="D72" s="65"/>
      <c r="E72" s="51" t="s">
        <v>18</v>
      </c>
    </row>
    <row r="73" spans="1:5" ht="28.35" customHeight="1">
      <c r="A73" s="50" t="s">
        <v>253</v>
      </c>
      <c r="B73" s="64"/>
      <c r="C73" s="50" t="s">
        <v>235</v>
      </c>
      <c r="D73" s="65"/>
      <c r="E73" s="51" t="s">
        <v>18</v>
      </c>
    </row>
    <row r="74" spans="1:5" ht="28.35" customHeight="1">
      <c r="A74" s="50" t="s">
        <v>253</v>
      </c>
      <c r="B74" s="64"/>
      <c r="C74" s="50" t="s">
        <v>235</v>
      </c>
      <c r="D74" s="65"/>
      <c r="E74" s="51" t="s">
        <v>18</v>
      </c>
    </row>
    <row r="75" spans="1:5" ht="28.35" customHeight="1">
      <c r="A75" s="50" t="s">
        <v>253</v>
      </c>
      <c r="B75" s="64"/>
      <c r="C75" s="50" t="s">
        <v>235</v>
      </c>
      <c r="D75" s="65"/>
      <c r="E75" s="51" t="s">
        <v>18</v>
      </c>
    </row>
    <row r="76" spans="1:5" ht="28.35" customHeight="1">
      <c r="A76" s="50" t="s">
        <v>253</v>
      </c>
      <c r="B76" s="64"/>
      <c r="C76" s="50" t="s">
        <v>235</v>
      </c>
      <c r="D76" s="65"/>
      <c r="E76" s="51" t="s">
        <v>18</v>
      </c>
    </row>
    <row r="77" spans="1:5" ht="28.35" customHeight="1">
      <c r="A77" s="50" t="s">
        <v>253</v>
      </c>
      <c r="B77" s="64"/>
      <c r="C77" s="50" t="s">
        <v>235</v>
      </c>
      <c r="D77" s="65"/>
      <c r="E77" s="51" t="s">
        <v>18</v>
      </c>
    </row>
    <row r="78" spans="1:5" ht="28.35" customHeight="1">
      <c r="A78" s="50" t="s">
        <v>253</v>
      </c>
      <c r="B78" s="64"/>
      <c r="C78" s="50" t="s">
        <v>235</v>
      </c>
      <c r="D78" s="65"/>
      <c r="E78" s="51" t="s">
        <v>18</v>
      </c>
    </row>
    <row r="79" spans="1:5" ht="28.35" customHeight="1">
      <c r="A79" s="50" t="s">
        <v>253</v>
      </c>
      <c r="B79" s="64"/>
      <c r="C79" s="50" t="s">
        <v>235</v>
      </c>
      <c r="D79" s="65"/>
      <c r="E79" s="51" t="s">
        <v>18</v>
      </c>
    </row>
    <row r="80" spans="1:5" ht="28.35" customHeight="1">
      <c r="A80" s="50" t="s">
        <v>253</v>
      </c>
      <c r="B80" s="64"/>
      <c r="C80" s="50" t="s">
        <v>235</v>
      </c>
      <c r="D80" s="65"/>
      <c r="E80" s="51" t="s">
        <v>18</v>
      </c>
    </row>
    <row r="81" spans="1:5" ht="28.35" customHeight="1">
      <c r="A81" s="50" t="s">
        <v>253</v>
      </c>
      <c r="B81" s="64"/>
      <c r="C81" s="50" t="s">
        <v>235</v>
      </c>
      <c r="D81" s="65"/>
      <c r="E81" s="51" t="s">
        <v>18</v>
      </c>
    </row>
    <row r="82" spans="1:5" ht="28.35" customHeight="1">
      <c r="A82" s="50" t="s">
        <v>253</v>
      </c>
      <c r="B82" s="64"/>
      <c r="C82" s="50" t="s">
        <v>235</v>
      </c>
      <c r="D82" s="65"/>
      <c r="E82" s="51" t="s">
        <v>18</v>
      </c>
    </row>
    <row r="83" spans="1:5" ht="28.35" customHeight="1">
      <c r="A83" s="50" t="s">
        <v>253</v>
      </c>
      <c r="B83" s="64"/>
      <c r="C83" s="50" t="s">
        <v>235</v>
      </c>
      <c r="D83" s="65"/>
      <c r="E83" s="51" t="s">
        <v>18</v>
      </c>
    </row>
    <row r="84" spans="1:5" ht="28.35" customHeight="1">
      <c r="A84" s="50" t="s">
        <v>253</v>
      </c>
      <c r="B84" s="64"/>
      <c r="C84" s="50" t="s">
        <v>235</v>
      </c>
      <c r="D84" s="65"/>
      <c r="E84" s="51" t="s">
        <v>18</v>
      </c>
    </row>
    <row r="85" spans="1:5" ht="28.35" customHeight="1">
      <c r="A85" s="50" t="s">
        <v>253</v>
      </c>
      <c r="B85" s="64"/>
      <c r="C85" s="50" t="s">
        <v>235</v>
      </c>
      <c r="D85" s="65"/>
      <c r="E85" s="51" t="s">
        <v>18</v>
      </c>
    </row>
    <row r="86" spans="1:5" ht="28.35" customHeight="1">
      <c r="A86" s="50" t="s">
        <v>253</v>
      </c>
      <c r="B86" s="64"/>
      <c r="C86" s="50" t="s">
        <v>235</v>
      </c>
      <c r="D86" s="65"/>
      <c r="E86" s="51" t="s">
        <v>18</v>
      </c>
    </row>
    <row r="87" spans="1:5" ht="28.35" customHeight="1">
      <c r="A87" s="50" t="s">
        <v>253</v>
      </c>
      <c r="B87" s="64"/>
      <c r="C87" s="50" t="s">
        <v>235</v>
      </c>
      <c r="D87" s="65"/>
      <c r="E87" s="51" t="s">
        <v>18</v>
      </c>
    </row>
    <row r="88" spans="1:5" ht="28.35" customHeight="1">
      <c r="A88" s="50" t="s">
        <v>253</v>
      </c>
      <c r="B88" s="64"/>
      <c r="C88" s="50" t="s">
        <v>235</v>
      </c>
      <c r="D88" s="65"/>
      <c r="E88" s="51" t="s">
        <v>18</v>
      </c>
    </row>
    <row r="89" spans="1:5" ht="28.35" customHeight="1">
      <c r="A89" s="50" t="s">
        <v>253</v>
      </c>
      <c r="B89" s="64"/>
      <c r="C89" s="50" t="s">
        <v>235</v>
      </c>
      <c r="D89" s="65"/>
      <c r="E89" s="51" t="s">
        <v>18</v>
      </c>
    </row>
    <row r="90" spans="1:5" ht="28.35" customHeight="1">
      <c r="A90" s="50" t="s">
        <v>253</v>
      </c>
      <c r="B90" s="64"/>
      <c r="C90" s="50" t="s">
        <v>235</v>
      </c>
      <c r="D90" s="65"/>
      <c r="E90" s="51" t="s">
        <v>18</v>
      </c>
    </row>
    <row r="91" spans="1:5" ht="28.35" customHeight="1">
      <c r="A91" s="50" t="s">
        <v>253</v>
      </c>
      <c r="B91" s="64"/>
      <c r="C91" s="50" t="s">
        <v>235</v>
      </c>
      <c r="D91" s="65"/>
      <c r="E91" s="51" t="s">
        <v>18</v>
      </c>
    </row>
    <row r="92" spans="1:5" ht="28.35" customHeight="1">
      <c r="A92" s="50" t="s">
        <v>253</v>
      </c>
      <c r="B92" s="64"/>
      <c r="C92" s="50" t="s">
        <v>235</v>
      </c>
      <c r="D92" s="65"/>
      <c r="E92" s="51" t="s">
        <v>18</v>
      </c>
    </row>
    <row r="93" spans="1:5" ht="28.35" customHeight="1">
      <c r="A93" s="50" t="s">
        <v>253</v>
      </c>
      <c r="B93" s="64"/>
      <c r="C93" s="50" t="s">
        <v>235</v>
      </c>
      <c r="D93" s="65"/>
      <c r="E93" s="51" t="s">
        <v>18</v>
      </c>
    </row>
    <row r="94" spans="1:5" ht="28.35" customHeight="1">
      <c r="A94" s="50" t="s">
        <v>253</v>
      </c>
      <c r="B94" s="64"/>
      <c r="C94" s="50" t="s">
        <v>235</v>
      </c>
      <c r="D94" s="65"/>
      <c r="E94" s="51" t="s">
        <v>18</v>
      </c>
    </row>
    <row r="95" spans="1:5" ht="28.35" customHeight="1">
      <c r="A95" s="50" t="s">
        <v>253</v>
      </c>
      <c r="B95" s="64"/>
      <c r="C95" s="50" t="s">
        <v>235</v>
      </c>
      <c r="D95" s="65"/>
      <c r="E95" s="51" t="s">
        <v>18</v>
      </c>
    </row>
    <row r="96" spans="1:5" ht="28.35" customHeight="1">
      <c r="A96" s="50" t="s">
        <v>253</v>
      </c>
      <c r="B96" s="64"/>
      <c r="C96" s="50" t="s">
        <v>235</v>
      </c>
      <c r="D96" s="65"/>
      <c r="E96" s="51" t="s">
        <v>18</v>
      </c>
    </row>
    <row r="97" spans="1:5" ht="28.35" customHeight="1">
      <c r="A97" s="50" t="s">
        <v>253</v>
      </c>
      <c r="B97" s="64"/>
      <c r="C97" s="50" t="s">
        <v>235</v>
      </c>
      <c r="D97" s="65"/>
      <c r="E97" s="51" t="s">
        <v>18</v>
      </c>
    </row>
    <row r="98" spans="1:5" ht="28.35" customHeight="1">
      <c r="A98" s="50" t="s">
        <v>253</v>
      </c>
      <c r="B98" s="64"/>
      <c r="C98" s="50" t="s">
        <v>235</v>
      </c>
      <c r="D98" s="65"/>
      <c r="E98" s="51" t="s">
        <v>18</v>
      </c>
    </row>
    <row r="99" spans="1:5" ht="28.35" customHeight="1">
      <c r="A99" s="50" t="s">
        <v>253</v>
      </c>
      <c r="B99" s="64"/>
      <c r="C99" s="50" t="s">
        <v>235</v>
      </c>
      <c r="D99" s="65"/>
      <c r="E99" s="51" t="s">
        <v>18</v>
      </c>
    </row>
    <row r="100" spans="1:5" ht="28.35" customHeight="1">
      <c r="A100" s="50" t="s">
        <v>253</v>
      </c>
      <c r="B100" s="64"/>
      <c r="C100" s="50" t="s">
        <v>235</v>
      </c>
      <c r="D100" s="65"/>
      <c r="E100" s="51" t="s">
        <v>18</v>
      </c>
    </row>
    <row r="101" spans="1:5" ht="28.35" customHeight="1">
      <c r="A101" s="50" t="s">
        <v>253</v>
      </c>
      <c r="B101" s="64"/>
      <c r="C101" s="50" t="s">
        <v>235</v>
      </c>
      <c r="D101" s="65"/>
      <c r="E101" s="51" t="s">
        <v>18</v>
      </c>
    </row>
  </sheetData>
  <sheetProtection formatCells="0" formatColumns="0" formatRows="0" insertColumns="0" insertRows="0" deleteColumns="0" deleteRows="0" sort="0" autoFilter="0"/>
  <phoneticPr fontId="2"/>
  <conditionalFormatting sqref="D2:D101">
    <cfRule type="expression" dxfId="86"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showGridLines="0" view="pageBreakPreview" topLeftCell="A24" zoomScaleNormal="100" zoomScaleSheetLayoutView="100" workbookViewId="0">
      <selection activeCell="U9" sqref="U9:AJ11"/>
    </sheetView>
  </sheetViews>
  <sheetFormatPr defaultColWidth="2.25" defaultRowHeight="14.1" customHeight="1"/>
  <cols>
    <col min="1" max="1" width="2.5" style="119" bestFit="1" customWidth="1"/>
    <col min="2" max="16384" width="2.25" style="119"/>
  </cols>
  <sheetData>
    <row r="1" spans="1:37" ht="14.1" customHeight="1">
      <c r="B1" s="119" t="s">
        <v>254</v>
      </c>
    </row>
    <row r="3" spans="1:37" ht="14.1" customHeight="1">
      <c r="X3" s="119" t="s">
        <v>1</v>
      </c>
      <c r="Z3" s="561"/>
      <c r="AA3" s="561"/>
      <c r="AB3" s="148" t="s">
        <v>2</v>
      </c>
      <c r="AC3" s="561"/>
      <c r="AD3" s="561"/>
      <c r="AE3" s="148" t="s">
        <v>3</v>
      </c>
      <c r="AF3" s="561"/>
      <c r="AG3" s="561"/>
      <c r="AH3" s="561"/>
      <c r="AI3" s="119" t="s">
        <v>4</v>
      </c>
    </row>
    <row r="4" spans="1:37" ht="14.1" customHeight="1">
      <c r="X4" s="85"/>
      <c r="Y4" s="85"/>
      <c r="Z4" s="123"/>
      <c r="AA4" s="123"/>
      <c r="AB4" s="85"/>
      <c r="AC4" s="123"/>
      <c r="AD4" s="123"/>
      <c r="AE4" s="85"/>
      <c r="AF4" s="123"/>
      <c r="AG4" s="123"/>
      <c r="AH4" s="123"/>
      <c r="AI4" s="85"/>
    </row>
    <row r="6" spans="1:37" ht="14.1" customHeight="1">
      <c r="C6" s="238"/>
      <c r="D6" s="238"/>
      <c r="E6" s="23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564"/>
      <c r="V9" s="564"/>
      <c r="W9" s="564"/>
      <c r="X9" s="564"/>
      <c r="Y9" s="564"/>
      <c r="Z9" s="564"/>
      <c r="AA9" s="564"/>
      <c r="AB9" s="564"/>
      <c r="AC9" s="564"/>
      <c r="AD9" s="564"/>
      <c r="AE9" s="564"/>
      <c r="AF9" s="564"/>
      <c r="AG9" s="564"/>
      <c r="AH9" s="564"/>
      <c r="AI9" s="564"/>
      <c r="AJ9" s="564"/>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564"/>
      <c r="V10" s="564"/>
      <c r="W10" s="564"/>
      <c r="X10" s="564"/>
      <c r="Y10" s="564"/>
      <c r="Z10" s="564"/>
      <c r="AA10" s="564"/>
      <c r="AB10" s="564"/>
      <c r="AC10" s="564"/>
      <c r="AD10" s="564"/>
      <c r="AE10" s="564"/>
      <c r="AF10" s="564"/>
      <c r="AG10" s="564"/>
      <c r="AH10" s="564"/>
      <c r="AI10" s="564"/>
      <c r="AJ10" s="564"/>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564"/>
      <c r="V11" s="564"/>
      <c r="W11" s="564"/>
      <c r="X11" s="564"/>
      <c r="Y11" s="564"/>
      <c r="Z11" s="564"/>
      <c r="AA11" s="564"/>
      <c r="AB11" s="564"/>
      <c r="AC11" s="564"/>
      <c r="AD11" s="564"/>
      <c r="AE11" s="564"/>
      <c r="AF11" s="564"/>
      <c r="AG11" s="564"/>
      <c r="AH11" s="564"/>
      <c r="AI11" s="564"/>
      <c r="AJ11" s="564"/>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564"/>
      <c r="V12" s="564"/>
      <c r="W12" s="564"/>
      <c r="X12" s="564"/>
      <c r="Y12" s="564"/>
      <c r="Z12" s="564"/>
      <c r="AA12" s="564"/>
      <c r="AB12" s="564"/>
      <c r="AC12" s="564"/>
      <c r="AD12" s="564"/>
      <c r="AE12" s="564"/>
      <c r="AF12" s="564"/>
      <c r="AG12" s="564"/>
      <c r="AH12" s="564"/>
      <c r="AI12" s="564"/>
      <c r="AJ12" s="564"/>
    </row>
    <row r="13" spans="1:37" ht="14.1" customHeight="1">
      <c r="A13" s="46"/>
      <c r="B13" s="46"/>
      <c r="C13" s="46"/>
      <c r="D13" s="46"/>
      <c r="E13" s="46"/>
      <c r="F13" s="46"/>
      <c r="G13" s="46"/>
      <c r="H13" s="46"/>
      <c r="I13" s="46"/>
      <c r="J13" s="46"/>
      <c r="K13" s="46"/>
      <c r="L13" s="46"/>
      <c r="M13" s="46"/>
      <c r="N13" s="46"/>
      <c r="O13" s="46"/>
      <c r="P13" s="46"/>
      <c r="Q13" s="46"/>
      <c r="R13" s="46"/>
      <c r="S13" s="46"/>
      <c r="T13" s="2"/>
      <c r="U13" s="564"/>
      <c r="V13" s="564"/>
      <c r="W13" s="564"/>
      <c r="X13" s="564"/>
      <c r="Y13" s="564"/>
      <c r="Z13" s="564"/>
      <c r="AA13" s="564"/>
      <c r="AB13" s="564"/>
      <c r="AC13" s="564"/>
      <c r="AD13" s="564"/>
      <c r="AE13" s="564"/>
      <c r="AF13" s="564"/>
      <c r="AG13" s="564"/>
      <c r="AH13" s="564"/>
      <c r="AI13" s="564"/>
      <c r="AJ13" s="564"/>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565"/>
      <c r="W14" s="565"/>
      <c r="X14" s="565"/>
      <c r="Y14" s="565"/>
      <c r="Z14" s="565"/>
      <c r="AA14" s="565"/>
      <c r="AB14" s="565"/>
      <c r="AC14" s="565"/>
      <c r="AD14" s="565"/>
      <c r="AE14" s="565"/>
      <c r="AF14" s="565"/>
      <c r="AG14" s="565"/>
      <c r="AH14" s="565"/>
      <c r="AI14" s="565"/>
      <c r="AJ14" s="565"/>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6"/>
      <c r="Y16" s="236"/>
      <c r="Z16" s="236"/>
      <c r="AA16" s="236"/>
      <c r="AB16" s="236"/>
      <c r="AC16" s="236"/>
      <c r="AD16" s="236"/>
      <c r="AE16" s="236"/>
      <c r="AF16" s="236"/>
      <c r="AG16" s="236"/>
      <c r="AH16" s="236"/>
      <c r="AI16" s="236"/>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564"/>
      <c r="V18" s="564"/>
      <c r="W18" s="564"/>
      <c r="X18" s="564"/>
      <c r="Y18" s="564"/>
      <c r="Z18" s="564"/>
      <c r="AA18" s="564"/>
      <c r="AB18" s="564"/>
      <c r="AC18" s="564"/>
      <c r="AD18" s="564"/>
      <c r="AE18" s="564"/>
      <c r="AF18" s="564"/>
      <c r="AG18" s="564"/>
      <c r="AH18" s="564"/>
      <c r="AI18" s="564"/>
      <c r="AJ18" s="564"/>
    </row>
    <row r="19" spans="1:36" ht="14.1" customHeight="1">
      <c r="A19" s="46"/>
      <c r="B19" s="46"/>
      <c r="C19" s="46"/>
      <c r="D19" s="46"/>
      <c r="E19" s="46"/>
      <c r="F19" s="46"/>
      <c r="G19" s="46"/>
      <c r="H19" s="46"/>
      <c r="I19" s="46"/>
      <c r="J19" s="46"/>
      <c r="K19" s="46"/>
      <c r="L19" s="46"/>
      <c r="M19" s="46"/>
      <c r="N19" s="46"/>
      <c r="O19" s="46"/>
      <c r="P19" s="46"/>
      <c r="Q19" s="46"/>
      <c r="R19" s="46"/>
      <c r="S19" s="46"/>
      <c r="T19" s="47"/>
      <c r="U19" s="564"/>
      <c r="V19" s="564"/>
      <c r="W19" s="564"/>
      <c r="X19" s="564"/>
      <c r="Y19" s="564"/>
      <c r="Z19" s="564"/>
      <c r="AA19" s="564"/>
      <c r="AB19" s="564"/>
      <c r="AC19" s="564"/>
      <c r="AD19" s="564"/>
      <c r="AE19" s="564"/>
      <c r="AF19" s="564"/>
      <c r="AG19" s="564"/>
      <c r="AH19" s="564"/>
      <c r="AI19" s="564"/>
      <c r="AJ19" s="564"/>
    </row>
    <row r="20" spans="1:36" ht="14.1" customHeight="1">
      <c r="A20" s="46"/>
      <c r="B20" s="46"/>
      <c r="C20" s="46"/>
      <c r="D20" s="46"/>
      <c r="E20" s="46"/>
      <c r="F20" s="46"/>
      <c r="G20" s="46"/>
      <c r="H20" s="46"/>
      <c r="I20" s="46"/>
      <c r="J20" s="46"/>
      <c r="K20" s="46"/>
      <c r="L20" s="46"/>
      <c r="M20" s="46"/>
      <c r="N20" s="46"/>
      <c r="O20" s="46"/>
      <c r="P20" s="46"/>
      <c r="Q20" s="46"/>
      <c r="R20" s="46"/>
      <c r="S20" s="46"/>
      <c r="T20" s="47"/>
      <c r="U20" s="564"/>
      <c r="V20" s="564"/>
      <c r="W20" s="564"/>
      <c r="X20" s="564"/>
      <c r="Y20" s="564"/>
      <c r="Z20" s="564"/>
      <c r="AA20" s="564"/>
      <c r="AB20" s="564"/>
      <c r="AC20" s="564"/>
      <c r="AD20" s="564"/>
      <c r="AE20" s="564"/>
      <c r="AF20" s="564"/>
      <c r="AG20" s="564"/>
      <c r="AH20" s="564"/>
      <c r="AI20" s="564"/>
      <c r="AJ20" s="564"/>
    </row>
    <row r="21" spans="1:36" ht="14.25">
      <c r="A21" s="46"/>
      <c r="B21" s="46"/>
      <c r="C21" s="46"/>
      <c r="D21" s="46"/>
      <c r="E21" s="46"/>
      <c r="F21" s="46"/>
      <c r="G21" s="46"/>
      <c r="H21" s="46"/>
      <c r="I21" s="46"/>
      <c r="J21" s="46"/>
      <c r="K21" s="46"/>
      <c r="L21" s="46"/>
      <c r="M21" s="46"/>
      <c r="N21" s="46"/>
      <c r="O21" s="46"/>
      <c r="P21" s="46" t="s">
        <v>7</v>
      </c>
      <c r="Q21" s="46"/>
      <c r="R21" s="46"/>
      <c r="S21" s="46"/>
      <c r="T21" s="2"/>
      <c r="U21" s="563"/>
      <c r="V21" s="563"/>
      <c r="W21" s="563"/>
      <c r="X21" s="563"/>
      <c r="Y21" s="563"/>
      <c r="Z21" s="563"/>
      <c r="AA21" s="563"/>
      <c r="AB21" s="563"/>
      <c r="AC21" s="563"/>
      <c r="AD21" s="563"/>
      <c r="AE21" s="563"/>
      <c r="AF21" s="563"/>
      <c r="AG21" s="563"/>
      <c r="AH21" s="563"/>
      <c r="AI21" s="563"/>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563"/>
      <c r="W23" s="563"/>
      <c r="X23" s="563"/>
      <c r="Y23" s="563"/>
      <c r="Z23" s="563"/>
      <c r="AA23" s="563"/>
      <c r="AB23" s="563"/>
      <c r="AC23" s="563"/>
      <c r="AD23" s="563"/>
      <c r="AE23" s="563"/>
      <c r="AF23" s="563"/>
      <c r="AG23" s="563"/>
      <c r="AH23" s="563"/>
      <c r="AI23" s="46"/>
      <c r="AJ23" s="46"/>
    </row>
    <row r="27" spans="1:36" s="46" customFormat="1" ht="15" customHeight="1">
      <c r="A27" s="2"/>
      <c r="B27" s="2"/>
      <c r="C27" s="2"/>
      <c r="D27" s="11" t="s">
        <v>1</v>
      </c>
      <c r="E27" s="238"/>
      <c r="F27" s="23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562" t="s">
        <v>255</v>
      </c>
      <c r="B28" s="562"/>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row>
    <row r="29" spans="1:36" ht="14.1" customHeight="1">
      <c r="P29" s="148"/>
    </row>
    <row r="31" spans="1:36" ht="14.1" customHeight="1">
      <c r="B31" s="2" t="s">
        <v>256</v>
      </c>
    </row>
    <row r="33" spans="1:35" ht="14.1" customHeight="1">
      <c r="A33" s="236" t="s">
        <v>257</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row>
    <row r="35" spans="1:35" ht="14.1" customHeight="1">
      <c r="A35" s="48" t="s">
        <v>258</v>
      </c>
      <c r="B35" s="149"/>
      <c r="C35" s="119" t="s">
        <v>259</v>
      </c>
    </row>
    <row r="36" spans="1:35" ht="14.1" customHeight="1">
      <c r="A36" s="46"/>
      <c r="B36" s="149"/>
    </row>
    <row r="37" spans="1:35" ht="14.1" customHeight="1">
      <c r="A37" s="48" t="s">
        <v>260</v>
      </c>
      <c r="B37" s="149"/>
      <c r="C37" s="119" t="s">
        <v>261</v>
      </c>
    </row>
    <row r="38" spans="1:35" ht="14.1" customHeight="1">
      <c r="A38" s="46"/>
      <c r="B38" s="149"/>
    </row>
    <row r="39" spans="1:35" ht="14.1" customHeight="1">
      <c r="A39" s="210" t="s">
        <v>262</v>
      </c>
      <c r="B39" s="149"/>
      <c r="C39" s="119" t="s">
        <v>263</v>
      </c>
    </row>
    <row r="40" spans="1:35" ht="14.1" customHeight="1">
      <c r="A40" s="210"/>
      <c r="B40" s="149"/>
      <c r="C40" s="119" t="s">
        <v>264</v>
      </c>
    </row>
    <row r="41" spans="1:35" ht="14.1" customHeight="1">
      <c r="A41" s="48"/>
      <c r="B41" s="149"/>
    </row>
    <row r="42" spans="1:35" ht="14.1" customHeight="1">
      <c r="A42" s="48" t="s">
        <v>265</v>
      </c>
      <c r="B42" s="149"/>
      <c r="C42" s="119" t="s">
        <v>266</v>
      </c>
    </row>
    <row r="43" spans="1:35" ht="14.1" customHeight="1">
      <c r="A43" s="46"/>
      <c r="B43" s="149"/>
    </row>
    <row r="44" spans="1:35" ht="14.1" customHeight="1">
      <c r="A44" s="48" t="s">
        <v>267</v>
      </c>
      <c r="B44" s="149"/>
      <c r="C44" s="119" t="s">
        <v>268</v>
      </c>
    </row>
    <row r="45" spans="1:35" ht="14.1" customHeight="1">
      <c r="A45" s="46"/>
      <c r="B45" s="149"/>
    </row>
    <row r="46" spans="1:35" ht="14.1" customHeight="1">
      <c r="A46" s="124" t="s">
        <v>269</v>
      </c>
      <c r="B46" s="125"/>
      <c r="C46" s="2" t="s">
        <v>270</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281" t="s">
        <v>271</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row>
    <row r="48" spans="1:35" ht="14.1" customHeight="1">
      <c r="A48" s="46"/>
    </row>
    <row r="49" spans="1:10" ht="14.1" customHeight="1">
      <c r="A49" s="48" t="s">
        <v>272</v>
      </c>
      <c r="C49" s="119" t="s">
        <v>273</v>
      </c>
    </row>
    <row r="50" spans="1:10" ht="14.1" customHeight="1">
      <c r="A50" s="46"/>
    </row>
    <row r="51" spans="1:10" ht="14.1" customHeight="1">
      <c r="A51" s="48" t="s">
        <v>274</v>
      </c>
      <c r="C51" s="119" t="s">
        <v>275</v>
      </c>
    </row>
    <row r="52" spans="1:10" ht="14.1" customHeight="1">
      <c r="A52" s="49"/>
      <c r="C52" s="119" t="s">
        <v>1</v>
      </c>
      <c r="E52" s="561"/>
      <c r="F52" s="561"/>
      <c r="G52" s="148" t="s">
        <v>2</v>
      </c>
      <c r="H52" s="561"/>
      <c r="I52" s="561"/>
      <c r="J52" s="119" t="s">
        <v>276</v>
      </c>
    </row>
  </sheetData>
  <sheetProtection formatCells="0" selectLockedCells="1"/>
  <mergeCells count="17">
    <mergeCell ref="Z3:AA3"/>
    <mergeCell ref="AC3:AD3"/>
    <mergeCell ref="AF3:AH3"/>
    <mergeCell ref="C6:E6"/>
    <mergeCell ref="V23:AH23"/>
    <mergeCell ref="U18:AJ20"/>
    <mergeCell ref="U9:AJ11"/>
    <mergeCell ref="V14:AJ14"/>
    <mergeCell ref="U12:AJ13"/>
    <mergeCell ref="E52:F52"/>
    <mergeCell ref="H52:I52"/>
    <mergeCell ref="X16:AI16"/>
    <mergeCell ref="A28:AI28"/>
    <mergeCell ref="A33:AI33"/>
    <mergeCell ref="U21:AI21"/>
    <mergeCell ref="C47:AI47"/>
    <mergeCell ref="E27:F27"/>
  </mergeCells>
  <phoneticPr fontId="2"/>
  <conditionalFormatting sqref="U9 U12 V14">
    <cfRule type="cellIs" dxfId="85" priority="7" operator="equal">
      <formula>""</formula>
    </cfRule>
  </conditionalFormatting>
  <conditionalFormatting sqref="Z3 AC3 AF3">
    <cfRule type="cellIs" dxfId="84" priority="5" operator="equal">
      <formula>""</formula>
    </cfRule>
  </conditionalFormatting>
  <conditionalFormatting sqref="E52 H52">
    <cfRule type="cellIs" dxfId="83" priority="4" operator="equal">
      <formula>""</formula>
    </cfRule>
  </conditionalFormatting>
  <conditionalFormatting sqref="C6:E6">
    <cfRule type="expression" dxfId="82" priority="3">
      <formula>$C$6=0</formula>
    </cfRule>
  </conditionalFormatting>
  <conditionalFormatting sqref="E27:F27">
    <cfRule type="cellIs" dxfId="81" priority="1" operator="equal">
      <formula>""</formula>
    </cfRule>
  </conditionalFormatting>
  <printOptions gridLinesSet="0"/>
  <pageMargins left="0.7" right="0.7" top="0.75" bottom="0.75" header="0.3" footer="0.3"/>
  <pageSetup paperSize="9" scale="93" orientation="portrait" horizontalDpi="4294967292"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【提出不要】リスト!$H$6:$H$7</xm:f>
          </x14:formula1>
          <xm:sqref>E52:F52</xm:sqref>
        </x14:dataValidation>
        <x14:dataValidation type="list" imeMode="disabled" allowBlank="1" showInputMessage="1" showErrorMessage="1" xr:uid="{00000000-0002-0000-0500-000003000000}">
          <x14:formula1>
            <xm:f>【提出不要】リスト!$H$6:$H$7</xm:f>
          </x14:formula1>
          <xm:sqref>Z3:AA3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H22"/>
  <sheetViews>
    <sheetView showGridLines="0" view="pageBreakPreview" zoomScaleNormal="100" zoomScaleSheetLayoutView="100" workbookViewId="0">
      <selection activeCell="BC1" sqref="BC1:BH1048576"/>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0" width="2.75" style="86" hidden="1" customWidth="1"/>
    <col min="61" max="61" width="2.75" style="86" customWidth="1"/>
    <col min="62" max="16384" width="2.75" style="86"/>
  </cols>
  <sheetData>
    <row r="1" spans="1:50" ht="19.7" customHeight="1">
      <c r="B1" s="86" t="s">
        <v>56</v>
      </c>
    </row>
    <row r="2" spans="1:50" ht="19.7" customHeight="1">
      <c r="A2" s="254" t="s">
        <v>277</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row>
    <row r="4" spans="1:50" ht="19.7" customHeight="1">
      <c r="A4" s="126" t="s">
        <v>58</v>
      </c>
      <c r="B4" s="88"/>
      <c r="C4" s="88"/>
      <c r="D4" s="89"/>
      <c r="E4" s="566" t="s">
        <v>59</v>
      </c>
      <c r="F4" s="567"/>
      <c r="G4" s="567"/>
      <c r="H4" s="568"/>
      <c r="I4" s="571" t="s">
        <v>60</v>
      </c>
      <c r="J4" s="572"/>
      <c r="K4" s="573"/>
      <c r="L4" s="571" t="s">
        <v>61</v>
      </c>
      <c r="M4" s="572"/>
      <c r="N4" s="572"/>
      <c r="O4" s="573"/>
      <c r="P4" s="571" t="s">
        <v>62</v>
      </c>
      <c r="Q4" s="572"/>
      <c r="R4" s="572"/>
      <c r="S4" s="573"/>
      <c r="T4" s="571" t="s">
        <v>278</v>
      </c>
      <c r="U4" s="572"/>
      <c r="V4" s="572"/>
      <c r="W4" s="573"/>
      <c r="X4" s="566" t="s">
        <v>64</v>
      </c>
      <c r="Y4" s="567"/>
      <c r="Z4" s="567"/>
      <c r="AA4" s="568"/>
      <c r="AB4" s="566" t="s">
        <v>65</v>
      </c>
      <c r="AC4" s="567"/>
      <c r="AD4" s="567"/>
      <c r="AE4" s="568"/>
      <c r="AF4" s="566" t="s">
        <v>66</v>
      </c>
      <c r="AG4" s="567"/>
      <c r="AH4" s="567"/>
      <c r="AI4" s="568"/>
      <c r="AJ4" s="566" t="s">
        <v>66</v>
      </c>
      <c r="AK4" s="567"/>
      <c r="AL4" s="567"/>
      <c r="AM4" s="568"/>
      <c r="AN4" s="571" t="s">
        <v>279</v>
      </c>
      <c r="AO4" s="572"/>
      <c r="AP4" s="572"/>
      <c r="AQ4" s="573"/>
      <c r="AR4" s="571" t="s">
        <v>67</v>
      </c>
      <c r="AS4" s="572"/>
      <c r="AT4" s="573"/>
      <c r="AU4" s="571" t="s">
        <v>280</v>
      </c>
      <c r="AV4" s="572"/>
      <c r="AW4" s="572"/>
      <c r="AX4" s="573"/>
    </row>
    <row r="5" spans="1:50" ht="19.7" customHeight="1">
      <c r="A5" s="90"/>
      <c r="D5" s="91"/>
      <c r="H5" s="91"/>
      <c r="I5" s="90"/>
      <c r="K5" s="91"/>
      <c r="L5" s="264" t="s">
        <v>281</v>
      </c>
      <c r="M5" s="265"/>
      <c r="N5" s="265"/>
      <c r="O5" s="266"/>
      <c r="P5" s="264" t="s">
        <v>282</v>
      </c>
      <c r="Q5" s="265"/>
      <c r="R5" s="265"/>
      <c r="S5" s="266"/>
      <c r="T5" s="569" t="s">
        <v>283</v>
      </c>
      <c r="U5" s="243"/>
      <c r="V5" s="243"/>
      <c r="W5" s="570"/>
      <c r="X5" s="569" t="s">
        <v>284</v>
      </c>
      <c r="Y5" s="243"/>
      <c r="Z5" s="243"/>
      <c r="AA5" s="570"/>
      <c r="AB5" s="569" t="s">
        <v>285</v>
      </c>
      <c r="AC5" s="243"/>
      <c r="AD5" s="243"/>
      <c r="AE5" s="570"/>
      <c r="AF5" s="569" t="s">
        <v>73</v>
      </c>
      <c r="AG5" s="243"/>
      <c r="AH5" s="243"/>
      <c r="AI5" s="570"/>
      <c r="AJ5" s="569" t="s">
        <v>74</v>
      </c>
      <c r="AK5" s="243"/>
      <c r="AL5" s="243"/>
      <c r="AM5" s="570"/>
      <c r="AN5" s="264" t="s">
        <v>286</v>
      </c>
      <c r="AO5" s="265"/>
      <c r="AP5" s="265"/>
      <c r="AQ5" s="266"/>
      <c r="AR5" s="264" t="s">
        <v>287</v>
      </c>
      <c r="AS5" s="265"/>
      <c r="AT5" s="266"/>
      <c r="AU5" s="264" t="s">
        <v>288</v>
      </c>
      <c r="AV5" s="265"/>
      <c r="AW5" s="265"/>
      <c r="AX5" s="266"/>
    </row>
    <row r="6" spans="1:50" ht="19.7" customHeight="1">
      <c r="A6" s="90"/>
      <c r="D6" s="91"/>
      <c r="H6" s="91"/>
      <c r="I6" s="90"/>
      <c r="K6" s="91"/>
      <c r="L6" s="90"/>
      <c r="P6" s="90"/>
      <c r="S6" s="91"/>
      <c r="T6" s="569" t="s">
        <v>289</v>
      </c>
      <c r="U6" s="243"/>
      <c r="V6" s="243"/>
      <c r="W6" s="570"/>
      <c r="X6" s="9" t="s">
        <v>290</v>
      </c>
      <c r="Y6" s="5"/>
      <c r="AA6" s="91"/>
      <c r="AB6" s="264" t="s">
        <v>291</v>
      </c>
      <c r="AC6" s="265"/>
      <c r="AD6" s="265"/>
      <c r="AE6" s="266"/>
      <c r="AF6" s="569" t="s">
        <v>292</v>
      </c>
      <c r="AG6" s="243"/>
      <c r="AH6" s="243"/>
      <c r="AI6" s="570"/>
      <c r="AJ6" s="569" t="s">
        <v>293</v>
      </c>
      <c r="AK6" s="243"/>
      <c r="AL6" s="243"/>
      <c r="AM6" s="570"/>
      <c r="AN6" s="90"/>
      <c r="AQ6" s="91"/>
      <c r="AR6" s="90"/>
      <c r="AT6" s="91"/>
      <c r="AU6" s="264" t="s">
        <v>294</v>
      </c>
      <c r="AV6" s="265"/>
      <c r="AW6" s="265"/>
      <c r="AX6" s="266"/>
    </row>
    <row r="7" spans="1:50" ht="19.7" customHeight="1">
      <c r="A7" s="90"/>
      <c r="D7" s="91"/>
      <c r="H7" s="91"/>
      <c r="I7" s="90"/>
      <c r="K7" s="91"/>
      <c r="L7" s="90"/>
      <c r="N7" s="127"/>
      <c r="P7" s="90"/>
      <c r="S7" s="91"/>
      <c r="T7" s="569" t="s">
        <v>295</v>
      </c>
      <c r="U7" s="243"/>
      <c r="V7" s="243"/>
      <c r="W7" s="570"/>
      <c r="Y7" s="7"/>
      <c r="AA7" s="91"/>
      <c r="AB7" s="264" t="s">
        <v>296</v>
      </c>
      <c r="AC7" s="265"/>
      <c r="AD7" s="265"/>
      <c r="AE7" s="266"/>
      <c r="AF7" s="264" t="s">
        <v>291</v>
      </c>
      <c r="AG7" s="265"/>
      <c r="AH7" s="265"/>
      <c r="AI7" s="266"/>
      <c r="AJ7" s="264" t="s">
        <v>297</v>
      </c>
      <c r="AK7" s="265"/>
      <c r="AL7" s="265"/>
      <c r="AM7" s="266"/>
      <c r="AN7" s="90"/>
      <c r="AQ7" s="91"/>
      <c r="AR7" s="90"/>
      <c r="AT7" s="91"/>
      <c r="AU7" s="90"/>
      <c r="AX7" s="91"/>
    </row>
    <row r="8" spans="1:50" ht="19.7" customHeight="1">
      <c r="A8" s="90"/>
      <c r="D8" s="91"/>
      <c r="H8" s="91"/>
      <c r="I8" s="90"/>
      <c r="K8" s="91"/>
      <c r="L8" s="90"/>
      <c r="P8" s="90"/>
      <c r="S8" s="91"/>
      <c r="T8" s="569" t="s">
        <v>298</v>
      </c>
      <c r="U8" s="243"/>
      <c r="V8" s="243"/>
      <c r="W8" s="570"/>
      <c r="X8" s="90"/>
      <c r="AA8" s="91"/>
      <c r="AB8" s="264" t="s">
        <v>299</v>
      </c>
      <c r="AC8" s="265"/>
      <c r="AD8" s="265"/>
      <c r="AE8" s="266"/>
      <c r="AF8" s="264" t="s">
        <v>296</v>
      </c>
      <c r="AG8" s="265"/>
      <c r="AH8" s="265"/>
      <c r="AI8" s="266"/>
      <c r="AJ8" s="264" t="s">
        <v>83</v>
      </c>
      <c r="AK8" s="265"/>
      <c r="AL8" s="265"/>
      <c r="AM8" s="266"/>
      <c r="AN8" s="90"/>
      <c r="AQ8" s="91"/>
      <c r="AR8" s="90"/>
      <c r="AT8" s="91"/>
      <c r="AU8" s="90"/>
      <c r="AX8" s="91"/>
    </row>
    <row r="9" spans="1:50" ht="19.7" customHeight="1">
      <c r="A9" s="90"/>
      <c r="D9" s="91"/>
      <c r="H9" s="91"/>
      <c r="I9" s="90"/>
      <c r="K9" s="91"/>
      <c r="L9" s="90"/>
      <c r="P9" s="90"/>
      <c r="S9" s="91"/>
      <c r="T9" s="90" t="s">
        <v>300</v>
      </c>
      <c r="W9" s="91"/>
      <c r="X9" s="90"/>
      <c r="AA9" s="91"/>
      <c r="AB9" s="90"/>
      <c r="AE9" s="91"/>
      <c r="AF9" s="264" t="s">
        <v>299</v>
      </c>
      <c r="AG9" s="265"/>
      <c r="AH9" s="265"/>
      <c r="AI9" s="266"/>
      <c r="AJ9" s="264" t="s">
        <v>301</v>
      </c>
      <c r="AK9" s="265"/>
      <c r="AL9" s="265"/>
      <c r="AM9" s="266"/>
      <c r="AN9" s="90"/>
      <c r="AQ9" s="91"/>
      <c r="AR9" s="90"/>
      <c r="AT9" s="91"/>
      <c r="AU9" s="90"/>
      <c r="AX9" s="91"/>
    </row>
    <row r="10" spans="1:50" ht="19.7" customHeight="1">
      <c r="A10" s="90"/>
      <c r="D10" s="91"/>
      <c r="I10" s="90"/>
      <c r="L10" s="90"/>
      <c r="P10" s="90"/>
      <c r="S10" s="91"/>
      <c r="T10" s="90" t="s">
        <v>302</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84</v>
      </c>
      <c r="I11" s="94"/>
      <c r="J11" s="95"/>
      <c r="K11" s="91" t="s">
        <v>85</v>
      </c>
      <c r="L11" s="94"/>
      <c r="M11" s="95"/>
      <c r="N11" s="95"/>
      <c r="O11" s="95" t="s">
        <v>86</v>
      </c>
      <c r="P11" s="94"/>
      <c r="Q11" s="95"/>
      <c r="R11" s="95"/>
      <c r="S11" s="96" t="s">
        <v>87</v>
      </c>
      <c r="T11" s="94"/>
      <c r="U11" s="95"/>
      <c r="V11" s="95"/>
      <c r="W11" s="96" t="s">
        <v>88</v>
      </c>
      <c r="X11" s="94"/>
      <c r="Y11" s="95"/>
      <c r="Z11" s="95"/>
      <c r="AA11" s="96" t="s">
        <v>89</v>
      </c>
      <c r="AB11" s="94"/>
      <c r="AC11" s="95"/>
      <c r="AD11" s="95"/>
      <c r="AE11" s="96" t="s">
        <v>90</v>
      </c>
      <c r="AF11" s="94"/>
      <c r="AG11" s="95"/>
      <c r="AH11" s="95"/>
      <c r="AI11" s="96" t="s">
        <v>91</v>
      </c>
      <c r="AJ11" s="95"/>
      <c r="AK11" s="95"/>
      <c r="AL11" s="95"/>
      <c r="AM11" s="96" t="s">
        <v>92</v>
      </c>
      <c r="AN11" s="90"/>
      <c r="AQ11" s="91" t="s">
        <v>303</v>
      </c>
      <c r="AR11" s="90"/>
      <c r="AT11" s="91" t="s">
        <v>304</v>
      </c>
      <c r="AU11" s="90"/>
      <c r="AX11" s="91" t="s">
        <v>305</v>
      </c>
    </row>
    <row r="12" spans="1:50" ht="19.7" customHeight="1">
      <c r="A12" s="4" t="s">
        <v>93</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94</v>
      </c>
      <c r="D13" s="91"/>
      <c r="I13" s="90"/>
      <c r="K13" s="91"/>
      <c r="P13" s="90"/>
      <c r="S13" s="91"/>
      <c r="X13" s="90"/>
      <c r="AA13" s="91"/>
      <c r="AF13" s="90"/>
      <c r="AI13" s="91"/>
      <c r="AJ13" s="90"/>
      <c r="AM13" s="91"/>
      <c r="AN13" s="90"/>
      <c r="AQ13" s="91"/>
      <c r="AR13" s="90"/>
      <c r="AT13" s="91"/>
      <c r="AU13" s="90"/>
      <c r="AX13" s="91"/>
    </row>
    <row r="14" spans="1:50" ht="19.7" customHeight="1">
      <c r="A14" s="115" t="s">
        <v>95</v>
      </c>
      <c r="D14" s="91"/>
      <c r="I14" s="90"/>
      <c r="K14" s="91"/>
      <c r="P14" s="90"/>
      <c r="S14" s="91"/>
      <c r="X14" s="90"/>
      <c r="AA14" s="91"/>
      <c r="AF14" s="90"/>
      <c r="AI14" s="91"/>
      <c r="AJ14" s="90"/>
      <c r="AM14" s="91"/>
      <c r="AN14" s="90"/>
      <c r="AQ14" s="91"/>
      <c r="AR14" s="90"/>
      <c r="AT14" s="91"/>
      <c r="AU14" s="90"/>
      <c r="AX14" s="91"/>
    </row>
    <row r="15" spans="1:50" ht="19.7" customHeight="1">
      <c r="A15" s="115" t="s">
        <v>96</v>
      </c>
      <c r="D15" s="91"/>
      <c r="I15" s="90"/>
      <c r="K15" s="91"/>
      <c r="P15" s="90"/>
      <c r="S15" s="91"/>
      <c r="X15" s="90"/>
      <c r="AA15" s="91"/>
      <c r="AF15" s="90"/>
      <c r="AI15" s="91"/>
      <c r="AJ15" s="90"/>
      <c r="AM15" s="91"/>
      <c r="AN15" s="90"/>
      <c r="AQ15" s="91"/>
      <c r="AR15" s="90"/>
      <c r="AT15" s="91"/>
      <c r="AU15" s="90"/>
      <c r="AX15" s="91"/>
    </row>
    <row r="16" spans="1:50" ht="19.7" customHeight="1">
      <c r="A16" s="115" t="s">
        <v>97</v>
      </c>
      <c r="D16" s="91"/>
      <c r="E16" s="245"/>
      <c r="F16" s="246"/>
      <c r="G16" s="246"/>
      <c r="H16" s="247"/>
      <c r="I16" s="245">
        <v>0</v>
      </c>
      <c r="J16" s="246"/>
      <c r="K16" s="247"/>
      <c r="L16" s="248">
        <f>E16-I16</f>
        <v>0</v>
      </c>
      <c r="M16" s="249"/>
      <c r="N16" s="249"/>
      <c r="O16" s="250"/>
      <c r="P16" s="251"/>
      <c r="Q16" s="252"/>
      <c r="R16" s="252"/>
      <c r="S16" s="253"/>
      <c r="T16" s="248">
        <f>ROUNDDOWN(IF(BC19=1,P16*BC20,IF(BC19=2,P16*BD20)),0)</f>
        <v>0</v>
      </c>
      <c r="U16" s="249"/>
      <c r="V16" s="249"/>
      <c r="W16" s="249"/>
      <c r="X16" s="251"/>
      <c r="Y16" s="252"/>
      <c r="Z16" s="252"/>
      <c r="AA16" s="253"/>
      <c r="AB16" s="248">
        <f>IF(T16&lt;X16,T16,X16)</f>
        <v>0</v>
      </c>
      <c r="AC16" s="249"/>
      <c r="AD16" s="249"/>
      <c r="AE16" s="250"/>
      <c r="AF16" s="248">
        <f>IF(L16&lt;AB16,L16,AB16)</f>
        <v>0</v>
      </c>
      <c r="AG16" s="249"/>
      <c r="AH16" s="249"/>
      <c r="AI16" s="250"/>
      <c r="AJ16" s="248">
        <f>ROUNDDOWN(AF16,-3)</f>
        <v>0</v>
      </c>
      <c r="AK16" s="249"/>
      <c r="AL16" s="249"/>
      <c r="AM16" s="250"/>
      <c r="AN16" s="251"/>
      <c r="AO16" s="252"/>
      <c r="AP16" s="252"/>
      <c r="AQ16" s="253"/>
      <c r="AR16" s="251"/>
      <c r="AS16" s="252"/>
      <c r="AT16" s="253"/>
      <c r="AU16" s="574">
        <f>AR16-AJ16</f>
        <v>0</v>
      </c>
      <c r="AV16" s="575"/>
      <c r="AW16" s="575"/>
      <c r="AX16" s="576"/>
    </row>
    <row r="17" spans="1:59" ht="19.7" customHeight="1">
      <c r="A17" s="115" t="s">
        <v>98</v>
      </c>
      <c r="D17" s="91"/>
      <c r="E17" s="245"/>
      <c r="F17" s="246"/>
      <c r="G17" s="246"/>
      <c r="H17" s="247"/>
      <c r="I17" s="245"/>
      <c r="J17" s="246"/>
      <c r="K17" s="247"/>
      <c r="L17" s="248"/>
      <c r="M17" s="249"/>
      <c r="N17" s="249"/>
      <c r="O17" s="250"/>
      <c r="P17" s="251"/>
      <c r="Q17" s="252"/>
      <c r="R17" s="252"/>
      <c r="S17" s="253"/>
      <c r="T17" s="248"/>
      <c r="U17" s="249"/>
      <c r="V17" s="249"/>
      <c r="W17" s="249"/>
      <c r="X17" s="251"/>
      <c r="Y17" s="252"/>
      <c r="Z17" s="252"/>
      <c r="AA17" s="253"/>
      <c r="AB17" s="248"/>
      <c r="AC17" s="249"/>
      <c r="AD17" s="249"/>
      <c r="AE17" s="250"/>
      <c r="AF17" s="248"/>
      <c r="AG17" s="249"/>
      <c r="AH17" s="249"/>
      <c r="AI17" s="250"/>
      <c r="AJ17" s="248"/>
      <c r="AK17" s="249"/>
      <c r="AL17" s="249"/>
      <c r="AM17" s="250"/>
      <c r="AN17" s="251"/>
      <c r="AO17" s="252"/>
      <c r="AP17" s="252"/>
      <c r="AQ17" s="253"/>
      <c r="AR17" s="251"/>
      <c r="AS17" s="252"/>
      <c r="AT17" s="253"/>
      <c r="AU17" s="574"/>
      <c r="AV17" s="575"/>
      <c r="AW17" s="575"/>
      <c r="AX17" s="576"/>
    </row>
    <row r="18" spans="1:59" ht="19.7" customHeight="1">
      <c r="A18" s="128" t="s">
        <v>99</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100</v>
      </c>
      <c r="D19" s="86" t="s">
        <v>101</v>
      </c>
      <c r="T19" s="86" t="s">
        <v>306</v>
      </c>
      <c r="BC19" s="99"/>
    </row>
    <row r="20" spans="1:59" ht="19.7" customHeight="1">
      <c r="D20" s="86" t="s">
        <v>103</v>
      </c>
      <c r="T20" s="86" t="s">
        <v>307</v>
      </c>
      <c r="BC20" s="100">
        <v>0.8</v>
      </c>
      <c r="BD20" s="100">
        <v>0.75</v>
      </c>
      <c r="BE20" s="129"/>
      <c r="BF20" s="129"/>
      <c r="BG20" s="99"/>
    </row>
    <row r="21" spans="1:59" ht="19.7" customHeight="1">
      <c r="A21" s="86" t="s">
        <v>76</v>
      </c>
      <c r="D21" s="5" t="s">
        <v>105</v>
      </c>
    </row>
    <row r="22" spans="1:59" ht="19.7" customHeight="1">
      <c r="A22" s="86" t="s">
        <v>106</v>
      </c>
      <c r="D22" s="86" t="s">
        <v>308</v>
      </c>
      <c r="L22" s="86" t="s">
        <v>309</v>
      </c>
      <c r="Q22" s="86" t="s">
        <v>310</v>
      </c>
      <c r="BD22" s="99"/>
    </row>
  </sheetData>
  <sheetProtection formatCells="0" selectLockedCells="1"/>
  <mergeCells count="50">
    <mergeCell ref="AU16:AX17"/>
    <mergeCell ref="AU6:AX6"/>
    <mergeCell ref="AF9:AI9"/>
    <mergeCell ref="AJ9:AM9"/>
    <mergeCell ref="T6:W6"/>
    <mergeCell ref="T7:W7"/>
    <mergeCell ref="T8:W8"/>
    <mergeCell ref="AN4:AQ4"/>
    <mergeCell ref="AN5:AQ5"/>
    <mergeCell ref="AR4:AT4"/>
    <mergeCell ref="AR5:AT5"/>
    <mergeCell ref="AU4:AX4"/>
    <mergeCell ref="AU5:AX5"/>
    <mergeCell ref="AJ4:AM4"/>
    <mergeCell ref="AJ5:AM5"/>
    <mergeCell ref="AJ6:AM6"/>
    <mergeCell ref="AJ7:AM7"/>
    <mergeCell ref="AJ8:AM8"/>
    <mergeCell ref="AF4:AI4"/>
    <mergeCell ref="AF5:AI5"/>
    <mergeCell ref="AF6:AI6"/>
    <mergeCell ref="AF8:AI8"/>
    <mergeCell ref="AF7:AI7"/>
    <mergeCell ref="L4:O4"/>
    <mergeCell ref="L5:O5"/>
    <mergeCell ref="P4:S4"/>
    <mergeCell ref="P5:S5"/>
    <mergeCell ref="T4:W4"/>
    <mergeCell ref="T5:W5"/>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AB4:AE4"/>
    <mergeCell ref="AB5:AE5"/>
    <mergeCell ref="AB6:AE6"/>
    <mergeCell ref="AB7:AE7"/>
    <mergeCell ref="AB8:AE8"/>
  </mergeCells>
  <phoneticPr fontId="2"/>
  <conditionalFormatting sqref="E16 I16 P16 AN16 AR16">
    <cfRule type="cellIs" dxfId="80" priority="20" operator="equal">
      <formula>""</formula>
    </cfRule>
  </conditionalFormatting>
  <conditionalFormatting sqref="X16:AA17">
    <cfRule type="expression" dxfId="79" priority="13">
      <formula>$X$16=""</formula>
    </cfRule>
  </conditionalFormatting>
  <conditionalFormatting sqref="K22:P22">
    <cfRule type="expression" dxfId="78" priority="4">
      <formula>$BD$22=""</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showGridLines="0" view="pageBreakPreview" topLeftCell="A95" zoomScaleNormal="100" zoomScaleSheetLayoutView="100" workbookViewId="0">
      <selection activeCell="L17" sqref="L17:Y17"/>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customWidth="1"/>
    <col min="44" max="44" width="4.625" style="85" customWidth="1"/>
    <col min="45" max="45" width="3.5" style="85" customWidth="1"/>
    <col min="46" max="46" width="2.25" style="85" customWidth="1"/>
    <col min="47" max="16384" width="2.25" style="85"/>
  </cols>
  <sheetData>
    <row r="1" spans="1:44" ht="14.1" customHeight="1">
      <c r="B1" s="119" t="s">
        <v>311</v>
      </c>
    </row>
    <row r="2" spans="1:44" ht="14.1" customHeight="1">
      <c r="A2" s="85" t="s">
        <v>312</v>
      </c>
    </row>
    <row r="3" spans="1:44" ht="24.75" customHeight="1">
      <c r="A3" s="276" t="s">
        <v>313</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row>
    <row r="4" spans="1:44" ht="14.1"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4" ht="14.1" customHeight="1" thickBot="1"/>
    <row r="6" spans="1:44" ht="12" customHeight="1">
      <c r="A6" s="608" t="s">
        <v>314</v>
      </c>
      <c r="B6" s="609"/>
      <c r="C6" s="609"/>
      <c r="D6" s="609"/>
      <c r="E6" s="609"/>
      <c r="F6" s="609"/>
      <c r="G6" s="609"/>
      <c r="H6" s="609"/>
      <c r="I6" s="609"/>
      <c r="J6" s="609"/>
      <c r="K6" s="610"/>
      <c r="L6" s="675" t="s">
        <v>113</v>
      </c>
      <c r="M6" s="675"/>
      <c r="N6" s="675"/>
      <c r="O6" s="675"/>
      <c r="P6" s="675"/>
      <c r="Q6" s="676"/>
      <c r="R6" s="630" t="str">
        <f>IF(○【申請手続】事業実施計画書!S8="","",○【申請手続】事業実施計画書!S8)</f>
        <v/>
      </c>
      <c r="S6" s="630"/>
      <c r="T6" s="630"/>
      <c r="U6" s="630"/>
      <c r="V6" s="630"/>
      <c r="W6" s="630"/>
      <c r="X6" s="630"/>
      <c r="Y6" s="293" t="s">
        <v>18</v>
      </c>
      <c r="Z6" s="283" t="s">
        <v>315</v>
      </c>
      <c r="AA6" s="284"/>
      <c r="AB6" s="284"/>
      <c r="AC6" s="284"/>
      <c r="AD6" s="284"/>
      <c r="AE6" s="285"/>
      <c r="AF6" s="624"/>
      <c r="AG6" s="624"/>
      <c r="AH6" s="624"/>
      <c r="AI6" s="624"/>
      <c r="AJ6" s="624"/>
      <c r="AK6" s="624"/>
      <c r="AL6" s="624"/>
      <c r="AM6" s="624"/>
      <c r="AN6" s="299" t="s">
        <v>115</v>
      </c>
    </row>
    <row r="7" spans="1:44" ht="12" customHeight="1">
      <c r="A7" s="611"/>
      <c r="B7" s="562"/>
      <c r="C7" s="562"/>
      <c r="D7" s="562"/>
      <c r="E7" s="562"/>
      <c r="F7" s="562"/>
      <c r="G7" s="562"/>
      <c r="H7" s="562"/>
      <c r="I7" s="562"/>
      <c r="J7" s="562"/>
      <c r="K7" s="612"/>
      <c r="L7" s="677"/>
      <c r="M7" s="677"/>
      <c r="N7" s="677"/>
      <c r="O7" s="677"/>
      <c r="P7" s="677"/>
      <c r="Q7" s="678"/>
      <c r="R7" s="631"/>
      <c r="S7" s="631"/>
      <c r="T7" s="631"/>
      <c r="U7" s="631"/>
      <c r="V7" s="631"/>
      <c r="W7" s="631"/>
      <c r="X7" s="631"/>
      <c r="Y7" s="622"/>
      <c r="Z7" s="660"/>
      <c r="AA7" s="661"/>
      <c r="AB7" s="661"/>
      <c r="AC7" s="661"/>
      <c r="AD7" s="661"/>
      <c r="AE7" s="662"/>
      <c r="AF7" s="625"/>
      <c r="AG7" s="625"/>
      <c r="AH7" s="625"/>
      <c r="AI7" s="625"/>
      <c r="AJ7" s="625"/>
      <c r="AK7" s="625"/>
      <c r="AL7" s="625"/>
      <c r="AM7" s="625"/>
      <c r="AN7" s="627"/>
    </row>
    <row r="8" spans="1:44" ht="18.75" customHeight="1">
      <c r="A8" s="611"/>
      <c r="B8" s="562"/>
      <c r="C8" s="562"/>
      <c r="D8" s="562"/>
      <c r="E8" s="562"/>
      <c r="F8" s="562"/>
      <c r="G8" s="562"/>
      <c r="H8" s="562"/>
      <c r="I8" s="562"/>
      <c r="J8" s="562"/>
      <c r="K8" s="612"/>
      <c r="L8" s="679"/>
      <c r="M8" s="679"/>
      <c r="N8" s="679"/>
      <c r="O8" s="679"/>
      <c r="P8" s="679"/>
      <c r="Q8" s="680"/>
      <c r="R8" s="632"/>
      <c r="S8" s="632"/>
      <c r="T8" s="632"/>
      <c r="U8" s="632"/>
      <c r="V8" s="632"/>
      <c r="W8" s="632"/>
      <c r="X8" s="632"/>
      <c r="Y8" s="294"/>
      <c r="Z8" s="286"/>
      <c r="AA8" s="287"/>
      <c r="AB8" s="287"/>
      <c r="AC8" s="287"/>
      <c r="AD8" s="287"/>
      <c r="AE8" s="288"/>
      <c r="AF8" s="626"/>
      <c r="AG8" s="626"/>
      <c r="AH8" s="626"/>
      <c r="AI8" s="626"/>
      <c r="AJ8" s="626"/>
      <c r="AK8" s="626"/>
      <c r="AL8" s="626"/>
      <c r="AM8" s="626"/>
      <c r="AN8" s="300"/>
    </row>
    <row r="9" spans="1:44" ht="18.75" customHeight="1">
      <c r="A9" s="611"/>
      <c r="B9" s="562"/>
      <c r="C9" s="562"/>
      <c r="D9" s="562"/>
      <c r="E9" s="562"/>
      <c r="F9" s="562"/>
      <c r="G9" s="562"/>
      <c r="H9" s="562"/>
      <c r="I9" s="562"/>
      <c r="J9" s="562"/>
      <c r="K9" s="612"/>
      <c r="L9" s="618" t="s">
        <v>116</v>
      </c>
      <c r="M9" s="619"/>
      <c r="N9" s="619"/>
      <c r="O9" s="619"/>
      <c r="P9" s="619"/>
      <c r="Q9" s="620"/>
      <c r="R9" s="628" t="str">
        <f>IF(○【申請手続】事業実施計画書!AH10="","",○【申請手続】事業実施計画書!AH10)</f>
        <v/>
      </c>
      <c r="S9" s="628"/>
      <c r="T9" s="628"/>
      <c r="U9" s="628"/>
      <c r="V9" s="628"/>
      <c r="W9" s="628"/>
      <c r="X9" s="628"/>
      <c r="Y9" s="628"/>
      <c r="Z9" s="628"/>
      <c r="AA9" s="628"/>
      <c r="AB9" s="628"/>
      <c r="AC9" s="628"/>
      <c r="AD9" s="628"/>
      <c r="AE9" s="628"/>
      <c r="AF9" s="628"/>
      <c r="AG9" s="628"/>
      <c r="AH9" s="628"/>
      <c r="AI9" s="628"/>
      <c r="AJ9" s="628"/>
      <c r="AK9" s="628"/>
      <c r="AL9" s="628"/>
      <c r="AM9" s="628"/>
      <c r="AN9" s="629"/>
    </row>
    <row r="10" spans="1:44" ht="18.75" customHeight="1">
      <c r="A10" s="197"/>
      <c r="B10" s="198"/>
      <c r="C10" s="198"/>
      <c r="D10" s="198"/>
      <c r="F10" s="315" t="s">
        <v>117</v>
      </c>
      <c r="G10" s="315"/>
      <c r="H10" s="315"/>
      <c r="I10" s="315"/>
      <c r="J10" s="315"/>
      <c r="K10" s="315"/>
      <c r="L10" s="315"/>
      <c r="M10" s="315"/>
      <c r="N10" s="315"/>
      <c r="O10" s="307" t="str">
        <f>IF(○【申請手続】事業実施計画書!N11="","",○【申請手続】事業実施計画書!N11)</f>
        <v/>
      </c>
      <c r="P10" s="308"/>
      <c r="Q10" s="635" t="str">
        <f>IF(○【申請手続】事業実施計画書!P11="","",○【申請手続】事業実施計画書!P11)</f>
        <v/>
      </c>
      <c r="R10" s="636"/>
      <c r="S10" s="635" t="str">
        <f>IF(○【申請手続】事業実施計画書!R11="","",○【申請手続】事業実施計画書!R11)</f>
        <v/>
      </c>
      <c r="T10" s="636"/>
      <c r="U10" s="635" t="str">
        <f>IF(○【申請手続】事業実施計画書!T11="","",○【申請手続】事業実施計画書!T11)</f>
        <v/>
      </c>
      <c r="V10" s="636"/>
      <c r="W10" s="635" t="str">
        <f>IF(○【申請手続】事業実施計画書!V11="","",○【申請手続】事業実施計画書!V11)</f>
        <v/>
      </c>
      <c r="X10" s="636"/>
      <c r="Y10" s="635" t="str">
        <f>IF(○【申請手続】事業実施計画書!X11="","",○【申請手続】事業実施計画書!X11)</f>
        <v/>
      </c>
      <c r="Z10" s="636"/>
      <c r="AA10" s="635" t="str">
        <f>IF(○【申請手続】事業実施計画書!Z11="","",○【申請手続】事業実施計画書!Z11)</f>
        <v/>
      </c>
      <c r="AB10" s="636"/>
      <c r="AC10" s="635" t="str">
        <f>IF(○【申請手続】事業実施計画書!AB11="","",○【申請手続】事業実施計画書!AB11)</f>
        <v/>
      </c>
      <c r="AD10" s="636"/>
      <c r="AE10" s="635" t="str">
        <f>IF(○【申請手続】事業実施計画書!AD11="","",○【申請手続】事業実施計画書!AD11)</f>
        <v/>
      </c>
      <c r="AF10" s="636"/>
      <c r="AG10" s="635" t="str">
        <f>IF(○【申請手続】事業実施計画書!AF11="","",○【申請手続】事業実施計画書!AF11)</f>
        <v/>
      </c>
      <c r="AH10" s="636"/>
      <c r="AI10" s="635" t="str">
        <f>IF(○【申請手続】事業実施計画書!AH11="","",○【申請手続】事業実施計画書!AH11)</f>
        <v/>
      </c>
      <c r="AJ10" s="636"/>
      <c r="AK10" s="635" t="str">
        <f>IF(○【申請手続】事業実施計画書!AJ11="","",○【申請手続】事業実施計画書!AJ11)</f>
        <v/>
      </c>
      <c r="AL10" s="636"/>
      <c r="AM10" s="635" t="str">
        <f>IF(○【申請手続】事業実施計画書!AL11="","",○【申請手続】事業実施計画書!AL11)</f>
        <v/>
      </c>
      <c r="AN10" s="636"/>
    </row>
    <row r="11" spans="1:44" ht="18.75" customHeight="1">
      <c r="A11" s="652" t="s">
        <v>316</v>
      </c>
      <c r="B11" s="653"/>
      <c r="C11" s="654"/>
      <c r="D11" s="130" t="s">
        <v>119</v>
      </c>
      <c r="E11" s="106"/>
      <c r="F11" s="106"/>
      <c r="G11" s="106"/>
      <c r="H11" s="106"/>
      <c r="I11" s="106"/>
      <c r="J11" s="106"/>
      <c r="K11" s="131"/>
      <c r="L11" s="316" t="str">
        <f>IF(○【申請手続】事業実施計画書!K12="","",○【申請手続】事業実施計画書!K12)</f>
        <v/>
      </c>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8"/>
    </row>
    <row r="12" spans="1:44" ht="18.75" customHeight="1">
      <c r="A12" s="405"/>
      <c r="B12" s="406"/>
      <c r="C12" s="407"/>
      <c r="D12" s="130" t="s">
        <v>120</v>
      </c>
      <c r="E12" s="106"/>
      <c r="F12" s="106"/>
      <c r="G12" s="106"/>
      <c r="H12" s="106"/>
      <c r="I12" s="106"/>
      <c r="J12" s="106"/>
      <c r="K12" s="132"/>
      <c r="L12" s="633" t="str">
        <f>IF(○【申請手続】事業実施計画書!K13="","",○【申請手続】事業実施計画書!K13)</f>
        <v/>
      </c>
      <c r="M12" s="634"/>
      <c r="N12" s="639" t="str">
        <f>IF(○【申請手続】事業実施計画書!M13="","",○【申請手続】事業実施計画書!M13)</f>
        <v/>
      </c>
      <c r="O12" s="640"/>
      <c r="P12" s="639" t="str">
        <f>IF(○【申請手続】事業実施計画書!O13="","",○【申請手続】事業実施計画書!O13)</f>
        <v/>
      </c>
      <c r="Q12" s="640"/>
      <c r="R12" s="639" t="str">
        <f>IF(○【申請手続】事業実施計画書!Q13="","",○【申請手続】事業実施計画書!Q13)</f>
        <v/>
      </c>
      <c r="S12" s="640"/>
      <c r="T12" s="639" t="str">
        <f>IF(○【申請手続】事業実施計画書!S13="","",○【申請手続】事業実施計画書!S13)</f>
        <v/>
      </c>
      <c r="U12" s="640"/>
      <c r="V12" s="639" t="str">
        <f>IF(○【申請手続】事業実施計画書!U13="","",○【申請手続】事業実施計画書!U13)</f>
        <v/>
      </c>
      <c r="W12" s="640"/>
      <c r="X12" s="639" t="str">
        <f>IF(○【申請手続】事業実施計画書!W13="","",○【申請手続】事業実施計画書!W13)</f>
        <v/>
      </c>
      <c r="Y12" s="640"/>
      <c r="Z12" s="639" t="str">
        <f>IF(○【申請手続】事業実施計画書!Y13="","",○【申請手続】事業実施計画書!Y13)</f>
        <v/>
      </c>
      <c r="AA12" s="640"/>
      <c r="AB12" s="639" t="str">
        <f>IF(○【申請手続】事業実施計画書!AA13="","",○【申請手続】事業実施計画書!AA13)</f>
        <v/>
      </c>
      <c r="AC12" s="640"/>
      <c r="AD12" s="639" t="str">
        <f>IF(○【申請手続】事業実施計画書!AC13="","",○【申請手続】事業実施計画書!AC13)</f>
        <v/>
      </c>
      <c r="AE12" s="640"/>
      <c r="AF12" s="639" t="str">
        <f>IF(○【申請手続】事業実施計画書!AE13="","",○【申請手続】事業実施計画書!AE13)</f>
        <v/>
      </c>
      <c r="AG12" s="640"/>
      <c r="AH12" s="167" t="s">
        <v>121</v>
      </c>
      <c r="AI12" s="641" t="str">
        <f>IF(○【申請手続】事業実施計画書!AH13="","",○【申請手続】事業実施計画書!AH13)</f>
        <v/>
      </c>
      <c r="AJ12" s="641"/>
      <c r="AK12" s="641" t="str">
        <f>IF(○【申請手続】事業実施計画書!AJ13="","",○【申請手続】事業実施計画書!AJ13)</f>
        <v/>
      </c>
      <c r="AL12" s="641"/>
      <c r="AM12" s="641" t="str">
        <f>IF(○【申請手続】事業実施計画書!AL13="","",○【申請手続】事業実施計画書!AL13)</f>
        <v/>
      </c>
      <c r="AN12" s="641"/>
      <c r="AO12" s="637"/>
      <c r="AP12" s="638"/>
      <c r="AQ12" s="638"/>
      <c r="AR12" s="638"/>
    </row>
    <row r="13" spans="1:44" ht="34.5" customHeight="1">
      <c r="A13" s="405"/>
      <c r="B13" s="406"/>
      <c r="C13" s="407"/>
      <c r="D13" s="579" t="s">
        <v>317</v>
      </c>
      <c r="E13" s="580"/>
      <c r="F13" s="580"/>
      <c r="G13" s="580"/>
      <c r="H13" s="580"/>
      <c r="I13" s="580"/>
      <c r="J13" s="580"/>
      <c r="K13" s="581"/>
      <c r="L13" s="582" t="str">
        <f>IF(○【申請手続】事業実施計画書!K14="","",○【申請手続】事業実施計画書!K14)</f>
        <v/>
      </c>
      <c r="M13" s="582"/>
      <c r="N13" s="582" t="str">
        <f>IF(○【申請手続】事業実施計画書!M14="","",○【申請手続】事業実施計画書!M14)</f>
        <v/>
      </c>
      <c r="O13" s="582"/>
      <c r="P13" s="582" t="str">
        <f>IF(○【申請手続】事業実施計画書!O14="","",○【申請手続】事業実施計画書!O14)</f>
        <v/>
      </c>
      <c r="Q13" s="582"/>
      <c r="R13" s="582" t="str">
        <f>IF(○【申請手続】事業実施計画書!Q14="","",○【申請手続】事業実施計画書!Q14)</f>
        <v/>
      </c>
      <c r="S13" s="582"/>
      <c r="T13" s="582" t="s">
        <v>121</v>
      </c>
      <c r="U13" s="582"/>
      <c r="V13" s="582" t="str">
        <f>IF(○【申請手続】事業実施計画書!U14="","",○【申請手続】事業実施計画書!U14)</f>
        <v/>
      </c>
      <c r="W13" s="582"/>
      <c r="X13" s="582" t="str">
        <f>IF(○【申請手続】事業実施計画書!W14="","",○【申請手続】事業実施計画書!W14)</f>
        <v/>
      </c>
      <c r="Y13" s="582"/>
      <c r="Z13" s="582" t="str">
        <f>IF(○【申請手続】事業実施計画書!Y14="","",○【申請手続】事業実施計画書!Y14)</f>
        <v/>
      </c>
      <c r="AA13" s="582"/>
      <c r="AB13" s="582" t="str">
        <f>IF(○【申請手続】事業実施計画書!AA14="","",○【申請手続】事業実施計画書!AA14)</f>
        <v/>
      </c>
      <c r="AC13" s="582"/>
      <c r="AD13" s="582" t="str">
        <f>IF(○【申請手続】事業実施計画書!AC14="","",○【申請手続】事業実施計画書!AC14)</f>
        <v/>
      </c>
      <c r="AE13" s="582"/>
      <c r="AF13" s="582" t="str">
        <f>IF(○【申請手続】事業実施計画書!AE14="","",○【申請手続】事業実施計画書!AE14)</f>
        <v/>
      </c>
      <c r="AG13" s="582"/>
      <c r="AH13" s="582" t="s">
        <v>121</v>
      </c>
      <c r="AI13" s="582"/>
      <c r="AJ13" s="582" t="str">
        <f>IF(○【申請手続】事業実施計画書!AI13="","",○【申請手続】事業実施計画書!AI13)</f>
        <v/>
      </c>
      <c r="AK13" s="582"/>
      <c r="AL13" s="642"/>
      <c r="AM13" s="643"/>
      <c r="AN13" s="644"/>
      <c r="AO13" s="211"/>
      <c r="AP13" s="211"/>
      <c r="AQ13" s="211"/>
      <c r="AR13" s="211"/>
    </row>
    <row r="14" spans="1:44" ht="18.75" customHeight="1">
      <c r="A14" s="405"/>
      <c r="B14" s="406"/>
      <c r="C14" s="407"/>
      <c r="D14" s="133" t="s">
        <v>318</v>
      </c>
      <c r="E14" s="101"/>
      <c r="F14" s="101"/>
      <c r="G14" s="101"/>
      <c r="H14" s="101"/>
      <c r="I14" s="101"/>
      <c r="J14" s="101"/>
      <c r="K14" s="134"/>
      <c r="L14" s="187" t="s">
        <v>124</v>
      </c>
      <c r="M14" s="613" t="str">
        <f>IF(○【申請手続】事業実施計画書!M15="","",○【申請手続】事業実施計画書!M15)</f>
        <v/>
      </c>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4"/>
    </row>
    <row r="15" spans="1:44" ht="18.75" customHeight="1">
      <c r="A15" s="405"/>
      <c r="B15" s="406"/>
      <c r="C15" s="407"/>
      <c r="D15" s="135"/>
      <c r="E15" s="136"/>
      <c r="F15" s="136"/>
      <c r="G15" s="136"/>
      <c r="H15" s="136"/>
      <c r="I15" s="136"/>
      <c r="J15" s="136"/>
      <c r="K15" s="137"/>
      <c r="L15" s="346" t="str">
        <f>IF(○【実績報告】事業実績報告書!U9="","",○【実績報告】事業実績報告書!U9)</f>
        <v/>
      </c>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7"/>
    </row>
    <row r="16" spans="1:44" ht="18.75" customHeight="1">
      <c r="A16" s="405"/>
      <c r="B16" s="406"/>
      <c r="C16" s="407"/>
      <c r="D16" s="128"/>
      <c r="E16" s="112"/>
      <c r="F16" s="112"/>
      <c r="G16" s="112"/>
      <c r="H16" s="112"/>
      <c r="I16" s="112"/>
      <c r="J16" s="112"/>
      <c r="K16" s="13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9"/>
    </row>
    <row r="17" spans="1:72" ht="18.75" customHeight="1">
      <c r="A17" s="405"/>
      <c r="B17" s="406"/>
      <c r="C17" s="407"/>
      <c r="D17" s="133" t="s">
        <v>125</v>
      </c>
      <c r="E17" s="101"/>
      <c r="F17" s="101"/>
      <c r="G17" s="101"/>
      <c r="H17" s="101"/>
      <c r="I17" s="101"/>
      <c r="J17" s="106"/>
      <c r="K17" s="139"/>
      <c r="L17" s="684" t="str">
        <f>IF(○【申請手続】事業実施計画書!K18="","",○【申請手続】事業実施計画書!K18)</f>
        <v/>
      </c>
      <c r="M17" s="685"/>
      <c r="N17" s="685"/>
      <c r="O17" s="685"/>
      <c r="P17" s="685"/>
      <c r="Q17" s="685"/>
      <c r="R17" s="685"/>
      <c r="S17" s="685"/>
      <c r="T17" s="685"/>
      <c r="U17" s="685"/>
      <c r="V17" s="685"/>
      <c r="W17" s="685"/>
      <c r="X17" s="685"/>
      <c r="Y17" s="685"/>
      <c r="Z17" s="618" t="s">
        <v>319</v>
      </c>
      <c r="AA17" s="619"/>
      <c r="AB17" s="619"/>
      <c r="AC17" s="619"/>
      <c r="AD17" s="619"/>
      <c r="AE17" s="619"/>
      <c r="AF17" s="619"/>
      <c r="AG17" s="619"/>
      <c r="AH17" s="620"/>
      <c r="AI17" s="658" t="str">
        <f>IF(○【申請手続】事業実施計画書!AH13="","",○【申請手続】事業実施計画書!AH13)</f>
        <v/>
      </c>
      <c r="AJ17" s="659"/>
      <c r="AK17" s="659"/>
      <c r="AL17" s="659"/>
      <c r="AM17" s="659"/>
      <c r="AN17" s="102" t="s">
        <v>127</v>
      </c>
      <c r="AO17" s="117" t="str">
        <f>IF(AF6&lt;AI17,"「⑤常時使用する労働者の数」は「②企業全体で常時使用する労働者の数」以下にしてください。","")</f>
        <v/>
      </c>
    </row>
    <row r="18" spans="1:72" ht="18.75" customHeight="1">
      <c r="A18" s="405"/>
      <c r="B18" s="406"/>
      <c r="C18" s="407"/>
      <c r="D18" s="133" t="s">
        <v>216</v>
      </c>
      <c r="E18" s="140"/>
      <c r="F18" s="140"/>
      <c r="G18" s="140"/>
      <c r="H18" s="140"/>
      <c r="I18" s="140"/>
      <c r="J18" s="140"/>
      <c r="K18" s="140"/>
      <c r="L18" s="615" t="str">
        <f>IF(○【申請手続】事業実施計画書!O20="","",○【申請手続】事業実施計画書!K1)</f>
        <v/>
      </c>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7"/>
    </row>
    <row r="19" spans="1:72" ht="18.75" customHeight="1">
      <c r="A19" s="655"/>
      <c r="B19" s="656"/>
      <c r="C19" s="657"/>
      <c r="D19" s="128"/>
      <c r="E19" s="141"/>
      <c r="F19" s="112" t="s">
        <v>320</v>
      </c>
      <c r="G19" s="112"/>
      <c r="H19" s="112"/>
      <c r="I19" s="112"/>
      <c r="J19" s="142"/>
      <c r="K19" s="143"/>
      <c r="L19" s="350" t="s">
        <v>321</v>
      </c>
      <c r="M19" s="351"/>
      <c r="N19" s="352"/>
      <c r="O19" s="353"/>
      <c r="P19" s="354"/>
      <c r="Q19" s="354"/>
      <c r="R19" s="354"/>
      <c r="S19" s="354"/>
      <c r="T19" s="354"/>
      <c r="U19" s="354"/>
      <c r="V19" s="354"/>
      <c r="W19" s="354"/>
      <c r="X19" s="355"/>
      <c r="Y19" s="553" t="s">
        <v>322</v>
      </c>
      <c r="Z19" s="351"/>
      <c r="AA19" s="352"/>
      <c r="AB19" s="354" t="str">
        <f>IF([1]【申請手続】事業実施計画書!AB20="","",[1]【申請手続】事業実施計画書!AB20)</f>
        <v/>
      </c>
      <c r="AC19" s="354"/>
      <c r="AD19" s="354"/>
      <c r="AE19" s="354"/>
      <c r="AF19" s="354"/>
      <c r="AG19" s="354"/>
      <c r="AH19" s="354"/>
      <c r="AI19" s="354"/>
      <c r="AJ19" s="354"/>
      <c r="AK19" s="354"/>
      <c r="AL19" s="354"/>
      <c r="AM19" s="354"/>
      <c r="AN19" s="359"/>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96" t="s">
        <v>323</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11" t="s">
        <v>324</v>
      </c>
      <c r="B21" s="562"/>
      <c r="C21" s="562"/>
      <c r="D21" s="562"/>
      <c r="E21" s="562"/>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225</v>
      </c>
      <c r="G22" s="119"/>
      <c r="I22" s="85" t="s">
        <v>134</v>
      </c>
      <c r="J22" s="92"/>
      <c r="K22" s="92"/>
      <c r="L22" s="92"/>
      <c r="M22" s="92"/>
      <c r="N22" s="92"/>
      <c r="P22" s="85" t="s">
        <v>135</v>
      </c>
      <c r="R22" s="92"/>
      <c r="S22" s="92"/>
      <c r="T22" s="92"/>
      <c r="W22" s="85" t="s">
        <v>136</v>
      </c>
      <c r="X22" s="92"/>
      <c r="Y22" s="92"/>
      <c r="Z22" s="92"/>
      <c r="AC22" s="85" t="s">
        <v>325</v>
      </c>
      <c r="AD22" s="7"/>
      <c r="AE22" s="92"/>
      <c r="AF22" s="92"/>
      <c r="AG22" s="92"/>
      <c r="AN22" s="102"/>
      <c r="AR22" s="110">
        <v>0</v>
      </c>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88" t="s">
        <v>326</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90" t="s">
        <v>327</v>
      </c>
      <c r="B24" s="106"/>
      <c r="C24" s="106"/>
      <c r="D24" s="106"/>
      <c r="E24" s="106"/>
      <c r="F24" s="106"/>
      <c r="G24" s="106"/>
      <c r="H24" s="106"/>
      <c r="I24" s="106"/>
      <c r="J24" s="106"/>
      <c r="K24" s="101"/>
      <c r="L24" s="106"/>
      <c r="M24" s="106"/>
      <c r="N24" s="177"/>
      <c r="O24" s="106"/>
      <c r="P24" s="106"/>
      <c r="Q24" s="106"/>
      <c r="R24" s="106"/>
      <c r="S24" s="106"/>
      <c r="T24" s="106"/>
      <c r="U24" s="106"/>
      <c r="V24" s="106"/>
      <c r="W24" s="106"/>
      <c r="X24" s="106"/>
      <c r="Y24" s="106"/>
      <c r="Z24" s="106"/>
      <c r="AA24" s="106"/>
      <c r="AB24" s="189"/>
      <c r="AC24" s="189"/>
      <c r="AD24" s="189"/>
      <c r="AE24" s="106"/>
      <c r="AF24" s="195"/>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328</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21" t="s">
        <v>329</v>
      </c>
      <c r="D26" s="621"/>
      <c r="E26" s="621"/>
      <c r="F26" s="621"/>
      <c r="G26" s="621"/>
      <c r="H26" s="621"/>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3"/>
      <c r="AM26" s="623"/>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69"/>
      <c r="C27" s="621"/>
      <c r="D27" s="621"/>
      <c r="E27" s="621"/>
      <c r="F27" s="621"/>
      <c r="G27" s="621"/>
      <c r="H27" s="621"/>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69"/>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69"/>
      <c r="C29" s="621" t="s">
        <v>330</v>
      </c>
      <c r="D29" s="621"/>
      <c r="E29" s="621"/>
      <c r="F29" s="621"/>
      <c r="G29" s="621"/>
      <c r="H29" s="621"/>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69"/>
      <c r="C30" s="621"/>
      <c r="D30" s="621"/>
      <c r="E30" s="621"/>
      <c r="F30" s="621"/>
      <c r="G30" s="621"/>
      <c r="H30" s="621"/>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69"/>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69"/>
      <c r="C32" s="121" t="s">
        <v>331</v>
      </c>
      <c r="D32" s="121"/>
      <c r="E32" s="121"/>
      <c r="F32" s="121"/>
      <c r="G32" s="121"/>
      <c r="H32" s="121"/>
      <c r="I32" s="121"/>
      <c r="J32" s="121"/>
      <c r="K32" s="121"/>
      <c r="L32" s="121"/>
      <c r="M32" s="121"/>
      <c r="N32" s="121"/>
      <c r="O32" s="121"/>
      <c r="P32" s="121"/>
      <c r="Q32" s="121"/>
      <c r="R32" s="121"/>
      <c r="S32" s="121"/>
      <c r="T32" s="121"/>
      <c r="U32" s="121"/>
      <c r="V32" s="121"/>
      <c r="W32" s="121"/>
      <c r="X32" s="121"/>
      <c r="Y32" s="121"/>
      <c r="AD32" s="645"/>
      <c r="AE32" s="645"/>
      <c r="AF32" s="645"/>
      <c r="AG32" s="645"/>
      <c r="AH32" s="645"/>
      <c r="AI32" s="645"/>
      <c r="AJ32" s="85" t="s">
        <v>127</v>
      </c>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332</v>
      </c>
      <c r="R35" s="36"/>
      <c r="S35" s="85" t="s">
        <v>1</v>
      </c>
      <c r="U35" s="233"/>
      <c r="V35" s="233"/>
      <c r="W35" s="85" t="s">
        <v>2</v>
      </c>
      <c r="X35" s="233"/>
      <c r="Y35" s="233"/>
      <c r="Z35" s="85" t="s">
        <v>3</v>
      </c>
      <c r="AA35" s="233"/>
      <c r="AB35" s="233"/>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163</v>
      </c>
      <c r="S36" s="401"/>
      <c r="T36" s="401"/>
      <c r="U36" s="401"/>
      <c r="V36" s="401"/>
      <c r="W36" s="85" t="s">
        <v>18</v>
      </c>
      <c r="X36" s="85" t="s">
        <v>225</v>
      </c>
      <c r="Z36" s="401"/>
      <c r="AA36" s="401"/>
      <c r="AB36" s="401"/>
      <c r="AC36" s="191"/>
      <c r="AD36" s="191"/>
      <c r="AE36" s="85" t="s">
        <v>226</v>
      </c>
      <c r="AH36" s="401"/>
      <c r="AI36" s="401"/>
      <c r="AJ36" s="401"/>
      <c r="AK36" s="85" t="s">
        <v>227</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68"/>
      <c r="B38" s="14" t="s">
        <v>333</v>
      </c>
      <c r="C38" s="194"/>
      <c r="D38" s="194"/>
      <c r="E38" s="194"/>
      <c r="F38" s="194"/>
      <c r="G38" s="194"/>
      <c r="H38" s="194"/>
      <c r="I38" s="194"/>
      <c r="J38" s="194"/>
      <c r="K38" s="194"/>
      <c r="L38" s="194"/>
      <c r="M38" s="194"/>
      <c r="N38" s="194"/>
      <c r="O38" s="194"/>
      <c r="P38" s="194"/>
      <c r="Q38" s="194"/>
      <c r="R38" s="194"/>
      <c r="S38" s="194"/>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334</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472" t="s">
        <v>335</v>
      </c>
      <c r="B40" s="363"/>
      <c r="C40" s="363"/>
      <c r="D40" s="363"/>
      <c r="E40" s="363"/>
      <c r="F40" s="364"/>
      <c r="G40" s="362" t="s">
        <v>336</v>
      </c>
      <c r="H40" s="363"/>
      <c r="I40" s="364"/>
      <c r="J40" s="362" t="s">
        <v>337</v>
      </c>
      <c r="K40" s="363"/>
      <c r="L40" s="363"/>
      <c r="M40" s="363"/>
      <c r="N40" s="363"/>
      <c r="O40" s="364"/>
      <c r="P40" s="362" t="s">
        <v>338</v>
      </c>
      <c r="Q40" s="363"/>
      <c r="R40" s="363"/>
      <c r="S40" s="363"/>
      <c r="T40" s="363"/>
      <c r="U40" s="364"/>
      <c r="V40" s="362" t="s">
        <v>339</v>
      </c>
      <c r="W40" s="363"/>
      <c r="X40" s="363"/>
      <c r="Y40" s="363"/>
      <c r="Z40" s="364"/>
      <c r="AA40" s="367" t="s">
        <v>340</v>
      </c>
      <c r="AB40" s="368"/>
      <c r="AC40" s="368"/>
      <c r="AD40" s="368"/>
      <c r="AE40" s="369"/>
      <c r="AF40" s="367" t="s">
        <v>341</v>
      </c>
      <c r="AG40" s="368"/>
      <c r="AH40" s="368"/>
      <c r="AI40" s="368"/>
      <c r="AJ40" s="369"/>
      <c r="AK40" s="367" t="s">
        <v>235</v>
      </c>
      <c r="AL40" s="368"/>
      <c r="AM40" s="368"/>
      <c r="AN40" s="374"/>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552"/>
      <c r="B41" s="235"/>
      <c r="C41" s="235"/>
      <c r="D41" s="235"/>
      <c r="E41" s="235"/>
      <c r="F41" s="366"/>
      <c r="G41" s="365"/>
      <c r="H41" s="235"/>
      <c r="I41" s="366"/>
      <c r="J41" s="365"/>
      <c r="K41" s="235"/>
      <c r="L41" s="235"/>
      <c r="M41" s="235"/>
      <c r="N41" s="235"/>
      <c r="O41" s="366"/>
      <c r="P41" s="365"/>
      <c r="Q41" s="235"/>
      <c r="R41" s="235"/>
      <c r="S41" s="235"/>
      <c r="T41" s="235"/>
      <c r="U41" s="366"/>
      <c r="V41" s="365" t="s">
        <v>342</v>
      </c>
      <c r="W41" s="235"/>
      <c r="X41" s="235"/>
      <c r="Y41" s="235"/>
      <c r="Z41" s="366"/>
      <c r="AA41" s="370" t="s">
        <v>343</v>
      </c>
      <c r="AB41" s="371"/>
      <c r="AC41" s="371"/>
      <c r="AD41" s="371"/>
      <c r="AE41" s="372"/>
      <c r="AF41" s="370" t="s">
        <v>344</v>
      </c>
      <c r="AG41" s="371"/>
      <c r="AH41" s="371"/>
      <c r="AI41" s="371"/>
      <c r="AJ41" s="372"/>
      <c r="AK41" s="370"/>
      <c r="AL41" s="371"/>
      <c r="AM41" s="371"/>
      <c r="AN41" s="375"/>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583" t="str">
        <f>IF(○【申請手続】事業実施計画書!K26="","",○【申請手続】事業実施計画書!K26)</f>
        <v/>
      </c>
      <c r="B42" s="584"/>
      <c r="C42" s="584"/>
      <c r="D42" s="584"/>
      <c r="E42" s="584"/>
      <c r="F42" s="585"/>
      <c r="G42" s="598" t="str">
        <f>IF(○【申請手続】事業実施計画書!T26="","",○【申請手続】事業実施計画書!T26)</f>
        <v/>
      </c>
      <c r="H42" s="599"/>
      <c r="I42" s="600"/>
      <c r="J42" s="586" t="str">
        <f>IF(○【申請手続】事業実施計画書!W26="","",○【申請手続】事業実施計画書!W26)</f>
        <v/>
      </c>
      <c r="K42" s="587"/>
      <c r="L42" s="587"/>
      <c r="M42" s="587"/>
      <c r="N42" s="587"/>
      <c r="O42" s="588"/>
      <c r="P42" s="586" t="str">
        <f>IF(○【申請手続】事業実施計画書!AC26="","",○【申請手続】事業実施計画書!AC26)</f>
        <v/>
      </c>
      <c r="Q42" s="587"/>
      <c r="R42" s="587"/>
      <c r="S42" s="587"/>
      <c r="T42" s="587"/>
      <c r="U42" s="588"/>
      <c r="V42" s="592"/>
      <c r="W42" s="593"/>
      <c r="X42" s="593"/>
      <c r="Y42" s="593"/>
      <c r="Z42" s="594"/>
      <c r="AA42" s="646"/>
      <c r="AB42" s="647"/>
      <c r="AC42" s="647"/>
      <c r="AD42" s="647"/>
      <c r="AE42" s="648"/>
      <c r="AF42" s="592"/>
      <c r="AG42" s="593"/>
      <c r="AH42" s="593"/>
      <c r="AI42" s="593"/>
      <c r="AJ42" s="594"/>
      <c r="AK42" s="663" t="str">
        <f>IF(OR(V42="",AF42=""),"",AF42-V42)</f>
        <v/>
      </c>
      <c r="AL42" s="664"/>
      <c r="AM42" s="664"/>
      <c r="AN42" s="665"/>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06" t="str">
        <f>IF(○【申請手続】事業実施計画書!K27="","",○【申請手続】事業実施計画書!K27)</f>
        <v/>
      </c>
      <c r="B43" s="448"/>
      <c r="C43" s="448"/>
      <c r="D43" s="448"/>
      <c r="E43" s="448"/>
      <c r="F43" s="607"/>
      <c r="G43" s="601"/>
      <c r="H43" s="602"/>
      <c r="I43" s="603"/>
      <c r="J43" s="589"/>
      <c r="K43" s="590"/>
      <c r="L43" s="590"/>
      <c r="M43" s="590"/>
      <c r="N43" s="590"/>
      <c r="O43" s="591"/>
      <c r="P43" s="589"/>
      <c r="Q43" s="590"/>
      <c r="R43" s="590"/>
      <c r="S43" s="590"/>
      <c r="T43" s="590"/>
      <c r="U43" s="591"/>
      <c r="V43" s="595"/>
      <c r="W43" s="596"/>
      <c r="X43" s="596"/>
      <c r="Y43" s="596"/>
      <c r="Z43" s="597"/>
      <c r="AA43" s="649"/>
      <c r="AB43" s="650"/>
      <c r="AC43" s="650"/>
      <c r="AD43" s="650"/>
      <c r="AE43" s="651"/>
      <c r="AF43" s="595"/>
      <c r="AG43" s="596"/>
      <c r="AH43" s="596"/>
      <c r="AI43" s="596"/>
      <c r="AJ43" s="597"/>
      <c r="AK43" s="666"/>
      <c r="AL43" s="667"/>
      <c r="AM43" s="667"/>
      <c r="AN43" s="668"/>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583" t="str">
        <f>IF(○【申請手続】事業実施計画書!K28="","",○【申請手続】事業実施計画書!K28)</f>
        <v/>
      </c>
      <c r="B44" s="584"/>
      <c r="C44" s="584"/>
      <c r="D44" s="584"/>
      <c r="E44" s="584"/>
      <c r="F44" s="585"/>
      <c r="G44" s="598" t="str">
        <f>IF(○【申請手続】事業実施計画書!T28="","",○【申請手続】事業実施計画書!T28)</f>
        <v/>
      </c>
      <c r="H44" s="599"/>
      <c r="I44" s="600"/>
      <c r="J44" s="586" t="str">
        <f>IF(○【申請手続】事業実施計画書!W28="","",○【申請手続】事業実施計画書!W28)</f>
        <v/>
      </c>
      <c r="K44" s="587"/>
      <c r="L44" s="587"/>
      <c r="M44" s="587"/>
      <c r="N44" s="587"/>
      <c r="O44" s="588"/>
      <c r="P44" s="586" t="str">
        <f>IF(○【申請手続】事業実施計画書!AC28="","",○【申請手続】事業実施計画書!AC28)</f>
        <v/>
      </c>
      <c r="Q44" s="587"/>
      <c r="R44" s="587"/>
      <c r="S44" s="587"/>
      <c r="T44" s="587"/>
      <c r="U44" s="588"/>
      <c r="V44" s="592"/>
      <c r="W44" s="593"/>
      <c r="X44" s="593"/>
      <c r="Y44" s="593"/>
      <c r="Z44" s="594"/>
      <c r="AA44" s="646"/>
      <c r="AB44" s="647"/>
      <c r="AC44" s="647"/>
      <c r="AD44" s="647"/>
      <c r="AE44" s="648"/>
      <c r="AF44" s="592"/>
      <c r="AG44" s="593"/>
      <c r="AH44" s="593"/>
      <c r="AI44" s="593"/>
      <c r="AJ44" s="594"/>
      <c r="AK44" s="663" t="str">
        <f>IF(OR(V44="",AF44=""),"",AF44-V44)</f>
        <v/>
      </c>
      <c r="AL44" s="664"/>
      <c r="AM44" s="664"/>
      <c r="AN44" s="665"/>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604" t="str">
        <f>IF(○【申請手続】事業実施計画書!K29="","",○【申請手続】事業実施計画書!K29)</f>
        <v/>
      </c>
      <c r="B45" s="400"/>
      <c r="C45" s="400"/>
      <c r="D45" s="400"/>
      <c r="E45" s="400"/>
      <c r="F45" s="605"/>
      <c r="G45" s="601"/>
      <c r="H45" s="602"/>
      <c r="I45" s="603"/>
      <c r="J45" s="589"/>
      <c r="K45" s="590"/>
      <c r="L45" s="590"/>
      <c r="M45" s="590"/>
      <c r="N45" s="590"/>
      <c r="O45" s="591"/>
      <c r="P45" s="589"/>
      <c r="Q45" s="590"/>
      <c r="R45" s="590"/>
      <c r="S45" s="590"/>
      <c r="T45" s="590"/>
      <c r="U45" s="591"/>
      <c r="V45" s="595"/>
      <c r="W45" s="596"/>
      <c r="X45" s="596"/>
      <c r="Y45" s="596"/>
      <c r="Z45" s="597"/>
      <c r="AA45" s="649"/>
      <c r="AB45" s="650"/>
      <c r="AC45" s="650"/>
      <c r="AD45" s="650"/>
      <c r="AE45" s="651"/>
      <c r="AF45" s="595"/>
      <c r="AG45" s="596"/>
      <c r="AH45" s="596"/>
      <c r="AI45" s="596"/>
      <c r="AJ45" s="597"/>
      <c r="AK45" s="666"/>
      <c r="AL45" s="667"/>
      <c r="AM45" s="667"/>
      <c r="AN45" s="668"/>
    </row>
    <row r="46" spans="1:72" ht="18.75" customHeight="1">
      <c r="A46" s="583" t="str">
        <f>IF(○【申請手続】事業実施計画書!K30="","",○【申請手続】事業実施計画書!K30)</f>
        <v/>
      </c>
      <c r="B46" s="584"/>
      <c r="C46" s="584"/>
      <c r="D46" s="584"/>
      <c r="E46" s="584"/>
      <c r="F46" s="585"/>
      <c r="G46" s="598" t="str">
        <f>IF(○【申請手続】事業実施計画書!T30="","",○【申請手続】事業実施計画書!T30)</f>
        <v/>
      </c>
      <c r="H46" s="599"/>
      <c r="I46" s="600"/>
      <c r="J46" s="586" t="str">
        <f>IF(○【申請手続】事業実施計画書!W30="","",○【申請手続】事業実施計画書!W30)</f>
        <v/>
      </c>
      <c r="K46" s="587"/>
      <c r="L46" s="587"/>
      <c r="M46" s="587"/>
      <c r="N46" s="587"/>
      <c r="O46" s="588"/>
      <c r="P46" s="586" t="str">
        <f>IF(○【申請手続】事業実施計画書!AC30="","",○【申請手続】事業実施計画書!AC30)</f>
        <v/>
      </c>
      <c r="Q46" s="587"/>
      <c r="R46" s="587"/>
      <c r="S46" s="587"/>
      <c r="T46" s="587"/>
      <c r="U46" s="588"/>
      <c r="V46" s="592"/>
      <c r="W46" s="593"/>
      <c r="X46" s="593"/>
      <c r="Y46" s="593"/>
      <c r="Z46" s="594"/>
      <c r="AA46" s="646"/>
      <c r="AB46" s="647"/>
      <c r="AC46" s="647"/>
      <c r="AD46" s="647"/>
      <c r="AE46" s="648"/>
      <c r="AF46" s="592"/>
      <c r="AG46" s="593"/>
      <c r="AH46" s="593"/>
      <c r="AI46" s="593"/>
      <c r="AJ46" s="594"/>
      <c r="AK46" s="663" t="str">
        <f t="shared" ref="AK46" si="0">IF(OR(V46="",AF46=""),"",AF46-V46)</f>
        <v/>
      </c>
      <c r="AL46" s="664"/>
      <c r="AM46" s="664"/>
      <c r="AN46" s="665"/>
    </row>
    <row r="47" spans="1:72" ht="18.75" customHeight="1">
      <c r="A47" s="604" t="str">
        <f>IF(○【申請手続】事業実施計画書!K31="","",○【申請手続】事業実施計画書!K31)</f>
        <v/>
      </c>
      <c r="B47" s="400"/>
      <c r="C47" s="400"/>
      <c r="D47" s="400"/>
      <c r="E47" s="400"/>
      <c r="F47" s="605"/>
      <c r="G47" s="601"/>
      <c r="H47" s="602"/>
      <c r="I47" s="603"/>
      <c r="J47" s="589"/>
      <c r="K47" s="590"/>
      <c r="L47" s="590"/>
      <c r="M47" s="590"/>
      <c r="N47" s="590"/>
      <c r="O47" s="591"/>
      <c r="P47" s="589"/>
      <c r="Q47" s="590"/>
      <c r="R47" s="590"/>
      <c r="S47" s="590"/>
      <c r="T47" s="590"/>
      <c r="U47" s="591"/>
      <c r="V47" s="595"/>
      <c r="W47" s="596"/>
      <c r="X47" s="596"/>
      <c r="Y47" s="596"/>
      <c r="Z47" s="597"/>
      <c r="AA47" s="649"/>
      <c r="AB47" s="650"/>
      <c r="AC47" s="650"/>
      <c r="AD47" s="650"/>
      <c r="AE47" s="651"/>
      <c r="AF47" s="595"/>
      <c r="AG47" s="596"/>
      <c r="AH47" s="596"/>
      <c r="AI47" s="596"/>
      <c r="AJ47" s="597"/>
      <c r="AK47" s="666"/>
      <c r="AL47" s="667"/>
      <c r="AM47" s="667"/>
      <c r="AN47" s="668"/>
    </row>
    <row r="48" spans="1:72" ht="18.75" customHeight="1">
      <c r="A48" s="583" t="str">
        <f>IF(○【申請手続】事業実施計画書!K32="","",○【申請手続】事業実施計画書!K32)</f>
        <v/>
      </c>
      <c r="B48" s="584"/>
      <c r="C48" s="584"/>
      <c r="D48" s="584"/>
      <c r="E48" s="584"/>
      <c r="F48" s="585"/>
      <c r="G48" s="598" t="str">
        <f>IF(○【申請手続】事業実施計画書!T32="","",○【申請手続】事業実施計画書!T32)</f>
        <v/>
      </c>
      <c r="H48" s="599"/>
      <c r="I48" s="600"/>
      <c r="J48" s="586" t="str">
        <f>IF(○【申請手続】事業実施計画書!W32="","",○【申請手続】事業実施計画書!W32)</f>
        <v/>
      </c>
      <c r="K48" s="587"/>
      <c r="L48" s="587"/>
      <c r="M48" s="587"/>
      <c r="N48" s="587"/>
      <c r="O48" s="588"/>
      <c r="P48" s="586" t="str">
        <f>IF(○【申請手続】事業実施計画書!AC32="","",○【申請手続】事業実施計画書!AC32)</f>
        <v/>
      </c>
      <c r="Q48" s="587"/>
      <c r="R48" s="587"/>
      <c r="S48" s="587"/>
      <c r="T48" s="587"/>
      <c r="U48" s="588"/>
      <c r="V48" s="592"/>
      <c r="W48" s="593"/>
      <c r="X48" s="593"/>
      <c r="Y48" s="593"/>
      <c r="Z48" s="594"/>
      <c r="AA48" s="646"/>
      <c r="AB48" s="647"/>
      <c r="AC48" s="647"/>
      <c r="AD48" s="647"/>
      <c r="AE48" s="648"/>
      <c r="AF48" s="592"/>
      <c r="AG48" s="593"/>
      <c r="AH48" s="593"/>
      <c r="AI48" s="593"/>
      <c r="AJ48" s="594"/>
      <c r="AK48" s="663" t="str">
        <f t="shared" ref="AK48" si="1">IF(OR(V48="",AF48=""),"",AF48-V48)</f>
        <v/>
      </c>
      <c r="AL48" s="664"/>
      <c r="AM48" s="664"/>
      <c r="AN48" s="665"/>
    </row>
    <row r="49" spans="1:40" ht="18.75" customHeight="1">
      <c r="A49" s="604" t="str">
        <f>IF(○【申請手続】事業実施計画書!K33="","",○【申請手続】事業実施計画書!K33)</f>
        <v/>
      </c>
      <c r="B49" s="400"/>
      <c r="C49" s="400"/>
      <c r="D49" s="400"/>
      <c r="E49" s="400"/>
      <c r="F49" s="605"/>
      <c r="G49" s="601"/>
      <c r="H49" s="602"/>
      <c r="I49" s="603"/>
      <c r="J49" s="589"/>
      <c r="K49" s="590"/>
      <c r="L49" s="590"/>
      <c r="M49" s="590"/>
      <c r="N49" s="590"/>
      <c r="O49" s="591"/>
      <c r="P49" s="589"/>
      <c r="Q49" s="590"/>
      <c r="R49" s="590"/>
      <c r="S49" s="590"/>
      <c r="T49" s="590"/>
      <c r="U49" s="591"/>
      <c r="V49" s="595"/>
      <c r="W49" s="596"/>
      <c r="X49" s="596"/>
      <c r="Y49" s="596"/>
      <c r="Z49" s="597"/>
      <c r="AA49" s="649"/>
      <c r="AB49" s="650"/>
      <c r="AC49" s="650"/>
      <c r="AD49" s="650"/>
      <c r="AE49" s="651"/>
      <c r="AF49" s="595"/>
      <c r="AG49" s="596"/>
      <c r="AH49" s="596"/>
      <c r="AI49" s="596"/>
      <c r="AJ49" s="597"/>
      <c r="AK49" s="666"/>
      <c r="AL49" s="667"/>
      <c r="AM49" s="667"/>
      <c r="AN49" s="668"/>
    </row>
    <row r="50" spans="1:40" ht="18.75" customHeight="1">
      <c r="A50" s="583" t="str">
        <f>IF(○【申請手続】事業実施計画書!K34="","",○【申請手続】事業実施計画書!K34)</f>
        <v/>
      </c>
      <c r="B50" s="584"/>
      <c r="C50" s="584"/>
      <c r="D50" s="584"/>
      <c r="E50" s="584"/>
      <c r="F50" s="585"/>
      <c r="G50" s="598" t="str">
        <f>IF(○【申請手続】事業実施計画書!T34="","",○【申請手続】事業実施計画書!T34)</f>
        <v/>
      </c>
      <c r="H50" s="599"/>
      <c r="I50" s="600"/>
      <c r="J50" s="586" t="str">
        <f>IF(○【申請手続】事業実施計画書!W34="","",○【申請手続】事業実施計画書!W34)</f>
        <v/>
      </c>
      <c r="K50" s="587"/>
      <c r="L50" s="587"/>
      <c r="M50" s="587"/>
      <c r="N50" s="587"/>
      <c r="O50" s="588"/>
      <c r="P50" s="586" t="str">
        <f>IF(○【申請手続】事業実施計画書!AC34="","",○【申請手続】事業実施計画書!AC34)</f>
        <v/>
      </c>
      <c r="Q50" s="587"/>
      <c r="R50" s="587"/>
      <c r="S50" s="587"/>
      <c r="T50" s="587"/>
      <c r="U50" s="588"/>
      <c r="V50" s="592"/>
      <c r="W50" s="593"/>
      <c r="X50" s="593"/>
      <c r="Y50" s="593"/>
      <c r="Z50" s="594"/>
      <c r="AA50" s="646"/>
      <c r="AB50" s="647"/>
      <c r="AC50" s="647"/>
      <c r="AD50" s="647"/>
      <c r="AE50" s="648"/>
      <c r="AF50" s="592"/>
      <c r="AG50" s="593"/>
      <c r="AH50" s="593"/>
      <c r="AI50" s="593"/>
      <c r="AJ50" s="594"/>
      <c r="AK50" s="663" t="str">
        <f>IF(OR(V50="",AF50=""),"",AF50-V50)</f>
        <v/>
      </c>
      <c r="AL50" s="664"/>
      <c r="AM50" s="664"/>
      <c r="AN50" s="665"/>
    </row>
    <row r="51" spans="1:40" ht="18.75" customHeight="1">
      <c r="A51" s="604" t="str">
        <f>IF(○【申請手続】事業実施計画書!K35="","",○【申請手続】事業実施計画書!K35)</f>
        <v/>
      </c>
      <c r="B51" s="400"/>
      <c r="C51" s="400"/>
      <c r="D51" s="400"/>
      <c r="E51" s="400"/>
      <c r="F51" s="605"/>
      <c r="G51" s="601"/>
      <c r="H51" s="602"/>
      <c r="I51" s="603"/>
      <c r="J51" s="589"/>
      <c r="K51" s="590"/>
      <c r="L51" s="590"/>
      <c r="M51" s="590"/>
      <c r="N51" s="590"/>
      <c r="O51" s="591"/>
      <c r="P51" s="589"/>
      <c r="Q51" s="590"/>
      <c r="R51" s="590"/>
      <c r="S51" s="590"/>
      <c r="T51" s="590"/>
      <c r="U51" s="591"/>
      <c r="V51" s="595"/>
      <c r="W51" s="596"/>
      <c r="X51" s="596"/>
      <c r="Y51" s="596"/>
      <c r="Z51" s="597"/>
      <c r="AA51" s="649"/>
      <c r="AB51" s="650"/>
      <c r="AC51" s="650"/>
      <c r="AD51" s="650"/>
      <c r="AE51" s="651"/>
      <c r="AF51" s="595"/>
      <c r="AG51" s="596"/>
      <c r="AH51" s="596"/>
      <c r="AI51" s="596"/>
      <c r="AJ51" s="597"/>
      <c r="AK51" s="666"/>
      <c r="AL51" s="667"/>
      <c r="AM51" s="667"/>
      <c r="AN51" s="668"/>
    </row>
    <row r="52" spans="1:40" ht="18.75" customHeight="1">
      <c r="A52" s="190" t="s">
        <v>345</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346</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347</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465" t="s">
        <v>168</v>
      </c>
      <c r="B56" s="368"/>
      <c r="C56" s="368"/>
      <c r="D56" s="368"/>
      <c r="E56" s="368"/>
      <c r="F56" s="368"/>
      <c r="G56" s="368"/>
      <c r="H56" s="368"/>
      <c r="I56" s="368"/>
      <c r="J56" s="368"/>
      <c r="K56" s="368"/>
      <c r="L56" s="368"/>
      <c r="M56" s="368"/>
      <c r="N56" s="368"/>
      <c r="O56" s="368"/>
      <c r="P56" s="368"/>
      <c r="Q56" s="368"/>
      <c r="R56" s="368"/>
      <c r="S56" s="368"/>
      <c r="T56" s="368"/>
      <c r="U56" s="368"/>
      <c r="V56" s="368"/>
      <c r="W56" s="368"/>
      <c r="X56" s="369"/>
      <c r="Y56" s="367" t="s">
        <v>348</v>
      </c>
      <c r="Z56" s="368"/>
      <c r="AA56" s="368"/>
      <c r="AB56" s="368"/>
      <c r="AC56" s="368"/>
      <c r="AD56" s="368"/>
      <c r="AE56" s="368"/>
      <c r="AF56" s="368"/>
      <c r="AG56" s="368"/>
      <c r="AH56" s="369"/>
      <c r="AI56" s="367" t="s">
        <v>349</v>
      </c>
      <c r="AJ56" s="368"/>
      <c r="AK56" s="368"/>
      <c r="AL56" s="368"/>
      <c r="AM56" s="368"/>
      <c r="AN56" s="374"/>
    </row>
    <row r="57" spans="1:40" ht="14.1" customHeight="1">
      <c r="A57" s="410"/>
      <c r="B57" s="411"/>
      <c r="C57" s="411"/>
      <c r="D57" s="411"/>
      <c r="E57" s="411"/>
      <c r="F57" s="411"/>
      <c r="G57" s="411"/>
      <c r="H57" s="411"/>
      <c r="I57" s="411"/>
      <c r="J57" s="411"/>
      <c r="K57" s="411"/>
      <c r="L57" s="411"/>
      <c r="M57" s="411"/>
      <c r="N57" s="411"/>
      <c r="O57" s="411"/>
      <c r="P57" s="411"/>
      <c r="Q57" s="411"/>
      <c r="R57" s="411"/>
      <c r="S57" s="411"/>
      <c r="T57" s="411"/>
      <c r="U57" s="411"/>
      <c r="V57" s="411"/>
      <c r="W57" s="411"/>
      <c r="X57" s="412"/>
      <c r="Y57" s="418"/>
      <c r="Z57" s="419"/>
      <c r="AA57" s="419"/>
      <c r="AB57" s="419"/>
      <c r="AC57" s="419"/>
      <c r="AD57" s="419"/>
      <c r="AE57" s="419"/>
      <c r="AF57" s="419"/>
      <c r="AG57" s="419"/>
      <c r="AH57" s="420"/>
      <c r="AI57" s="427"/>
      <c r="AJ57" s="428"/>
      <c r="AK57" s="428"/>
      <c r="AL57" s="428"/>
      <c r="AM57" s="428"/>
      <c r="AN57" s="429"/>
    </row>
    <row r="58" spans="1:40" ht="14.1" customHeight="1">
      <c r="A58" s="413"/>
      <c r="B58" s="244"/>
      <c r="C58" s="244"/>
      <c r="D58" s="244"/>
      <c r="E58" s="244"/>
      <c r="F58" s="244"/>
      <c r="G58" s="244"/>
      <c r="H58" s="244"/>
      <c r="I58" s="244"/>
      <c r="J58" s="244"/>
      <c r="K58" s="244"/>
      <c r="L58" s="244"/>
      <c r="M58" s="244"/>
      <c r="N58" s="244"/>
      <c r="O58" s="244"/>
      <c r="P58" s="244"/>
      <c r="Q58" s="244"/>
      <c r="R58" s="244"/>
      <c r="S58" s="244"/>
      <c r="T58" s="244"/>
      <c r="U58" s="244"/>
      <c r="V58" s="244"/>
      <c r="W58" s="244"/>
      <c r="X58" s="414"/>
      <c r="Y58" s="421"/>
      <c r="Z58" s="422"/>
      <c r="AA58" s="422"/>
      <c r="AB58" s="422"/>
      <c r="AC58" s="422"/>
      <c r="AD58" s="422"/>
      <c r="AE58" s="422"/>
      <c r="AF58" s="422"/>
      <c r="AG58" s="422"/>
      <c r="AH58" s="423"/>
      <c r="AI58" s="430"/>
      <c r="AJ58" s="431"/>
      <c r="AK58" s="431"/>
      <c r="AL58" s="431"/>
      <c r="AM58" s="431"/>
      <c r="AN58" s="432"/>
    </row>
    <row r="59" spans="1:40" ht="14.1" customHeight="1">
      <c r="A59" s="413"/>
      <c r="B59" s="244"/>
      <c r="C59" s="244"/>
      <c r="D59" s="244"/>
      <c r="E59" s="244"/>
      <c r="F59" s="244"/>
      <c r="G59" s="244"/>
      <c r="H59" s="244"/>
      <c r="I59" s="244"/>
      <c r="J59" s="244"/>
      <c r="K59" s="244"/>
      <c r="L59" s="244"/>
      <c r="M59" s="244"/>
      <c r="N59" s="244"/>
      <c r="O59" s="244"/>
      <c r="P59" s="244"/>
      <c r="Q59" s="244"/>
      <c r="R59" s="244"/>
      <c r="S59" s="244"/>
      <c r="T59" s="244"/>
      <c r="U59" s="244"/>
      <c r="V59" s="244"/>
      <c r="W59" s="244"/>
      <c r="X59" s="414"/>
      <c r="Y59" s="421"/>
      <c r="Z59" s="422"/>
      <c r="AA59" s="422"/>
      <c r="AB59" s="422"/>
      <c r="AC59" s="422"/>
      <c r="AD59" s="422"/>
      <c r="AE59" s="422"/>
      <c r="AF59" s="422"/>
      <c r="AG59" s="422"/>
      <c r="AH59" s="423"/>
      <c r="AI59" s="430"/>
      <c r="AJ59" s="431"/>
      <c r="AK59" s="431"/>
      <c r="AL59" s="431"/>
      <c r="AM59" s="431"/>
      <c r="AN59" s="432"/>
    </row>
    <row r="60" spans="1:40" ht="14.1" customHeight="1">
      <c r="A60" s="413"/>
      <c r="B60" s="244"/>
      <c r="C60" s="244"/>
      <c r="D60" s="244"/>
      <c r="E60" s="244"/>
      <c r="F60" s="244"/>
      <c r="G60" s="244"/>
      <c r="H60" s="244"/>
      <c r="I60" s="244"/>
      <c r="J60" s="244"/>
      <c r="K60" s="244"/>
      <c r="L60" s="244"/>
      <c r="M60" s="244"/>
      <c r="N60" s="244"/>
      <c r="O60" s="244"/>
      <c r="P60" s="244"/>
      <c r="Q60" s="244"/>
      <c r="R60" s="244"/>
      <c r="S60" s="244"/>
      <c r="T60" s="244"/>
      <c r="U60" s="244"/>
      <c r="V60" s="244"/>
      <c r="W60" s="244"/>
      <c r="X60" s="414"/>
      <c r="Y60" s="421"/>
      <c r="Z60" s="422"/>
      <c r="AA60" s="422"/>
      <c r="AB60" s="422"/>
      <c r="AC60" s="422"/>
      <c r="AD60" s="422"/>
      <c r="AE60" s="422"/>
      <c r="AF60" s="422"/>
      <c r="AG60" s="422"/>
      <c r="AH60" s="423"/>
      <c r="AI60" s="430"/>
      <c r="AJ60" s="431"/>
      <c r="AK60" s="431"/>
      <c r="AL60" s="431"/>
      <c r="AM60" s="431"/>
      <c r="AN60" s="432"/>
    </row>
    <row r="61" spans="1:40" ht="14.1" customHeight="1">
      <c r="A61" s="413"/>
      <c r="B61" s="244"/>
      <c r="C61" s="244"/>
      <c r="D61" s="244"/>
      <c r="E61" s="244"/>
      <c r="F61" s="244"/>
      <c r="G61" s="244"/>
      <c r="H61" s="244"/>
      <c r="I61" s="244"/>
      <c r="J61" s="244"/>
      <c r="K61" s="244"/>
      <c r="L61" s="244"/>
      <c r="M61" s="244"/>
      <c r="N61" s="244"/>
      <c r="O61" s="244"/>
      <c r="P61" s="244"/>
      <c r="Q61" s="244"/>
      <c r="R61" s="244"/>
      <c r="S61" s="244"/>
      <c r="T61" s="244"/>
      <c r="U61" s="244"/>
      <c r="V61" s="244"/>
      <c r="W61" s="244"/>
      <c r="X61" s="414"/>
      <c r="Y61" s="421"/>
      <c r="Z61" s="422"/>
      <c r="AA61" s="422"/>
      <c r="AB61" s="422"/>
      <c r="AC61" s="422"/>
      <c r="AD61" s="422"/>
      <c r="AE61" s="422"/>
      <c r="AF61" s="422"/>
      <c r="AG61" s="422"/>
      <c r="AH61" s="423"/>
      <c r="AI61" s="430"/>
      <c r="AJ61" s="431"/>
      <c r="AK61" s="431"/>
      <c r="AL61" s="431"/>
      <c r="AM61" s="431"/>
      <c r="AN61" s="432"/>
    </row>
    <row r="62" spans="1:40" ht="14.1"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414"/>
      <c r="Y62" s="421"/>
      <c r="Z62" s="422"/>
      <c r="AA62" s="422"/>
      <c r="AB62" s="422"/>
      <c r="AC62" s="422"/>
      <c r="AD62" s="422"/>
      <c r="AE62" s="422"/>
      <c r="AF62" s="422"/>
      <c r="AG62" s="422"/>
      <c r="AH62" s="423"/>
      <c r="AI62" s="430"/>
      <c r="AJ62" s="431"/>
      <c r="AK62" s="431"/>
      <c r="AL62" s="431"/>
      <c r="AM62" s="431"/>
      <c r="AN62" s="432"/>
    </row>
    <row r="63" spans="1:40" ht="14.1"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414"/>
      <c r="Y63" s="421"/>
      <c r="Z63" s="422"/>
      <c r="AA63" s="422"/>
      <c r="AB63" s="422"/>
      <c r="AC63" s="422"/>
      <c r="AD63" s="422"/>
      <c r="AE63" s="422"/>
      <c r="AF63" s="422"/>
      <c r="AG63" s="422"/>
      <c r="AH63" s="423"/>
      <c r="AI63" s="430"/>
      <c r="AJ63" s="431"/>
      <c r="AK63" s="431"/>
      <c r="AL63" s="431"/>
      <c r="AM63" s="431"/>
      <c r="AN63" s="432"/>
    </row>
    <row r="64" spans="1:40" ht="14.1"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414"/>
      <c r="Y64" s="421"/>
      <c r="Z64" s="422"/>
      <c r="AA64" s="422"/>
      <c r="AB64" s="422"/>
      <c r="AC64" s="422"/>
      <c r="AD64" s="422"/>
      <c r="AE64" s="422"/>
      <c r="AF64" s="422"/>
      <c r="AG64" s="422"/>
      <c r="AH64" s="423"/>
      <c r="AI64" s="430"/>
      <c r="AJ64" s="431"/>
      <c r="AK64" s="431"/>
      <c r="AL64" s="431"/>
      <c r="AM64" s="431"/>
      <c r="AN64" s="432"/>
    </row>
    <row r="65" spans="1:40" ht="14.1"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414"/>
      <c r="Y65" s="421"/>
      <c r="Z65" s="422"/>
      <c r="AA65" s="422"/>
      <c r="AB65" s="422"/>
      <c r="AC65" s="422"/>
      <c r="AD65" s="422"/>
      <c r="AE65" s="422"/>
      <c r="AF65" s="422"/>
      <c r="AG65" s="422"/>
      <c r="AH65" s="423"/>
      <c r="AI65" s="430"/>
      <c r="AJ65" s="431"/>
      <c r="AK65" s="431"/>
      <c r="AL65" s="431"/>
      <c r="AM65" s="431"/>
      <c r="AN65" s="432"/>
    </row>
    <row r="66" spans="1:40" ht="14.1"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414"/>
      <c r="Y66" s="421"/>
      <c r="Z66" s="422"/>
      <c r="AA66" s="422"/>
      <c r="AB66" s="422"/>
      <c r="AC66" s="422"/>
      <c r="AD66" s="422"/>
      <c r="AE66" s="422"/>
      <c r="AF66" s="422"/>
      <c r="AG66" s="422"/>
      <c r="AH66" s="423"/>
      <c r="AI66" s="430"/>
      <c r="AJ66" s="431"/>
      <c r="AK66" s="431"/>
      <c r="AL66" s="431"/>
      <c r="AM66" s="431"/>
      <c r="AN66" s="432"/>
    </row>
    <row r="67" spans="1:40" ht="14.1"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414"/>
      <c r="Y67" s="421"/>
      <c r="Z67" s="422"/>
      <c r="AA67" s="422"/>
      <c r="AB67" s="422"/>
      <c r="AC67" s="422"/>
      <c r="AD67" s="422"/>
      <c r="AE67" s="422"/>
      <c r="AF67" s="422"/>
      <c r="AG67" s="422"/>
      <c r="AH67" s="423"/>
      <c r="AI67" s="430"/>
      <c r="AJ67" s="431"/>
      <c r="AK67" s="431"/>
      <c r="AL67" s="431"/>
      <c r="AM67" s="431"/>
      <c r="AN67" s="432"/>
    </row>
    <row r="68" spans="1:40" ht="14.1"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414"/>
      <c r="Y68" s="421"/>
      <c r="Z68" s="422"/>
      <c r="AA68" s="422"/>
      <c r="AB68" s="422"/>
      <c r="AC68" s="422"/>
      <c r="AD68" s="422"/>
      <c r="AE68" s="422"/>
      <c r="AF68" s="422"/>
      <c r="AG68" s="422"/>
      <c r="AH68" s="423"/>
      <c r="AI68" s="430"/>
      <c r="AJ68" s="431"/>
      <c r="AK68" s="431"/>
      <c r="AL68" s="431"/>
      <c r="AM68" s="431"/>
      <c r="AN68" s="432"/>
    </row>
    <row r="69" spans="1:40" ht="14.1"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414"/>
      <c r="Y69" s="421"/>
      <c r="Z69" s="422"/>
      <c r="AA69" s="422"/>
      <c r="AB69" s="422"/>
      <c r="AC69" s="422"/>
      <c r="AD69" s="422"/>
      <c r="AE69" s="422"/>
      <c r="AF69" s="422"/>
      <c r="AG69" s="422"/>
      <c r="AH69" s="423"/>
      <c r="AI69" s="430"/>
      <c r="AJ69" s="431"/>
      <c r="AK69" s="431"/>
      <c r="AL69" s="431"/>
      <c r="AM69" s="431"/>
      <c r="AN69" s="432"/>
    </row>
    <row r="70" spans="1:40" ht="14.1"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414"/>
      <c r="Y70" s="421"/>
      <c r="Z70" s="422"/>
      <c r="AA70" s="422"/>
      <c r="AB70" s="422"/>
      <c r="AC70" s="422"/>
      <c r="AD70" s="422"/>
      <c r="AE70" s="422"/>
      <c r="AF70" s="422"/>
      <c r="AG70" s="422"/>
      <c r="AH70" s="423"/>
      <c r="AI70" s="430"/>
      <c r="AJ70" s="431"/>
      <c r="AK70" s="431"/>
      <c r="AL70" s="431"/>
      <c r="AM70" s="431"/>
      <c r="AN70" s="432"/>
    </row>
    <row r="71" spans="1:40" ht="14.1"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414"/>
      <c r="Y71" s="421"/>
      <c r="Z71" s="422"/>
      <c r="AA71" s="422"/>
      <c r="AB71" s="422"/>
      <c r="AC71" s="422"/>
      <c r="AD71" s="422"/>
      <c r="AE71" s="422"/>
      <c r="AF71" s="422"/>
      <c r="AG71" s="422"/>
      <c r="AH71" s="423"/>
      <c r="AI71" s="430"/>
      <c r="AJ71" s="431"/>
      <c r="AK71" s="431"/>
      <c r="AL71" s="431"/>
      <c r="AM71" s="431"/>
      <c r="AN71" s="432"/>
    </row>
    <row r="72" spans="1:40" ht="14.1"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414"/>
      <c r="Y72" s="421"/>
      <c r="Z72" s="422"/>
      <c r="AA72" s="422"/>
      <c r="AB72" s="422"/>
      <c r="AC72" s="422"/>
      <c r="AD72" s="422"/>
      <c r="AE72" s="422"/>
      <c r="AF72" s="422"/>
      <c r="AG72" s="422"/>
      <c r="AH72" s="423"/>
      <c r="AI72" s="430"/>
      <c r="AJ72" s="431"/>
      <c r="AK72" s="431"/>
      <c r="AL72" s="431"/>
      <c r="AM72" s="431"/>
      <c r="AN72" s="432"/>
    </row>
    <row r="73" spans="1:40" ht="14.1"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414"/>
      <c r="Y73" s="421"/>
      <c r="Z73" s="422"/>
      <c r="AA73" s="422"/>
      <c r="AB73" s="422"/>
      <c r="AC73" s="422"/>
      <c r="AD73" s="422"/>
      <c r="AE73" s="422"/>
      <c r="AF73" s="422"/>
      <c r="AG73" s="422"/>
      <c r="AH73" s="423"/>
      <c r="AI73" s="430"/>
      <c r="AJ73" s="431"/>
      <c r="AK73" s="431"/>
      <c r="AL73" s="431"/>
      <c r="AM73" s="431"/>
      <c r="AN73" s="432"/>
    </row>
    <row r="74" spans="1:40" ht="14.1"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414"/>
      <c r="Y74" s="421"/>
      <c r="Z74" s="422"/>
      <c r="AA74" s="422"/>
      <c r="AB74" s="422"/>
      <c r="AC74" s="422"/>
      <c r="AD74" s="422"/>
      <c r="AE74" s="422"/>
      <c r="AF74" s="422"/>
      <c r="AG74" s="422"/>
      <c r="AH74" s="423"/>
      <c r="AI74" s="430"/>
      <c r="AJ74" s="431"/>
      <c r="AK74" s="431"/>
      <c r="AL74" s="431"/>
      <c r="AM74" s="431"/>
      <c r="AN74" s="432"/>
    </row>
    <row r="75" spans="1:40" ht="14.1"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414"/>
      <c r="Y75" s="421"/>
      <c r="Z75" s="422"/>
      <c r="AA75" s="422"/>
      <c r="AB75" s="422"/>
      <c r="AC75" s="422"/>
      <c r="AD75" s="422"/>
      <c r="AE75" s="422"/>
      <c r="AF75" s="422"/>
      <c r="AG75" s="422"/>
      <c r="AH75" s="423"/>
      <c r="AI75" s="430"/>
      <c r="AJ75" s="431"/>
      <c r="AK75" s="431"/>
      <c r="AL75" s="431"/>
      <c r="AM75" s="431"/>
      <c r="AN75" s="432"/>
    </row>
    <row r="76" spans="1:40" ht="14.1"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414"/>
      <c r="Y76" s="421"/>
      <c r="Z76" s="422"/>
      <c r="AA76" s="422"/>
      <c r="AB76" s="422"/>
      <c r="AC76" s="422"/>
      <c r="AD76" s="422"/>
      <c r="AE76" s="422"/>
      <c r="AF76" s="422"/>
      <c r="AG76" s="422"/>
      <c r="AH76" s="423"/>
      <c r="AI76" s="430"/>
      <c r="AJ76" s="431"/>
      <c r="AK76" s="431"/>
      <c r="AL76" s="431"/>
      <c r="AM76" s="431"/>
      <c r="AN76" s="432"/>
    </row>
    <row r="77" spans="1:40" ht="14.1"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414"/>
      <c r="Y77" s="421"/>
      <c r="Z77" s="422"/>
      <c r="AA77" s="422"/>
      <c r="AB77" s="422"/>
      <c r="AC77" s="422"/>
      <c r="AD77" s="422"/>
      <c r="AE77" s="422"/>
      <c r="AF77" s="422"/>
      <c r="AG77" s="422"/>
      <c r="AH77" s="423"/>
      <c r="AI77" s="430"/>
      <c r="AJ77" s="431"/>
      <c r="AK77" s="431"/>
      <c r="AL77" s="431"/>
      <c r="AM77" s="431"/>
      <c r="AN77" s="432"/>
    </row>
    <row r="78" spans="1:40" ht="14.1"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414"/>
      <c r="Y78" s="421"/>
      <c r="Z78" s="422"/>
      <c r="AA78" s="422"/>
      <c r="AB78" s="422"/>
      <c r="AC78" s="422"/>
      <c r="AD78" s="422"/>
      <c r="AE78" s="422"/>
      <c r="AF78" s="422"/>
      <c r="AG78" s="422"/>
      <c r="AH78" s="423"/>
      <c r="AI78" s="430"/>
      <c r="AJ78" s="431"/>
      <c r="AK78" s="431"/>
      <c r="AL78" s="431"/>
      <c r="AM78" s="431"/>
      <c r="AN78" s="432"/>
    </row>
    <row r="79" spans="1:40" ht="14.1"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414"/>
      <c r="Y79" s="421"/>
      <c r="Z79" s="422"/>
      <c r="AA79" s="422"/>
      <c r="AB79" s="422"/>
      <c r="AC79" s="422"/>
      <c r="AD79" s="422"/>
      <c r="AE79" s="422"/>
      <c r="AF79" s="422"/>
      <c r="AG79" s="422"/>
      <c r="AH79" s="423"/>
      <c r="AI79" s="430"/>
      <c r="AJ79" s="431"/>
      <c r="AK79" s="431"/>
      <c r="AL79" s="431"/>
      <c r="AM79" s="431"/>
      <c r="AN79" s="432"/>
    </row>
    <row r="80" spans="1:40" ht="14.1"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414"/>
      <c r="Y80" s="421"/>
      <c r="Z80" s="422"/>
      <c r="AA80" s="422"/>
      <c r="AB80" s="422"/>
      <c r="AC80" s="422"/>
      <c r="AD80" s="422"/>
      <c r="AE80" s="422"/>
      <c r="AF80" s="422"/>
      <c r="AG80" s="422"/>
      <c r="AH80" s="423"/>
      <c r="AI80" s="430"/>
      <c r="AJ80" s="431"/>
      <c r="AK80" s="431"/>
      <c r="AL80" s="431"/>
      <c r="AM80" s="431"/>
      <c r="AN80" s="432"/>
    </row>
    <row r="81" spans="1:44" ht="14.1"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414"/>
      <c r="Y81" s="421"/>
      <c r="Z81" s="422"/>
      <c r="AA81" s="422"/>
      <c r="AB81" s="422"/>
      <c r="AC81" s="422"/>
      <c r="AD81" s="422"/>
      <c r="AE81" s="422"/>
      <c r="AF81" s="422"/>
      <c r="AG81" s="422"/>
      <c r="AH81" s="423"/>
      <c r="AI81" s="430"/>
      <c r="AJ81" s="431"/>
      <c r="AK81" s="431"/>
      <c r="AL81" s="431"/>
      <c r="AM81" s="431"/>
      <c r="AN81" s="432"/>
    </row>
    <row r="82" spans="1:44" ht="14.1"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414"/>
      <c r="Y82" s="421"/>
      <c r="Z82" s="422"/>
      <c r="AA82" s="422"/>
      <c r="AB82" s="422"/>
      <c r="AC82" s="422"/>
      <c r="AD82" s="422"/>
      <c r="AE82" s="422"/>
      <c r="AF82" s="422"/>
      <c r="AG82" s="422"/>
      <c r="AH82" s="423"/>
      <c r="AI82" s="430"/>
      <c r="AJ82" s="431"/>
      <c r="AK82" s="431"/>
      <c r="AL82" s="431"/>
      <c r="AM82" s="431"/>
      <c r="AN82" s="432"/>
    </row>
    <row r="83" spans="1:44" ht="13.5"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414"/>
      <c r="Y83" s="421"/>
      <c r="Z83" s="422"/>
      <c r="AA83" s="422"/>
      <c r="AB83" s="422"/>
      <c r="AC83" s="422"/>
      <c r="AD83" s="422"/>
      <c r="AE83" s="422"/>
      <c r="AF83" s="422"/>
      <c r="AG83" s="422"/>
      <c r="AH83" s="423"/>
      <c r="AI83" s="430"/>
      <c r="AJ83" s="431"/>
      <c r="AK83" s="431"/>
      <c r="AL83" s="431"/>
      <c r="AM83" s="431"/>
      <c r="AN83" s="432"/>
    </row>
    <row r="84" spans="1:44" ht="13.5" customHeight="1">
      <c r="A84" s="415"/>
      <c r="B84" s="416"/>
      <c r="C84" s="416"/>
      <c r="D84" s="416"/>
      <c r="E84" s="416"/>
      <c r="F84" s="416"/>
      <c r="G84" s="416"/>
      <c r="H84" s="416"/>
      <c r="I84" s="416"/>
      <c r="J84" s="416"/>
      <c r="K84" s="416"/>
      <c r="L84" s="416"/>
      <c r="M84" s="416"/>
      <c r="N84" s="416"/>
      <c r="O84" s="416"/>
      <c r="P84" s="416"/>
      <c r="Q84" s="416"/>
      <c r="R84" s="416"/>
      <c r="S84" s="416"/>
      <c r="T84" s="416"/>
      <c r="U84" s="416"/>
      <c r="V84" s="416"/>
      <c r="W84" s="416"/>
      <c r="X84" s="417"/>
      <c r="Y84" s="424"/>
      <c r="Z84" s="425"/>
      <c r="AA84" s="425"/>
      <c r="AB84" s="425"/>
      <c r="AC84" s="425"/>
      <c r="AD84" s="425"/>
      <c r="AE84" s="425"/>
      <c r="AF84" s="425"/>
      <c r="AG84" s="425"/>
      <c r="AH84" s="426"/>
      <c r="AI84" s="433"/>
      <c r="AJ84" s="434"/>
      <c r="AK84" s="434"/>
      <c r="AL84" s="434"/>
      <c r="AM84" s="434"/>
      <c r="AN84" s="435"/>
    </row>
    <row r="85" spans="1:44" ht="18.75" customHeight="1">
      <c r="A85" s="697" t="s">
        <v>350</v>
      </c>
      <c r="B85" s="698"/>
      <c r="C85" s="698"/>
      <c r="D85" s="698"/>
      <c r="E85" s="698"/>
      <c r="F85" s="698"/>
      <c r="G85" s="698"/>
      <c r="H85" s="698"/>
      <c r="I85" s="698"/>
      <c r="J85" s="698"/>
      <c r="K85" s="698"/>
      <c r="L85" s="698"/>
      <c r="M85" s="698"/>
      <c r="N85" s="698"/>
      <c r="O85" s="698"/>
      <c r="P85" s="698"/>
      <c r="Q85" s="698"/>
      <c r="R85" s="698"/>
      <c r="S85" s="698"/>
      <c r="T85" s="698"/>
      <c r="U85" s="698"/>
      <c r="V85" s="698"/>
      <c r="W85" s="698"/>
      <c r="X85" s="698"/>
      <c r="Y85" s="699"/>
      <c r="Z85" s="699"/>
      <c r="AA85" s="699"/>
      <c r="AB85" s="699"/>
      <c r="AC85" s="699"/>
      <c r="AD85" s="699"/>
      <c r="AE85" s="699"/>
      <c r="AF85" s="699"/>
      <c r="AG85" s="699"/>
      <c r="AH85" s="700"/>
      <c r="AI85" s="693"/>
      <c r="AJ85" s="694"/>
      <c r="AK85" s="694"/>
      <c r="AL85" s="694"/>
      <c r="AM85" s="694"/>
      <c r="AN85" s="102"/>
    </row>
    <row r="86" spans="1:44" ht="18.75" customHeight="1">
      <c r="A86" s="701"/>
      <c r="B86" s="702"/>
      <c r="C86" s="702"/>
      <c r="D86" s="702"/>
      <c r="E86" s="702"/>
      <c r="F86" s="702"/>
      <c r="G86" s="702"/>
      <c r="H86" s="702"/>
      <c r="I86" s="702"/>
      <c r="J86" s="702"/>
      <c r="K86" s="702"/>
      <c r="L86" s="702"/>
      <c r="M86" s="702"/>
      <c r="N86" s="702"/>
      <c r="O86" s="702"/>
      <c r="P86" s="702"/>
      <c r="Q86" s="702"/>
      <c r="R86" s="702"/>
      <c r="S86" s="702"/>
      <c r="T86" s="702"/>
      <c r="U86" s="702"/>
      <c r="V86" s="702"/>
      <c r="W86" s="702"/>
      <c r="X86" s="702"/>
      <c r="Y86" s="702"/>
      <c r="Z86" s="702"/>
      <c r="AA86" s="702"/>
      <c r="AB86" s="702"/>
      <c r="AC86" s="702"/>
      <c r="AD86" s="702"/>
      <c r="AE86" s="702"/>
      <c r="AF86" s="702"/>
      <c r="AG86" s="702"/>
      <c r="AH86" s="703"/>
      <c r="AI86" s="695"/>
      <c r="AJ86" s="696"/>
      <c r="AK86" s="696"/>
      <c r="AL86" s="696"/>
      <c r="AM86" s="696"/>
      <c r="AN86" s="144" t="s">
        <v>172</v>
      </c>
    </row>
    <row r="87" spans="1:44" ht="18.75" customHeight="1">
      <c r="A87" s="669" t="s">
        <v>351</v>
      </c>
      <c r="B87" s="670"/>
      <c r="C87" s="670"/>
      <c r="D87" s="670"/>
      <c r="E87" s="670"/>
      <c r="F87" s="670"/>
      <c r="G87" s="670"/>
      <c r="H87" s="670"/>
      <c r="I87" s="670"/>
      <c r="J87" s="670"/>
      <c r="K87" s="670"/>
      <c r="L87" s="670"/>
      <c r="M87" s="670"/>
      <c r="N87" s="670"/>
      <c r="O87" s="670"/>
      <c r="P87" s="670"/>
      <c r="Q87" s="670"/>
      <c r="R87" s="670"/>
      <c r="S87" s="670"/>
      <c r="T87" s="670"/>
      <c r="U87" s="670"/>
      <c r="V87" s="670"/>
      <c r="W87" s="670"/>
      <c r="X87" s="670"/>
      <c r="Y87" s="670"/>
      <c r="Z87" s="670"/>
      <c r="AA87" s="670"/>
      <c r="AB87" s="670"/>
      <c r="AC87" s="670"/>
      <c r="AD87" s="670"/>
      <c r="AE87" s="670"/>
      <c r="AF87" s="670"/>
      <c r="AG87" s="670"/>
      <c r="AH87" s="670"/>
      <c r="AI87" s="670"/>
      <c r="AJ87" s="670"/>
      <c r="AK87" s="670"/>
      <c r="AL87" s="670"/>
      <c r="AM87" s="670"/>
      <c r="AN87" s="672"/>
    </row>
    <row r="88" spans="1:44" ht="18.75" customHeight="1">
      <c r="A88" s="413"/>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673"/>
    </row>
    <row r="89" spans="1:44" ht="18.75" customHeight="1">
      <c r="A89" s="415"/>
      <c r="B89" s="416"/>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L89" s="416"/>
      <c r="AM89" s="416"/>
      <c r="AN89" s="674"/>
    </row>
    <row r="90" spans="1:44" ht="18.75" customHeight="1">
      <c r="A90" s="669" t="s">
        <v>352</v>
      </c>
      <c r="B90" s="670"/>
      <c r="C90" s="471"/>
      <c r="D90" s="471"/>
      <c r="E90" s="471"/>
      <c r="F90" s="471"/>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106"/>
      <c r="AI90" s="106"/>
      <c r="AJ90" s="106"/>
      <c r="AK90" s="106"/>
      <c r="AL90" s="106"/>
      <c r="AM90" s="106"/>
      <c r="AN90" s="107"/>
    </row>
    <row r="91" spans="1:44" ht="18.75" customHeight="1">
      <c r="A91" s="671" t="s">
        <v>353</v>
      </c>
      <c r="B91" s="619"/>
      <c r="C91" s="619"/>
      <c r="D91" s="619"/>
      <c r="E91" s="619"/>
      <c r="F91" s="619"/>
      <c r="G91" s="619"/>
      <c r="H91" s="619"/>
      <c r="I91" s="619"/>
      <c r="J91" s="620"/>
      <c r="K91" s="618" t="s">
        <v>354</v>
      </c>
      <c r="L91" s="619"/>
      <c r="M91" s="619"/>
      <c r="N91" s="619"/>
      <c r="O91" s="619"/>
      <c r="P91" s="619"/>
      <c r="Q91" s="619"/>
      <c r="R91" s="619"/>
      <c r="S91" s="619"/>
      <c r="T91" s="619"/>
      <c r="U91" s="619"/>
      <c r="V91" s="619"/>
      <c r="W91" s="620"/>
      <c r="X91" s="526"/>
      <c r="Y91" s="527"/>
      <c r="Z91" s="527"/>
      <c r="AA91" s="527"/>
      <c r="AB91" s="527"/>
      <c r="AC91" s="527"/>
      <c r="AD91" s="527"/>
      <c r="AE91" s="527"/>
      <c r="AF91" s="527"/>
      <c r="AG91" s="527"/>
      <c r="AH91" s="527"/>
      <c r="AI91" s="527"/>
      <c r="AJ91" s="527"/>
      <c r="AK91" s="527"/>
      <c r="AL91" s="527"/>
      <c r="AM91" s="527"/>
      <c r="AN91" s="692"/>
      <c r="AR91" s="110"/>
    </row>
    <row r="92" spans="1:44" ht="18.75" customHeight="1">
      <c r="A92" s="669" t="s">
        <v>355</v>
      </c>
      <c r="B92" s="670"/>
      <c r="C92" s="471"/>
      <c r="D92" s="471"/>
      <c r="E92" s="471"/>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170"/>
      <c r="AG92" s="170"/>
      <c r="AH92" s="170"/>
      <c r="AK92" s="202"/>
      <c r="AL92" s="106" t="s">
        <v>177</v>
      </c>
      <c r="AM92" s="106"/>
      <c r="AN92" s="145" t="s">
        <v>178</v>
      </c>
      <c r="AR92" s="110"/>
    </row>
    <row r="93" spans="1:44" ht="18.75" customHeight="1">
      <c r="A93" s="201"/>
      <c r="B93" s="192"/>
      <c r="C93" s="466" t="s">
        <v>181</v>
      </c>
      <c r="D93" s="467"/>
      <c r="E93" s="467"/>
      <c r="F93" s="467"/>
      <c r="G93" s="467"/>
      <c r="H93" s="467"/>
      <c r="I93" s="467"/>
      <c r="J93" s="467"/>
      <c r="K93" s="467"/>
      <c r="L93" s="467"/>
      <c r="M93" s="467"/>
      <c r="N93" s="467"/>
      <c r="O93" s="467"/>
      <c r="P93" s="467"/>
      <c r="Q93" s="467"/>
      <c r="R93" s="467"/>
      <c r="S93" s="467"/>
      <c r="T93" s="467"/>
      <c r="U93" s="467"/>
      <c r="V93" s="467"/>
      <c r="W93" s="467"/>
      <c r="X93" s="467"/>
      <c r="Y93" s="467"/>
      <c r="Z93" s="467"/>
      <c r="AA93" s="467"/>
      <c r="AB93" s="467"/>
      <c r="AC93" s="467"/>
      <c r="AD93" s="467"/>
      <c r="AE93" s="468"/>
      <c r="AF93" s="307"/>
      <c r="AG93" s="511"/>
      <c r="AH93" s="511"/>
      <c r="AI93" s="511"/>
      <c r="AJ93" s="511"/>
      <c r="AK93" s="511"/>
      <c r="AL93" s="511"/>
      <c r="AM93" s="511"/>
      <c r="AN93" s="146" t="s">
        <v>18</v>
      </c>
      <c r="AO93" s="117"/>
      <c r="AR93" s="110"/>
    </row>
    <row r="94" spans="1:44" ht="18.75" customHeight="1">
      <c r="A94" s="681" t="s">
        <v>356</v>
      </c>
      <c r="B94" s="682"/>
      <c r="C94" s="682"/>
      <c r="D94" s="467"/>
      <c r="E94" s="467"/>
      <c r="F94" s="467"/>
      <c r="G94" s="467"/>
      <c r="H94" s="467"/>
      <c r="I94" s="467"/>
      <c r="J94" s="467"/>
      <c r="K94" s="467"/>
      <c r="L94" s="467"/>
      <c r="M94" s="467"/>
      <c r="N94" s="467"/>
      <c r="O94" s="467"/>
      <c r="P94" s="467"/>
      <c r="Q94" s="467"/>
      <c r="R94" s="467"/>
      <c r="S94" s="467"/>
      <c r="T94" s="467"/>
      <c r="U94" s="467"/>
      <c r="V94" s="467"/>
      <c r="W94" s="467"/>
      <c r="X94" s="467"/>
      <c r="Y94" s="467"/>
      <c r="Z94" s="467"/>
      <c r="AA94" s="467"/>
      <c r="AB94" s="195"/>
      <c r="AC94" s="195"/>
      <c r="AD94" s="195"/>
      <c r="AE94" s="195"/>
      <c r="AF94" s="195"/>
      <c r="AG94" s="195"/>
      <c r="AH94" s="195"/>
      <c r="AI94" s="106"/>
      <c r="AJ94" s="106"/>
      <c r="AK94" s="202"/>
      <c r="AL94" s="106" t="s">
        <v>177</v>
      </c>
      <c r="AM94" s="106"/>
      <c r="AN94" s="145" t="s">
        <v>178</v>
      </c>
      <c r="AO94" s="117"/>
      <c r="AR94" s="110"/>
    </row>
    <row r="95" spans="1:44" ht="18.75" customHeight="1">
      <c r="A95" s="470" t="s">
        <v>357</v>
      </c>
      <c r="B95" s="471"/>
      <c r="C95" s="471"/>
      <c r="D95" s="471"/>
      <c r="E95" s="471"/>
      <c r="F95" s="471"/>
      <c r="G95" s="471"/>
      <c r="H95" s="471"/>
      <c r="I95" s="471"/>
      <c r="J95" s="471"/>
      <c r="K95" s="471"/>
      <c r="L95" s="471"/>
      <c r="M95" s="471"/>
      <c r="N95" s="471"/>
      <c r="O95" s="471"/>
      <c r="P95" s="471"/>
      <c r="Q95" s="471"/>
      <c r="R95" s="471"/>
      <c r="S95" s="471"/>
      <c r="T95" s="471"/>
      <c r="U95" s="471"/>
      <c r="V95" s="471"/>
      <c r="W95" s="471"/>
      <c r="X95" s="471"/>
      <c r="Y95" s="471"/>
      <c r="Z95" s="471"/>
      <c r="AA95" s="471"/>
      <c r="AB95" s="471"/>
      <c r="AC95" s="471"/>
      <c r="AD95" s="471"/>
      <c r="AE95" s="471"/>
      <c r="AF95" s="471"/>
      <c r="AG95" s="471"/>
      <c r="AH95" s="471"/>
      <c r="AK95" s="202"/>
      <c r="AL95" s="106" t="s">
        <v>177</v>
      </c>
      <c r="AM95" s="106"/>
      <c r="AN95" s="145" t="s">
        <v>178</v>
      </c>
      <c r="AO95" s="117"/>
      <c r="AR95" s="110"/>
    </row>
    <row r="96" spans="1:44" ht="18.75" customHeight="1">
      <c r="A96" s="470" t="s">
        <v>358</v>
      </c>
      <c r="B96" s="471"/>
      <c r="C96" s="471"/>
      <c r="D96" s="471"/>
      <c r="E96" s="471"/>
      <c r="F96" s="471"/>
      <c r="G96" s="471"/>
      <c r="H96" s="471"/>
      <c r="I96" s="471"/>
      <c r="J96" s="471"/>
      <c r="K96" s="471"/>
      <c r="L96" s="471"/>
      <c r="M96" s="471"/>
      <c r="N96" s="471"/>
      <c r="O96" s="471"/>
      <c r="P96" s="471"/>
      <c r="Q96" s="471"/>
      <c r="R96" s="471"/>
      <c r="S96" s="471"/>
      <c r="T96" s="471"/>
      <c r="U96" s="471"/>
      <c r="V96" s="471"/>
      <c r="W96" s="471"/>
      <c r="X96" s="471"/>
      <c r="Y96" s="471"/>
      <c r="Z96" s="471"/>
      <c r="AA96" s="471"/>
      <c r="AB96" s="471"/>
      <c r="AC96" s="471"/>
      <c r="AD96" s="471"/>
      <c r="AE96" s="471"/>
      <c r="AF96" s="471"/>
      <c r="AG96" s="195"/>
      <c r="AH96" s="195"/>
      <c r="AI96" s="106"/>
      <c r="AJ96" s="106"/>
      <c r="AK96" s="202"/>
      <c r="AL96" s="106" t="s">
        <v>177</v>
      </c>
      <c r="AM96" s="106"/>
      <c r="AN96" s="145" t="s">
        <v>178</v>
      </c>
      <c r="AO96" s="117"/>
      <c r="AR96" s="110"/>
    </row>
    <row r="97" spans="1:44" ht="18.75" customHeight="1">
      <c r="A97" s="470" t="s">
        <v>359</v>
      </c>
      <c r="B97" s="471"/>
      <c r="C97" s="471"/>
      <c r="D97" s="471"/>
      <c r="E97" s="471"/>
      <c r="F97" s="471"/>
      <c r="G97" s="471"/>
      <c r="H97" s="471"/>
      <c r="I97" s="471"/>
      <c r="J97" s="471"/>
      <c r="K97" s="471"/>
      <c r="L97" s="471"/>
      <c r="M97" s="471"/>
      <c r="N97" s="471"/>
      <c r="O97" s="471"/>
      <c r="P97" s="471"/>
      <c r="Q97" s="471"/>
      <c r="R97" s="471"/>
      <c r="S97" s="471"/>
      <c r="T97" s="471"/>
      <c r="U97" s="471"/>
      <c r="V97" s="471"/>
      <c r="W97" s="471"/>
      <c r="X97" s="471"/>
      <c r="Y97" s="471"/>
      <c r="Z97" s="471"/>
      <c r="AA97" s="471"/>
      <c r="AB97" s="471"/>
      <c r="AC97" s="471"/>
      <c r="AD97" s="471"/>
      <c r="AE97" s="471"/>
      <c r="AF97" s="170"/>
      <c r="AG97" s="170"/>
      <c r="AH97" s="170"/>
      <c r="AK97" s="202"/>
      <c r="AL97" s="106" t="s">
        <v>177</v>
      </c>
      <c r="AM97" s="106"/>
      <c r="AN97" s="145" t="s">
        <v>178</v>
      </c>
      <c r="AO97" s="117"/>
      <c r="AR97" s="110"/>
    </row>
    <row r="98" spans="1:44" ht="18.75" customHeight="1">
      <c r="A98" s="470" t="s">
        <v>360</v>
      </c>
      <c r="B98" s="471"/>
      <c r="C98" s="471"/>
      <c r="D98" s="471"/>
      <c r="E98" s="471"/>
      <c r="F98" s="471"/>
      <c r="G98" s="471"/>
      <c r="H98" s="471"/>
      <c r="I98" s="471"/>
      <c r="J98" s="471"/>
      <c r="K98" s="471"/>
      <c r="L98" s="471"/>
      <c r="M98" s="471"/>
      <c r="N98" s="471"/>
      <c r="O98" s="471"/>
      <c r="P98" s="471"/>
      <c r="Q98" s="471"/>
      <c r="R98" s="471"/>
      <c r="S98" s="471"/>
      <c r="T98" s="471"/>
      <c r="U98" s="471"/>
      <c r="V98" s="471"/>
      <c r="W98" s="471"/>
      <c r="X98" s="195"/>
      <c r="Y98" s="195"/>
      <c r="Z98" s="195"/>
      <c r="AA98" s="195"/>
      <c r="AB98" s="195"/>
      <c r="AC98" s="195"/>
      <c r="AD98" s="195"/>
      <c r="AE98" s="195"/>
      <c r="AF98" s="195"/>
      <c r="AG98" s="195"/>
      <c r="AH98" s="195"/>
      <c r="AI98" s="106"/>
      <c r="AJ98" s="106"/>
      <c r="AK98" s="202"/>
      <c r="AL98" s="106" t="s">
        <v>177</v>
      </c>
      <c r="AM98" s="189"/>
      <c r="AN98" s="145" t="s">
        <v>178</v>
      </c>
      <c r="AO98" s="117"/>
      <c r="AR98" s="110"/>
    </row>
    <row r="99" spans="1:44" ht="18.75" customHeight="1">
      <c r="A99" s="577" t="s">
        <v>361</v>
      </c>
      <c r="B99" s="578"/>
      <c r="C99" s="578"/>
      <c r="D99" s="578"/>
      <c r="E99" s="578"/>
      <c r="F99" s="578"/>
      <c r="G99" s="578"/>
      <c r="H99" s="578"/>
      <c r="I99" s="578"/>
      <c r="J99" s="578"/>
      <c r="K99" s="578"/>
      <c r="L99" s="578"/>
      <c r="M99" s="578"/>
      <c r="N99" s="578"/>
      <c r="O99" s="578"/>
      <c r="P99" s="578"/>
      <c r="Q99" s="578"/>
      <c r="R99" s="578"/>
      <c r="S99" s="578"/>
      <c r="T99" s="578"/>
      <c r="U99" s="578"/>
      <c r="V99" s="578"/>
      <c r="W99" s="578"/>
      <c r="X99" s="228"/>
      <c r="Y99" s="228"/>
      <c r="Z99" s="228"/>
      <c r="AA99" s="228"/>
      <c r="AB99" s="228"/>
      <c r="AC99" s="228"/>
      <c r="AD99" s="228"/>
      <c r="AE99" s="228"/>
      <c r="AF99" s="228"/>
      <c r="AG99" s="228"/>
      <c r="AH99" s="228"/>
      <c r="AI99" s="229"/>
      <c r="AJ99" s="229"/>
      <c r="AK99" s="82"/>
      <c r="AL99" s="106" t="s">
        <v>177</v>
      </c>
      <c r="AM99" s="83"/>
      <c r="AN99" s="145" t="s">
        <v>178</v>
      </c>
      <c r="AO99" s="117"/>
      <c r="AR99" s="110"/>
    </row>
    <row r="100" spans="1:44" ht="18.75" customHeight="1">
      <c r="A100" s="577" t="s">
        <v>362</v>
      </c>
      <c r="B100" s="578"/>
      <c r="C100" s="578"/>
      <c r="D100" s="578"/>
      <c r="E100" s="578"/>
      <c r="F100" s="578"/>
      <c r="G100" s="578"/>
      <c r="H100" s="578"/>
      <c r="I100" s="578"/>
      <c r="J100" s="578"/>
      <c r="K100" s="578"/>
      <c r="L100" s="578"/>
      <c r="M100" s="578"/>
      <c r="N100" s="578"/>
      <c r="O100" s="578"/>
      <c r="P100" s="578"/>
      <c r="Q100" s="578"/>
      <c r="R100" s="578"/>
      <c r="S100" s="578"/>
      <c r="T100" s="578"/>
      <c r="U100" s="578"/>
      <c r="V100" s="578"/>
      <c r="W100" s="578"/>
      <c r="X100" s="228"/>
      <c r="Y100" s="228"/>
      <c r="Z100" s="228"/>
      <c r="AA100" s="228"/>
      <c r="AB100" s="228"/>
      <c r="AC100" s="228"/>
      <c r="AD100" s="228"/>
      <c r="AE100" s="228"/>
      <c r="AF100" s="228"/>
      <c r="AG100" s="228"/>
      <c r="AH100" s="228"/>
      <c r="AI100" s="229"/>
      <c r="AJ100" s="229"/>
      <c r="AK100" s="82"/>
      <c r="AL100" s="106" t="s">
        <v>177</v>
      </c>
      <c r="AM100" s="83"/>
      <c r="AN100" s="145" t="s">
        <v>178</v>
      </c>
      <c r="AO100" s="117"/>
      <c r="AR100" s="110"/>
    </row>
    <row r="101" spans="1:44" ht="18.75" customHeight="1">
      <c r="A101" s="577" t="s">
        <v>363</v>
      </c>
      <c r="B101" s="578"/>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228"/>
      <c r="Y101" s="228"/>
      <c r="Z101" s="228"/>
      <c r="AA101" s="228"/>
      <c r="AB101" s="228"/>
      <c r="AC101" s="228"/>
      <c r="AD101" s="228"/>
      <c r="AE101" s="228"/>
      <c r="AF101" s="228"/>
      <c r="AG101" s="228"/>
      <c r="AH101" s="228"/>
      <c r="AI101" s="229"/>
      <c r="AJ101" s="229"/>
      <c r="AK101" s="202"/>
      <c r="AL101" s="106" t="s">
        <v>177</v>
      </c>
      <c r="AM101" s="83"/>
      <c r="AN101" s="145" t="s">
        <v>178</v>
      </c>
      <c r="AO101" s="117"/>
      <c r="AR101" s="110"/>
    </row>
    <row r="102" spans="1:44" ht="18.75" customHeight="1">
      <c r="A102" s="212">
        <v>15</v>
      </c>
      <c r="B102" s="101"/>
      <c r="C102" s="147" t="s">
        <v>364</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686"/>
      <c r="B103" s="687"/>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c r="AK103" s="687"/>
      <c r="AL103" s="687"/>
      <c r="AM103" s="687"/>
      <c r="AN103" s="688"/>
    </row>
    <row r="104" spans="1:44" ht="18.75" customHeight="1" thickBot="1">
      <c r="A104" s="689"/>
      <c r="B104" s="690"/>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c r="AK104" s="690"/>
      <c r="AL104" s="690"/>
      <c r="AM104" s="690"/>
      <c r="AN104" s="691"/>
    </row>
    <row r="105" spans="1:44" ht="18.75" customHeight="1">
      <c r="A105" s="86" t="s">
        <v>365</v>
      </c>
      <c r="B105" s="86" t="s">
        <v>366</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367</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368</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369</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370</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371</v>
      </c>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92"/>
    </row>
    <row r="111" spans="1:44" ht="18.75" customHeight="1">
      <c r="A111" s="86"/>
      <c r="B111" s="86" t="s">
        <v>372</v>
      </c>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92"/>
    </row>
  </sheetData>
  <sheetProtection formatCells="0" selectLockedCells="1"/>
  <mergeCells count="161">
    <mergeCell ref="A103:AN104"/>
    <mergeCell ref="X91:AN91"/>
    <mergeCell ref="P48:U49"/>
    <mergeCell ref="P50:U51"/>
    <mergeCell ref="G46:I47"/>
    <mergeCell ref="G48:I49"/>
    <mergeCell ref="G50:I51"/>
    <mergeCell ref="AI85:AM86"/>
    <mergeCell ref="AF46:AJ47"/>
    <mergeCell ref="AF48:AJ49"/>
    <mergeCell ref="A98:W98"/>
    <mergeCell ref="A97:AE97"/>
    <mergeCell ref="A85:AH86"/>
    <mergeCell ref="K91:W91"/>
    <mergeCell ref="A56:X56"/>
    <mergeCell ref="Y56:AH56"/>
    <mergeCell ref="AI56:AN56"/>
    <mergeCell ref="A90:AG90"/>
    <mergeCell ref="A95:AH95"/>
    <mergeCell ref="A96:AF96"/>
    <mergeCell ref="AA48:AE49"/>
    <mergeCell ref="AA50:AE51"/>
    <mergeCell ref="J46:O47"/>
    <mergeCell ref="J48:O49"/>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A46:AE47"/>
    <mergeCell ref="AF93:AM93"/>
    <mergeCell ref="P46:U47"/>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B13:AC13"/>
    <mergeCell ref="AD13:AE13"/>
    <mergeCell ref="AF13:AG13"/>
    <mergeCell ref="AH13:AI13"/>
    <mergeCell ref="AJ13:AK13"/>
    <mergeCell ref="AL13:AN13"/>
    <mergeCell ref="P42:U43"/>
    <mergeCell ref="AD32:AI32"/>
    <mergeCell ref="V42:Z43"/>
    <mergeCell ref="AA42:AE43"/>
    <mergeCell ref="O19:X19"/>
    <mergeCell ref="J42:O43"/>
    <mergeCell ref="AA40:AE40"/>
    <mergeCell ref="V41:Z41"/>
    <mergeCell ref="X13:Y13"/>
    <mergeCell ref="Z13:AA13"/>
    <mergeCell ref="AO12:AP12"/>
    <mergeCell ref="AQ12:AR12"/>
    <mergeCell ref="AF12:AG12"/>
    <mergeCell ref="AD12:AE12"/>
    <mergeCell ref="AK12:AL12"/>
    <mergeCell ref="AI12:AJ12"/>
    <mergeCell ref="AA10:AB10"/>
    <mergeCell ref="AC10:AD10"/>
    <mergeCell ref="AM10:AN10"/>
    <mergeCell ref="AI10:AJ10"/>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99:W99"/>
    <mergeCell ref="A100:W100"/>
    <mergeCell ref="A101:W101"/>
    <mergeCell ref="D13:K13"/>
    <mergeCell ref="L13:M13"/>
    <mergeCell ref="N13:O13"/>
    <mergeCell ref="P13:Q13"/>
    <mergeCell ref="R13:S13"/>
    <mergeCell ref="T13:U13"/>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s>
  <phoneticPr fontId="2"/>
  <conditionalFormatting sqref="A91">
    <cfRule type="expression" dxfId="77" priority="91">
      <formula>$AR$91=0</formula>
    </cfRule>
  </conditionalFormatting>
  <conditionalFormatting sqref="AL94 AN94">
    <cfRule type="expression" dxfId="76" priority="90">
      <formula>$AR$94=0</formula>
    </cfRule>
  </conditionalFormatting>
  <conditionalFormatting sqref="AN92">
    <cfRule type="expression" dxfId="75" priority="89">
      <formula>$AR$92=0</formula>
    </cfRule>
  </conditionalFormatting>
  <conditionalFormatting sqref="AL95 AN95">
    <cfRule type="expression" dxfId="74" priority="88">
      <formula>$AR$95=0</formula>
    </cfRule>
  </conditionalFormatting>
  <conditionalFormatting sqref="AL96 AN96">
    <cfRule type="expression" dxfId="73" priority="87">
      <formula>$AR$96=0</formula>
    </cfRule>
  </conditionalFormatting>
  <conditionalFormatting sqref="AL98:AL101 AN98:AN101">
    <cfRule type="expression" dxfId="72" priority="86">
      <formula>$AR$98=0</formula>
    </cfRule>
  </conditionalFormatting>
  <conditionalFormatting sqref="M14 R9 AF6 A57:X82 AI57">
    <cfRule type="cellIs" dxfId="71" priority="85" operator="equal">
      <formula>""</formula>
    </cfRule>
  </conditionalFormatting>
  <conditionalFormatting sqref="Y57:Y64 AI85">
    <cfRule type="cellIs" dxfId="70" priority="83" operator="equal">
      <formula>""</formula>
    </cfRule>
  </conditionalFormatting>
  <conditionalFormatting sqref="X91:AN91">
    <cfRule type="expression" dxfId="69" priority="79">
      <formula>AND($AR$91=1,$X$91="")</formula>
    </cfRule>
  </conditionalFormatting>
  <conditionalFormatting sqref="AI17">
    <cfRule type="cellIs" dxfId="68" priority="76" operator="equal">
      <formula>""</formula>
    </cfRule>
  </conditionalFormatting>
  <conditionalFormatting sqref="AI12 AK12 AM12">
    <cfRule type="cellIs" dxfId="67" priority="72" operator="equal">
      <formula>""</formula>
    </cfRule>
  </conditionalFormatting>
  <conditionalFormatting sqref="G22:AG22">
    <cfRule type="expression" dxfId="66" priority="70">
      <formula>$AR$22=0</formula>
    </cfRule>
  </conditionalFormatting>
  <conditionalFormatting sqref="P22">
    <cfRule type="expression" dxfId="65" priority="68">
      <formula>$AR$22=0</formula>
    </cfRule>
  </conditionalFormatting>
  <conditionalFormatting sqref="V42:Z51">
    <cfRule type="expression" dxfId="64" priority="63">
      <formula>$V42-INT($V42)&gt;0</formula>
    </cfRule>
  </conditionalFormatting>
  <conditionalFormatting sqref="AF42:AJ51">
    <cfRule type="expression" dxfId="63" priority="62">
      <formula>$AF42-INT($AF42)&gt;0</formula>
    </cfRule>
  </conditionalFormatting>
  <conditionalFormatting sqref="AK42:AN51">
    <cfRule type="expression" dxfId="62" priority="61">
      <formula>$AK42-INT($AK42)&gt;0</formula>
    </cfRule>
  </conditionalFormatting>
  <conditionalFormatting sqref="S36:V36">
    <cfRule type="expression" dxfId="61" priority="60">
      <formula>$S36-INT($S36)&gt;0</formula>
    </cfRule>
  </conditionalFormatting>
  <conditionalFormatting sqref="Z36:AB36">
    <cfRule type="expression" dxfId="60" priority="59">
      <formula>$Z36-INT($Z36)&gt;0</formula>
    </cfRule>
  </conditionalFormatting>
  <conditionalFormatting sqref="AH36:AJ36">
    <cfRule type="expression" dxfId="59" priority="58">
      <formula>$AH36-INT($AH36)&gt;0</formula>
    </cfRule>
  </conditionalFormatting>
  <conditionalFormatting sqref="L12 N12 P12 R12 T12 V12 X12 Z12 AB12 AD12 AF12">
    <cfRule type="cellIs" dxfId="58" priority="54" operator="equal">
      <formula>""</formula>
    </cfRule>
  </conditionalFormatting>
  <conditionalFormatting sqref="L11">
    <cfRule type="cellIs" dxfId="57" priority="53" operator="equal">
      <formula>""</formula>
    </cfRule>
  </conditionalFormatting>
  <conditionalFormatting sqref="R6">
    <cfRule type="cellIs" dxfId="56" priority="52" operator="equal">
      <formula>""</formula>
    </cfRule>
  </conditionalFormatting>
  <conditionalFormatting sqref="M14">
    <cfRule type="cellIs" dxfId="55" priority="51" operator="equal">
      <formula>""</formula>
    </cfRule>
  </conditionalFormatting>
  <conditionalFormatting sqref="L15">
    <cfRule type="cellIs" dxfId="54" priority="50" operator="equal">
      <formula>""</formula>
    </cfRule>
  </conditionalFormatting>
  <conditionalFormatting sqref="L17">
    <cfRule type="cellIs" dxfId="53" priority="49" operator="equal">
      <formula>""</formula>
    </cfRule>
  </conditionalFormatting>
  <conditionalFormatting sqref="L18">
    <cfRule type="cellIs" dxfId="52" priority="48" operator="equal">
      <formula>""</formula>
    </cfRule>
  </conditionalFormatting>
  <conditionalFormatting sqref="AL92">
    <cfRule type="expression" dxfId="51" priority="43">
      <formula>$AR$92=0</formula>
    </cfRule>
  </conditionalFormatting>
  <conditionalFormatting sqref="O10:AN10">
    <cfRule type="expression" dxfId="50" priority="42">
      <formula>$O$10=""</formula>
    </cfRule>
  </conditionalFormatting>
  <conditionalFormatting sqref="AF93 AN93">
    <cfRule type="expression" dxfId="49" priority="29">
      <formula>$AR$92=1</formula>
    </cfRule>
  </conditionalFormatting>
  <conditionalFormatting sqref="AF93:AN93">
    <cfRule type="expression" dxfId="48" priority="28">
      <formula>$AF$93&lt;&gt;""</formula>
    </cfRule>
  </conditionalFormatting>
  <conditionalFormatting sqref="AL97 AN97">
    <cfRule type="expression" dxfId="47" priority="27">
      <formula>$AR$97=0</formula>
    </cfRule>
  </conditionalFormatting>
  <conditionalFormatting sqref="A88:AN88">
    <cfRule type="cellIs" dxfId="46" priority="24" operator="equal">
      <formula>""</formula>
    </cfRule>
  </conditionalFormatting>
  <conditionalFormatting sqref="L13 T13 V13 N13 P13 R13 X13 Z13 AB13 AD13 AF13">
    <cfRule type="cellIs" dxfId="45" priority="23" operator="equal">
      <formula>""</formula>
    </cfRule>
  </conditionalFormatting>
  <conditionalFormatting sqref="AH13">
    <cfRule type="cellIs" dxfId="44" priority="22" operator="equal">
      <formula>""</formula>
    </cfRule>
  </conditionalFormatting>
  <conditionalFormatting sqref="AJ13">
    <cfRule type="cellIs" dxfId="43" priority="21" operator="equal">
      <formula>""</formula>
    </cfRule>
  </conditionalFormatting>
  <conditionalFormatting sqref="A42:F43">
    <cfRule type="cellIs" dxfId="42" priority="20" operator="equal">
      <formula>$A$42</formula>
    </cfRule>
  </conditionalFormatting>
  <conditionalFormatting sqref="G42:I43">
    <cfRule type="cellIs" dxfId="41" priority="19" operator="equal">
      <formula>$G$42</formula>
    </cfRule>
  </conditionalFormatting>
  <conditionalFormatting sqref="J42:O43">
    <cfRule type="cellIs" dxfId="40" priority="18" operator="equal">
      <formula>$P$42</formula>
    </cfRule>
  </conditionalFormatting>
  <conditionalFormatting sqref="P42:U43">
    <cfRule type="cellIs" dxfId="39" priority="17" operator="equal">
      <formula>$P$42</formula>
    </cfRule>
  </conditionalFormatting>
  <conditionalFormatting sqref="V42:Z43">
    <cfRule type="cellIs" dxfId="38" priority="16" operator="equal">
      <formula>$V$42</formula>
    </cfRule>
  </conditionalFormatting>
  <conditionalFormatting sqref="AA42:AE43">
    <cfRule type="cellIs" dxfId="37" priority="15" operator="equal">
      <formula>$AA$42</formula>
    </cfRule>
  </conditionalFormatting>
  <conditionalFormatting sqref="AF42:AJ43">
    <cfRule type="cellIs" dxfId="36" priority="13" operator="equal">
      <formula>$AF$42</formula>
    </cfRule>
  </conditionalFormatting>
  <conditionalFormatting sqref="AK42:AN43">
    <cfRule type="cellIs" dxfId="35" priority="11" operator="equal">
      <formula>$AK$42</formula>
    </cfRule>
  </conditionalFormatting>
  <conditionalFormatting sqref="O19">
    <cfRule type="cellIs" dxfId="34" priority="10" operator="equal">
      <formula>""</formula>
    </cfRule>
  </conditionalFormatting>
  <conditionalFormatting sqref="AB19">
    <cfRule type="cellIs" dxfId="33" priority="9" operator="equal">
      <formula>""</formula>
    </cfRule>
  </conditionalFormatting>
  <conditionalFormatting sqref="AB19">
    <cfRule type="cellIs" dxfId="32" priority="8" operator="equal">
      <formula>""</formula>
    </cfRule>
  </conditionalFormatting>
  <conditionalFormatting sqref="U35">
    <cfRule type="cellIs" dxfId="31" priority="7" operator="equal">
      <formula>""</formula>
    </cfRule>
  </conditionalFormatting>
  <conditionalFormatting sqref="X35">
    <cfRule type="cellIs" dxfId="30" priority="6" operator="equal">
      <formula>""</formula>
    </cfRule>
  </conditionalFormatting>
  <conditionalFormatting sqref="AA35">
    <cfRule type="expression" dxfId="29" priority="5">
      <formula>$AA$5=""</formula>
    </cfRule>
  </conditionalFormatting>
  <conditionalFormatting sqref="AD32">
    <cfRule type="cellIs" dxfId="28" priority="4" operator="equal">
      <formula>""</formula>
    </cfRule>
  </conditionalFormatting>
  <conditionalFormatting sqref="AF6:AM8">
    <cfRule type="containsBlanks" dxfId="27" priority="2">
      <formula>LEN(TRIM(AF6))=0</formula>
    </cfRule>
    <cfRule type="containsBlanks" dxfId="26" priority="1">
      <formula>LEN(TRIM(AF6))=0</formula>
    </cfRule>
  </conditionalFormatting>
  <dataValidations count="5">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INDIRECT($O$19)</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M12 AJ12 B42:F42 G43:O43 H42:I42 K42:O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38" r:id="rId10" name="Option Button 70">
              <controlPr defaultSize="0" autoFill="0" autoLine="0" autoPict="0">
                <anchor moveWithCells="1">
                  <from>
                    <xdr:col>38</xdr:col>
                    <xdr:colOff>9525</xdr:colOff>
                    <xdr:row>93</xdr:row>
                    <xdr:rowOff>0</xdr:rowOff>
                  </from>
                  <to>
                    <xdr:col>39</xdr:col>
                    <xdr:colOff>85725</xdr:colOff>
                    <xdr:row>94</xdr:row>
                    <xdr:rowOff>0</xdr:rowOff>
                  </to>
                </anchor>
              </controlPr>
            </control>
          </mc:Choice>
        </mc:AlternateContent>
        <mc:AlternateContent xmlns:mc="http://schemas.openxmlformats.org/markup-compatibility/2006">
          <mc:Choice Requires="x14">
            <control shapeId="7249" r:id="rId11"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0" r:id="rId12" name="Option Button 82">
              <controlPr defaultSize="0" autoFill="0" autoLine="0" autoPict="0">
                <anchor moveWithCells="1">
                  <from>
                    <xdr:col>36</xdr:col>
                    <xdr:colOff>0</xdr:colOff>
                    <xdr:row>94</xdr:row>
                    <xdr:rowOff>47625</xdr:rowOff>
                  </from>
                  <to>
                    <xdr:col>37</xdr:col>
                    <xdr:colOff>57150</xdr:colOff>
                    <xdr:row>94</xdr:row>
                    <xdr:rowOff>200025</xdr:rowOff>
                  </to>
                </anchor>
              </controlPr>
            </control>
          </mc:Choice>
        </mc:AlternateContent>
        <mc:AlternateContent xmlns:mc="http://schemas.openxmlformats.org/markup-compatibility/2006">
          <mc:Choice Requires="x14">
            <control shapeId="7251" r:id="rId13" name="Option Button 83">
              <controlPr defaultSize="0" autoFill="0" autoLine="0" autoPict="0">
                <anchor moveWithCells="1">
                  <from>
                    <xdr:col>38</xdr:col>
                    <xdr:colOff>9525</xdr:colOff>
                    <xdr:row>94</xdr:row>
                    <xdr:rowOff>28575</xdr:rowOff>
                  </from>
                  <to>
                    <xdr:col>39</xdr:col>
                    <xdr:colOff>123825</xdr:colOff>
                    <xdr:row>94</xdr:row>
                    <xdr:rowOff>209550</xdr:rowOff>
                  </to>
                </anchor>
              </controlPr>
            </control>
          </mc:Choice>
        </mc:AlternateContent>
        <mc:AlternateContent xmlns:mc="http://schemas.openxmlformats.org/markup-compatibility/2006">
          <mc:Choice Requires="x14">
            <control shapeId="7252" r:id="rId14"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3" r:id="rId15" name="Option Button 85">
              <controlPr defaultSize="0" autoFill="0" autoLine="0" autoPict="0">
                <anchor moveWithCells="1">
                  <from>
                    <xdr:col>36</xdr:col>
                    <xdr:colOff>0</xdr:colOff>
                    <xdr:row>95</xdr:row>
                    <xdr:rowOff>38100</xdr:rowOff>
                  </from>
                  <to>
                    <xdr:col>37</xdr:col>
                    <xdr:colOff>47625</xdr:colOff>
                    <xdr:row>95</xdr:row>
                    <xdr:rowOff>209550</xdr:rowOff>
                  </to>
                </anchor>
              </controlPr>
            </control>
          </mc:Choice>
        </mc:AlternateContent>
        <mc:AlternateContent xmlns:mc="http://schemas.openxmlformats.org/markup-compatibility/2006">
          <mc:Choice Requires="x14">
            <control shapeId="7257" r:id="rId16" name="Option Button 89">
              <controlPr defaultSize="0" autoFill="0" autoLine="0" autoPict="0">
                <anchor moveWithCells="1">
                  <from>
                    <xdr:col>38</xdr:col>
                    <xdr:colOff>9525</xdr:colOff>
                    <xdr:row>95</xdr:row>
                    <xdr:rowOff>19050</xdr:rowOff>
                  </from>
                  <to>
                    <xdr:col>39</xdr:col>
                    <xdr:colOff>57150</xdr:colOff>
                    <xdr:row>95</xdr:row>
                    <xdr:rowOff>228600</xdr:rowOff>
                  </to>
                </anchor>
              </controlPr>
            </control>
          </mc:Choice>
        </mc:AlternateContent>
        <mc:AlternateContent xmlns:mc="http://schemas.openxmlformats.org/markup-compatibility/2006">
          <mc:Choice Requires="x14">
            <control shapeId="7258" r:id="rId17"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59" r:id="rId18" name="Option Button 91">
              <controlPr defaultSize="0" autoFill="0" autoLine="0" autoPict="0">
                <anchor moveWithCells="1">
                  <from>
                    <xdr:col>36</xdr:col>
                    <xdr:colOff>0</xdr:colOff>
                    <xdr:row>96</xdr:row>
                    <xdr:rowOff>28575</xdr:rowOff>
                  </from>
                  <to>
                    <xdr:col>36</xdr:col>
                    <xdr:colOff>190500</xdr:colOff>
                    <xdr:row>96</xdr:row>
                    <xdr:rowOff>209550</xdr:rowOff>
                  </to>
                </anchor>
              </controlPr>
            </control>
          </mc:Choice>
        </mc:AlternateContent>
        <mc:AlternateContent xmlns:mc="http://schemas.openxmlformats.org/markup-compatibility/2006">
          <mc:Choice Requires="x14">
            <control shapeId="7260" r:id="rId19" name="Option Button 92">
              <controlPr defaultSize="0" autoFill="0" autoLine="0" autoPict="0">
                <anchor moveWithCells="1">
                  <from>
                    <xdr:col>38</xdr:col>
                    <xdr:colOff>9525</xdr:colOff>
                    <xdr:row>96</xdr:row>
                    <xdr:rowOff>47625</xdr:rowOff>
                  </from>
                  <to>
                    <xdr:col>39</xdr:col>
                    <xdr:colOff>47625</xdr:colOff>
                    <xdr:row>96</xdr:row>
                    <xdr:rowOff>200025</xdr:rowOff>
                  </to>
                </anchor>
              </controlPr>
            </control>
          </mc:Choice>
        </mc:AlternateContent>
        <mc:AlternateContent xmlns:mc="http://schemas.openxmlformats.org/markup-compatibility/2006">
          <mc:Choice Requires="x14">
            <control shapeId="7265" r:id="rId20" name="Group Box 97">
              <controlPr defaultSize="0" autoFill="0" autoPict="0">
                <anchor moveWithCells="1">
                  <from>
                    <xdr:col>34</xdr:col>
                    <xdr:colOff>180975</xdr:colOff>
                    <xdr:row>97</xdr:row>
                    <xdr:rowOff>9525</xdr:rowOff>
                  </from>
                  <to>
                    <xdr:col>39</xdr:col>
                    <xdr:colOff>285750</xdr:colOff>
                    <xdr:row>98</xdr:row>
                    <xdr:rowOff>19050</xdr:rowOff>
                  </to>
                </anchor>
              </controlPr>
            </control>
          </mc:Choice>
        </mc:AlternateContent>
        <mc:AlternateContent xmlns:mc="http://schemas.openxmlformats.org/markup-compatibility/2006">
          <mc:Choice Requires="x14">
            <control shapeId="7266" r:id="rId21" name="Option Button 98">
              <controlPr defaultSize="0" autoFill="0" autoLine="0" autoPict="0">
                <anchor moveWithCells="1">
                  <from>
                    <xdr:col>36</xdr:col>
                    <xdr:colOff>9525</xdr:colOff>
                    <xdr:row>97</xdr:row>
                    <xdr:rowOff>38100</xdr:rowOff>
                  </from>
                  <to>
                    <xdr:col>37</xdr:col>
                    <xdr:colOff>76200</xdr:colOff>
                    <xdr:row>98</xdr:row>
                    <xdr:rowOff>0</xdr:rowOff>
                  </to>
                </anchor>
              </controlPr>
            </control>
          </mc:Choice>
        </mc:AlternateContent>
        <mc:AlternateContent xmlns:mc="http://schemas.openxmlformats.org/markup-compatibility/2006">
          <mc:Choice Requires="x14">
            <control shapeId="7267" r:id="rId22" name="Option Button 99">
              <controlPr defaultSize="0" autoFill="0" autoLine="0" autoPict="0">
                <anchor moveWithCells="1">
                  <from>
                    <xdr:col>38</xdr:col>
                    <xdr:colOff>9525</xdr:colOff>
                    <xdr:row>97</xdr:row>
                    <xdr:rowOff>19050</xdr:rowOff>
                  </from>
                  <to>
                    <xdr:col>39</xdr:col>
                    <xdr:colOff>38100</xdr:colOff>
                    <xdr:row>98</xdr:row>
                    <xdr:rowOff>0</xdr:rowOff>
                  </to>
                </anchor>
              </controlPr>
            </control>
          </mc:Choice>
        </mc:AlternateContent>
        <mc:AlternateContent xmlns:mc="http://schemas.openxmlformats.org/markup-compatibility/2006">
          <mc:Choice Requires="x14">
            <control shapeId="7296" r:id="rId23"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297" r:id="rId24" name="Option Button 129">
              <controlPr defaultSize="0" autoFill="0" autoLine="0" autoPict="0">
                <anchor moveWithCells="1">
                  <from>
                    <xdr:col>36</xdr:col>
                    <xdr:colOff>0</xdr:colOff>
                    <xdr:row>91</xdr:row>
                    <xdr:rowOff>28575</xdr:rowOff>
                  </from>
                  <to>
                    <xdr:col>36</xdr:col>
                    <xdr:colOff>190500</xdr:colOff>
                    <xdr:row>91</xdr:row>
                    <xdr:rowOff>209550</xdr:rowOff>
                  </to>
                </anchor>
              </controlPr>
            </control>
          </mc:Choice>
        </mc:AlternateContent>
        <mc:AlternateContent xmlns:mc="http://schemas.openxmlformats.org/markup-compatibility/2006">
          <mc:Choice Requires="x14">
            <control shapeId="7298" r:id="rId25" name="Option Button 130">
              <controlPr defaultSize="0" autoFill="0" autoLine="0" autoPict="0">
                <anchor moveWithCells="1">
                  <from>
                    <xdr:col>38</xdr:col>
                    <xdr:colOff>9525</xdr:colOff>
                    <xdr:row>91</xdr:row>
                    <xdr:rowOff>47625</xdr:rowOff>
                  </from>
                  <to>
                    <xdr:col>39</xdr:col>
                    <xdr:colOff>47625</xdr:colOff>
                    <xdr:row>91</xdr:row>
                    <xdr:rowOff>200025</xdr:rowOff>
                  </to>
                </anchor>
              </controlPr>
            </control>
          </mc:Choice>
        </mc:AlternateContent>
        <mc:AlternateContent xmlns:mc="http://schemas.openxmlformats.org/markup-compatibility/2006">
          <mc:Choice Requires="x14">
            <control shapeId="7307" r:id="rId26"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27"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28"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mc:AlternateContent xmlns:mc="http://schemas.openxmlformats.org/markup-compatibility/2006">
          <mc:Choice Requires="x14">
            <control shapeId="7310" r:id="rId29" name="Option Button 142">
              <controlPr defaultSize="0" autoFill="0" autoLine="0" autoPict="0">
                <anchor moveWithCells="1">
                  <from>
                    <xdr:col>36</xdr:col>
                    <xdr:colOff>0</xdr:colOff>
                    <xdr:row>93</xdr:row>
                    <xdr:rowOff>0</xdr:rowOff>
                  </from>
                  <to>
                    <xdr:col>37</xdr:col>
                    <xdr:colOff>66675</xdr:colOff>
                    <xdr:row>94</xdr:row>
                    <xdr:rowOff>0</xdr:rowOff>
                  </to>
                </anchor>
              </controlPr>
            </control>
          </mc:Choice>
        </mc:AlternateContent>
        <mc:AlternateContent xmlns:mc="http://schemas.openxmlformats.org/markup-compatibility/2006">
          <mc:Choice Requires="x14">
            <control shapeId="7315" r:id="rId30" name="Option Button 147">
              <controlPr defaultSize="0" autoFill="0" autoLine="0" autoPict="0">
                <anchor moveWithCells="1">
                  <from>
                    <xdr:col>36</xdr:col>
                    <xdr:colOff>9525</xdr:colOff>
                    <xdr:row>99</xdr:row>
                    <xdr:rowOff>38100</xdr:rowOff>
                  </from>
                  <to>
                    <xdr:col>37</xdr:col>
                    <xdr:colOff>76200</xdr:colOff>
                    <xdr:row>100</xdr:row>
                    <xdr:rowOff>0</xdr:rowOff>
                  </to>
                </anchor>
              </controlPr>
            </control>
          </mc:Choice>
        </mc:AlternateContent>
        <mc:AlternateContent xmlns:mc="http://schemas.openxmlformats.org/markup-compatibility/2006">
          <mc:Choice Requires="x14">
            <control shapeId="7316" r:id="rId31" name="Option Button 148">
              <controlPr defaultSize="0" autoFill="0" autoLine="0" autoPict="0">
                <anchor moveWithCells="1">
                  <from>
                    <xdr:col>36</xdr:col>
                    <xdr:colOff>9525</xdr:colOff>
                    <xdr:row>100</xdr:row>
                    <xdr:rowOff>38100</xdr:rowOff>
                  </from>
                  <to>
                    <xdr:col>37</xdr:col>
                    <xdr:colOff>76200</xdr:colOff>
                    <xdr:row>101</xdr:row>
                    <xdr:rowOff>0</xdr:rowOff>
                  </to>
                </anchor>
              </controlPr>
            </control>
          </mc:Choice>
        </mc:AlternateContent>
        <mc:AlternateContent xmlns:mc="http://schemas.openxmlformats.org/markup-compatibility/2006">
          <mc:Choice Requires="x14">
            <control shapeId="7319" r:id="rId32" name="Option Button 151">
              <controlPr defaultSize="0" autoFill="0" autoLine="0" autoPict="0">
                <anchor moveWithCells="1">
                  <from>
                    <xdr:col>38</xdr:col>
                    <xdr:colOff>9525</xdr:colOff>
                    <xdr:row>100</xdr:row>
                    <xdr:rowOff>19050</xdr:rowOff>
                  </from>
                  <to>
                    <xdr:col>39</xdr:col>
                    <xdr:colOff>38100</xdr:colOff>
                    <xdr:row>101</xdr:row>
                    <xdr:rowOff>0</xdr:rowOff>
                  </to>
                </anchor>
              </controlPr>
            </control>
          </mc:Choice>
        </mc:AlternateContent>
        <mc:AlternateContent xmlns:mc="http://schemas.openxmlformats.org/markup-compatibility/2006">
          <mc:Choice Requires="x14">
            <control shapeId="7323" r:id="rId33" name="Option Button 155">
              <controlPr defaultSize="0" autoFill="0" autoLine="0" autoPict="0">
                <anchor moveWithCells="1">
                  <from>
                    <xdr:col>36</xdr:col>
                    <xdr:colOff>9525</xdr:colOff>
                    <xdr:row>97</xdr:row>
                    <xdr:rowOff>228600</xdr:rowOff>
                  </from>
                  <to>
                    <xdr:col>37</xdr:col>
                    <xdr:colOff>57150</xdr:colOff>
                    <xdr:row>99</xdr:row>
                    <xdr:rowOff>19050</xdr:rowOff>
                  </to>
                </anchor>
              </controlPr>
            </control>
          </mc:Choice>
        </mc:AlternateContent>
        <mc:AlternateContent xmlns:mc="http://schemas.openxmlformats.org/markup-compatibility/2006">
          <mc:Choice Requires="x14">
            <control shapeId="7324" r:id="rId34" name="Option Button 156">
              <controlPr defaultSize="0" autoFill="0" autoLine="0" autoPict="0">
                <anchor moveWithCells="1">
                  <from>
                    <xdr:col>38</xdr:col>
                    <xdr:colOff>19050</xdr:colOff>
                    <xdr:row>98</xdr:row>
                    <xdr:rowOff>0</xdr:rowOff>
                  </from>
                  <to>
                    <xdr:col>39</xdr:col>
                    <xdr:colOff>66675</xdr:colOff>
                    <xdr:row>99</xdr:row>
                    <xdr:rowOff>28575</xdr:rowOff>
                  </to>
                </anchor>
              </controlPr>
            </control>
          </mc:Choice>
        </mc:AlternateContent>
        <mc:AlternateContent xmlns:mc="http://schemas.openxmlformats.org/markup-compatibility/2006">
          <mc:Choice Requires="x14">
            <control shapeId="7325" r:id="rId35" name="Option Button 157">
              <controlPr defaultSize="0" autoFill="0" autoLine="0" autoPict="0">
                <anchor moveWithCells="1">
                  <from>
                    <xdr:col>38</xdr:col>
                    <xdr:colOff>19050</xdr:colOff>
                    <xdr:row>98</xdr:row>
                    <xdr:rowOff>228600</xdr:rowOff>
                  </from>
                  <to>
                    <xdr:col>39</xdr:col>
                    <xdr:colOff>66675</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043D45D5-A21D-4D3B-A28C-D3CB2F854E53}">
          <x14:formula1>
            <xm:f>【提出不要】リスト!$J$6:$J$36</xm:f>
          </x14:formula1>
          <xm:sqref>AA35</xm:sqref>
        </x14:dataValidation>
        <x14:dataValidation type="list" imeMode="disabled" allowBlank="1" showInputMessage="1" showErrorMessage="1" xr:uid="{9F82F543-611D-43C7-ACE6-BD17F2AA0E5C}">
          <x14:formula1>
            <xm:f>【提出不要】リスト!$H$6:$H$7</xm:f>
          </x14:formula1>
          <xm:sqref>U35:V35</xm:sqref>
        </x14:dataValidation>
        <x14:dataValidation type="list" allowBlank="1" showInputMessage="1" showErrorMessage="1" xr:uid="{C36F4103-F812-4BA0-B5BF-79BE042CCF46}">
          <x14:formula1>
            <xm:f>【提出不要】リスト!$C$6:$C$24</xm:f>
          </x14:formula1>
          <xm:sqref>O19:X19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lcf76f155ced4ddcb4097134ff3c332f xmlns="928d58e8-1f40-4756-ae5f-a66c0b9f4b4f">
      <Terms xmlns="http://schemas.microsoft.com/office/infopath/2007/PartnerControls"/>
    </lcf76f155ced4ddcb4097134ff3c332f>
    <Owner xmlns="928d58e8-1f40-4756-ae5f-a66c0b9f4b4f">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30C9517C995D48A556CC89DFEA4B19" ma:contentTypeVersion="15" ma:contentTypeDescription="新しいドキュメントを作成します。" ma:contentTypeScope="" ma:versionID="3fdc6ea10f02529cfca8377603fda4eb">
  <xsd:schema xmlns:xsd="http://www.w3.org/2001/XMLSchema" xmlns:xs="http://www.w3.org/2001/XMLSchema" xmlns:p="http://schemas.microsoft.com/office/2006/metadata/properties" xmlns:ns2="928d58e8-1f40-4756-ae5f-a66c0b9f4b4f" xmlns:ns3="5d97817f-4418-4126-80a6-5cc4da4a022f" targetNamespace="http://schemas.microsoft.com/office/2006/metadata/properties" ma:root="true" ma:fieldsID="37c39465bd9cc00aedf091487b011f46" ns2:_="" ns3:_="">
    <xsd:import namespace="928d58e8-1f40-4756-ae5f-a66c0b9f4b4f"/>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d58e8-1f40-4756-ae5f-a66c0b9f4b4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ec541f4-f9dd-4969-933c-9c55c96b2234}"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C01926-C437-4B2C-B98F-F8AA7C9EACAE}">
  <ds:schemaRefs>
    <ds:schemaRef ds:uri="http://schemas.microsoft.com/office/2006/metadata/properties"/>
    <ds:schemaRef ds:uri="http://schemas.microsoft.com/office/infopath/2007/PartnerControls"/>
    <ds:schemaRef ds:uri="263dbbe5-076b-4606-a03b-9598f5f2f35a"/>
    <ds:schemaRef ds:uri="a2ac1e85-c13a-4742-b192-ca12b8a6c498"/>
  </ds:schemaRefs>
</ds:datastoreItem>
</file>

<file path=customXml/itemProps2.xml><?xml version="1.0" encoding="utf-8"?>
<ds:datastoreItem xmlns:ds="http://schemas.openxmlformats.org/officeDocument/2006/customXml" ds:itemID="{AA7845C1-AFAE-47EC-9EF1-56EEA3328491}">
  <ds:schemaRefs>
    <ds:schemaRef ds:uri="http://schemas.microsoft.com/sharepoint/v3/contenttype/forms"/>
  </ds:schemaRefs>
</ds:datastoreItem>
</file>

<file path=customXml/itemProps3.xml><?xml version="1.0" encoding="utf-8"?>
<ds:datastoreItem xmlns:ds="http://schemas.openxmlformats.org/officeDocument/2006/customXml" ds:itemID="{5F1E0B08-915A-4A64-9CE7-4358305459A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36</vt:i4>
      </vt:variant>
    </vt:vector>
  </HeadingPairs>
  <TitlesOfParts>
    <vt:vector size="48" baseType="lpstr">
      <vt:lpstr>○【申請手続】交付申請書</vt:lpstr>
      <vt:lpstr>○【申請手続】国庫補助金所要額調書</vt:lpstr>
      <vt:lpstr>○【申請手続】事業実施計画書</vt:lpstr>
      <vt:lpstr>【申請手続】事業実施計画書 (賃金引上げ済み)</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'【申請手続】事業実施計画書 (賃金引上げ済み)'!Print_Area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0x010100DF30C9517C995D48A556CC89DFEA4B19</vt:lpwstr>
  </property>
  <property fmtid="{D5CDD505-2E9C-101B-9397-08002B2CF9AE}" pid="3" name="MediaServiceImageTags">
    <vt:lpwstr/>
  </property>
</Properties>
</file>