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3_ncr:1_{E45091BC-B9DE-4E88-B045-FD9AC2EC24C2}" xr6:coauthVersionLast="47" xr6:coauthVersionMax="47" xr10:uidLastSave="{0D71A271-87A2-4EBC-BE68-F9A2E13DED3C}"/>
  <bookViews>
    <workbookView xWindow="-120" yWindow="-120" windowWidth="29040" windowHeight="15720" xr2:uid="{00000000-000D-0000-FFFF-FFFF00000000}"/>
  </bookViews>
  <sheets>
    <sheet name="見積書(計算式あり)" sheetId="1" r:id="rId1"/>
    <sheet name="【手書き用】見積書(計算式なし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9" i="1" l="1"/>
  <c r="C20" i="1" l="1"/>
  <c r="C21" i="1" s="1"/>
</calcChain>
</file>

<file path=xl/sharedStrings.xml><?xml version="1.0" encoding="utf-8"?>
<sst xmlns="http://schemas.openxmlformats.org/spreadsheetml/2006/main" count="86" uniqueCount="44">
  <si>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</si>
  <si>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富山労働局総務部長　殿</t>
    <rPh sb="0" eb="2">
      <t>トヤマ</t>
    </rPh>
    <rPh sb="2" eb="4">
      <t>ロウドウ</t>
    </rPh>
    <rPh sb="4" eb="5">
      <t>キョク</t>
    </rPh>
    <rPh sb="5" eb="7">
      <t>ソウム</t>
    </rPh>
    <rPh sb="7" eb="9">
      <t>ブチョウ</t>
    </rPh>
    <rPh sb="10" eb="11">
      <t>トノ</t>
    </rPh>
    <phoneticPr fontId="2"/>
  </si>
  <si>
    <t>住所</t>
    <rPh sb="0" eb="2">
      <t>ジュウショ</t>
    </rPh>
    <phoneticPr fontId="2"/>
  </si>
  <si>
    <t>調達予定数量</t>
    <rPh sb="0" eb="2">
      <t>チョウタツ</t>
    </rPh>
    <rPh sb="2" eb="4">
      <t>ヨテイ</t>
    </rPh>
    <rPh sb="4" eb="6">
      <t>スウリョウ</t>
    </rPh>
    <phoneticPr fontId="2"/>
  </si>
  <si>
    <t>税抜金額</t>
    <rPh sb="0" eb="2">
      <t>ゼイヌキ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</si>
  <si>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</si>
  <si>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ゼイコミ</t>
    </rPh>
    <rPh sb="2" eb="4">
      <t>キンガク</t>
    </rPh>
    <phoneticPr fontId="2"/>
  </si>
  <si>
    <t>リットル</t>
    <phoneticPr fontId="2"/>
  </si>
  <si>
    <t>円</t>
    <rPh sb="0" eb="1">
      <t>エン</t>
    </rPh>
    <phoneticPr fontId="2"/>
  </si>
  <si>
    <t>富山県平均価格（※）</t>
    <rPh sb="0" eb="3">
      <t>トヤマケン</t>
    </rPh>
    <rPh sb="3" eb="5">
      <t>ヘイキン</t>
    </rPh>
    <rPh sb="5" eb="7">
      <t>カカク</t>
    </rPh>
    <phoneticPr fontId="2"/>
  </si>
  <si>
    <t>品　　名</t>
    <rPh sb="0" eb="1">
      <t>シナ</t>
    </rPh>
    <rPh sb="3" eb="4">
      <t>メイ</t>
    </rPh>
    <phoneticPr fontId="2"/>
  </si>
  <si>
    <t>白　灯　油</t>
    <rPh sb="0" eb="1">
      <t>シロ</t>
    </rPh>
    <rPh sb="2" eb="3">
      <t>トウ</t>
    </rPh>
    <rPh sb="4" eb="5">
      <t>アブラ</t>
    </rPh>
    <phoneticPr fontId="2"/>
  </si>
  <si>
    <t>（※）富山県平均価格の算出方法</t>
    <rPh sb="3" eb="6">
      <t>トヤマケン</t>
    </rPh>
    <rPh sb="6" eb="8">
      <t>ヘイキン</t>
    </rPh>
    <rPh sb="8" eb="10">
      <t>カカク</t>
    </rPh>
    <rPh sb="11" eb="13">
      <t>サンシュツ</t>
    </rPh>
    <rPh sb="13" eb="15">
      <t>ホウホウ</t>
    </rPh>
    <phoneticPr fontId="2"/>
  </si>
  <si>
    <t>②税抜金額の算出</t>
    <rPh sb="1" eb="3">
      <t>ゼイヌキ</t>
    </rPh>
    <rPh sb="3" eb="5">
      <t>キンガク</t>
    </rPh>
    <rPh sb="6" eb="8">
      <t>サンシュツ</t>
    </rPh>
    <phoneticPr fontId="2"/>
  </si>
  <si>
    <t>③平均を算出する。</t>
    <rPh sb="1" eb="3">
      <t>ヘイキン</t>
    </rPh>
    <rPh sb="4" eb="6">
      <t>サンシュツ</t>
    </rPh>
    <phoneticPr fontId="2"/>
  </si>
  <si>
    <t>④1リットルあたりの単価を算出する。</t>
    <rPh sb="10" eb="12">
      <t>タンカ</t>
    </rPh>
    <rPh sb="13" eb="15">
      <t>サンシュツ</t>
    </rPh>
    <phoneticPr fontId="2"/>
  </si>
  <si>
    <t>調整後単価</t>
    <rPh sb="0" eb="3">
      <t>チョウセイゴ</t>
    </rPh>
    <rPh sb="3" eb="5">
      <t>タンカ</t>
    </rPh>
    <phoneticPr fontId="2"/>
  </si>
  <si>
    <t>代表者名</t>
    <rPh sb="0" eb="3">
      <t>ダイヒョウシャ</t>
    </rPh>
    <rPh sb="3" eb="4">
      <t>メイ</t>
    </rPh>
    <phoneticPr fontId="2"/>
  </si>
  <si>
    <t>商号</t>
    <rPh sb="0" eb="2">
      <t>ショウゴウ</t>
    </rPh>
    <phoneticPr fontId="2"/>
  </si>
  <si>
    <r>
      <t>調整額</t>
    </r>
    <r>
      <rPr>
        <sz val="9"/>
        <color theme="1"/>
        <rFont val="ＭＳ 明朝"/>
        <family val="1"/>
        <charset val="128"/>
      </rPr>
      <t>（小数点第1位まで入力）</t>
    </r>
    <rPh sb="0" eb="2">
      <t>チョウセイ</t>
    </rPh>
    <rPh sb="2" eb="3">
      <t>ガク</t>
    </rPh>
    <rPh sb="4" eb="7">
      <t>ショウスウテン</t>
    </rPh>
    <rPh sb="7" eb="8">
      <t>ダイ</t>
    </rPh>
    <rPh sb="9" eb="10">
      <t>イ</t>
    </rPh>
    <rPh sb="12" eb="14">
      <t>ニュウリョク</t>
    </rPh>
    <phoneticPr fontId="2"/>
  </si>
  <si>
    <t>下記のとおりお見積りします。</t>
    <rPh sb="0" eb="2">
      <t>カキ</t>
    </rPh>
    <rPh sb="7" eb="9">
      <t>ミツモ</t>
    </rPh>
    <phoneticPr fontId="2"/>
  </si>
  <si>
    <t>①一般財団法人日本エネルギー経済研究所石油情報センターが公表する「石油
　製品小売市場調査の灯油（配達現金価格）」の「富山県平均価格」　</t>
    <phoneticPr fontId="2"/>
  </si>
  <si>
    <t>　注)小数点第2位を四捨五入する。</t>
    <rPh sb="1" eb="2">
      <t>チュウ</t>
    </rPh>
    <rPh sb="3" eb="6">
      <t>ショウスウテン</t>
    </rPh>
    <rPh sb="6" eb="7">
      <t>ダイ</t>
    </rPh>
    <rPh sb="8" eb="9">
      <t>イ</t>
    </rPh>
    <rPh sb="10" eb="14">
      <t>シシャゴニュウ</t>
    </rPh>
    <phoneticPr fontId="2"/>
  </si>
  <si>
    <t>　注)小数点第2位を切り上げる。</t>
    <rPh sb="1" eb="2">
      <t>チュウ</t>
    </rPh>
    <rPh sb="3" eb="7">
      <t>ショウスウテンダイ</t>
    </rPh>
    <rPh sb="8" eb="9">
      <t>イ</t>
    </rPh>
    <rPh sb="10" eb="11">
      <t>キ</t>
    </rPh>
    <rPh sb="12" eb="13">
      <t>ア</t>
    </rPh>
    <phoneticPr fontId="2"/>
  </si>
  <si>
    <t>冷暖房用白灯油見積書（滑川地区）</t>
    <rPh sb="0" eb="4">
      <t>レイダンボウヨウ</t>
    </rPh>
    <rPh sb="4" eb="5">
      <t>シロ</t>
    </rPh>
    <rPh sb="5" eb="7">
      <t>トウユ</t>
    </rPh>
    <rPh sb="7" eb="10">
      <t>ミツモリショ</t>
    </rPh>
    <rPh sb="11" eb="13">
      <t>ナメリカワ</t>
    </rPh>
    <rPh sb="13" eb="15">
      <t>チク</t>
    </rPh>
    <phoneticPr fontId="2"/>
  </si>
  <si>
    <t>　留意点①：網掛けの部分を記載すること。
　留意点②：調整額は値引きする場合は、－（ﾏｲﾅｽ）をつけないこと。</t>
    <rPh sb="1" eb="4">
      <t>リュウイテン</t>
    </rPh>
    <rPh sb="6" eb="8">
      <t>アミカ</t>
    </rPh>
    <rPh sb="10" eb="12">
      <t>ブブン</t>
    </rPh>
    <rPh sb="13" eb="15">
      <t>キサイ</t>
    </rPh>
    <rPh sb="22" eb="25">
      <t>リュウイテン</t>
    </rPh>
    <rPh sb="27" eb="29">
      <t>チョウセイ</t>
    </rPh>
    <rPh sb="29" eb="30">
      <t>ガク</t>
    </rPh>
    <rPh sb="31" eb="33">
      <t>ネビ</t>
    </rPh>
    <rPh sb="36" eb="38">
      <t>バアイ</t>
    </rPh>
    <phoneticPr fontId="2"/>
  </si>
  <si>
    <t>円①</t>
    <rPh sb="0" eb="1">
      <t>エン</t>
    </rPh>
    <phoneticPr fontId="2"/>
  </si>
  <si>
    <t>円②</t>
    <rPh sb="0" eb="1">
      <t>エン</t>
    </rPh>
    <phoneticPr fontId="2"/>
  </si>
  <si>
    <t>円③</t>
    <rPh sb="0" eb="1">
      <t>エン</t>
    </rPh>
    <phoneticPr fontId="2"/>
  </si>
  <si>
    <t>円④</t>
    <rPh sb="0" eb="1">
      <t>エン</t>
    </rPh>
    <phoneticPr fontId="2"/>
  </si>
  <si>
    <t>円⑤</t>
    <rPh sb="0" eb="1">
      <t>エン</t>
    </rPh>
    <phoneticPr fontId="2"/>
  </si>
  <si>
    <t>①－②</t>
    <phoneticPr fontId="2"/>
  </si>
  <si>
    <t>④＋⑤</t>
    <phoneticPr fontId="2"/>
  </si>
  <si>
    <t>調達予定数量×③
(小数点未満切捨)</t>
    <rPh sb="0" eb="2">
      <t>チョウタツ</t>
    </rPh>
    <rPh sb="2" eb="4">
      <t>ヨテイ</t>
    </rPh>
    <rPh sb="4" eb="6">
      <t>スウリョウ</t>
    </rPh>
    <rPh sb="10" eb="13">
      <t>ショウスウテン</t>
    </rPh>
    <rPh sb="13" eb="15">
      <t>ミマン</t>
    </rPh>
    <rPh sb="15" eb="17">
      <t>キリス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</si>
  <si>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</si>
  <si>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④×10％
(小数点未満切捨)</t>
    <rPh sb="7" eb="10">
      <t>ショウスウテン</t>
    </rPh>
    <rPh sb="10" eb="12">
      <t>ミマン</t>
    </rPh>
    <rPh sb="12" eb="14">
      <t>キリス</t>
    </rPh>
    <phoneticPr fontId="2"/>
  </si>
  <si>
    <t>令和7年2月第1月曜日の平均価格：18リットルあたり2,422円</t>
    <rPh sb="0" eb="2">
      <t>レイワ</t>
    </rPh>
    <rPh sb="3" eb="4">
      <t>ネン</t>
    </rPh>
    <rPh sb="5" eb="6">
      <t>ガツ</t>
    </rPh>
    <rPh sb="6" eb="7">
      <t>ダイ</t>
    </rPh>
    <rPh sb="8" eb="11">
      <t>ゲツヨウビ</t>
    </rPh>
    <rPh sb="12" eb="14">
      <t>ヘイキン</t>
    </rPh>
    <rPh sb="14" eb="16">
      <t>カカク</t>
    </rPh>
    <rPh sb="31" eb="32">
      <t>エン</t>
    </rPh>
    <phoneticPr fontId="2"/>
  </si>
  <si>
    <t>令和7年2月第2月曜日の平均価格：18リットルあたり2,429円</t>
    <rPh sb="0" eb="2">
      <t>レイワ</t>
    </rPh>
    <rPh sb="3" eb="4">
      <t>ネン</t>
    </rPh>
    <rPh sb="5" eb="6">
      <t>ガツ</t>
    </rPh>
    <rPh sb="6" eb="7">
      <t>ダイ</t>
    </rPh>
    <rPh sb="8" eb="11">
      <t>ゲツヨウビ</t>
    </rPh>
    <rPh sb="12" eb="14">
      <t>ヘイキン</t>
    </rPh>
    <rPh sb="14" eb="16">
      <t>カカク</t>
    </rPh>
    <rPh sb="31" eb="32">
      <t>エン</t>
    </rPh>
    <phoneticPr fontId="2"/>
  </si>
  <si>
    <t>令和7年2月第3月曜日の平均価格：18リットルあたり2,416円</t>
    <rPh sb="0" eb="2">
      <t>レイワ</t>
    </rPh>
    <rPh sb="3" eb="4">
      <t>ネン</t>
    </rPh>
    <rPh sb="5" eb="6">
      <t>ガツ</t>
    </rPh>
    <rPh sb="6" eb="7">
      <t>ダイ</t>
    </rPh>
    <rPh sb="8" eb="11">
      <t>ゲツヨウビ</t>
    </rPh>
    <rPh sb="12" eb="14">
      <t>ヘイキン</t>
    </rPh>
    <rPh sb="14" eb="16">
      <t>カカク</t>
    </rPh>
    <rPh sb="31" eb="32">
      <t>エン</t>
    </rPh>
    <phoneticPr fontId="2"/>
  </si>
  <si>
    <t>2,422円÷1.1＝2,201.818…円＝2,201.8円</t>
    <rPh sb="5" eb="6">
      <t>エン</t>
    </rPh>
    <rPh sb="21" eb="22">
      <t>エン</t>
    </rPh>
    <rPh sb="30" eb="31">
      <t>エン</t>
    </rPh>
    <phoneticPr fontId="2"/>
  </si>
  <si>
    <t>2,416円÷1.1＝2,196.363…円⇒2,196.4円</t>
    <rPh sb="5" eb="6">
      <t>エン</t>
    </rPh>
    <rPh sb="21" eb="22">
      <t>エン</t>
    </rPh>
    <rPh sb="30" eb="31">
      <t>エン</t>
    </rPh>
    <phoneticPr fontId="2"/>
  </si>
  <si>
    <t>2,429円÷1.1＝2,208.181…円⇒2,208.2円</t>
    <rPh sb="5" eb="6">
      <t>エン</t>
    </rPh>
    <rPh sb="21" eb="22">
      <t>エン</t>
    </rPh>
    <rPh sb="30" eb="31">
      <t>エン</t>
    </rPh>
    <phoneticPr fontId="2"/>
  </si>
  <si>
    <t>（2,201.8円＋2,208.9円＋2,196.4円）÷3＝2,202.13…円⇒2,202.1</t>
    <rPh sb="8" eb="9">
      <t>エン</t>
    </rPh>
    <rPh sb="17" eb="18">
      <t>エン</t>
    </rPh>
    <rPh sb="26" eb="27">
      <t>エン</t>
    </rPh>
    <rPh sb="40" eb="41">
      <t>エン</t>
    </rPh>
    <phoneticPr fontId="2"/>
  </si>
  <si>
    <t>2,202.1円÷18リットル＝122.33…⇒122.3円</t>
    <rPh sb="7" eb="8">
      <t>エン</t>
    </rPh>
    <rPh sb="29" eb="3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</si>
</sst>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0" fontId="8" fillId="0" borderId="4" xfId="0" applyFont="1" applyBorder="1"/>
    <xf numFmtId="0" fontId="6" fillId="0" borderId="4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/>
    <xf numFmtId="0" fontId="7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distributed"/>
    </xf>
    <xf numFmtId="0" fontId="6" fillId="0" borderId="8" xfId="0" applyFont="1" applyBorder="1" applyAlignment="1">
      <alignment horizontal="distributed"/>
    </xf>
    <xf numFmtId="0" fontId="6" fillId="0" borderId="8" xfId="0" applyFont="1" applyBorder="1" applyAlignment="1"/>
    <xf numFmtId="0" fontId="11" fillId="0" borderId="0" xfId="0" applyFont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left" indent="1" shrinkToFit="1"/>
      <protection locked="0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wrapText="1"/>
    </xf>
    <xf numFmtId="38" fontId="8" fillId="0" borderId="3" xfId="1" applyFont="1" applyBorder="1" applyAlignment="1">
      <alignment horizontal="center"/>
    </xf>
    <xf numFmtId="38" fontId="8" fillId="0" borderId="7" xfId="1" applyFont="1" applyBorder="1" applyAlignment="1">
      <alignment horizontal="center"/>
    </xf>
    <xf numFmtId="0" fontId="8" fillId="0" borderId="6" xfId="1" applyNumberFormat="1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38" fontId="12" fillId="0" borderId="3" xfId="1" applyFont="1" applyBorder="1" applyAlignment="1">
      <alignment horizontal="center"/>
    </xf>
    <xf numFmtId="38" fontId="12" fillId="0" borderId="7" xfId="1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38" fontId="8" fillId="2" borderId="3" xfId="1" applyFont="1" applyFill="1" applyBorder="1" applyAlignment="1" applyProtection="1">
      <alignment horizontal="center"/>
      <protection locked="0"/>
    </xf>
    <xf numFmtId="38" fontId="8" fillId="2" borderId="7" xfId="1" applyFont="1" applyFill="1" applyBorder="1" applyAlignment="1" applyProtection="1">
      <alignment horizontal="center"/>
      <protection locked="0"/>
    </xf>
    <xf numFmtId="0" fontId="8" fillId="2" borderId="6" xfId="1" applyNumberFormat="1" applyFont="1" applyFill="1" applyBorder="1" applyAlignment="1" applyProtection="1">
      <alignment horizontal="center"/>
      <protection locked="0"/>
    </xf>
    <xf numFmtId="0" fontId="8" fillId="2" borderId="1" xfId="1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workbookViewId="0">
      <selection activeCell="G16" sqref="G16"/>
    </sheetView>
  </sheetViews>
  <sheetFormatPr defaultRowHeight="13.5" x14ac:dyDescent="0.15"/>
  <cols>
    <col min="1" max="1" width="3.5" style="1" customWidth="1"/>
    <col min="2" max="2" width="32" style="1" customWidth="1"/>
    <col min="3" max="3" width="5.125" style="1" customWidth="1"/>
    <col min="4" max="4" width="8.5" style="1" bestFit="1" customWidth="1"/>
    <col min="5" max="5" width="6.375" style="1" customWidth="1"/>
    <col min="6" max="6" width="8.5" style="1" bestFit="1" customWidth="1"/>
    <col min="7" max="7" width="9" style="1"/>
    <col min="8" max="8" width="4.75" style="1" bestFit="1" customWidth="1"/>
    <col min="9" max="9" width="8.875" style="1" customWidth="1"/>
    <col min="10" max="10" width="5.5" style="1" bestFit="1" customWidth="1"/>
    <col min="11" max="11" width="5.25" style="1" bestFit="1" customWidth="1"/>
    <col min="12" max="12" width="3.5" style="1" bestFit="1" customWidth="1"/>
    <col min="13" max="13" width="3.375" style="1" bestFit="1" customWidth="1"/>
    <col min="14" max="14" width="3.5" style="1" bestFit="1" customWidth="1"/>
    <col min="15" max="15" width="3.375" style="1" bestFit="1" customWidth="1"/>
    <col min="16" max="16" width="3.5" style="1" bestFit="1" customWidth="1"/>
    <col min="17" max="17" width="3.375" style="1" bestFit="1" customWidth="1"/>
    <col min="18" max="16384" width="9" style="1"/>
  </cols>
  <sheetData>
    <row r="1" spans="1:18" ht="17.25" customHeight="1" x14ac:dyDescent="0.15">
      <c r="F1" s="19"/>
      <c r="G1" s="19"/>
      <c r="H1" s="20" t="s">
        <v>34</v>
      </c>
      <c r="J1" s="14"/>
      <c r="K1" s="3"/>
      <c r="L1" s="3"/>
      <c r="M1" s="3"/>
      <c r="N1" s="3"/>
      <c r="O1" s="3"/>
      <c r="P1" s="3"/>
      <c r="Q1" s="2"/>
      <c r="R1" s="2"/>
    </row>
    <row r="3" spans="1:18" ht="24" x14ac:dyDescent="0.25">
      <c r="A3" s="26" t="s">
        <v>24</v>
      </c>
      <c r="B3" s="26"/>
      <c r="C3" s="26"/>
      <c r="D3" s="26"/>
      <c r="E3" s="26"/>
      <c r="F3" s="26"/>
      <c r="G3" s="26"/>
      <c r="H3" s="26"/>
    </row>
    <row r="4" spans="1:18" ht="18" customHeight="1" x14ac:dyDescent="0.15"/>
    <row r="5" spans="1:18" s="4" customFormat="1" ht="17.25" x14ac:dyDescent="0.2">
      <c r="A5" s="11" t="s">
        <v>0</v>
      </c>
      <c r="C5" s="11"/>
      <c r="D5" s="11"/>
      <c r="E5" s="11"/>
      <c r="F5" s="11"/>
    </row>
    <row r="6" spans="1:18" s="4" customFormat="1" ht="17.25" x14ac:dyDescent="0.2">
      <c r="A6" s="12" t="s">
        <v>1</v>
      </c>
      <c r="C6" s="11"/>
      <c r="D6" s="11"/>
      <c r="E6" s="29"/>
      <c r="F6" s="29"/>
      <c r="G6" s="29"/>
      <c r="H6" s="29"/>
    </row>
    <row r="7" spans="1:18" s="4" customFormat="1" ht="17.25" x14ac:dyDescent="0.2">
      <c r="A7" s="12"/>
      <c r="C7" s="11"/>
      <c r="D7" s="15" t="s">
        <v>2</v>
      </c>
      <c r="E7" s="27"/>
      <c r="F7" s="27"/>
      <c r="G7" s="27"/>
      <c r="H7" s="27"/>
      <c r="I7" s="13"/>
      <c r="J7" s="13"/>
    </row>
    <row r="8" spans="1:18" s="4" customFormat="1" ht="17.25" x14ac:dyDescent="0.2">
      <c r="A8" s="12"/>
      <c r="C8" s="11"/>
      <c r="D8" s="16"/>
      <c r="E8" s="28"/>
      <c r="F8" s="28"/>
      <c r="G8" s="28"/>
      <c r="H8" s="28"/>
      <c r="I8" s="13"/>
      <c r="J8" s="13"/>
    </row>
    <row r="9" spans="1:18" ht="17.25" x14ac:dyDescent="0.2">
      <c r="D9" s="15" t="s">
        <v>18</v>
      </c>
      <c r="E9" s="27"/>
      <c r="F9" s="27"/>
      <c r="G9" s="27"/>
      <c r="H9" s="27"/>
      <c r="I9" s="13"/>
      <c r="J9" s="13"/>
    </row>
    <row r="10" spans="1:18" ht="17.25" x14ac:dyDescent="0.2">
      <c r="D10" s="17"/>
      <c r="E10" s="30"/>
      <c r="F10" s="30"/>
      <c r="G10" s="30"/>
      <c r="H10" s="30"/>
      <c r="I10" s="13"/>
      <c r="J10" s="13"/>
    </row>
    <row r="11" spans="1:18" ht="17.25" x14ac:dyDescent="0.2">
      <c r="D11" s="15" t="s">
        <v>17</v>
      </c>
      <c r="E11" s="27"/>
      <c r="F11" s="27"/>
      <c r="G11" s="27"/>
      <c r="H11" s="21"/>
      <c r="I11" s="13"/>
      <c r="J11" s="13"/>
    </row>
    <row r="13" spans="1:18" ht="17.25" x14ac:dyDescent="0.2">
      <c r="B13" s="4" t="s">
        <v>20</v>
      </c>
    </row>
    <row r="14" spans="1:18" s="5" customFormat="1" ht="30" customHeight="1" x14ac:dyDescent="0.2">
      <c r="B14" s="9" t="s">
        <v>10</v>
      </c>
      <c r="C14" s="22" t="s">
        <v>11</v>
      </c>
      <c r="D14" s="22"/>
      <c r="E14" s="22"/>
      <c r="F14" s="22"/>
    </row>
    <row r="15" spans="1:18" s="5" customFormat="1" ht="30" customHeight="1" x14ac:dyDescent="0.2">
      <c r="B15" s="9" t="s">
        <v>3</v>
      </c>
      <c r="C15" s="40">
        <v>9579</v>
      </c>
      <c r="D15" s="41"/>
      <c r="E15" s="41"/>
      <c r="F15" s="8" t="s">
        <v>7</v>
      </c>
    </row>
    <row r="16" spans="1:18" s="5" customFormat="1" ht="30" customHeight="1" x14ac:dyDescent="0.2">
      <c r="B16" s="9" t="s">
        <v>9</v>
      </c>
      <c r="C16" s="38">
        <v>122.3</v>
      </c>
      <c r="D16" s="39"/>
      <c r="E16" s="39"/>
      <c r="F16" s="7" t="s">
        <v>8</v>
      </c>
    </row>
    <row r="17" spans="1:8" s="5" customFormat="1" ht="30" customHeight="1" x14ac:dyDescent="0.2">
      <c r="B17" s="10" t="s">
        <v>19</v>
      </c>
      <c r="C17" s="36"/>
      <c r="D17" s="37"/>
      <c r="E17" s="37"/>
      <c r="F17" s="7" t="s">
        <v>8</v>
      </c>
    </row>
    <row r="18" spans="1:8" s="5" customFormat="1" ht="30" customHeight="1" x14ac:dyDescent="0.2">
      <c r="B18" s="9" t="s">
        <v>16</v>
      </c>
      <c r="C18" s="34">
        <f>C16-C17</f>
        <v>122.3</v>
      </c>
      <c r="D18" s="35"/>
      <c r="E18" s="35"/>
      <c r="F18" s="7" t="s">
        <v>8</v>
      </c>
    </row>
    <row r="19" spans="1:8" s="5" customFormat="1" ht="30" customHeight="1" x14ac:dyDescent="0.2">
      <c r="B19" s="9" t="s">
        <v>4</v>
      </c>
      <c r="C19" s="32">
        <f>ROUNDDOWN(C15*C18,0)</f>
        <v>1171511</v>
      </c>
      <c r="D19" s="33"/>
      <c r="E19" s="33"/>
      <c r="F19" s="7" t="s">
        <v>8</v>
      </c>
    </row>
    <row r="20" spans="1:8" s="5" customFormat="1" ht="30" customHeight="1" x14ac:dyDescent="0.2">
      <c r="B20" s="9" t="s">
        <v>5</v>
      </c>
      <c r="C20" s="32">
        <f>ROUNDDOWN(C19*10%,0)</f>
        <v>117151</v>
      </c>
      <c r="D20" s="33"/>
      <c r="E20" s="33"/>
      <c r="F20" s="7" t="s">
        <v>8</v>
      </c>
    </row>
    <row r="21" spans="1:8" s="5" customFormat="1" ht="30" customHeight="1" x14ac:dyDescent="0.2">
      <c r="B21" s="9" t="s">
        <v>6</v>
      </c>
      <c r="C21" s="32">
        <f>C19+C20</f>
        <v>1288662</v>
      </c>
      <c r="D21" s="33"/>
      <c r="E21" s="33"/>
      <c r="F21" s="7" t="s">
        <v>8</v>
      </c>
    </row>
    <row r="22" spans="1:8" s="5" customFormat="1" ht="30" customHeight="1" x14ac:dyDescent="0.2">
      <c r="A22" s="25" t="s">
        <v>25</v>
      </c>
      <c r="B22" s="25"/>
      <c r="C22" s="25"/>
      <c r="D22" s="25"/>
      <c r="E22" s="25"/>
      <c r="F22" s="25"/>
      <c r="G22" s="25"/>
      <c r="H22" s="25"/>
    </row>
    <row r="23" spans="1:8" ht="18.75" x14ac:dyDescent="0.2">
      <c r="C23" s="6"/>
      <c r="D23" s="6"/>
      <c r="E23" s="6"/>
    </row>
    <row r="24" spans="1:8" x14ac:dyDescent="0.15">
      <c r="A24" s="18" t="s">
        <v>12</v>
      </c>
    </row>
    <row r="25" spans="1:8" ht="28.5" customHeight="1" x14ac:dyDescent="0.15">
      <c r="A25" s="31" t="s">
        <v>21</v>
      </c>
      <c r="B25" s="31"/>
      <c r="C25" s="31"/>
      <c r="D25" s="31"/>
      <c r="E25" s="31"/>
      <c r="F25" s="31"/>
      <c r="G25" s="31"/>
      <c r="H25" s="31"/>
    </row>
    <row r="26" spans="1:8" x14ac:dyDescent="0.15">
      <c r="B26" s="24" t="s">
        <v>36</v>
      </c>
      <c r="C26" s="24"/>
      <c r="D26" s="24"/>
      <c r="E26" s="24"/>
      <c r="F26" s="24"/>
      <c r="G26" s="24"/>
      <c r="H26" s="24"/>
    </row>
    <row r="27" spans="1:8" x14ac:dyDescent="0.15">
      <c r="B27" s="24" t="s">
        <v>37</v>
      </c>
      <c r="C27" s="24"/>
      <c r="D27" s="24"/>
      <c r="E27" s="24"/>
      <c r="F27" s="24"/>
      <c r="G27" s="24"/>
      <c r="H27" s="24"/>
    </row>
    <row r="28" spans="1:8" x14ac:dyDescent="0.15">
      <c r="B28" s="24" t="s">
        <v>38</v>
      </c>
      <c r="C28" s="24"/>
      <c r="D28" s="24"/>
      <c r="E28" s="24"/>
      <c r="F28" s="24"/>
      <c r="G28" s="24"/>
      <c r="H28" s="24"/>
    </row>
    <row r="30" spans="1:8" x14ac:dyDescent="0.15">
      <c r="A30" s="23" t="s">
        <v>13</v>
      </c>
      <c r="B30" s="23"/>
      <c r="C30" s="23"/>
      <c r="D30" s="23"/>
      <c r="E30" s="23"/>
      <c r="F30" s="23"/>
      <c r="G30" s="23"/>
      <c r="H30" s="23"/>
    </row>
    <row r="31" spans="1:8" x14ac:dyDescent="0.15">
      <c r="B31" s="23" t="s">
        <v>39</v>
      </c>
      <c r="C31" s="23"/>
      <c r="D31" s="23"/>
      <c r="E31" s="23"/>
      <c r="F31" s="23"/>
      <c r="G31" s="23"/>
      <c r="H31" s="23"/>
    </row>
    <row r="32" spans="1:8" x14ac:dyDescent="0.15">
      <c r="B32" s="23" t="s">
        <v>41</v>
      </c>
      <c r="C32" s="23"/>
      <c r="D32" s="23"/>
      <c r="E32" s="23"/>
      <c r="F32" s="23"/>
      <c r="G32" s="23"/>
      <c r="H32" s="23"/>
    </row>
    <row r="33" spans="1:8" x14ac:dyDescent="0.15">
      <c r="B33" s="23" t="s">
        <v>40</v>
      </c>
      <c r="C33" s="23"/>
      <c r="D33" s="23"/>
      <c r="E33" s="23"/>
      <c r="F33" s="23"/>
      <c r="G33" s="23"/>
      <c r="H33" s="23"/>
    </row>
    <row r="34" spans="1:8" x14ac:dyDescent="0.15">
      <c r="B34" s="23" t="s">
        <v>22</v>
      </c>
      <c r="C34" s="23"/>
      <c r="D34" s="23"/>
      <c r="E34" s="23"/>
      <c r="F34" s="23"/>
      <c r="G34" s="23"/>
      <c r="H34" s="23"/>
    </row>
    <row r="36" spans="1:8" x14ac:dyDescent="0.15">
      <c r="A36" s="23" t="s">
        <v>14</v>
      </c>
      <c r="B36" s="23"/>
      <c r="C36" s="23"/>
      <c r="D36" s="23"/>
      <c r="E36" s="23"/>
      <c r="F36" s="23"/>
      <c r="G36" s="23"/>
      <c r="H36" s="23"/>
    </row>
    <row r="37" spans="1:8" x14ac:dyDescent="0.15">
      <c r="B37" s="23" t="s">
        <v>42</v>
      </c>
      <c r="C37" s="23"/>
      <c r="D37" s="23"/>
      <c r="E37" s="23"/>
      <c r="F37" s="23"/>
      <c r="G37" s="23"/>
      <c r="H37" s="23"/>
    </row>
    <row r="38" spans="1:8" x14ac:dyDescent="0.15">
      <c r="B38" s="23" t="s">
        <v>22</v>
      </c>
      <c r="C38" s="23"/>
      <c r="D38" s="23"/>
      <c r="E38" s="23"/>
      <c r="F38" s="23"/>
      <c r="G38" s="23"/>
      <c r="H38" s="23"/>
    </row>
    <row r="40" spans="1:8" x14ac:dyDescent="0.15">
      <c r="A40" s="23" t="s">
        <v>15</v>
      </c>
      <c r="B40" s="23"/>
      <c r="C40" s="23"/>
      <c r="D40" s="23"/>
      <c r="E40" s="23"/>
      <c r="F40" s="23"/>
      <c r="G40" s="23"/>
      <c r="H40" s="23"/>
    </row>
    <row r="41" spans="1:8" x14ac:dyDescent="0.15">
      <c r="B41" s="23" t="s">
        <v>43</v>
      </c>
      <c r="C41" s="23"/>
      <c r="D41" s="23"/>
      <c r="E41" s="23"/>
      <c r="F41" s="23"/>
      <c r="G41" s="23"/>
      <c r="H41" s="23"/>
    </row>
    <row r="42" spans="1:8" x14ac:dyDescent="0.15">
      <c r="B42" s="23" t="s">
        <v>23</v>
      </c>
      <c r="C42" s="23"/>
      <c r="D42" s="23"/>
      <c r="E42" s="23"/>
      <c r="F42" s="23"/>
      <c r="G42" s="23"/>
      <c r="H42" s="23"/>
    </row>
  </sheetData>
  <mergeCells count="31">
    <mergeCell ref="A3:H3"/>
    <mergeCell ref="E11:G11"/>
    <mergeCell ref="E9:H9"/>
    <mergeCell ref="E7:H7"/>
    <mergeCell ref="A36:H36"/>
    <mergeCell ref="E8:H8"/>
    <mergeCell ref="E6:H6"/>
    <mergeCell ref="E10:H10"/>
    <mergeCell ref="A25:H25"/>
    <mergeCell ref="C21:E21"/>
    <mergeCell ref="C20:E20"/>
    <mergeCell ref="C19:E19"/>
    <mergeCell ref="C18:E18"/>
    <mergeCell ref="C17:E17"/>
    <mergeCell ref="C16:E16"/>
    <mergeCell ref="C15:E15"/>
    <mergeCell ref="C14:F14"/>
    <mergeCell ref="B42:H42"/>
    <mergeCell ref="B41:H41"/>
    <mergeCell ref="A40:H40"/>
    <mergeCell ref="B38:H38"/>
    <mergeCell ref="B37:H37"/>
    <mergeCell ref="B27:H27"/>
    <mergeCell ref="B26:H26"/>
    <mergeCell ref="A22:H22"/>
    <mergeCell ref="B34:H34"/>
    <mergeCell ref="B33:H33"/>
    <mergeCell ref="B32:H32"/>
    <mergeCell ref="B31:H31"/>
    <mergeCell ref="A30:H30"/>
    <mergeCell ref="B28:H28"/>
  </mergeCells>
  <phoneticPr fontId="2"/>
  <conditionalFormatting sqref="C18:C21">
    <cfRule type="cellIs" dxfId="1" priority="1" operator="equal">
      <formula>0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showGridLines="0" zoomScaleNormal="100" workbookViewId="0">
      <selection activeCell="C17" sqref="C17:E17"/>
    </sheetView>
  </sheetViews>
  <sheetFormatPr defaultRowHeight="13.5" x14ac:dyDescent="0.15"/>
  <cols>
    <col min="1" max="1" width="3.5" style="1" customWidth="1"/>
    <col min="2" max="2" width="32" style="1" customWidth="1"/>
    <col min="3" max="3" width="5.125" style="1" customWidth="1"/>
    <col min="4" max="4" width="8.5" style="1" bestFit="1" customWidth="1"/>
    <col min="5" max="5" width="6.375" style="1" customWidth="1"/>
    <col min="6" max="6" width="8.5" style="1" bestFit="1" customWidth="1"/>
    <col min="7" max="7" width="9" style="1"/>
    <col min="8" max="8" width="4.75" style="1" bestFit="1" customWidth="1"/>
    <col min="9" max="9" width="8.875" style="1" customWidth="1"/>
    <col min="10" max="10" width="5.5" style="1" bestFit="1" customWidth="1"/>
    <col min="11" max="11" width="5.25" style="1" bestFit="1" customWidth="1"/>
    <col min="12" max="12" width="3.5" style="1" bestFit="1" customWidth="1"/>
    <col min="13" max="13" width="3.375" style="1" bestFit="1" customWidth="1"/>
    <col min="14" max="14" width="3.5" style="1" bestFit="1" customWidth="1"/>
    <col min="15" max="15" width="3.375" style="1" bestFit="1" customWidth="1"/>
    <col min="16" max="16" width="3.5" style="1" bestFit="1" customWidth="1"/>
    <col min="17" max="17" width="3.375" style="1" bestFit="1" customWidth="1"/>
    <col min="18" max="16384" width="9" style="1"/>
  </cols>
  <sheetData>
    <row r="1" spans="1:18" ht="17.25" customHeight="1" x14ac:dyDescent="0.15">
      <c r="F1" s="19"/>
      <c r="G1" s="19"/>
      <c r="H1" s="20" t="s">
        <v>34</v>
      </c>
      <c r="J1" s="14"/>
      <c r="K1" s="3"/>
      <c r="L1" s="3"/>
      <c r="M1" s="3"/>
      <c r="N1" s="3"/>
      <c r="O1" s="3"/>
      <c r="P1" s="3"/>
      <c r="Q1" s="2"/>
      <c r="R1" s="2"/>
    </row>
    <row r="3" spans="1:18" ht="24" x14ac:dyDescent="0.25">
      <c r="A3" s="26" t="s">
        <v>24</v>
      </c>
      <c r="B3" s="26"/>
      <c r="C3" s="26"/>
      <c r="D3" s="26"/>
      <c r="E3" s="26"/>
      <c r="F3" s="26"/>
      <c r="G3" s="26"/>
      <c r="H3" s="26"/>
    </row>
    <row r="4" spans="1:18" ht="18" customHeight="1" x14ac:dyDescent="0.15"/>
    <row r="5" spans="1:18" s="4" customFormat="1" ht="17.25" x14ac:dyDescent="0.2">
      <c r="A5" s="11" t="s">
        <v>0</v>
      </c>
      <c r="C5" s="11"/>
      <c r="D5" s="11"/>
      <c r="E5" s="11"/>
      <c r="F5" s="11"/>
    </row>
    <row r="6" spans="1:18" s="4" customFormat="1" ht="17.25" x14ac:dyDescent="0.2">
      <c r="A6" s="12" t="s">
        <v>1</v>
      </c>
      <c r="C6" s="11"/>
      <c r="D6" s="11"/>
      <c r="E6" s="29"/>
      <c r="F6" s="29"/>
      <c r="G6" s="29"/>
      <c r="H6" s="29"/>
    </row>
    <row r="7" spans="1:18" s="4" customFormat="1" ht="17.25" x14ac:dyDescent="0.2">
      <c r="A7" s="12"/>
      <c r="C7" s="11"/>
      <c r="D7" s="15" t="s">
        <v>2</v>
      </c>
      <c r="E7" s="27"/>
      <c r="F7" s="27"/>
      <c r="G7" s="27"/>
      <c r="H7" s="27"/>
      <c r="I7" s="13"/>
      <c r="J7" s="13"/>
    </row>
    <row r="8" spans="1:18" s="4" customFormat="1" ht="17.25" x14ac:dyDescent="0.2">
      <c r="A8" s="12"/>
      <c r="C8" s="11"/>
      <c r="D8" s="16"/>
      <c r="E8" s="28"/>
      <c r="F8" s="28"/>
      <c r="G8" s="28"/>
      <c r="H8" s="28"/>
      <c r="I8" s="13"/>
      <c r="J8" s="13"/>
    </row>
    <row r="9" spans="1:18" ht="17.25" x14ac:dyDescent="0.2">
      <c r="D9" s="15" t="s">
        <v>18</v>
      </c>
      <c r="E9" s="27"/>
      <c r="F9" s="27"/>
      <c r="G9" s="27"/>
      <c r="H9" s="27"/>
      <c r="I9" s="13"/>
      <c r="J9" s="13"/>
    </row>
    <row r="10" spans="1:18" ht="17.25" x14ac:dyDescent="0.2">
      <c r="D10" s="17"/>
      <c r="E10" s="30"/>
      <c r="F10" s="30"/>
      <c r="G10" s="30"/>
      <c r="H10" s="30"/>
      <c r="I10" s="13"/>
      <c r="J10" s="13"/>
    </row>
    <row r="11" spans="1:18" ht="17.25" x14ac:dyDescent="0.2">
      <c r="D11" s="15" t="s">
        <v>17</v>
      </c>
      <c r="E11" s="27"/>
      <c r="F11" s="27"/>
      <c r="G11" s="27"/>
      <c r="H11" s="21"/>
      <c r="I11" s="13"/>
      <c r="J11" s="13"/>
    </row>
    <row r="13" spans="1:18" ht="17.25" x14ac:dyDescent="0.2">
      <c r="B13" s="4" t="s">
        <v>20</v>
      </c>
    </row>
    <row r="14" spans="1:18" s="5" customFormat="1" ht="30" customHeight="1" x14ac:dyDescent="0.2">
      <c r="B14" s="9" t="s">
        <v>10</v>
      </c>
      <c r="C14" s="22" t="s">
        <v>11</v>
      </c>
      <c r="D14" s="22"/>
      <c r="E14" s="22"/>
      <c r="F14" s="22"/>
    </row>
    <row r="15" spans="1:18" s="5" customFormat="1" ht="30" customHeight="1" x14ac:dyDescent="0.2">
      <c r="B15" s="9" t="s">
        <v>3</v>
      </c>
      <c r="C15" s="32">
        <v>9511</v>
      </c>
      <c r="D15" s="33"/>
      <c r="E15" s="33"/>
      <c r="F15" s="8" t="s">
        <v>7</v>
      </c>
    </row>
    <row r="16" spans="1:18" s="5" customFormat="1" ht="30" customHeight="1" x14ac:dyDescent="0.2">
      <c r="B16" s="9" t="s">
        <v>9</v>
      </c>
      <c r="C16" s="49">
        <v>122.3</v>
      </c>
      <c r="D16" s="50"/>
      <c r="E16" s="50"/>
      <c r="F16" s="7" t="s">
        <v>26</v>
      </c>
    </row>
    <row r="17" spans="1:8" s="5" customFormat="1" ht="30" customHeight="1" x14ac:dyDescent="0.2">
      <c r="B17" s="10" t="s">
        <v>19</v>
      </c>
      <c r="C17" s="36"/>
      <c r="D17" s="37"/>
      <c r="E17" s="37"/>
      <c r="F17" s="7" t="s">
        <v>27</v>
      </c>
    </row>
    <row r="18" spans="1:8" s="5" customFormat="1" ht="30" customHeight="1" x14ac:dyDescent="0.2">
      <c r="B18" s="9" t="s">
        <v>16</v>
      </c>
      <c r="C18" s="47"/>
      <c r="D18" s="48"/>
      <c r="E18" s="48"/>
      <c r="F18" s="7" t="s">
        <v>28</v>
      </c>
      <c r="G18" s="42" t="s">
        <v>31</v>
      </c>
      <c r="H18" s="43"/>
    </row>
    <row r="19" spans="1:8" s="5" customFormat="1" ht="30" customHeight="1" x14ac:dyDescent="0.2">
      <c r="B19" s="9" t="s">
        <v>4</v>
      </c>
      <c r="C19" s="45"/>
      <c r="D19" s="46"/>
      <c r="E19" s="46"/>
      <c r="F19" s="7" t="s">
        <v>29</v>
      </c>
      <c r="G19" s="44" t="s">
        <v>33</v>
      </c>
      <c r="H19" s="43"/>
    </row>
    <row r="20" spans="1:8" s="5" customFormat="1" ht="30" customHeight="1" x14ac:dyDescent="0.2">
      <c r="B20" s="9" t="s">
        <v>5</v>
      </c>
      <c r="C20" s="45"/>
      <c r="D20" s="46"/>
      <c r="E20" s="46"/>
      <c r="F20" s="7" t="s">
        <v>30</v>
      </c>
      <c r="G20" s="44" t="s">
        <v>35</v>
      </c>
      <c r="H20" s="43"/>
    </row>
    <row r="21" spans="1:8" s="5" customFormat="1" ht="30" customHeight="1" x14ac:dyDescent="0.2">
      <c r="B21" s="9" t="s">
        <v>6</v>
      </c>
      <c r="C21" s="45"/>
      <c r="D21" s="46"/>
      <c r="E21" s="46"/>
      <c r="F21" s="7" t="s">
        <v>8</v>
      </c>
      <c r="G21" s="42" t="s">
        <v>32</v>
      </c>
      <c r="H21" s="43"/>
    </row>
    <row r="22" spans="1:8" s="5" customFormat="1" ht="30" customHeight="1" x14ac:dyDescent="0.2">
      <c r="A22" s="25" t="s">
        <v>25</v>
      </c>
      <c r="B22" s="25"/>
      <c r="C22" s="25"/>
      <c r="D22" s="25"/>
      <c r="E22" s="25"/>
      <c r="F22" s="25"/>
      <c r="G22" s="25"/>
      <c r="H22" s="25"/>
    </row>
    <row r="23" spans="1:8" ht="18.75" x14ac:dyDescent="0.2">
      <c r="C23" s="6"/>
      <c r="D23" s="6"/>
      <c r="E23" s="6"/>
    </row>
    <row r="24" spans="1:8" x14ac:dyDescent="0.15">
      <c r="A24" s="18" t="s">
        <v>12</v>
      </c>
    </row>
    <row r="25" spans="1:8" ht="28.5" customHeight="1" x14ac:dyDescent="0.15">
      <c r="A25" s="31" t="s">
        <v>21</v>
      </c>
      <c r="B25" s="31"/>
      <c r="C25" s="31"/>
      <c r="D25" s="31"/>
      <c r="E25" s="31"/>
      <c r="F25" s="31"/>
      <c r="G25" s="31"/>
      <c r="H25" s="31"/>
    </row>
    <row r="26" spans="1:8" x14ac:dyDescent="0.15">
      <c r="B26" s="24" t="s">
        <v>36</v>
      </c>
      <c r="C26" s="24"/>
      <c r="D26" s="24"/>
      <c r="E26" s="24"/>
      <c r="F26" s="24"/>
      <c r="G26" s="24"/>
      <c r="H26" s="24"/>
    </row>
    <row r="27" spans="1:8" x14ac:dyDescent="0.15">
      <c r="B27" s="24" t="s">
        <v>37</v>
      </c>
      <c r="C27" s="24"/>
      <c r="D27" s="24"/>
      <c r="E27" s="24"/>
      <c r="F27" s="24"/>
      <c r="G27" s="24"/>
      <c r="H27" s="24"/>
    </row>
    <row r="28" spans="1:8" x14ac:dyDescent="0.15">
      <c r="B28" s="24" t="s">
        <v>38</v>
      </c>
      <c r="C28" s="24"/>
      <c r="D28" s="24"/>
      <c r="E28" s="24"/>
      <c r="F28" s="24"/>
      <c r="G28" s="24"/>
      <c r="H28" s="24"/>
    </row>
    <row r="30" spans="1:8" x14ac:dyDescent="0.15">
      <c r="A30" s="23" t="s">
        <v>13</v>
      </c>
      <c r="B30" s="23"/>
      <c r="C30" s="23"/>
      <c r="D30" s="23"/>
      <c r="E30" s="23"/>
      <c r="F30" s="23"/>
      <c r="G30" s="23"/>
      <c r="H30" s="23"/>
    </row>
    <row r="31" spans="1:8" x14ac:dyDescent="0.15">
      <c r="B31" s="23" t="s">
        <v>39</v>
      </c>
      <c r="C31" s="23"/>
      <c r="D31" s="23"/>
      <c r="E31" s="23"/>
      <c r="F31" s="23"/>
      <c r="G31" s="23"/>
      <c r="H31" s="23"/>
    </row>
    <row r="32" spans="1:8" x14ac:dyDescent="0.15">
      <c r="B32" s="23" t="s">
        <v>41</v>
      </c>
      <c r="C32" s="23"/>
      <c r="D32" s="23"/>
      <c r="E32" s="23"/>
      <c r="F32" s="23"/>
      <c r="G32" s="23"/>
      <c r="H32" s="23"/>
    </row>
    <row r="33" spans="1:8" x14ac:dyDescent="0.15">
      <c r="B33" s="23" t="s">
        <v>40</v>
      </c>
      <c r="C33" s="23"/>
      <c r="D33" s="23"/>
      <c r="E33" s="23"/>
      <c r="F33" s="23"/>
      <c r="G33" s="23"/>
      <c r="H33" s="23"/>
    </row>
    <row r="34" spans="1:8" x14ac:dyDescent="0.15">
      <c r="B34" s="23" t="s">
        <v>22</v>
      </c>
      <c r="C34" s="23"/>
      <c r="D34" s="23"/>
      <c r="E34" s="23"/>
      <c r="F34" s="23"/>
      <c r="G34" s="23"/>
      <c r="H34" s="23"/>
    </row>
    <row r="36" spans="1:8" x14ac:dyDescent="0.15">
      <c r="A36" s="23" t="s">
        <v>14</v>
      </c>
      <c r="B36" s="23"/>
      <c r="C36" s="23"/>
      <c r="D36" s="23"/>
      <c r="E36" s="23"/>
      <c r="F36" s="23"/>
      <c r="G36" s="23"/>
      <c r="H36" s="23"/>
    </row>
    <row r="37" spans="1:8" x14ac:dyDescent="0.15">
      <c r="B37" s="23" t="s">
        <v>42</v>
      </c>
      <c r="C37" s="23"/>
      <c r="D37" s="23"/>
      <c r="E37" s="23"/>
      <c r="F37" s="23"/>
      <c r="G37" s="23"/>
      <c r="H37" s="23"/>
    </row>
    <row r="38" spans="1:8" x14ac:dyDescent="0.15">
      <c r="B38" s="23" t="s">
        <v>22</v>
      </c>
      <c r="C38" s="23"/>
      <c r="D38" s="23"/>
      <c r="E38" s="23"/>
      <c r="F38" s="23"/>
      <c r="G38" s="23"/>
      <c r="H38" s="23"/>
    </row>
    <row r="40" spans="1:8" x14ac:dyDescent="0.15">
      <c r="A40" s="23" t="s">
        <v>15</v>
      </c>
      <c r="B40" s="23"/>
      <c r="C40" s="23"/>
      <c r="D40" s="23"/>
      <c r="E40" s="23"/>
      <c r="F40" s="23"/>
      <c r="G40" s="23"/>
      <c r="H40" s="23"/>
    </row>
    <row r="41" spans="1:8" x14ac:dyDescent="0.15">
      <c r="B41" s="23" t="s">
        <v>43</v>
      </c>
      <c r="C41" s="23"/>
      <c r="D41" s="23"/>
      <c r="E41" s="23"/>
      <c r="F41" s="23"/>
      <c r="G41" s="23"/>
      <c r="H41" s="23"/>
    </row>
    <row r="42" spans="1:8" x14ac:dyDescent="0.15">
      <c r="B42" s="23" t="s">
        <v>23</v>
      </c>
      <c r="C42" s="23"/>
      <c r="D42" s="23"/>
      <c r="E42" s="23"/>
      <c r="F42" s="23"/>
      <c r="G42" s="23"/>
      <c r="H42" s="23"/>
    </row>
  </sheetData>
  <mergeCells count="35">
    <mergeCell ref="C18:E18"/>
    <mergeCell ref="A3:H3"/>
    <mergeCell ref="E6:H6"/>
    <mergeCell ref="E7:H7"/>
    <mergeCell ref="E8:H8"/>
    <mergeCell ref="E9:H9"/>
    <mergeCell ref="E10:H10"/>
    <mergeCell ref="E11:G11"/>
    <mergeCell ref="C14:F14"/>
    <mergeCell ref="C15:E15"/>
    <mergeCell ref="C16:E16"/>
    <mergeCell ref="C17:E17"/>
    <mergeCell ref="B33:H33"/>
    <mergeCell ref="C19:E19"/>
    <mergeCell ref="C20:E20"/>
    <mergeCell ref="C21:E21"/>
    <mergeCell ref="A22:H22"/>
    <mergeCell ref="A25:H25"/>
    <mergeCell ref="B26:H26"/>
    <mergeCell ref="B42:H42"/>
    <mergeCell ref="G18:H18"/>
    <mergeCell ref="G19:H19"/>
    <mergeCell ref="G20:H20"/>
    <mergeCell ref="G21:H21"/>
    <mergeCell ref="B34:H34"/>
    <mergeCell ref="A36:H36"/>
    <mergeCell ref="B37:H37"/>
    <mergeCell ref="B38:H38"/>
    <mergeCell ref="A40:H40"/>
    <mergeCell ref="B41:H41"/>
    <mergeCell ref="B27:H27"/>
    <mergeCell ref="B28:H28"/>
    <mergeCell ref="A30:H30"/>
    <mergeCell ref="B31:H31"/>
    <mergeCell ref="B32:H32"/>
  </mergeCells>
  <phoneticPr fontId="2"/>
  <conditionalFormatting sqref="C18:C21">
    <cfRule type="cellIs" dxfId="0" priority="1" operator="equal">
      <formula>0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84403f6c40a5906d40504867151e9236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c0d1a075515a15797aa99fb25e132ad1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2936B-3AEA-4EE0-AB9F-57C50B0E6FD3}">
  <ds:schemaRefs>
    <ds:schemaRef ds:uri="http://schemas.microsoft.com/office/2006/metadata/properties"/>
    <ds:schemaRef ds:uri="http://schemas.microsoft.com/office/infopath/2007/PartnerControls"/>
    <ds:schemaRef ds:uri="3285fdf5-53a4-4745-ba05-f4357744a8eb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AAECD256-9B4D-4580-ADB0-CE514430A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3FDDF7-9243-40B7-BA7C-3CD2AF095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5fdf5-53a4-4745-ba05-f4357744a8eb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見積書(計算式あり)</vt:lpstr>
      <vt:lpstr>【手書き用】見積書(計算式なし)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0x0101003A80BF6144FB5040896FCFFA995F303A</vt:lpwstr>
  </property>
  <property fmtid="{D5CDD505-2E9C-101B-9397-08002B2CF9AE}" pid="3" name="MediaServiceImageTags">
    <vt:lpwstr/>
  </property>
</Properties>
</file>