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6000_5-14026010/WorkingDocLib/分類外のもの（係単位での管理）/会計第一係/会計一係Ｄ/6.契約関係/R8/02【年契】【2月上旬】トナー/02入札公告/"/>
    </mc:Choice>
  </mc:AlternateContent>
  <xr:revisionPtr revIDLastSave="174" documentId="13_ncr:1_{547E1D1F-A090-4540-85D8-5FBE283DFA71}" xr6:coauthVersionLast="47" xr6:coauthVersionMax="47" xr10:uidLastSave="{AC10077E-52B2-4FBE-9B89-40C54388B0D1}"/>
  <bookViews>
    <workbookView xWindow="-120" yWindow="-120" windowWidth="29040" windowHeight="15720" tabRatio="797" xr2:uid="{00000000-000D-0000-FFFF-FFFF00000000}"/>
  </bookViews>
  <sheets>
    <sheet name="入札書別紙" sheetId="31" r:id="rId1"/>
  </sheets>
  <definedNames>
    <definedName name="_xlnm.Print_Area" localSheetId="0">入札書別紙!$A$1:$J$56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1" l="1"/>
  <c r="H37" i="31"/>
  <c r="H34" i="31" l="1"/>
  <c r="H19" i="31"/>
  <c r="H18" i="31"/>
  <c r="H3" i="31" l="1"/>
  <c r="H45" i="31"/>
  <c r="H44" i="31"/>
  <c r="H43" i="31"/>
  <c r="H42" i="31"/>
  <c r="H41" i="31"/>
  <c r="H54" i="31"/>
  <c r="H53" i="31"/>
  <c r="H23" i="31"/>
  <c r="H22" i="31"/>
  <c r="H5" i="31"/>
  <c r="H6" i="31"/>
  <c r="H7" i="31"/>
  <c r="H8" i="31"/>
  <c r="H9" i="31"/>
  <c r="H20" i="31"/>
  <c r="H17" i="31"/>
  <c r="H16" i="31"/>
  <c r="H15" i="31"/>
  <c r="H14" i="31"/>
  <c r="H13" i="31"/>
  <c r="H12" i="31"/>
  <c r="H11" i="31"/>
  <c r="H10" i="31"/>
  <c r="H4" i="31"/>
  <c r="H36" i="31"/>
  <c r="H35" i="31"/>
  <c r="H25" i="31"/>
  <c r="H24" i="31"/>
  <c r="H32" i="31"/>
  <c r="H33" i="31"/>
  <c r="H29" i="31"/>
  <c r="H28" i="31"/>
  <c r="H27" i="31"/>
  <c r="H26" i="31"/>
  <c r="H21" i="31"/>
  <c r="H52" i="31"/>
  <c r="H51" i="31"/>
  <c r="H50" i="31"/>
  <c r="H49" i="31"/>
  <c r="H48" i="31"/>
  <c r="H47" i="31"/>
  <c r="H46" i="31"/>
  <c r="H40" i="31"/>
  <c r="H39" i="31"/>
  <c r="H31" i="31"/>
  <c r="H30" i="31"/>
  <c r="F55" i="31" l="1"/>
</calcChain>
</file>

<file path=xl/sharedStrings.xml><?xml version="1.0" encoding="utf-8"?>
<sst xmlns="http://schemas.openxmlformats.org/spreadsheetml/2006/main" count="242" uniqueCount="122">
  <si>
    <t xml:space="preserve"> 入札書別紙　</t>
    <rPh sb="1" eb="3">
      <t>ニュウサツ</t>
    </rPh>
    <rPh sb="3" eb="4">
      <t>ショ</t>
    </rPh>
    <rPh sb="4" eb="6">
      <t>ベッシ</t>
    </rPh>
    <phoneticPr fontId="2"/>
  </si>
  <si>
    <t>番号</t>
    <rPh sb="0" eb="2">
      <t>バンゴウ</t>
    </rPh>
    <phoneticPr fontId="2"/>
  </si>
  <si>
    <t>機械名　（機種）</t>
    <rPh sb="0" eb="2">
      <t>キカイ</t>
    </rPh>
    <rPh sb="2" eb="3">
      <t>メイ</t>
    </rPh>
    <rPh sb="5" eb="7">
      <t>キシュ</t>
    </rPh>
    <phoneticPr fontId="2"/>
  </si>
  <si>
    <t>消耗品</t>
    <rPh sb="0" eb="2">
      <t>ショウモウ</t>
    </rPh>
    <rPh sb="2" eb="3">
      <t>ヒン</t>
    </rPh>
    <phoneticPr fontId="2"/>
  </si>
  <si>
    <t>型番・規格</t>
    <rPh sb="0" eb="2">
      <t>カタバン</t>
    </rPh>
    <rPh sb="3" eb="5">
      <t>キカク</t>
    </rPh>
    <phoneticPr fontId="2"/>
  </si>
  <si>
    <t>予定
数量</t>
    <rPh sb="0" eb="2">
      <t>ヨテイ</t>
    </rPh>
    <rPh sb="3" eb="5">
      <t>スウリョウ</t>
    </rPh>
    <phoneticPr fontId="2"/>
  </si>
  <si>
    <t>単価
（税抜）</t>
    <rPh sb="0" eb="2">
      <t>タンカ</t>
    </rPh>
    <rPh sb="4" eb="5">
      <t>ゼイ</t>
    </rPh>
    <rPh sb="5" eb="6">
      <t>ヌ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</si>
  <si>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</si>
  <si>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</si>
  <si>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備考</t>
    <rPh sb="0" eb="2">
      <t>ビコウ</t>
    </rPh>
    <phoneticPr fontId="2"/>
  </si>
  <si>
    <r>
      <t>リコー　モノクロレーザープリンター　IPSIO　SP8400
（徴収システム用）</t>
    </r>
    <r>
      <rPr>
        <sz val="9"/>
        <color indexed="10"/>
        <rFont val="ＭＳ Ｐゴシック"/>
        <family val="3"/>
        <charset val="128"/>
      </rPr>
      <t>＊純正品に限る</t>
    </r>
    <rPh sb="32" eb="34">
      <t>チョウシュウ</t>
    </rPh>
    <rPh sb="38" eb="39">
      <t>ヨウ</t>
    </rPh>
    <phoneticPr fontId="2"/>
  </si>
  <si>
    <t>トナー</t>
  </si>
  <si>
    <t>600652（50,000枚毎）</t>
    <rPh sb="13" eb="14">
      <t>マイ</t>
    </rPh>
    <rPh sb="14" eb="15">
      <t>ゴト</t>
    </rPh>
    <phoneticPr fontId="2"/>
  </si>
  <si>
    <t>ドラムユニット</t>
  </si>
  <si>
    <t>513721（80,000枚毎）</t>
    <rPh sb="13" eb="14">
      <t>マイ</t>
    </rPh>
    <rPh sb="14" eb="15">
      <t>ゴト</t>
    </rPh>
    <phoneticPr fontId="2"/>
  </si>
  <si>
    <r>
      <t>リコー　カラーレーザープリンタ　ＩＰＳＩＯ　ＳＰ　Ｃ３４１　　　　　　　</t>
    </r>
    <r>
      <rPr>
        <sz val="9"/>
        <color rgb="FFFF0000"/>
        <rFont val="ＭＳ Ｐゴシック"/>
        <family val="3"/>
        <charset val="128"/>
      </rPr>
      <t>＊純正品に限る</t>
    </r>
    <rPh sb="37" eb="40">
      <t>ジュンセイヒン</t>
    </rPh>
    <rPh sb="41" eb="42">
      <t>カギ</t>
    </rPh>
    <phoneticPr fontId="2"/>
  </si>
  <si>
    <t>トナー（ブラック）</t>
    <phoneticPr fontId="2"/>
  </si>
  <si>
    <t>ブラック　Ｃ３１０Ｈ（5,000枚毎）</t>
    <rPh sb="16" eb="17">
      <t>マイ</t>
    </rPh>
    <rPh sb="17" eb="18">
      <t>マイ</t>
    </rPh>
    <phoneticPr fontId="2"/>
  </si>
  <si>
    <t>トナー（シアン）</t>
    <phoneticPr fontId="2"/>
  </si>
  <si>
    <t>シアン　Ｃ３１０Ｈ（5,000枚毎）</t>
    <rPh sb="15" eb="16">
      <t>マイ</t>
    </rPh>
    <rPh sb="16" eb="17">
      <t>マイ</t>
    </rPh>
    <phoneticPr fontId="2"/>
  </si>
  <si>
    <t>トナー（マゼンダ）</t>
    <phoneticPr fontId="2"/>
  </si>
  <si>
    <t>マゼンダ　Ｃ３１０Ｈ（5,000枚毎）</t>
    <rPh sb="16" eb="17">
      <t>マイ</t>
    </rPh>
    <rPh sb="17" eb="18">
      <t>マイ</t>
    </rPh>
    <phoneticPr fontId="8"/>
  </si>
  <si>
    <t>トナー（イエロー）</t>
    <phoneticPr fontId="2"/>
  </si>
  <si>
    <t>イエロー　Ｃ３１０Ｈ（5,000枚毎）</t>
    <rPh sb="16" eb="17">
      <t>マイ</t>
    </rPh>
    <rPh sb="17" eb="18">
      <t>マイ</t>
    </rPh>
    <phoneticPr fontId="2"/>
  </si>
  <si>
    <t>廃トナーボトル</t>
    <rPh sb="0" eb="1">
      <t>ハイ</t>
    </rPh>
    <phoneticPr fontId="2"/>
  </si>
  <si>
    <t>Ｃ３１０（55,000枚毎）</t>
    <rPh sb="11" eb="12">
      <t>マイ</t>
    </rPh>
    <rPh sb="12" eb="13">
      <t>マイ</t>
    </rPh>
    <phoneticPr fontId="2"/>
  </si>
  <si>
    <r>
      <t>ﾘｺｰ　ｶﾗｰﾚｰｻﾞｰﾌﾟﾘﾝﾀｰ　SP C751
（局共働支援システム・徴収システム用）</t>
    </r>
    <r>
      <rPr>
        <sz val="9"/>
        <color indexed="10"/>
        <rFont val="ＭＳ Ｐゴシック"/>
        <family val="3"/>
        <charset val="128"/>
      </rPr>
      <t>＊純正品に限る</t>
    </r>
    <rPh sb="28" eb="29">
      <t>キョク</t>
    </rPh>
    <rPh sb="29" eb="31">
      <t>シエン</t>
    </rPh>
    <rPh sb="31" eb="36">
      <t>システムヨウ</t>
    </rPh>
    <rPh sb="38" eb="40">
      <t>チョウシュウ</t>
    </rPh>
    <rPh sb="44" eb="45">
      <t>＊</t>
    </rPh>
    <rPh sb="45" eb="48">
      <t>ジュンセイヒン</t>
    </rPh>
    <rPh sb="48" eb="49">
      <t>ニ</t>
    </rPh>
    <rPh sb="51" eb="52">
      <t>カギ</t>
    </rPh>
    <phoneticPr fontId="2"/>
  </si>
  <si>
    <t>トナー（ﾌﾞﾗｯｸ）</t>
  </si>
  <si>
    <t>ﾌﾞﾗｯｸ　C740H（8,000枚毎）</t>
    <phoneticPr fontId="5"/>
  </si>
  <si>
    <t>トナー（ｼｱﾝ）</t>
  </si>
  <si>
    <t>ｼｱﾝ　C740H（7,000枚毎）</t>
    <phoneticPr fontId="5"/>
  </si>
  <si>
    <t>トナー（ﾏｾﾞﾝﾀ）</t>
    <phoneticPr fontId="5"/>
  </si>
  <si>
    <t>ﾏｾﾞﾝﾀ　C740H（7,000枚毎）</t>
    <phoneticPr fontId="5"/>
  </si>
  <si>
    <t>トナー（ｲｴﾛｰ）</t>
  </si>
  <si>
    <t>ｲｴﾛｰ　C740H（7,000枚毎）</t>
    <phoneticPr fontId="5"/>
  </si>
  <si>
    <t>ドラムユニット（ﾌﾞﾗｯｸ）</t>
    <phoneticPr fontId="2"/>
  </si>
  <si>
    <t>ﾌﾞﾗｯｸ　C740</t>
    <phoneticPr fontId="5"/>
  </si>
  <si>
    <t>ドラムユニット（ｶﾗｰ）</t>
    <phoneticPr fontId="2"/>
  </si>
  <si>
    <t xml:space="preserve">ｶﾗｰ　C740 </t>
    <phoneticPr fontId="5"/>
  </si>
  <si>
    <r>
      <t xml:space="preserve">富士ﾌｨﾙﾑﾋﾞｼﾞﾈｽｲﾉﾍﾞｰｼｮﾝ　ﾓﾉｸﾛﾌﾟﾘﾝﾀｰ
DocuPrint4400d </t>
    </r>
    <r>
      <rPr>
        <sz val="9"/>
        <color indexed="10"/>
        <rFont val="ＭＳ Ｐゴシック"/>
        <family val="3"/>
        <charset val="128"/>
      </rPr>
      <t>＊純正品に限る</t>
    </r>
    <phoneticPr fontId="2"/>
  </si>
  <si>
    <t>トナーカートリッジ</t>
    <phoneticPr fontId="12"/>
  </si>
  <si>
    <t>CT203092(15,000頁)</t>
    <phoneticPr fontId="2"/>
  </si>
  <si>
    <t>ドラムカートリッジ</t>
    <phoneticPr fontId="12"/>
  </si>
  <si>
    <t>CT351167(40,000頁)</t>
    <phoneticPr fontId="2"/>
  </si>
  <si>
    <r>
      <t>印刷機　ﾃﾞｭﾌﾟﾛ DP-F850</t>
    </r>
    <r>
      <rPr>
        <sz val="9"/>
        <color indexed="10"/>
        <rFont val="ＭＳ Ｐゴシック"/>
        <family val="3"/>
        <charset val="128"/>
      </rPr>
      <t>＊純正品に限る</t>
    </r>
    <rPh sb="0" eb="3">
      <t>インサツキ</t>
    </rPh>
    <phoneticPr fontId="2"/>
  </si>
  <si>
    <t>インク（12本入)</t>
    <rPh sb="6" eb="7">
      <t>ホン</t>
    </rPh>
    <rPh sb="7" eb="8">
      <t>イ</t>
    </rPh>
    <phoneticPr fontId="2"/>
  </si>
  <si>
    <t>Ｘ04ブラックＳＯＹ</t>
    <phoneticPr fontId="2"/>
  </si>
  <si>
    <t>マスター（2本入）</t>
    <rPh sb="6" eb="7">
      <t>ホン</t>
    </rPh>
    <rPh sb="7" eb="8">
      <t>イ</t>
    </rPh>
    <phoneticPr fontId="2"/>
  </si>
  <si>
    <t>DRＦ50Ｈ</t>
    <phoneticPr fontId="2"/>
  </si>
  <si>
    <r>
      <t>印刷機　ﾃﾞｭﾌﾟﾛ DP-U850</t>
    </r>
    <r>
      <rPr>
        <sz val="9"/>
        <color indexed="10"/>
        <rFont val="ＭＳ Ｐゴシック"/>
        <family val="3"/>
        <charset val="128"/>
      </rPr>
      <t>＊純正品に限る</t>
    </r>
    <phoneticPr fontId="11"/>
  </si>
  <si>
    <t>インク（12本）</t>
    <rPh sb="6" eb="7">
      <t>ホン</t>
    </rPh>
    <phoneticPr fontId="11"/>
  </si>
  <si>
    <t>DU04L</t>
    <phoneticPr fontId="2"/>
  </si>
  <si>
    <t>マスター（2本入）</t>
    <rPh sb="6" eb="7">
      <t>ホン</t>
    </rPh>
    <rPh sb="7" eb="8">
      <t>イ</t>
    </rPh>
    <phoneticPr fontId="11"/>
  </si>
  <si>
    <t>DRU85</t>
    <phoneticPr fontId="2"/>
  </si>
  <si>
    <r>
      <t>印刷機　ﾃﾞｭﾌﾟﾛ DP-X850</t>
    </r>
    <r>
      <rPr>
        <sz val="9"/>
        <color indexed="10"/>
        <rFont val="ＭＳ Ｐゴシック"/>
        <family val="3"/>
        <charset val="128"/>
      </rPr>
      <t>＊純正品に限る</t>
    </r>
    <phoneticPr fontId="11"/>
  </si>
  <si>
    <t>X04SP</t>
    <phoneticPr fontId="11"/>
  </si>
  <si>
    <t>DRX80</t>
    <phoneticPr fontId="11"/>
  </si>
  <si>
    <r>
      <t xml:space="preserve">ｷﾔﾉﾝ　ｶﾗｰﾚｰｻﾞｰﾌﾟﾘﾝﾀｰ　LBP-661C
</t>
    </r>
    <r>
      <rPr>
        <sz val="9"/>
        <color indexed="10"/>
        <rFont val="ＭＳ Ｐゴシック"/>
        <family val="3"/>
        <charset val="128"/>
      </rPr>
      <t xml:space="preserve">＊純正品に限る   </t>
    </r>
    <rPh sb="30" eb="33">
      <t>ジュンセイヒン</t>
    </rPh>
    <rPh sb="34" eb="35">
      <t>カギ</t>
    </rPh>
    <phoneticPr fontId="2"/>
  </si>
  <si>
    <t>トナー（ﾌﾞﾗｯｸ）大容量</t>
    <rPh sb="10" eb="13">
      <t>ダイヨウリョウ</t>
    </rPh>
    <phoneticPr fontId="8"/>
  </si>
  <si>
    <t>ﾌﾞﾗｯｸ　CRG-055HBLK</t>
    <phoneticPr fontId="8"/>
  </si>
  <si>
    <t>トナー（ｼｱﾝ）大容量</t>
    <rPh sb="8" eb="11">
      <t>ダイヨウリョウ</t>
    </rPh>
    <phoneticPr fontId="8"/>
  </si>
  <si>
    <t>ｼｱﾝ　CRG-055HCYN</t>
    <phoneticPr fontId="8"/>
  </si>
  <si>
    <t>トナー（ﾏｾﾞﾝﾀ）大容量</t>
    <rPh sb="11" eb="13">
      <t>ヨウリョウ</t>
    </rPh>
    <phoneticPr fontId="8"/>
  </si>
  <si>
    <t>ﾏｾﾞﾝﾀﾞ　CRG-055HMAG</t>
    <phoneticPr fontId="8"/>
  </si>
  <si>
    <t>トナー（ｲｴﾛｰ）大容量</t>
    <rPh sb="9" eb="12">
      <t>ダイヨウリョウ</t>
    </rPh>
    <phoneticPr fontId="8"/>
  </si>
  <si>
    <t>ｲｴﾛｰ　CRG-055HYEL</t>
    <phoneticPr fontId="8"/>
  </si>
  <si>
    <t>トナーカートリッジ（2本入）</t>
    <rPh sb="11" eb="12">
      <t>ホン</t>
    </rPh>
    <rPh sb="12" eb="13">
      <t>イ</t>
    </rPh>
    <phoneticPr fontId="5"/>
  </si>
  <si>
    <t>CRG－328VP</t>
    <phoneticPr fontId="2"/>
  </si>
  <si>
    <t>トナーカートリッジ</t>
  </si>
  <si>
    <t>CRG-505（6,700枚毎）</t>
    <phoneticPr fontId="2"/>
  </si>
  <si>
    <t>061（6,700枚毎）</t>
    <rPh sb="9" eb="10">
      <t>マイ</t>
    </rPh>
    <rPh sb="10" eb="11">
      <t>ゴト</t>
    </rPh>
    <phoneticPr fontId="8"/>
  </si>
  <si>
    <t>回収トナーＢＯＸ</t>
    <rPh sb="0" eb="2">
      <t>カイシュウ</t>
    </rPh>
    <phoneticPr fontId="8"/>
  </si>
  <si>
    <t>WT-A2</t>
    <phoneticPr fontId="8"/>
  </si>
  <si>
    <r>
      <t>印刷機　RISO　ﾘｿｸﾞﾗﾌMH935W</t>
    </r>
    <r>
      <rPr>
        <sz val="9"/>
        <color indexed="10"/>
        <rFont val="ＭＳ Ｐゴシック"/>
        <family val="3"/>
        <charset val="128"/>
      </rPr>
      <t>＊純正品に限る</t>
    </r>
    <rPh sb="0" eb="3">
      <t>インサツキ</t>
    </rPh>
    <phoneticPr fontId="2"/>
  </si>
  <si>
    <t>インク（2本入）</t>
    <rPh sb="5" eb="6">
      <t>ホン</t>
    </rPh>
    <rPh sb="6" eb="7">
      <t>イ</t>
    </rPh>
    <phoneticPr fontId="2"/>
  </si>
  <si>
    <t>RISOｲﾝｸFⅡﾀｲﾌﾟHG</t>
    <phoneticPr fontId="2"/>
  </si>
  <si>
    <t>RISOﾏｽﾀｰFⅡﾀｲﾌﾟHG</t>
    <phoneticPr fontId="2"/>
  </si>
  <si>
    <r>
      <t>印刷機　RISO　ﾘｿｸﾞﾗﾌSF935、SF935Ⅱ</t>
    </r>
    <r>
      <rPr>
        <sz val="9"/>
        <color indexed="10"/>
        <rFont val="ＭＳ Ｐゴシック"/>
        <family val="3"/>
        <charset val="128"/>
      </rPr>
      <t>＊純正品に限る</t>
    </r>
    <rPh sb="0" eb="3">
      <t>インサツキ</t>
    </rPh>
    <phoneticPr fontId="2"/>
  </si>
  <si>
    <t>RISOｲﾝｸFⅡﾀｲﾌﾟ</t>
    <phoneticPr fontId="2"/>
  </si>
  <si>
    <t>RISOﾏｽﾀｰFⅡﾀｲﾌﾟAS</t>
    <phoneticPr fontId="2"/>
  </si>
  <si>
    <r>
      <t xml:space="preserve">高速ｶﾗｰﾌﾟﾘﾝﾀｰ　RISO　ORPHIS GL9731
</t>
    </r>
    <r>
      <rPr>
        <sz val="9"/>
        <color indexed="10"/>
        <rFont val="ＭＳ Ｐゴシック"/>
        <family val="3"/>
        <charset val="128"/>
      </rPr>
      <t>＊純正品に限る</t>
    </r>
    <rPh sb="0" eb="2">
      <t>コウソク</t>
    </rPh>
    <phoneticPr fontId="2"/>
  </si>
  <si>
    <t>インク（ｼｱﾝ）1000ｍｌ</t>
    <phoneticPr fontId="2"/>
  </si>
  <si>
    <t>ＧＬインク　Ｆ　シアン</t>
    <phoneticPr fontId="2"/>
  </si>
  <si>
    <t>インク（ﾏｾﾞﾝﾀ）1000ｍｌ</t>
    <phoneticPr fontId="5"/>
  </si>
  <si>
    <t>ＧＬインク　Ｆ　マゼンタ</t>
    <phoneticPr fontId="5"/>
  </si>
  <si>
    <t>インク（ｲｴﾛｰ）1000ｍｌ</t>
    <phoneticPr fontId="2"/>
  </si>
  <si>
    <t>ＧＬインク　Ｆ　イエロー</t>
    <phoneticPr fontId="2"/>
  </si>
  <si>
    <t>インク（ｸﾞﾚｲ）1000ｍｌ</t>
    <phoneticPr fontId="2"/>
  </si>
  <si>
    <t>ＧＬインク　Ｆ　グレイ</t>
    <phoneticPr fontId="2"/>
  </si>
  <si>
    <t>インク（ﾌﾞﾗｯｸ）1000ｍｌ</t>
    <phoneticPr fontId="2"/>
  </si>
  <si>
    <t>ＧＬインク　Ｆ　ブラック</t>
    <phoneticPr fontId="2"/>
  </si>
  <si>
    <r>
      <t xml:space="preserve">高速ｶﾗｰﾌﾟﾘﾝﾀｰ　RISO　ORPHIS GD9631　GD9630
</t>
    </r>
    <r>
      <rPr>
        <sz val="9"/>
        <color indexed="10"/>
        <rFont val="ＭＳ Ｐゴシック"/>
        <family val="3"/>
        <charset val="128"/>
      </rPr>
      <t>＊純正品に限る</t>
    </r>
    <rPh sb="0" eb="2">
      <t>コウソク</t>
    </rPh>
    <phoneticPr fontId="2"/>
  </si>
  <si>
    <t>ＧＤインク　Ｆ　シアン</t>
  </si>
  <si>
    <t>ＧＤインク　Ｆ　マゼンタ</t>
    <phoneticPr fontId="5"/>
  </si>
  <si>
    <t>ＧＤインク　Ｆ　イエロー</t>
    <phoneticPr fontId="2"/>
  </si>
  <si>
    <t>ＧＤインク　Ｆ　グレイ</t>
  </si>
  <si>
    <t>ＧＤインク　Ｆ　ブラック</t>
  </si>
  <si>
    <r>
      <t>FAX　ﾑﾗﾃｯｸ　MFX-1835</t>
    </r>
    <r>
      <rPr>
        <sz val="9"/>
        <color indexed="10"/>
        <rFont val="ＭＳ Ｐゴシック"/>
        <family val="3"/>
        <charset val="128"/>
      </rPr>
      <t>＊純正品に限る</t>
    </r>
    <phoneticPr fontId="2"/>
  </si>
  <si>
    <t>トナー（Bタイプ）</t>
  </si>
  <si>
    <t>TS1820CJP（6,000枚毎）</t>
    <rPh sb="15" eb="16">
      <t>マイ</t>
    </rPh>
    <rPh sb="16" eb="17">
      <t>ゴト</t>
    </rPh>
    <phoneticPr fontId="2"/>
  </si>
  <si>
    <r>
      <t>FAX　ﾑﾗﾃｯｸ　MFX-1855</t>
    </r>
    <r>
      <rPr>
        <sz val="9"/>
        <color indexed="10"/>
        <rFont val="ＭＳ Ｐゴシック"/>
        <family val="3"/>
        <charset val="128"/>
      </rPr>
      <t>＊純正品に限る</t>
    </r>
    <phoneticPr fontId="2"/>
  </si>
  <si>
    <t>トナー</t>
    <phoneticPr fontId="2"/>
  </si>
  <si>
    <t>TS1820BJP（3,000枚毎）</t>
    <rPh sb="15" eb="16">
      <t>マイ</t>
    </rPh>
    <rPh sb="16" eb="17">
      <t>ゴト</t>
    </rPh>
    <phoneticPr fontId="2"/>
  </si>
  <si>
    <t>インクタンク（ブラック）</t>
    <phoneticPr fontId="14"/>
  </si>
  <si>
    <t>BCI－19BK</t>
    <phoneticPr fontId="14"/>
  </si>
  <si>
    <t>インクタンク（カラー）</t>
    <phoneticPr fontId="14"/>
  </si>
  <si>
    <t>BCI－19CLR</t>
    <phoneticPr fontId="14"/>
  </si>
  <si>
    <t>入札書の入札金額と同額</t>
    <rPh sb="0" eb="2">
      <t>ニュウサツ</t>
    </rPh>
    <rPh sb="2" eb="3">
      <t>ショ</t>
    </rPh>
    <rPh sb="4" eb="6">
      <t>ニュウサツ</t>
    </rPh>
    <rPh sb="6" eb="8">
      <t>キンガク</t>
    </rPh>
    <rPh sb="9" eb="11">
      <t>ドウガク</t>
    </rPh>
    <phoneticPr fontId="2"/>
  </si>
  <si>
    <t>トナーカートリッジ</t>
    <phoneticPr fontId="14"/>
  </si>
  <si>
    <t>ドラムカートリッジ</t>
    <phoneticPr fontId="14"/>
  </si>
  <si>
    <t>ﾄﾅｰｶｰﾄﾘｯｼﾞ</t>
  </si>
  <si>
    <t>074（6000枚毎）</t>
    <rPh sb="8" eb="9">
      <t>マイ</t>
    </rPh>
    <rPh sb="9" eb="10">
      <t>ゴト</t>
    </rPh>
    <phoneticPr fontId="14"/>
  </si>
  <si>
    <r>
      <t>ｷﾔﾉﾝ　PIXUS　iP100　TR163　</t>
    </r>
    <r>
      <rPr>
        <sz val="9"/>
        <color rgb="FFFF0000"/>
        <rFont val="ＭＳ Ｐゴシック"/>
        <family val="3"/>
        <charset val="128"/>
      </rPr>
      <t>＊純正品に限る</t>
    </r>
    <phoneticPr fontId="2"/>
  </si>
  <si>
    <r>
      <t>FAX　ｷﾔﾉﾝ　L410</t>
    </r>
    <r>
      <rPr>
        <sz val="9"/>
        <color rgb="FFFF0000"/>
        <rFont val="ＭＳ Ｐゴシック"/>
        <family val="3"/>
        <charset val="128"/>
      </rPr>
      <t>＊純正品に限る</t>
    </r>
    <phoneticPr fontId="2"/>
  </si>
  <si>
    <r>
      <t>複合機　ｷﾔﾉﾝ　MF7330　MF7430D</t>
    </r>
    <r>
      <rPr>
        <sz val="9"/>
        <color rgb="FFFF0000"/>
        <rFont val="ＭＳ Ｐゴシック"/>
        <family val="3"/>
        <charset val="128"/>
      </rPr>
      <t>＊純正品に限る</t>
    </r>
    <rPh sb="0" eb="3">
      <t>フクゴウキ</t>
    </rPh>
    <rPh sb="24" eb="27">
      <t>ジュンセイヒン</t>
    </rPh>
    <rPh sb="28" eb="29">
      <t>カギ</t>
    </rPh>
    <phoneticPr fontId="2"/>
  </si>
  <si>
    <r>
      <t>複合機　ｷﾔﾉﾝ　MF7525F</t>
    </r>
    <r>
      <rPr>
        <sz val="9"/>
        <color rgb="FFFF0000"/>
        <rFont val="ＭＳ Ｐゴシック"/>
        <family val="3"/>
        <charset val="128"/>
      </rPr>
      <t>＊純正品に限る</t>
    </r>
    <rPh sb="0" eb="3">
      <t>フクゴウキ</t>
    </rPh>
    <rPh sb="17" eb="20">
      <t>ジュンセイヒン</t>
    </rPh>
    <rPh sb="21" eb="22">
      <t>カギ</t>
    </rPh>
    <phoneticPr fontId="2"/>
  </si>
  <si>
    <r>
      <t>複合機　ｷﾔﾉﾝ　MF7725F</t>
    </r>
    <r>
      <rPr>
        <sz val="9"/>
        <color rgb="FFFF0000"/>
        <rFont val="ＭＳ Ｐゴシック"/>
        <family val="3"/>
        <charset val="128"/>
      </rPr>
      <t>＊純正品に限る</t>
    </r>
    <rPh sb="0" eb="3">
      <t>フクゴウキ</t>
    </rPh>
    <rPh sb="17" eb="20">
      <t>ジュンセイヒン</t>
    </rPh>
    <rPh sb="21" eb="22">
      <t>カギ</t>
    </rPh>
    <phoneticPr fontId="2"/>
  </si>
  <si>
    <r>
      <t>富士ﾌｨﾙﾑﾋﾞｼﾞﾈｽｲﾉﾍﾞｰｯｼｮﾝ　ﾓﾉｸﾛﾌﾟﾘﾝﾀｰ　
ApeosPrint 4560 S</t>
    </r>
    <r>
      <rPr>
        <sz val="9"/>
        <color rgb="FFFF0000"/>
        <rFont val="ＭＳ Ｐゴシック"/>
        <family val="3"/>
        <charset val="128"/>
      </rPr>
      <t>＊純正品に限る</t>
    </r>
    <phoneticPr fontId="2"/>
  </si>
  <si>
    <t>CT203925(15,000頁)</t>
    <phoneticPr fontId="2"/>
  </si>
  <si>
    <t>CT351381​(40,000頁)</t>
    <phoneticPr fontId="2"/>
  </si>
  <si>
    <r>
      <t>印刷機　RISO　ﾘｿｸﾞﾗﾌSF625Ⅱ</t>
    </r>
    <r>
      <rPr>
        <sz val="9"/>
        <color indexed="10"/>
        <rFont val="ＭＳ Ｐゴシック"/>
        <family val="3"/>
        <charset val="128"/>
      </rPr>
      <t>＊純正品に限る</t>
    </r>
    <rPh sb="0" eb="3">
      <t>インサツキ</t>
    </rPh>
    <phoneticPr fontId="2"/>
  </si>
  <si>
    <t>RISOﾏｽﾀｰFⅡﾀｲﾌﾟBS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</si>
</sst>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4" applyFont="1" applyAlignment="1">
      <alignment vertical="center"/>
    </xf>
    <xf numFmtId="0" fontId="3" fillId="0" borderId="0" xfId="4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shrinkToFit="1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vertical="center" shrinkToFit="1"/>
    </xf>
    <xf numFmtId="0" fontId="6" fillId="0" borderId="4" xfId="4" applyFont="1" applyBorder="1" applyAlignment="1">
      <alignment vertical="center" shrinkToFit="1"/>
    </xf>
    <xf numFmtId="0" fontId="6" fillId="0" borderId="5" xfId="4" applyFont="1" applyBorder="1" applyAlignment="1">
      <alignment vertical="center"/>
    </xf>
    <xf numFmtId="0" fontId="6" fillId="0" borderId="6" xfId="4" applyFont="1" applyBorder="1" applyAlignment="1">
      <alignment vertical="center" shrinkToFit="1"/>
    </xf>
    <xf numFmtId="0" fontId="6" fillId="0" borderId="7" xfId="4" applyFont="1" applyBorder="1" applyAlignment="1">
      <alignment vertical="center" shrinkToFit="1"/>
    </xf>
    <xf numFmtId="0" fontId="6" fillId="0" borderId="8" xfId="4" applyFont="1" applyBorder="1" applyAlignment="1">
      <alignment vertical="center" shrinkToFit="1"/>
    </xf>
    <xf numFmtId="0" fontId="6" fillId="0" borderId="3" xfId="4" applyFont="1" applyBorder="1" applyAlignment="1">
      <alignment vertical="center"/>
    </xf>
    <xf numFmtId="0" fontId="6" fillId="0" borderId="8" xfId="4" applyFont="1" applyBorder="1" applyAlignment="1">
      <alignment vertical="center"/>
    </xf>
    <xf numFmtId="0" fontId="6" fillId="0" borderId="6" xfId="4" applyFont="1" applyBorder="1" applyAlignment="1">
      <alignment vertical="center"/>
    </xf>
    <xf numFmtId="0" fontId="6" fillId="0" borderId="3" xfId="4" applyFont="1" applyBorder="1" applyAlignment="1">
      <alignment horizontal="left" vertical="center" shrinkToFit="1"/>
    </xf>
    <xf numFmtId="0" fontId="6" fillId="0" borderId="1" xfId="4" applyFont="1" applyBorder="1" applyAlignment="1">
      <alignment vertical="center"/>
    </xf>
    <xf numFmtId="0" fontId="6" fillId="0" borderId="1" xfId="4" applyFont="1" applyBorder="1" applyAlignment="1">
      <alignment vertical="center" shrinkToFit="1"/>
    </xf>
    <xf numFmtId="0" fontId="6" fillId="0" borderId="1" xfId="4" applyFont="1" applyBorder="1" applyAlignment="1">
      <alignment horizontal="left" vertical="center"/>
    </xf>
    <xf numFmtId="0" fontId="6" fillId="0" borderId="10" xfId="4" applyFont="1" applyBorder="1" applyAlignment="1">
      <alignment vertical="center" shrinkToFit="1"/>
    </xf>
    <xf numFmtId="0" fontId="6" fillId="0" borderId="11" xfId="4" applyFont="1" applyBorder="1" applyAlignment="1">
      <alignment vertical="center" shrinkToFit="1"/>
    </xf>
    <xf numFmtId="0" fontId="6" fillId="0" borderId="12" xfId="4" applyFont="1" applyBorder="1" applyAlignment="1">
      <alignment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4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2" borderId="4" xfId="1" applyFont="1" applyFill="1" applyBorder="1" applyAlignment="1" applyProtection="1">
      <alignment vertical="center"/>
      <protection locked="0"/>
    </xf>
    <xf numFmtId="38" fontId="6" fillId="2" borderId="7" xfId="1" applyFont="1" applyFill="1" applyBorder="1" applyAlignment="1" applyProtection="1">
      <alignment vertical="center"/>
      <protection locked="0"/>
    </xf>
    <xf numFmtId="38" fontId="6" fillId="2" borderId="16" xfId="1" applyFont="1" applyFill="1" applyBorder="1" applyAlignment="1" applyProtection="1">
      <alignment vertical="center"/>
      <protection locked="0"/>
    </xf>
    <xf numFmtId="38" fontId="6" fillId="2" borderId="17" xfId="1" applyFont="1" applyFill="1" applyBorder="1" applyAlignment="1" applyProtection="1">
      <alignment vertical="center"/>
      <protection locked="0"/>
    </xf>
    <xf numFmtId="38" fontId="6" fillId="2" borderId="2" xfId="1" applyFont="1" applyFill="1" applyBorder="1" applyAlignment="1" applyProtection="1">
      <alignment vertical="center"/>
      <protection locked="0"/>
    </xf>
    <xf numFmtId="0" fontId="6" fillId="0" borderId="18" xfId="4" applyFont="1" applyBorder="1" applyAlignment="1" applyProtection="1">
      <alignment vertical="center"/>
      <protection locked="0"/>
    </xf>
    <xf numFmtId="0" fontId="6" fillId="0" borderId="19" xfId="4" applyFont="1" applyBorder="1" applyAlignment="1" applyProtection="1">
      <alignment vertical="center"/>
      <protection locked="0"/>
    </xf>
    <xf numFmtId="0" fontId="6" fillId="0" borderId="20" xfId="4" applyFont="1" applyBorder="1" applyAlignment="1" applyProtection="1">
      <alignment vertical="center"/>
      <protection locked="0"/>
    </xf>
    <xf numFmtId="0" fontId="6" fillId="0" borderId="21" xfId="4" applyFont="1" applyBorder="1" applyAlignment="1" applyProtection="1">
      <alignment vertical="center"/>
      <protection locked="0"/>
    </xf>
    <xf numFmtId="0" fontId="6" fillId="0" borderId="22" xfId="4" applyFont="1" applyBorder="1" applyAlignment="1" applyProtection="1">
      <alignment vertical="center"/>
      <protection locked="0"/>
    </xf>
    <xf numFmtId="0" fontId="6" fillId="0" borderId="23" xfId="4" applyFont="1" applyBorder="1" applyAlignment="1">
      <alignment vertical="center"/>
    </xf>
    <xf numFmtId="38" fontId="6" fillId="2" borderId="24" xfId="1" applyFont="1" applyFill="1" applyBorder="1" applyAlignment="1" applyProtection="1">
      <alignment vertical="center"/>
      <protection locked="0"/>
    </xf>
    <xf numFmtId="0" fontId="6" fillId="0" borderId="25" xfId="4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7" xfId="4" applyFont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  <xf numFmtId="0" fontId="6" fillId="0" borderId="28" xfId="4" applyFont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0" fontId="6" fillId="0" borderId="29" xfId="4" applyFont="1" applyBorder="1" applyAlignment="1" applyProtection="1">
      <alignment vertical="center"/>
      <protection locked="0"/>
    </xf>
    <xf numFmtId="38" fontId="6" fillId="0" borderId="16" xfId="1" applyFont="1" applyFill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vertical="center"/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0" fontId="6" fillId="0" borderId="31" xfId="4" applyFont="1" applyBorder="1" applyAlignment="1" applyProtection="1">
      <alignment vertical="center"/>
      <protection locked="0"/>
    </xf>
    <xf numFmtId="38" fontId="6" fillId="0" borderId="32" xfId="1" applyFont="1" applyFill="1" applyBorder="1" applyAlignment="1" applyProtection="1">
      <alignment vertical="center"/>
      <protection locked="0"/>
    </xf>
    <xf numFmtId="0" fontId="6" fillId="0" borderId="14" xfId="4" applyFont="1" applyBorder="1" applyAlignment="1" applyProtection="1">
      <alignment vertical="center"/>
      <protection locked="0"/>
    </xf>
    <xf numFmtId="38" fontId="6" fillId="0" borderId="2" xfId="1" applyFont="1" applyFill="1" applyBorder="1" applyAlignment="1" applyProtection="1">
      <alignment vertical="center"/>
      <protection locked="0"/>
    </xf>
    <xf numFmtId="0" fontId="6" fillId="0" borderId="33" xfId="4" applyFont="1" applyBorder="1" applyAlignment="1" applyProtection="1">
      <alignment vertical="center"/>
      <protection locked="0"/>
    </xf>
    <xf numFmtId="38" fontId="6" fillId="0" borderId="24" xfId="1" applyFont="1" applyFill="1" applyBorder="1" applyAlignment="1" applyProtection="1">
      <alignment vertical="center"/>
      <protection locked="0"/>
    </xf>
    <xf numFmtId="0" fontId="6" fillId="0" borderId="23" xfId="4" applyFont="1" applyBorder="1" applyAlignment="1">
      <alignment vertical="center" shrinkToFit="1"/>
    </xf>
    <xf numFmtId="0" fontId="6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5" xfId="4" applyFont="1" applyBorder="1" applyAlignment="1">
      <alignment vertical="center" shrinkToFit="1"/>
    </xf>
    <xf numFmtId="0" fontId="6" fillId="0" borderId="35" xfId="4" applyFont="1" applyBorder="1" applyAlignment="1">
      <alignment horizontal="left" vertical="center"/>
    </xf>
    <xf numFmtId="0" fontId="6" fillId="0" borderId="35" xfId="4" applyFont="1" applyBorder="1" applyAlignment="1">
      <alignment vertical="center"/>
    </xf>
    <xf numFmtId="0" fontId="6" fillId="0" borderId="6" xfId="4" applyFont="1" applyBorder="1" applyAlignment="1">
      <alignment horizontal="left" vertical="center"/>
    </xf>
    <xf numFmtId="0" fontId="6" fillId="0" borderId="36" xfId="4" applyFont="1" applyBorder="1" applyAlignment="1" applyProtection="1">
      <alignment vertical="center"/>
      <protection locked="0"/>
    </xf>
    <xf numFmtId="0" fontId="6" fillId="0" borderId="24" xfId="4" applyFont="1" applyBorder="1" applyAlignment="1">
      <alignment vertical="center" shrinkToFit="1"/>
    </xf>
    <xf numFmtId="0" fontId="6" fillId="0" borderId="9" xfId="4" applyFont="1" applyBorder="1" applyAlignment="1">
      <alignment vertical="center" shrinkToFit="1"/>
    </xf>
    <xf numFmtId="0" fontId="6" fillId="0" borderId="9" xfId="4" applyFont="1" applyBorder="1" applyAlignment="1">
      <alignment vertical="center"/>
    </xf>
    <xf numFmtId="0" fontId="6" fillId="0" borderId="41" xfId="4" applyFont="1" applyBorder="1" applyAlignment="1" applyProtection="1">
      <alignment vertical="center"/>
      <protection locked="0"/>
    </xf>
    <xf numFmtId="38" fontId="6" fillId="0" borderId="42" xfId="1" applyFont="1" applyFill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3" xfId="4" applyFont="1" applyBorder="1" applyAlignment="1">
      <alignment vertical="center"/>
    </xf>
    <xf numFmtId="0" fontId="6" fillId="0" borderId="6" xfId="4" applyFont="1" applyBorder="1" applyAlignment="1">
      <alignment vertical="center"/>
    </xf>
    <xf numFmtId="0" fontId="6" fillId="0" borderId="35" xfId="4" applyFont="1" applyBorder="1" applyAlignment="1">
      <alignment horizontal="left" vertical="center"/>
    </xf>
    <xf numFmtId="0" fontId="6" fillId="0" borderId="6" xfId="4" applyFont="1" applyBorder="1" applyAlignment="1">
      <alignment vertical="center"/>
    </xf>
    <xf numFmtId="49" fontId="6" fillId="0" borderId="35" xfId="4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6" fillId="0" borderId="34" xfId="0" applyNumberFormat="1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3" xfId="4" applyFont="1" applyBorder="1" applyAlignment="1">
      <alignment vertical="center"/>
    </xf>
    <xf numFmtId="0" fontId="6" fillId="0" borderId="6" xfId="4" applyFont="1" applyBorder="1" applyAlignment="1">
      <alignment vertical="center"/>
    </xf>
    <xf numFmtId="0" fontId="6" fillId="0" borderId="3" xfId="4" applyFont="1" applyBorder="1" applyAlignment="1">
      <alignment vertical="center" wrapText="1"/>
    </xf>
    <xf numFmtId="0" fontId="6" fillId="0" borderId="8" xfId="4" applyFont="1" applyBorder="1" applyAlignment="1">
      <alignment vertical="center"/>
    </xf>
    <xf numFmtId="0" fontId="6" fillId="0" borderId="35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center"/>
    </xf>
    <xf numFmtId="0" fontId="4" fillId="0" borderId="0" xfId="4" applyFont="1" applyAlignment="1">
      <alignment horizontal="right" vertical="center"/>
    </xf>
    <xf numFmtId="0" fontId="6" fillId="0" borderId="35" xfId="4" applyFont="1" applyBorder="1" applyAlignment="1">
      <alignment vertical="center" wrapText="1"/>
    </xf>
    <xf numFmtId="0" fontId="6" fillId="0" borderId="5" xfId="4" applyFont="1" applyBorder="1" applyAlignment="1">
      <alignment vertical="center"/>
    </xf>
    <xf numFmtId="0" fontId="6" fillId="0" borderId="35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6" fillId="0" borderId="3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38" xfId="4" applyFont="1" applyBorder="1" applyAlignment="1">
      <alignment horizontal="left" vertical="center" wrapText="1"/>
    </xf>
    <xf numFmtId="0" fontId="6" fillId="0" borderId="23" xfId="4" applyFont="1" applyBorder="1" applyAlignment="1">
      <alignment horizontal="left" vertical="center" wrapText="1"/>
    </xf>
    <xf numFmtId="0" fontId="6" fillId="0" borderId="40" xfId="4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BreakPreview" zoomScaleNormal="100" zoomScaleSheetLayoutView="100" workbookViewId="0">
      <selection activeCell="E33" sqref="E33"/>
    </sheetView>
  </sheetViews>
  <sheetFormatPr defaultColWidth="9" defaultRowHeight="9.75" x14ac:dyDescent="0.15"/>
  <cols>
    <col min="1" max="1" width="4.25" style="3" bestFit="1" customWidth="1"/>
    <col min="2" max="2" width="40.625" style="1" customWidth="1"/>
    <col min="3" max="3" width="21.25" style="1" bestFit="1" customWidth="1"/>
    <col min="4" max="4" width="22.25" style="1" customWidth="1"/>
    <col min="5" max="5" width="5" style="3" customWidth="1"/>
    <col min="6" max="6" width="9.875" style="3" customWidth="1"/>
    <col min="7" max="7" width="2.625" style="3" bestFit="1" customWidth="1"/>
    <col min="8" max="8" width="11.125" style="3" customWidth="1"/>
    <col min="9" max="9" width="2.625" style="3" bestFit="1" customWidth="1"/>
    <col min="10" max="10" width="6.25" style="3" customWidth="1"/>
    <col min="11" max="16384" width="9" style="3"/>
  </cols>
  <sheetData>
    <row r="1" spans="1:11" ht="24" customHeight="1" x14ac:dyDescent="0.15">
      <c r="E1" s="2"/>
      <c r="F1" s="2"/>
      <c r="G1" s="2"/>
      <c r="H1" s="93" t="s">
        <v>0</v>
      </c>
      <c r="I1" s="93"/>
      <c r="J1" s="93"/>
    </row>
    <row r="2" spans="1:11" s="4" customFormat="1" ht="27" customHeight="1" x14ac:dyDescent="0.15">
      <c r="A2" s="46" t="s">
        <v>1</v>
      </c>
      <c r="B2" s="5" t="s">
        <v>2</v>
      </c>
      <c r="C2" s="6" t="s">
        <v>3</v>
      </c>
      <c r="D2" s="7" t="s">
        <v>4</v>
      </c>
      <c r="E2" s="25" t="s">
        <v>5</v>
      </c>
      <c r="F2" s="26" t="s">
        <v>6</v>
      </c>
      <c r="G2" s="27" t="s">
        <v>7</v>
      </c>
      <c r="H2" s="28" t="s">
        <v>8</v>
      </c>
      <c r="I2" s="27" t="s">
        <v>7</v>
      </c>
      <c r="J2" s="29" t="s">
        <v>9</v>
      </c>
    </row>
    <row r="3" spans="1:11" ht="15" customHeight="1" x14ac:dyDescent="0.15">
      <c r="A3" s="82">
        <v>1</v>
      </c>
      <c r="B3" s="94" t="s">
        <v>10</v>
      </c>
      <c r="C3" s="8" t="s">
        <v>11</v>
      </c>
      <c r="D3" s="9" t="s">
        <v>12</v>
      </c>
      <c r="E3" s="14">
        <v>4</v>
      </c>
      <c r="F3" s="32"/>
      <c r="G3" s="48" t="s">
        <v>7</v>
      </c>
      <c r="H3" s="49">
        <f>E3*F3</f>
        <v>0</v>
      </c>
      <c r="I3" s="48" t="s">
        <v>7</v>
      </c>
      <c r="J3" s="37"/>
    </row>
    <row r="4" spans="1:11" ht="15" customHeight="1" x14ac:dyDescent="0.15">
      <c r="A4" s="82"/>
      <c r="B4" s="95"/>
      <c r="C4" s="11" t="s">
        <v>13</v>
      </c>
      <c r="D4" s="12" t="s">
        <v>14</v>
      </c>
      <c r="E4" s="16">
        <v>3</v>
      </c>
      <c r="F4" s="33"/>
      <c r="G4" s="50" t="s">
        <v>7</v>
      </c>
      <c r="H4" s="51">
        <f t="shared" ref="H4:H20" si="0">E4*F4</f>
        <v>0</v>
      </c>
      <c r="I4" s="50" t="s">
        <v>7</v>
      </c>
      <c r="J4" s="38"/>
    </row>
    <row r="5" spans="1:11" ht="15" customHeight="1" x14ac:dyDescent="0.15">
      <c r="A5" s="84">
        <v>2</v>
      </c>
      <c r="B5" s="96" t="s">
        <v>15</v>
      </c>
      <c r="C5" s="62" t="s">
        <v>16</v>
      </c>
      <c r="D5" s="70" t="s">
        <v>17</v>
      </c>
      <c r="E5" s="42">
        <v>11</v>
      </c>
      <c r="F5" s="32"/>
      <c r="G5" s="60" t="s">
        <v>7</v>
      </c>
      <c r="H5" s="61">
        <f t="shared" si="0"/>
        <v>0</v>
      </c>
      <c r="I5" s="60" t="s">
        <v>7</v>
      </c>
      <c r="J5" s="45"/>
      <c r="K5" s="75"/>
    </row>
    <row r="6" spans="1:11" ht="15" customHeight="1" x14ac:dyDescent="0.15">
      <c r="A6" s="106"/>
      <c r="B6" s="104"/>
      <c r="C6" s="71" t="s">
        <v>18</v>
      </c>
      <c r="D6" s="71" t="s">
        <v>19</v>
      </c>
      <c r="E6" s="72">
        <v>24</v>
      </c>
      <c r="F6" s="34"/>
      <c r="G6" s="52" t="s">
        <v>7</v>
      </c>
      <c r="H6" s="74">
        <f t="shared" si="0"/>
        <v>0</v>
      </c>
      <c r="I6" s="73" t="s">
        <v>7</v>
      </c>
      <c r="J6" s="45"/>
    </row>
    <row r="7" spans="1:11" ht="15" customHeight="1" x14ac:dyDescent="0.15">
      <c r="A7" s="106"/>
      <c r="B7" s="104"/>
      <c r="C7" s="71" t="s">
        <v>20</v>
      </c>
      <c r="D7" s="71" t="s">
        <v>21</v>
      </c>
      <c r="E7" s="72">
        <v>11</v>
      </c>
      <c r="F7" s="34"/>
      <c r="G7" s="60" t="s">
        <v>7</v>
      </c>
      <c r="H7" s="53">
        <f t="shared" si="0"/>
        <v>0</v>
      </c>
      <c r="I7" s="73" t="s">
        <v>7</v>
      </c>
      <c r="J7" s="45"/>
    </row>
    <row r="8" spans="1:11" ht="15" customHeight="1" x14ac:dyDescent="0.15">
      <c r="A8" s="106"/>
      <c r="B8" s="104"/>
      <c r="C8" s="71" t="s">
        <v>22</v>
      </c>
      <c r="D8" s="13" t="s">
        <v>23</v>
      </c>
      <c r="E8" s="72">
        <v>11</v>
      </c>
      <c r="F8" s="34"/>
      <c r="G8" s="73" t="s">
        <v>7</v>
      </c>
      <c r="H8" s="61">
        <f t="shared" si="0"/>
        <v>0</v>
      </c>
      <c r="I8" s="73" t="s">
        <v>7</v>
      </c>
      <c r="J8" s="45"/>
    </row>
    <row r="9" spans="1:11" ht="15" customHeight="1" x14ac:dyDescent="0.15">
      <c r="A9" s="85"/>
      <c r="B9" s="105"/>
      <c r="C9" s="11" t="s">
        <v>24</v>
      </c>
      <c r="D9" s="70" t="s">
        <v>25</v>
      </c>
      <c r="E9" s="16">
        <v>1</v>
      </c>
      <c r="F9" s="33"/>
      <c r="G9" s="73" t="s">
        <v>7</v>
      </c>
      <c r="H9" s="74">
        <f t="shared" si="0"/>
        <v>0</v>
      </c>
      <c r="I9" s="50" t="s">
        <v>7</v>
      </c>
      <c r="J9" s="45"/>
    </row>
    <row r="10" spans="1:11" ht="15" customHeight="1" x14ac:dyDescent="0.15">
      <c r="A10" s="84">
        <v>3</v>
      </c>
      <c r="B10" s="101" t="s">
        <v>26</v>
      </c>
      <c r="C10" s="14" t="s">
        <v>27</v>
      </c>
      <c r="D10" s="14" t="s">
        <v>28</v>
      </c>
      <c r="E10" s="30">
        <v>9</v>
      </c>
      <c r="F10" s="35"/>
      <c r="G10" s="48" t="s">
        <v>7</v>
      </c>
      <c r="H10" s="49">
        <f t="shared" si="0"/>
        <v>0</v>
      </c>
      <c r="I10" s="54" t="s">
        <v>7</v>
      </c>
      <c r="J10" s="40"/>
    </row>
    <row r="11" spans="1:11" ht="15" customHeight="1" x14ac:dyDescent="0.15">
      <c r="A11" s="106"/>
      <c r="B11" s="102"/>
      <c r="C11" s="15" t="s">
        <v>29</v>
      </c>
      <c r="D11" s="15" t="s">
        <v>30</v>
      </c>
      <c r="E11" s="15">
        <v>5</v>
      </c>
      <c r="F11" s="34"/>
      <c r="G11" s="52" t="s">
        <v>7</v>
      </c>
      <c r="H11" s="53">
        <f t="shared" si="0"/>
        <v>0</v>
      </c>
      <c r="I11" s="52" t="s">
        <v>7</v>
      </c>
      <c r="J11" s="39"/>
    </row>
    <row r="12" spans="1:11" ht="15" customHeight="1" x14ac:dyDescent="0.15">
      <c r="A12" s="106"/>
      <c r="B12" s="102"/>
      <c r="C12" s="15" t="s">
        <v>31</v>
      </c>
      <c r="D12" s="15" t="s">
        <v>32</v>
      </c>
      <c r="E12" s="15">
        <v>5</v>
      </c>
      <c r="F12" s="34"/>
      <c r="G12" s="52" t="s">
        <v>7</v>
      </c>
      <c r="H12" s="53">
        <f t="shared" si="0"/>
        <v>0</v>
      </c>
      <c r="I12" s="52" t="s">
        <v>7</v>
      </c>
      <c r="J12" s="39"/>
    </row>
    <row r="13" spans="1:11" ht="15" customHeight="1" x14ac:dyDescent="0.15">
      <c r="A13" s="106"/>
      <c r="B13" s="102"/>
      <c r="C13" s="15" t="s">
        <v>33</v>
      </c>
      <c r="D13" s="15" t="s">
        <v>34</v>
      </c>
      <c r="E13" s="15">
        <v>5</v>
      </c>
      <c r="F13" s="34"/>
      <c r="G13" s="52" t="s">
        <v>7</v>
      </c>
      <c r="H13" s="53">
        <f t="shared" si="0"/>
        <v>0</v>
      </c>
      <c r="I13" s="52" t="s">
        <v>7</v>
      </c>
      <c r="J13" s="39"/>
    </row>
    <row r="14" spans="1:11" ht="15" customHeight="1" x14ac:dyDescent="0.15">
      <c r="A14" s="106"/>
      <c r="B14" s="102"/>
      <c r="C14" s="13" t="s">
        <v>35</v>
      </c>
      <c r="D14" s="15" t="s">
        <v>36</v>
      </c>
      <c r="E14" s="15">
        <v>3</v>
      </c>
      <c r="F14" s="34"/>
      <c r="G14" s="52" t="s">
        <v>7</v>
      </c>
      <c r="H14" s="53">
        <f t="shared" si="0"/>
        <v>0</v>
      </c>
      <c r="I14" s="52" t="s">
        <v>7</v>
      </c>
      <c r="J14" s="39"/>
    </row>
    <row r="15" spans="1:11" ht="15" customHeight="1" x14ac:dyDescent="0.15">
      <c r="A15" s="85"/>
      <c r="B15" s="103"/>
      <c r="C15" s="11" t="s">
        <v>37</v>
      </c>
      <c r="D15" s="16" t="s">
        <v>38</v>
      </c>
      <c r="E15" s="16">
        <v>2</v>
      </c>
      <c r="F15" s="33"/>
      <c r="G15" s="50" t="s">
        <v>7</v>
      </c>
      <c r="H15" s="51">
        <f t="shared" si="0"/>
        <v>0</v>
      </c>
      <c r="I15" s="50" t="s">
        <v>7</v>
      </c>
      <c r="J15" s="38"/>
    </row>
    <row r="16" spans="1:11" ht="15" customHeight="1" x14ac:dyDescent="0.15">
      <c r="A16" s="82">
        <v>4</v>
      </c>
      <c r="B16" s="94" t="s">
        <v>39</v>
      </c>
      <c r="C16" s="8" t="s">
        <v>40</v>
      </c>
      <c r="D16" s="9" t="s">
        <v>41</v>
      </c>
      <c r="E16" s="14">
        <v>6</v>
      </c>
      <c r="F16" s="32"/>
      <c r="G16" s="54" t="s">
        <v>7</v>
      </c>
      <c r="H16" s="55">
        <f t="shared" si="0"/>
        <v>0</v>
      </c>
      <c r="I16" s="54" t="s">
        <v>7</v>
      </c>
      <c r="J16" s="40"/>
    </row>
    <row r="17" spans="1:10" ht="15" customHeight="1" x14ac:dyDescent="0.15">
      <c r="A17" s="82"/>
      <c r="B17" s="95"/>
      <c r="C17" s="11" t="s">
        <v>42</v>
      </c>
      <c r="D17" s="12" t="s">
        <v>43</v>
      </c>
      <c r="E17" s="16">
        <v>3</v>
      </c>
      <c r="F17" s="33"/>
      <c r="G17" s="50" t="s">
        <v>7</v>
      </c>
      <c r="H17" s="51">
        <f t="shared" si="0"/>
        <v>0</v>
      </c>
      <c r="I17" s="50" t="s">
        <v>7</v>
      </c>
      <c r="J17" s="38"/>
    </row>
    <row r="18" spans="1:10" ht="15" customHeight="1" x14ac:dyDescent="0.15">
      <c r="A18" s="84">
        <v>5</v>
      </c>
      <c r="B18" s="94" t="s">
        <v>117</v>
      </c>
      <c r="C18" s="8" t="s">
        <v>108</v>
      </c>
      <c r="D18" s="9" t="s">
        <v>118</v>
      </c>
      <c r="E18" s="77">
        <v>13</v>
      </c>
      <c r="F18" s="32"/>
      <c r="G18" s="54" t="s">
        <v>7</v>
      </c>
      <c r="H18" s="55">
        <f t="shared" ref="H18:H19" si="1">E18*F18</f>
        <v>0</v>
      </c>
      <c r="I18" s="54" t="s">
        <v>7</v>
      </c>
      <c r="J18" s="40"/>
    </row>
    <row r="19" spans="1:10" ht="15" customHeight="1" x14ac:dyDescent="0.15">
      <c r="A19" s="85"/>
      <c r="B19" s="95"/>
      <c r="C19" s="11" t="s">
        <v>109</v>
      </c>
      <c r="D19" s="12" t="s">
        <v>119</v>
      </c>
      <c r="E19" s="78">
        <v>11</v>
      </c>
      <c r="F19" s="33"/>
      <c r="G19" s="50" t="s">
        <v>7</v>
      </c>
      <c r="H19" s="51">
        <f t="shared" si="1"/>
        <v>0</v>
      </c>
      <c r="I19" s="50" t="s">
        <v>7</v>
      </c>
      <c r="J19" s="38"/>
    </row>
    <row r="20" spans="1:10" ht="15" customHeight="1" x14ac:dyDescent="0.15">
      <c r="A20" s="82">
        <v>6</v>
      </c>
      <c r="B20" s="87" t="s">
        <v>44</v>
      </c>
      <c r="C20" s="8" t="s">
        <v>45</v>
      </c>
      <c r="D20" s="17" t="s">
        <v>46</v>
      </c>
      <c r="E20" s="14">
        <v>2</v>
      </c>
      <c r="F20" s="32"/>
      <c r="G20" s="54" t="s">
        <v>7</v>
      </c>
      <c r="H20" s="55">
        <f t="shared" si="0"/>
        <v>0</v>
      </c>
      <c r="I20" s="54" t="s">
        <v>7</v>
      </c>
      <c r="J20" s="40"/>
    </row>
    <row r="21" spans="1:10" ht="15" customHeight="1" x14ac:dyDescent="0.15">
      <c r="A21" s="82"/>
      <c r="B21" s="88"/>
      <c r="C21" s="11" t="s">
        <v>47</v>
      </c>
      <c r="D21" s="11" t="s">
        <v>48</v>
      </c>
      <c r="E21" s="16">
        <v>3</v>
      </c>
      <c r="F21" s="33"/>
      <c r="G21" s="50" t="s">
        <v>7</v>
      </c>
      <c r="H21" s="51">
        <f t="shared" ref="H21:H23" si="2">E21*F21</f>
        <v>0</v>
      </c>
      <c r="I21" s="50" t="s">
        <v>7</v>
      </c>
      <c r="J21" s="38"/>
    </row>
    <row r="22" spans="1:10" ht="15" customHeight="1" x14ac:dyDescent="0.15">
      <c r="A22" s="84">
        <v>7</v>
      </c>
      <c r="B22" s="91" t="s">
        <v>49</v>
      </c>
      <c r="C22" s="62" t="s">
        <v>50</v>
      </c>
      <c r="D22" s="8" t="s">
        <v>51</v>
      </c>
      <c r="E22" s="14">
        <v>1</v>
      </c>
      <c r="F22" s="43"/>
      <c r="G22" s="56" t="s">
        <v>7</v>
      </c>
      <c r="H22" s="57">
        <f t="shared" si="2"/>
        <v>0</v>
      </c>
      <c r="I22" s="56" t="s">
        <v>7</v>
      </c>
      <c r="J22" s="69"/>
    </row>
    <row r="23" spans="1:10" ht="15" customHeight="1" x14ac:dyDescent="0.15">
      <c r="A23" s="85"/>
      <c r="B23" s="92"/>
      <c r="C23" s="11" t="s">
        <v>52</v>
      </c>
      <c r="D23" s="65" t="s">
        <v>53</v>
      </c>
      <c r="E23" s="10">
        <v>4</v>
      </c>
      <c r="F23" s="33"/>
      <c r="G23" s="56" t="s">
        <v>7</v>
      </c>
      <c r="H23" s="57">
        <f t="shared" si="2"/>
        <v>0</v>
      </c>
      <c r="I23" s="56" t="s">
        <v>7</v>
      </c>
      <c r="J23" s="69"/>
    </row>
    <row r="24" spans="1:10" ht="15" customHeight="1" x14ac:dyDescent="0.15">
      <c r="A24" s="84">
        <v>8</v>
      </c>
      <c r="B24" s="91" t="s">
        <v>54</v>
      </c>
      <c r="C24" s="62" t="s">
        <v>50</v>
      </c>
      <c r="D24" s="8" t="s">
        <v>55</v>
      </c>
      <c r="E24" s="14">
        <v>8</v>
      </c>
      <c r="F24" s="43"/>
      <c r="G24" s="56" t="s">
        <v>7</v>
      </c>
      <c r="H24" s="57">
        <f t="shared" ref="H24:H29" si="3">E24*F24</f>
        <v>0</v>
      </c>
      <c r="I24" s="56" t="s">
        <v>7</v>
      </c>
      <c r="J24" s="69"/>
    </row>
    <row r="25" spans="1:10" ht="15" customHeight="1" x14ac:dyDescent="0.15">
      <c r="A25" s="85"/>
      <c r="B25" s="92"/>
      <c r="C25" s="11" t="s">
        <v>52</v>
      </c>
      <c r="D25" s="65" t="s">
        <v>56</v>
      </c>
      <c r="E25" s="10">
        <v>6</v>
      </c>
      <c r="F25" s="33"/>
      <c r="G25" s="56" t="s">
        <v>7</v>
      </c>
      <c r="H25" s="57">
        <f t="shared" si="3"/>
        <v>0</v>
      </c>
      <c r="I25" s="56" t="s">
        <v>7</v>
      </c>
      <c r="J25" s="69"/>
    </row>
    <row r="26" spans="1:10" ht="15" customHeight="1" x14ac:dyDescent="0.15">
      <c r="A26" s="82">
        <v>9</v>
      </c>
      <c r="B26" s="98" t="s">
        <v>57</v>
      </c>
      <c r="C26" s="14" t="s">
        <v>58</v>
      </c>
      <c r="D26" s="14" t="s">
        <v>59</v>
      </c>
      <c r="E26" s="42">
        <v>3</v>
      </c>
      <c r="F26" s="43"/>
      <c r="G26" s="60" t="s">
        <v>7</v>
      </c>
      <c r="H26" s="61">
        <f t="shared" si="3"/>
        <v>0</v>
      </c>
      <c r="I26" s="60" t="s">
        <v>7</v>
      </c>
      <c r="J26" s="44"/>
    </row>
    <row r="27" spans="1:10" ht="15" customHeight="1" x14ac:dyDescent="0.15">
      <c r="A27" s="82"/>
      <c r="B27" s="99"/>
      <c r="C27" s="15" t="s">
        <v>60</v>
      </c>
      <c r="D27" s="15" t="s">
        <v>61</v>
      </c>
      <c r="E27" s="15">
        <v>2</v>
      </c>
      <c r="F27" s="34"/>
      <c r="G27" s="52" t="s">
        <v>7</v>
      </c>
      <c r="H27" s="53">
        <f t="shared" si="3"/>
        <v>0</v>
      </c>
      <c r="I27" s="52" t="s">
        <v>7</v>
      </c>
      <c r="J27" s="39"/>
    </row>
    <row r="28" spans="1:10" ht="15" customHeight="1" x14ac:dyDescent="0.15">
      <c r="A28" s="82"/>
      <c r="B28" s="99"/>
      <c r="C28" s="15" t="s">
        <v>62</v>
      </c>
      <c r="D28" s="15" t="s">
        <v>63</v>
      </c>
      <c r="E28" s="15">
        <v>2</v>
      </c>
      <c r="F28" s="34"/>
      <c r="G28" s="52" t="s">
        <v>7</v>
      </c>
      <c r="H28" s="53">
        <f t="shared" si="3"/>
        <v>0</v>
      </c>
      <c r="I28" s="52" t="s">
        <v>7</v>
      </c>
      <c r="J28" s="39"/>
    </row>
    <row r="29" spans="1:10" ht="15" customHeight="1" x14ac:dyDescent="0.15">
      <c r="A29" s="82"/>
      <c r="B29" s="100"/>
      <c r="C29" s="16" t="s">
        <v>64</v>
      </c>
      <c r="D29" s="16" t="s">
        <v>65</v>
      </c>
      <c r="E29" s="42">
        <v>2</v>
      </c>
      <c r="F29" s="43"/>
      <c r="G29" s="60" t="s">
        <v>7</v>
      </c>
      <c r="H29" s="61">
        <f t="shared" si="3"/>
        <v>0</v>
      </c>
      <c r="I29" s="60" t="s">
        <v>7</v>
      </c>
      <c r="J29" s="45"/>
    </row>
    <row r="30" spans="1:10" ht="15" customHeight="1" x14ac:dyDescent="0.15">
      <c r="A30" s="47">
        <v>10</v>
      </c>
      <c r="B30" s="18" t="s">
        <v>113</v>
      </c>
      <c r="C30" s="18" t="s">
        <v>66</v>
      </c>
      <c r="D30" s="18" t="s">
        <v>67</v>
      </c>
      <c r="E30" s="18">
        <v>4</v>
      </c>
      <c r="F30" s="36"/>
      <c r="G30" s="58" t="s">
        <v>7</v>
      </c>
      <c r="H30" s="59">
        <f t="shared" ref="H30:H50" si="4">E30*F30</f>
        <v>0</v>
      </c>
      <c r="I30" s="58" t="s">
        <v>7</v>
      </c>
      <c r="J30" s="41"/>
    </row>
    <row r="31" spans="1:10" ht="15" customHeight="1" x14ac:dyDescent="0.15">
      <c r="A31" s="47">
        <v>11</v>
      </c>
      <c r="B31" s="10" t="s">
        <v>114</v>
      </c>
      <c r="C31" s="18" t="s">
        <v>68</v>
      </c>
      <c r="D31" s="20" t="s">
        <v>69</v>
      </c>
      <c r="E31" s="18">
        <v>1</v>
      </c>
      <c r="F31" s="36"/>
      <c r="G31" s="58" t="s">
        <v>7</v>
      </c>
      <c r="H31" s="59">
        <f t="shared" si="4"/>
        <v>0</v>
      </c>
      <c r="I31" s="58" t="s">
        <v>7</v>
      </c>
      <c r="J31" s="41"/>
    </row>
    <row r="32" spans="1:10" ht="15" customHeight="1" x14ac:dyDescent="0.15">
      <c r="A32" s="82">
        <v>12</v>
      </c>
      <c r="B32" s="96" t="s">
        <v>115</v>
      </c>
      <c r="C32" s="67" t="s">
        <v>68</v>
      </c>
      <c r="D32" s="66" t="s">
        <v>70</v>
      </c>
      <c r="E32" s="42">
        <v>1</v>
      </c>
      <c r="F32" s="43"/>
      <c r="G32" s="60" t="s">
        <v>7</v>
      </c>
      <c r="H32" s="61">
        <f t="shared" si="4"/>
        <v>0</v>
      </c>
      <c r="I32" s="60" t="s">
        <v>7</v>
      </c>
      <c r="J32" s="45"/>
    </row>
    <row r="33" spans="1:10" ht="15" customHeight="1" x14ac:dyDescent="0.15">
      <c r="A33" s="82"/>
      <c r="B33" s="97"/>
      <c r="C33" s="16" t="s">
        <v>71</v>
      </c>
      <c r="D33" s="68" t="s">
        <v>72</v>
      </c>
      <c r="E33" s="16">
        <v>1</v>
      </c>
      <c r="F33" s="33"/>
      <c r="G33" s="50" t="s">
        <v>7</v>
      </c>
      <c r="H33" s="51">
        <f t="shared" si="4"/>
        <v>0</v>
      </c>
      <c r="I33" s="50" t="s">
        <v>7</v>
      </c>
      <c r="J33" s="38"/>
    </row>
    <row r="34" spans="1:10" ht="15" customHeight="1" x14ac:dyDescent="0.15">
      <c r="A34" s="76">
        <v>13</v>
      </c>
      <c r="B34" s="79" t="s">
        <v>116</v>
      </c>
      <c r="C34" s="67" t="s">
        <v>110</v>
      </c>
      <c r="D34" s="81" t="s">
        <v>111</v>
      </c>
      <c r="E34" s="18">
        <v>2</v>
      </c>
      <c r="F34" s="36"/>
      <c r="G34" s="58" t="s">
        <v>7</v>
      </c>
      <c r="H34" s="59">
        <f t="shared" ref="H34" si="5">E34*F34</f>
        <v>0</v>
      </c>
      <c r="I34" s="58" t="s">
        <v>7</v>
      </c>
      <c r="J34" s="41"/>
    </row>
    <row r="35" spans="1:10" ht="15" customHeight="1" x14ac:dyDescent="0.15">
      <c r="A35" s="82">
        <v>14</v>
      </c>
      <c r="B35" s="87" t="s">
        <v>73</v>
      </c>
      <c r="C35" s="8" t="s">
        <v>74</v>
      </c>
      <c r="D35" s="8" t="s">
        <v>75</v>
      </c>
      <c r="E35" s="30">
        <v>21</v>
      </c>
      <c r="F35" s="35"/>
      <c r="G35" s="54" t="s">
        <v>7</v>
      </c>
      <c r="H35" s="55">
        <f t="shared" si="4"/>
        <v>0</v>
      </c>
      <c r="I35" s="54" t="s">
        <v>7</v>
      </c>
      <c r="J35" s="40"/>
    </row>
    <row r="36" spans="1:10" ht="15" customHeight="1" x14ac:dyDescent="0.15">
      <c r="A36" s="82"/>
      <c r="B36" s="88"/>
      <c r="C36" s="11" t="s">
        <v>47</v>
      </c>
      <c r="D36" s="11" t="s">
        <v>76</v>
      </c>
      <c r="E36" s="16">
        <v>4</v>
      </c>
      <c r="F36" s="33"/>
      <c r="G36" s="50" t="s">
        <v>7</v>
      </c>
      <c r="H36" s="51">
        <f t="shared" si="4"/>
        <v>0</v>
      </c>
      <c r="I36" s="50" t="s">
        <v>7</v>
      </c>
      <c r="J36" s="38"/>
    </row>
    <row r="37" spans="1:10" ht="15" customHeight="1" x14ac:dyDescent="0.15">
      <c r="A37" s="84">
        <v>15</v>
      </c>
      <c r="B37" s="87" t="s">
        <v>120</v>
      </c>
      <c r="C37" s="8" t="s">
        <v>74</v>
      </c>
      <c r="D37" s="8" t="s">
        <v>78</v>
      </c>
      <c r="E37" s="30">
        <v>1</v>
      </c>
      <c r="F37" s="35"/>
      <c r="G37" s="54" t="s">
        <v>7</v>
      </c>
      <c r="H37" s="55">
        <f t="shared" ref="H37:H38" si="6">E37*F37</f>
        <v>0</v>
      </c>
      <c r="I37" s="54" t="s">
        <v>7</v>
      </c>
      <c r="J37" s="40"/>
    </row>
    <row r="38" spans="1:10" ht="15" customHeight="1" x14ac:dyDescent="0.15">
      <c r="A38" s="85"/>
      <c r="B38" s="88"/>
      <c r="C38" s="11" t="s">
        <v>47</v>
      </c>
      <c r="D38" s="11" t="s">
        <v>121</v>
      </c>
      <c r="E38" s="80">
        <v>1</v>
      </c>
      <c r="F38" s="33"/>
      <c r="G38" s="50" t="s">
        <v>7</v>
      </c>
      <c r="H38" s="51">
        <f t="shared" si="6"/>
        <v>0</v>
      </c>
      <c r="I38" s="50" t="s">
        <v>7</v>
      </c>
      <c r="J38" s="38"/>
    </row>
    <row r="39" spans="1:10" ht="15" customHeight="1" x14ac:dyDescent="0.15">
      <c r="A39" s="82">
        <v>16</v>
      </c>
      <c r="B39" s="87" t="s">
        <v>77</v>
      </c>
      <c r="C39" s="8" t="s">
        <v>74</v>
      </c>
      <c r="D39" s="8" t="s">
        <v>78</v>
      </c>
      <c r="E39" s="30">
        <v>18</v>
      </c>
      <c r="F39" s="35"/>
      <c r="G39" s="54" t="s">
        <v>7</v>
      </c>
      <c r="H39" s="55">
        <f t="shared" si="4"/>
        <v>0</v>
      </c>
      <c r="I39" s="54" t="s">
        <v>7</v>
      </c>
      <c r="J39" s="40"/>
    </row>
    <row r="40" spans="1:10" ht="15" customHeight="1" x14ac:dyDescent="0.15">
      <c r="A40" s="82"/>
      <c r="B40" s="88"/>
      <c r="C40" s="11" t="s">
        <v>47</v>
      </c>
      <c r="D40" s="11" t="s">
        <v>79</v>
      </c>
      <c r="E40" s="16">
        <v>5</v>
      </c>
      <c r="F40" s="33"/>
      <c r="G40" s="50" t="s">
        <v>7</v>
      </c>
      <c r="H40" s="51">
        <f t="shared" si="4"/>
        <v>0</v>
      </c>
      <c r="I40" s="50" t="s">
        <v>7</v>
      </c>
      <c r="J40" s="38"/>
    </row>
    <row r="41" spans="1:10" ht="15" customHeight="1" x14ac:dyDescent="0.15">
      <c r="A41" s="82">
        <v>17</v>
      </c>
      <c r="B41" s="89" t="s">
        <v>80</v>
      </c>
      <c r="C41" s="21" t="s">
        <v>81</v>
      </c>
      <c r="D41" s="8" t="s">
        <v>82</v>
      </c>
      <c r="E41" s="30">
        <v>2</v>
      </c>
      <c r="F41" s="35"/>
      <c r="G41" s="54" t="s">
        <v>7</v>
      </c>
      <c r="H41" s="55">
        <f t="shared" ref="H41:H45" si="7">E41*F41</f>
        <v>0</v>
      </c>
      <c r="I41" s="54" t="s">
        <v>7</v>
      </c>
      <c r="J41" s="40"/>
    </row>
    <row r="42" spans="1:10" ht="15" customHeight="1" x14ac:dyDescent="0.15">
      <c r="A42" s="82"/>
      <c r="B42" s="90"/>
      <c r="C42" s="22" t="s">
        <v>83</v>
      </c>
      <c r="D42" s="13" t="s">
        <v>84</v>
      </c>
      <c r="E42" s="15">
        <v>2</v>
      </c>
      <c r="F42" s="34"/>
      <c r="G42" s="52" t="s">
        <v>7</v>
      </c>
      <c r="H42" s="53">
        <f t="shared" si="7"/>
        <v>0</v>
      </c>
      <c r="I42" s="52" t="s">
        <v>7</v>
      </c>
      <c r="J42" s="39"/>
    </row>
    <row r="43" spans="1:10" ht="15" customHeight="1" x14ac:dyDescent="0.15">
      <c r="A43" s="82"/>
      <c r="B43" s="90"/>
      <c r="C43" s="22" t="s">
        <v>85</v>
      </c>
      <c r="D43" s="13" t="s">
        <v>86</v>
      </c>
      <c r="E43" s="15">
        <v>2</v>
      </c>
      <c r="F43" s="34"/>
      <c r="G43" s="52" t="s">
        <v>7</v>
      </c>
      <c r="H43" s="53">
        <f t="shared" si="7"/>
        <v>0</v>
      </c>
      <c r="I43" s="52" t="s">
        <v>7</v>
      </c>
      <c r="J43" s="39"/>
    </row>
    <row r="44" spans="1:10" ht="15" customHeight="1" x14ac:dyDescent="0.15">
      <c r="A44" s="82"/>
      <c r="B44" s="90"/>
      <c r="C44" s="22" t="s">
        <v>87</v>
      </c>
      <c r="D44" s="13" t="s">
        <v>88</v>
      </c>
      <c r="E44" s="15">
        <v>3</v>
      </c>
      <c r="F44" s="34"/>
      <c r="G44" s="52" t="s">
        <v>7</v>
      </c>
      <c r="H44" s="53">
        <f t="shared" si="7"/>
        <v>0</v>
      </c>
      <c r="I44" s="52" t="s">
        <v>7</v>
      </c>
      <c r="J44" s="39"/>
    </row>
    <row r="45" spans="1:10" ht="15" customHeight="1" x14ac:dyDescent="0.15">
      <c r="A45" s="82"/>
      <c r="B45" s="88"/>
      <c r="C45" s="23" t="s">
        <v>89</v>
      </c>
      <c r="D45" s="11" t="s">
        <v>90</v>
      </c>
      <c r="E45" s="16">
        <v>4</v>
      </c>
      <c r="F45" s="33"/>
      <c r="G45" s="50" t="s">
        <v>7</v>
      </c>
      <c r="H45" s="51">
        <f t="shared" si="7"/>
        <v>0</v>
      </c>
      <c r="I45" s="50" t="s">
        <v>7</v>
      </c>
      <c r="J45" s="38"/>
    </row>
    <row r="46" spans="1:10" ht="15" customHeight="1" x14ac:dyDescent="0.15">
      <c r="A46" s="82">
        <v>18</v>
      </c>
      <c r="B46" s="89" t="s">
        <v>91</v>
      </c>
      <c r="C46" s="21" t="s">
        <v>81</v>
      </c>
      <c r="D46" s="8" t="s">
        <v>92</v>
      </c>
      <c r="E46" s="30">
        <v>7</v>
      </c>
      <c r="F46" s="35"/>
      <c r="G46" s="54" t="s">
        <v>7</v>
      </c>
      <c r="H46" s="55">
        <f t="shared" si="4"/>
        <v>0</v>
      </c>
      <c r="I46" s="54" t="s">
        <v>7</v>
      </c>
      <c r="J46" s="40"/>
    </row>
    <row r="47" spans="1:10" ht="15" customHeight="1" x14ac:dyDescent="0.15">
      <c r="A47" s="82"/>
      <c r="B47" s="90"/>
      <c r="C47" s="22" t="s">
        <v>83</v>
      </c>
      <c r="D47" s="13" t="s">
        <v>93</v>
      </c>
      <c r="E47" s="15">
        <v>6</v>
      </c>
      <c r="F47" s="34"/>
      <c r="G47" s="52" t="s">
        <v>7</v>
      </c>
      <c r="H47" s="53">
        <f t="shared" si="4"/>
        <v>0</v>
      </c>
      <c r="I47" s="52" t="s">
        <v>7</v>
      </c>
      <c r="J47" s="39"/>
    </row>
    <row r="48" spans="1:10" ht="15" customHeight="1" x14ac:dyDescent="0.15">
      <c r="A48" s="82"/>
      <c r="B48" s="90"/>
      <c r="C48" s="22" t="s">
        <v>85</v>
      </c>
      <c r="D48" s="13" t="s">
        <v>94</v>
      </c>
      <c r="E48" s="15">
        <v>6</v>
      </c>
      <c r="F48" s="34"/>
      <c r="G48" s="52" t="s">
        <v>7</v>
      </c>
      <c r="H48" s="53">
        <f t="shared" si="4"/>
        <v>0</v>
      </c>
      <c r="I48" s="52" t="s">
        <v>7</v>
      </c>
      <c r="J48" s="39"/>
    </row>
    <row r="49" spans="1:10" ht="15" customHeight="1" x14ac:dyDescent="0.15">
      <c r="A49" s="82"/>
      <c r="B49" s="90"/>
      <c r="C49" s="22" t="s">
        <v>87</v>
      </c>
      <c r="D49" s="13" t="s">
        <v>95</v>
      </c>
      <c r="E49" s="15">
        <v>6</v>
      </c>
      <c r="F49" s="34"/>
      <c r="G49" s="52" t="s">
        <v>7</v>
      </c>
      <c r="H49" s="53">
        <f t="shared" si="4"/>
        <v>0</v>
      </c>
      <c r="I49" s="52" t="s">
        <v>7</v>
      </c>
      <c r="J49" s="39"/>
    </row>
    <row r="50" spans="1:10" ht="15" customHeight="1" x14ac:dyDescent="0.15">
      <c r="A50" s="82"/>
      <c r="B50" s="88"/>
      <c r="C50" s="23" t="s">
        <v>89</v>
      </c>
      <c r="D50" s="11" t="s">
        <v>96</v>
      </c>
      <c r="E50" s="16">
        <v>6</v>
      </c>
      <c r="F50" s="33"/>
      <c r="G50" s="50" t="s">
        <v>7</v>
      </c>
      <c r="H50" s="51">
        <f t="shared" si="4"/>
        <v>0</v>
      </c>
      <c r="I50" s="50" t="s">
        <v>7</v>
      </c>
      <c r="J50" s="38"/>
    </row>
    <row r="51" spans="1:10" ht="15" customHeight="1" x14ac:dyDescent="0.15">
      <c r="A51" s="47">
        <v>19</v>
      </c>
      <c r="B51" s="18" t="s">
        <v>97</v>
      </c>
      <c r="C51" s="19" t="s">
        <v>98</v>
      </c>
      <c r="D51" s="24" t="s">
        <v>99</v>
      </c>
      <c r="E51" s="18">
        <v>1</v>
      </c>
      <c r="F51" s="36"/>
      <c r="G51" s="58" t="s">
        <v>7</v>
      </c>
      <c r="H51" s="59">
        <f t="shared" ref="H51:H52" si="8">E51*F51</f>
        <v>0</v>
      </c>
      <c r="I51" s="58" t="s">
        <v>7</v>
      </c>
      <c r="J51" s="41"/>
    </row>
    <row r="52" spans="1:10" ht="15" customHeight="1" x14ac:dyDescent="0.15">
      <c r="A52" s="47">
        <v>20</v>
      </c>
      <c r="B52" s="18" t="s">
        <v>100</v>
      </c>
      <c r="C52" s="24" t="s">
        <v>101</v>
      </c>
      <c r="D52" s="19" t="s">
        <v>102</v>
      </c>
      <c r="E52" s="18">
        <v>1</v>
      </c>
      <c r="F52" s="36"/>
      <c r="G52" s="58" t="s">
        <v>7</v>
      </c>
      <c r="H52" s="59">
        <f t="shared" si="8"/>
        <v>0</v>
      </c>
      <c r="I52" s="58" t="s">
        <v>7</v>
      </c>
      <c r="J52" s="41"/>
    </row>
    <row r="53" spans="1:10" ht="15" customHeight="1" x14ac:dyDescent="0.15">
      <c r="A53" s="84">
        <v>21</v>
      </c>
      <c r="B53" s="91" t="s">
        <v>112</v>
      </c>
      <c r="C53" s="9" t="s">
        <v>103</v>
      </c>
      <c r="D53" s="8" t="s">
        <v>104</v>
      </c>
      <c r="E53" s="14">
        <v>4</v>
      </c>
      <c r="F53" s="32"/>
      <c r="G53" s="48" t="s">
        <v>7</v>
      </c>
      <c r="H53" s="49">
        <f t="shared" ref="H53:H54" si="9">E53*F53</f>
        <v>0</v>
      </c>
      <c r="I53" s="48" t="s">
        <v>7</v>
      </c>
      <c r="J53" s="40"/>
    </row>
    <row r="54" spans="1:10" ht="15" customHeight="1" x14ac:dyDescent="0.15">
      <c r="A54" s="85"/>
      <c r="B54" s="92"/>
      <c r="C54" s="12" t="s">
        <v>105</v>
      </c>
      <c r="D54" s="11" t="s">
        <v>106</v>
      </c>
      <c r="E54" s="16">
        <v>2</v>
      </c>
      <c r="F54" s="33"/>
      <c r="G54" s="56" t="s">
        <v>7</v>
      </c>
      <c r="H54" s="57">
        <f t="shared" si="9"/>
        <v>0</v>
      </c>
      <c r="I54" s="56" t="s">
        <v>7</v>
      </c>
      <c r="J54" s="38"/>
    </row>
    <row r="55" spans="1:10" ht="18.75" customHeight="1" thickBot="1" x14ac:dyDescent="0.2">
      <c r="E55" s="31"/>
      <c r="F55" s="83">
        <f>SUM(H3:H54)</f>
        <v>0</v>
      </c>
      <c r="G55" s="83"/>
      <c r="H55" s="83"/>
      <c r="I55" s="63" t="s">
        <v>7</v>
      </c>
      <c r="J55" s="64"/>
    </row>
    <row r="56" spans="1:10" ht="18.75" customHeight="1" thickTop="1" x14ac:dyDescent="0.15">
      <c r="E56" s="31"/>
      <c r="F56" s="86" t="s">
        <v>107</v>
      </c>
      <c r="G56" s="86"/>
      <c r="H56" s="86"/>
      <c r="I56" s="86"/>
    </row>
    <row r="68" spans="5:5" x14ac:dyDescent="0.15">
      <c r="E68" s="3">
        <v>4</v>
      </c>
    </row>
    <row r="69" spans="5:5" x14ac:dyDescent="0.15">
      <c r="E69" s="3">
        <v>2</v>
      </c>
    </row>
  </sheetData>
  <mergeCells count="35">
    <mergeCell ref="B37:B38"/>
    <mergeCell ref="A37:A38"/>
    <mergeCell ref="A35:A36"/>
    <mergeCell ref="A26:A29"/>
    <mergeCell ref="A32:A33"/>
    <mergeCell ref="B35:B36"/>
    <mergeCell ref="A3:A4"/>
    <mergeCell ref="A10:A15"/>
    <mergeCell ref="A20:A21"/>
    <mergeCell ref="A16:A17"/>
    <mergeCell ref="A24:A25"/>
    <mergeCell ref="A5:A9"/>
    <mergeCell ref="A22:A23"/>
    <mergeCell ref="A18:A19"/>
    <mergeCell ref="H1:J1"/>
    <mergeCell ref="B20:B21"/>
    <mergeCell ref="B16:B17"/>
    <mergeCell ref="B32:B33"/>
    <mergeCell ref="B26:B29"/>
    <mergeCell ref="B3:B4"/>
    <mergeCell ref="B10:B15"/>
    <mergeCell ref="B24:B25"/>
    <mergeCell ref="B5:B9"/>
    <mergeCell ref="B22:B23"/>
    <mergeCell ref="B18:B19"/>
    <mergeCell ref="F56:I56"/>
    <mergeCell ref="B39:B40"/>
    <mergeCell ref="B46:B50"/>
    <mergeCell ref="B41:B45"/>
    <mergeCell ref="B53:B54"/>
    <mergeCell ref="A39:A40"/>
    <mergeCell ref="A46:A50"/>
    <mergeCell ref="F55:H55"/>
    <mergeCell ref="A41:A45"/>
    <mergeCell ref="A53:A54"/>
  </mergeCells>
  <phoneticPr fontId="2"/>
  <conditionalFormatting sqref="E3:J54">
    <cfRule type="expression" dxfId="0" priority="1">
      <formula>0</formula>
    </cfRule>
  </conditionalFormatting>
  <pageMargins left="0.82677165354330717" right="0.23622047244094491" top="0.74803149606299213" bottom="0.74803149606299213" header="0.31496062992125984" footer="0.31496062992125984"/>
  <pageSetup paperSize="9" scale="75" orientation="portrait" horizontalDpi="300" verticalDpi="300" r:id="rId1"/>
  <rowBreaks count="2" manualBreakCount="2">
    <brk id="26" max="16383" man="1"/>
    <brk id="48" max="16383" man="1"/>
  </rowBreaks>
  <colBreaks count="1" manualBreakCount="1">
    <brk id="4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76721-D9E2-417E-A416-82D7D5676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5fdf5-53a4-4745-ba05-f4357744a8eb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26BD52-9CA5-4E9B-AB13-7C876A09BB8C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AD176C6A-D448-4B12-8293-A0D395BA8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</Properties>
</file>