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-549b.kikan-ad.esb.mhlw.go.jp\NAS\KTTRFS\Desktop\"/>
    </mc:Choice>
  </mc:AlternateContent>
  <bookViews>
    <workbookView xWindow="0" yWindow="0" windowWidth="19200" windowHeight="11370"/>
  </bookViews>
  <sheets>
    <sheet name="自動計算用" sheetId="2" r:id="rId1"/>
    <sheet name="手書き用" sheetId="1" r:id="rId2"/>
  </sheets>
  <definedNames>
    <definedName name="_xlnm.Print_Area" localSheetId="0">自動計算用!$A$1:$J$37</definedName>
    <definedName name="_xlnm.Print_Area" localSheetId="1">手書き用!$A$1:$J$37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2" l="1"/>
  <c r="H21" i="2" l="1"/>
  <c r="D18" i="2"/>
  <c r="F6" i="2"/>
  <c r="D6" i="2"/>
  <c r="H5" i="2" l="1"/>
  <c r="B32" i="2"/>
  <c r="B18" i="2" l="1"/>
  <c r="F17" i="2" s="1"/>
  <c r="B28" i="2" s="1"/>
  <c r="F27" i="2" s="1"/>
  <c r="F32" i="2" s="1"/>
  <c r="G34" i="2" s="1"/>
</calcChain>
</file>

<file path=xl/sharedStrings.xml><?xml version="1.0" encoding="utf-8"?>
<sst xmlns="http://schemas.openxmlformats.org/spreadsheetml/2006/main" count="99" uniqueCount="31">
  <si>
    <t>固定残業代計算補助シート</t>
    <rPh sb="0" eb="2">
      <t>コテイ</t>
    </rPh>
    <rPh sb="2" eb="4">
      <t>ザンギョウ</t>
    </rPh>
    <rPh sb="4" eb="5">
      <t>ダイ</t>
    </rPh>
    <rPh sb="5" eb="7">
      <t>ケイサン</t>
    </rPh>
    <rPh sb="7" eb="9">
      <t>ホジョ</t>
    </rPh>
    <phoneticPr fontId="1"/>
  </si>
  <si>
    <t>入力セル</t>
    <rPh sb="0" eb="2">
      <t>ニュウリョク</t>
    </rPh>
    <phoneticPr fontId="1"/>
  </si>
  <si>
    <t>自動計算セル</t>
    <rPh sb="0" eb="2">
      <t>ジドウ</t>
    </rPh>
    <rPh sb="2" eb="4">
      <t>ケイサン</t>
    </rPh>
    <phoneticPr fontId="1"/>
  </si>
  <si>
    <t>D　割増賃金の基礎となる賃金</t>
    <rPh sb="2" eb="4">
      <t>ワリマシ</t>
    </rPh>
    <rPh sb="4" eb="6">
      <t>チンギン</t>
    </rPh>
    <rPh sb="7" eb="9">
      <t>キソ</t>
    </rPh>
    <rPh sb="12" eb="14">
      <t>チンギン</t>
    </rPh>
    <phoneticPr fontId="1"/>
  </si>
  <si>
    <t>D</t>
    <phoneticPr fontId="1"/>
  </si>
  <si>
    <t>A</t>
    <phoneticPr fontId="1"/>
  </si>
  <si>
    <t>-</t>
    <phoneticPr fontId="1"/>
  </si>
  <si>
    <t>B</t>
    <phoneticPr fontId="1"/>
  </si>
  <si>
    <t>C</t>
    <phoneticPr fontId="1"/>
  </si>
  <si>
    <t>＝</t>
    <phoneticPr fontId="1"/>
  </si>
  <si>
    <t>円</t>
    <rPh sb="0" eb="1">
      <t>エン</t>
    </rPh>
    <phoneticPr fontId="1"/>
  </si>
  <si>
    <t>A総支給額</t>
    <rPh sb="1" eb="2">
      <t>ソウ</t>
    </rPh>
    <rPh sb="2" eb="5">
      <t>シキュウガク</t>
    </rPh>
    <phoneticPr fontId="1"/>
  </si>
  <si>
    <t>B固定残業代</t>
    <rPh sb="1" eb="3">
      <t>コテイ</t>
    </rPh>
    <rPh sb="3" eb="5">
      <t>ザンギョウ</t>
    </rPh>
    <rPh sb="5" eb="6">
      <t>ダイ</t>
    </rPh>
    <phoneticPr fontId="1"/>
  </si>
  <si>
    <t>C割増賃金の基礎となる賃金から除外できるもの</t>
    <rPh sb="1" eb="3">
      <t>ワリマシ</t>
    </rPh>
    <rPh sb="3" eb="5">
      <t>チンギン</t>
    </rPh>
    <rPh sb="6" eb="8">
      <t>キソ</t>
    </rPh>
    <rPh sb="11" eb="13">
      <t>チンギン</t>
    </rPh>
    <rPh sb="15" eb="17">
      <t>ジョガイ</t>
    </rPh>
    <phoneticPr fontId="1"/>
  </si>
  <si>
    <t>※「割増賃金の基礎となる賃金から除外できるもの」
家族手当、通勤手当、別居手当、子女教育手当、住宅手当、臨時に支払われた賃金、１ヶ月を超える期間ごとに支払われる賃金</t>
    <rPh sb="25" eb="27">
      <t>カゾク</t>
    </rPh>
    <rPh sb="27" eb="29">
      <t>テアテ</t>
    </rPh>
    <rPh sb="30" eb="32">
      <t>ツウキン</t>
    </rPh>
    <rPh sb="32" eb="34">
      <t>テアテ</t>
    </rPh>
    <rPh sb="35" eb="37">
      <t>ベッキョ</t>
    </rPh>
    <rPh sb="37" eb="39">
      <t>テアテ</t>
    </rPh>
    <rPh sb="40" eb="42">
      <t>シジョ</t>
    </rPh>
    <rPh sb="42" eb="44">
      <t>キョウイク</t>
    </rPh>
    <rPh sb="44" eb="46">
      <t>テアテ</t>
    </rPh>
    <rPh sb="47" eb="49">
      <t>ジュウタク</t>
    </rPh>
    <rPh sb="49" eb="51">
      <t>テアテ</t>
    </rPh>
    <rPh sb="52" eb="54">
      <t>リンジ</t>
    </rPh>
    <rPh sb="55" eb="57">
      <t>シハラ</t>
    </rPh>
    <rPh sb="60" eb="62">
      <t>チンギン</t>
    </rPh>
    <rPh sb="65" eb="66">
      <t>ゲツ</t>
    </rPh>
    <rPh sb="67" eb="68">
      <t>コ</t>
    </rPh>
    <rPh sb="70" eb="72">
      <t>キカン</t>
    </rPh>
    <rPh sb="75" eb="77">
      <t>シハラ</t>
    </rPh>
    <rPh sb="80" eb="82">
      <t>チンギン</t>
    </rPh>
    <phoneticPr fontId="1"/>
  </si>
  <si>
    <t>G　１時間あたりの賃金額</t>
    <rPh sb="3" eb="5">
      <t>ジカン</t>
    </rPh>
    <rPh sb="9" eb="11">
      <t>チンギン</t>
    </rPh>
    <rPh sb="11" eb="12">
      <t>ガク</t>
    </rPh>
    <phoneticPr fontId="1"/>
  </si>
  <si>
    <t>G</t>
    <phoneticPr fontId="1"/>
  </si>
  <si>
    <t>F</t>
    <phoneticPr fontId="1"/>
  </si>
  <si>
    <t>÷</t>
    <phoneticPr fontId="1"/>
  </si>
  <si>
    <t>年間時間÷12</t>
    <rPh sb="0" eb="2">
      <t>ネンカン</t>
    </rPh>
    <rPh sb="2" eb="4">
      <t>ジカン</t>
    </rPh>
    <phoneticPr fontId="1"/>
  </si>
  <si>
    <t>E年間の所定労働時間数</t>
    <rPh sb="1" eb="3">
      <t>ネンカン</t>
    </rPh>
    <rPh sb="4" eb="6">
      <t>ショテイ</t>
    </rPh>
    <rPh sb="6" eb="8">
      <t>ロウドウ</t>
    </rPh>
    <rPh sb="8" eb="10">
      <t>ジカン</t>
    </rPh>
    <rPh sb="10" eb="11">
      <t>スウ</t>
    </rPh>
    <phoneticPr fontId="1"/>
  </si>
  <si>
    <t>E</t>
    <phoneticPr fontId="1"/>
  </si>
  <si>
    <t>時間</t>
    <rPh sb="0" eb="2">
      <t>ジカン</t>
    </rPh>
    <phoneticPr fontId="1"/>
  </si>
  <si>
    <t>F月平均所定労働時間数</t>
    <rPh sb="1" eb="4">
      <t>ツキヘイキン</t>
    </rPh>
    <rPh sb="4" eb="6">
      <t>ショテイ</t>
    </rPh>
    <rPh sb="6" eb="8">
      <t>ロウドウ</t>
    </rPh>
    <rPh sb="8" eb="11">
      <t>ジカンスウ</t>
    </rPh>
    <phoneticPr fontId="1"/>
  </si>
  <si>
    <t>１時間当たりの割増賃金単価</t>
    <rPh sb="1" eb="3">
      <t>ジカン</t>
    </rPh>
    <rPh sb="3" eb="4">
      <t>ア</t>
    </rPh>
    <rPh sb="7" eb="9">
      <t>ワリマシ</t>
    </rPh>
    <rPh sb="9" eb="11">
      <t>チンギン</t>
    </rPh>
    <rPh sb="11" eb="13">
      <t>タンカ</t>
    </rPh>
    <phoneticPr fontId="1"/>
  </si>
  <si>
    <t>H</t>
    <phoneticPr fontId="1"/>
  </si>
  <si>
    <t>割増賃金率</t>
    <rPh sb="0" eb="2">
      <t>ワリマシ</t>
    </rPh>
    <rPh sb="2" eb="4">
      <t>チンギン</t>
    </rPh>
    <rPh sb="4" eb="5">
      <t>リツ</t>
    </rPh>
    <phoneticPr fontId="1"/>
  </si>
  <si>
    <t>×</t>
    <phoneticPr fontId="1"/>
  </si>
  <si>
    <t>B 固定残業代</t>
    <rPh sb="2" eb="4">
      <t>コテイ</t>
    </rPh>
    <rPh sb="4" eb="6">
      <t>ザンギョウ</t>
    </rPh>
    <rPh sb="6" eb="7">
      <t>ダイ</t>
    </rPh>
    <phoneticPr fontId="1"/>
  </si>
  <si>
    <t>H　一時間当たりの割増賃金</t>
    <rPh sb="2" eb="5">
      <t>イチジカン</t>
    </rPh>
    <rPh sb="5" eb="6">
      <t>ア</t>
    </rPh>
    <rPh sb="9" eb="11">
      <t>ワリマシ</t>
    </rPh>
    <rPh sb="11" eb="13">
      <t>チンギン</t>
    </rPh>
    <phoneticPr fontId="1"/>
  </si>
  <si>
    <t>※この時間数を超える時間外労働については、追加で残業代を支給する必要あり</t>
    <rPh sb="3" eb="5">
      <t>ジカン</t>
    </rPh>
    <rPh sb="5" eb="6">
      <t>スウ</t>
    </rPh>
    <rPh sb="7" eb="8">
      <t>コ</t>
    </rPh>
    <rPh sb="10" eb="12">
      <t>ジカン</t>
    </rPh>
    <rPh sb="12" eb="13">
      <t>ガイ</t>
    </rPh>
    <rPh sb="13" eb="15">
      <t>ロウドウ</t>
    </rPh>
    <rPh sb="21" eb="23">
      <t>ツイカ</t>
    </rPh>
    <rPh sb="24" eb="26">
      <t>ザンギョウ</t>
    </rPh>
    <rPh sb="26" eb="27">
      <t>ダイ</t>
    </rPh>
    <rPh sb="28" eb="30">
      <t>シキュウ</t>
    </rPh>
    <rPh sb="32" eb="34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</si>
</sst>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0" fillId="0" borderId="12" xfId="0" applyBorder="1">
      <alignment vertical="center"/>
    </xf>
    <xf numFmtId="0" fontId="0" fillId="0" borderId="11" xfId="0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3</xdr:row>
      <xdr:rowOff>95251</xdr:rowOff>
    </xdr:from>
    <xdr:to>
      <xdr:col>7</xdr:col>
      <xdr:colOff>95250</xdr:colOff>
      <xdr:row>3</xdr:row>
      <xdr:rowOff>104775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2009775" y="619126"/>
          <a:ext cx="2105025" cy="952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15</xdr:row>
      <xdr:rowOff>76200</xdr:rowOff>
    </xdr:from>
    <xdr:to>
      <xdr:col>5</xdr:col>
      <xdr:colOff>142875</xdr:colOff>
      <xdr:row>15</xdr:row>
      <xdr:rowOff>104775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695450" y="3076575"/>
          <a:ext cx="109537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25</xdr:row>
      <xdr:rowOff>76201</xdr:rowOff>
    </xdr:from>
    <xdr:to>
      <xdr:col>5</xdr:col>
      <xdr:colOff>171450</xdr:colOff>
      <xdr:row>25</xdr:row>
      <xdr:rowOff>85725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952625" y="4867276"/>
          <a:ext cx="866775" cy="952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400050</xdr:colOff>
      <xdr:row>33</xdr:row>
      <xdr:rowOff>171450</xdr:rowOff>
    </xdr:from>
    <xdr:to>
      <xdr:col>6</xdr:col>
      <xdr:colOff>0</xdr:colOff>
      <xdr:row>34</xdr:row>
      <xdr:rowOff>133350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3048000" y="6400800"/>
          <a:ext cx="285750" cy="142875"/>
        </a:xfrm>
        <a:prstGeom prst="straightConnector1">
          <a:avLst/>
        </a:prstGeom>
        <a:ln w="1270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3</xdr:row>
      <xdr:rowOff>95251</xdr:rowOff>
    </xdr:from>
    <xdr:to>
      <xdr:col>7</xdr:col>
      <xdr:colOff>95250</xdr:colOff>
      <xdr:row>3</xdr:row>
      <xdr:rowOff>104775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2009775" y="447676"/>
          <a:ext cx="2105025" cy="952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15</xdr:row>
      <xdr:rowOff>76200</xdr:rowOff>
    </xdr:from>
    <xdr:to>
      <xdr:col>5</xdr:col>
      <xdr:colOff>142875</xdr:colOff>
      <xdr:row>15</xdr:row>
      <xdr:rowOff>104775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V="1">
          <a:off x="1695450" y="2562225"/>
          <a:ext cx="109537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25</xdr:row>
      <xdr:rowOff>76201</xdr:rowOff>
    </xdr:from>
    <xdr:to>
      <xdr:col>5</xdr:col>
      <xdr:colOff>171450</xdr:colOff>
      <xdr:row>25</xdr:row>
      <xdr:rowOff>85725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1952625" y="4181476"/>
          <a:ext cx="866775" cy="9524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400050</xdr:colOff>
      <xdr:row>33</xdr:row>
      <xdr:rowOff>171450</xdr:rowOff>
    </xdr:from>
    <xdr:to>
      <xdr:col>6</xdr:col>
      <xdr:colOff>0</xdr:colOff>
      <xdr:row>34</xdr:row>
      <xdr:rowOff>133350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3048000" y="6400800"/>
          <a:ext cx="285750" cy="142875"/>
        </a:xfrm>
        <a:prstGeom prst="straightConnector1">
          <a:avLst/>
        </a:prstGeom>
        <a:ln w="12700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H11" sqref="H11"/>
    </sheetView>
  </sheetViews>
  <sheetFormatPr defaultRowHeight="13.5" x14ac:dyDescent="0.15"/>
  <cols>
    <col min="1" max="1" width="1" customWidth="1"/>
    <col min="4" max="4" width="8" customWidth="1"/>
    <col min="5" max="5" width="7.75" customWidth="1"/>
    <col min="9" max="9" width="5.125" customWidth="1"/>
    <col min="10" max="10" width="6" customWidth="1"/>
    <col min="11" max="11" width="5.375" customWidth="1"/>
    <col min="12" max="12" width="3.25" customWidth="1"/>
    <col min="13" max="13" width="5.125" customWidth="1"/>
  </cols>
  <sheetData>
    <row r="1" spans="1:13" x14ac:dyDescent="0.15">
      <c r="B1" t="s">
        <v>0</v>
      </c>
      <c r="E1" s="22"/>
      <c r="F1" t="s">
        <v>1</v>
      </c>
      <c r="G1" s="23"/>
      <c r="H1" t="s">
        <v>2</v>
      </c>
    </row>
    <row r="2" spans="1:13" ht="14.25" thickBot="1" x14ac:dyDescent="0.2"/>
    <row r="3" spans="1:13" x14ac:dyDescent="0.15">
      <c r="A3" s="17"/>
      <c r="B3" s="5"/>
      <c r="C3" s="5"/>
      <c r="D3" s="5"/>
      <c r="E3" s="5"/>
      <c r="F3" s="5"/>
      <c r="G3" s="5"/>
      <c r="H3" s="5"/>
      <c r="I3" s="5"/>
      <c r="J3" s="6"/>
    </row>
    <row r="4" spans="1:13" ht="14.25" thickBot="1" x14ac:dyDescent="0.2">
      <c r="A4" s="8"/>
      <c r="B4" t="s">
        <v>3</v>
      </c>
      <c r="H4" s="2" t="s">
        <v>4</v>
      </c>
      <c r="J4" s="7"/>
    </row>
    <row r="5" spans="1:13" ht="14.25" thickBot="1" x14ac:dyDescent="0.2">
      <c r="A5" s="8"/>
      <c r="B5" s="2" t="s">
        <v>5</v>
      </c>
      <c r="C5" s="2" t="s">
        <v>6</v>
      </c>
      <c r="D5" s="2" t="s">
        <v>7</v>
      </c>
      <c r="E5" s="2" t="s">
        <v>6</v>
      </c>
      <c r="F5" s="2" t="s">
        <v>8</v>
      </c>
      <c r="G5" s="2" t="s">
        <v>9</v>
      </c>
      <c r="H5" s="20">
        <f>B6-D6-F6</f>
        <v>171500</v>
      </c>
      <c r="I5" s="2" t="s">
        <v>10</v>
      </c>
      <c r="J5" s="7"/>
    </row>
    <row r="6" spans="1:13" ht="14.25" thickBot="1" x14ac:dyDescent="0.2">
      <c r="A6" s="8"/>
      <c r="B6" s="20">
        <f>H9</f>
        <v>185000</v>
      </c>
      <c r="C6" s="2"/>
      <c r="D6" s="20">
        <f>H10</f>
        <v>13500</v>
      </c>
      <c r="E6" s="2"/>
      <c r="F6" s="20">
        <f>H11</f>
        <v>0</v>
      </c>
      <c r="G6" s="2"/>
      <c r="H6" s="2"/>
      <c r="I6" s="2"/>
      <c r="J6" s="7"/>
    </row>
    <row r="7" spans="1:13" x14ac:dyDescent="0.15">
      <c r="A7" s="8"/>
      <c r="J7" s="7"/>
    </row>
    <row r="8" spans="1:13" ht="14.25" thickBot="1" x14ac:dyDescent="0.2">
      <c r="A8" s="8"/>
      <c r="J8" s="7"/>
    </row>
    <row r="9" spans="1:13" ht="14.25" thickBot="1" x14ac:dyDescent="0.2">
      <c r="A9" s="8"/>
      <c r="B9" t="s">
        <v>11</v>
      </c>
      <c r="F9" s="4"/>
      <c r="G9" s="4" t="s">
        <v>5</v>
      </c>
      <c r="H9" s="19">
        <v>185000</v>
      </c>
      <c r="I9" t="s">
        <v>10</v>
      </c>
      <c r="J9" s="7"/>
    </row>
    <row r="10" spans="1:13" ht="14.25" thickBot="1" x14ac:dyDescent="0.2">
      <c r="A10" s="8"/>
      <c r="B10" t="s">
        <v>12</v>
      </c>
      <c r="F10" s="4"/>
      <c r="G10" s="4" t="s">
        <v>7</v>
      </c>
      <c r="H10" s="19">
        <v>13500</v>
      </c>
      <c r="I10" t="s">
        <v>10</v>
      </c>
      <c r="J10" s="7"/>
    </row>
    <row r="11" spans="1:13" ht="14.25" thickBot="1" x14ac:dyDescent="0.2">
      <c r="A11" s="8"/>
      <c r="B11" t="s">
        <v>13</v>
      </c>
      <c r="F11" s="4"/>
      <c r="G11" s="4" t="s">
        <v>8</v>
      </c>
      <c r="H11" s="19">
        <v>0</v>
      </c>
      <c r="I11" t="s">
        <v>10</v>
      </c>
      <c r="J11" s="7"/>
    </row>
    <row r="12" spans="1:13" x14ac:dyDescent="0.15">
      <c r="A12" s="8"/>
      <c r="F12" s="4"/>
      <c r="G12" s="4"/>
      <c r="J12" s="7"/>
    </row>
    <row r="13" spans="1:13" ht="40.5" customHeight="1" thickBot="1" x14ac:dyDescent="0.2">
      <c r="A13" s="9"/>
      <c r="B13" s="24" t="s">
        <v>14</v>
      </c>
      <c r="C13" s="24"/>
      <c r="D13" s="24"/>
      <c r="E13" s="24"/>
      <c r="F13" s="24"/>
      <c r="G13" s="24"/>
      <c r="H13" s="24"/>
      <c r="I13" s="24"/>
      <c r="J13" s="25"/>
      <c r="K13" s="16"/>
      <c r="L13" s="16"/>
      <c r="M13" s="16"/>
    </row>
    <row r="14" spans="1:13" ht="14.25" thickBot="1" x14ac:dyDescent="0.2"/>
    <row r="15" spans="1:13" x14ac:dyDescent="0.15">
      <c r="A15" s="17"/>
      <c r="B15" s="5"/>
      <c r="C15" s="5"/>
      <c r="D15" s="5"/>
      <c r="E15" s="5"/>
      <c r="F15" s="5"/>
      <c r="G15" s="5"/>
      <c r="H15" s="5"/>
      <c r="I15" s="5"/>
      <c r="J15" s="6"/>
    </row>
    <row r="16" spans="1:13" ht="14.25" thickBot="1" x14ac:dyDescent="0.2">
      <c r="A16" s="8"/>
      <c r="B16" t="s">
        <v>15</v>
      </c>
      <c r="F16" s="2" t="s">
        <v>16</v>
      </c>
      <c r="J16" s="7"/>
    </row>
    <row r="17" spans="1:10" ht="14.25" thickBot="1" x14ac:dyDescent="0.2">
      <c r="A17" s="8"/>
      <c r="B17" s="2" t="s">
        <v>4</v>
      </c>
      <c r="D17" s="2" t="s">
        <v>17</v>
      </c>
      <c r="E17" s="2" t="s">
        <v>9</v>
      </c>
      <c r="F17" s="21">
        <f>B18/D18</f>
        <v>1071.875</v>
      </c>
      <c r="G17" s="2" t="s">
        <v>10</v>
      </c>
      <c r="J17" s="7"/>
    </row>
    <row r="18" spans="1:10" ht="14.25" thickBot="1" x14ac:dyDescent="0.2">
      <c r="A18" s="8"/>
      <c r="B18" s="21">
        <f>H5</f>
        <v>171500</v>
      </c>
      <c r="C18" s="2" t="s">
        <v>18</v>
      </c>
      <c r="D18" s="21">
        <f>F22</f>
        <v>160</v>
      </c>
      <c r="J18" s="7"/>
    </row>
    <row r="19" spans="1:10" x14ac:dyDescent="0.15">
      <c r="A19" s="8"/>
      <c r="J19" s="7"/>
    </row>
    <row r="20" spans="1:10" ht="14.25" thickBot="1" x14ac:dyDescent="0.2">
      <c r="A20" s="8"/>
      <c r="H20" t="s">
        <v>19</v>
      </c>
      <c r="J20" s="7"/>
    </row>
    <row r="21" spans="1:10" ht="14.25" thickBot="1" x14ac:dyDescent="0.2">
      <c r="A21" s="8"/>
      <c r="B21" t="s">
        <v>20</v>
      </c>
      <c r="E21" s="4" t="s">
        <v>21</v>
      </c>
      <c r="F21" s="19">
        <v>1920</v>
      </c>
      <c r="G21" t="s">
        <v>22</v>
      </c>
      <c r="H21" s="23">
        <f>F21/12</f>
        <v>160</v>
      </c>
      <c r="J21" s="7"/>
    </row>
    <row r="22" spans="1:10" ht="14.25" thickBot="1" x14ac:dyDescent="0.2">
      <c r="A22" s="8"/>
      <c r="B22" t="s">
        <v>23</v>
      </c>
      <c r="E22" s="4" t="s">
        <v>17</v>
      </c>
      <c r="F22" s="19">
        <v>160</v>
      </c>
      <c r="G22" t="s">
        <v>22</v>
      </c>
      <c r="J22" s="7"/>
    </row>
    <row r="23" spans="1:10" ht="14.25" thickBot="1" x14ac:dyDescent="0.2">
      <c r="A23" s="9"/>
      <c r="B23" s="10"/>
      <c r="C23" s="10"/>
      <c r="D23" s="10"/>
      <c r="E23" s="11"/>
      <c r="F23" s="10"/>
      <c r="G23" s="10"/>
      <c r="H23" s="10"/>
      <c r="I23" s="10"/>
      <c r="J23" s="12"/>
    </row>
    <row r="24" spans="1:10" ht="14.25" thickBot="1" x14ac:dyDescent="0.2"/>
    <row r="25" spans="1:10" x14ac:dyDescent="0.15">
      <c r="A25" s="17"/>
      <c r="B25" s="5"/>
      <c r="C25" s="5"/>
      <c r="D25" s="5"/>
      <c r="E25" s="5"/>
      <c r="F25" s="5"/>
      <c r="G25" s="5"/>
      <c r="H25" s="5"/>
      <c r="I25" s="5"/>
      <c r="J25" s="6"/>
    </row>
    <row r="26" spans="1:10" ht="14.25" thickBot="1" x14ac:dyDescent="0.2">
      <c r="A26" s="8"/>
      <c r="B26" t="s">
        <v>24</v>
      </c>
      <c r="F26" s="13" t="s">
        <v>25</v>
      </c>
      <c r="J26" s="7"/>
    </row>
    <row r="27" spans="1:10" ht="14.25" thickBot="1" x14ac:dyDescent="0.2">
      <c r="A27" s="8"/>
      <c r="B27" s="2" t="s">
        <v>16</v>
      </c>
      <c r="D27" t="s">
        <v>26</v>
      </c>
      <c r="E27" s="2" t="s">
        <v>9</v>
      </c>
      <c r="F27" s="21">
        <f>B28*1.25</f>
        <v>1339.84375</v>
      </c>
      <c r="G27" t="s">
        <v>10</v>
      </c>
      <c r="J27" s="7"/>
    </row>
    <row r="28" spans="1:10" ht="14.25" thickBot="1" x14ac:dyDescent="0.2">
      <c r="A28" s="8"/>
      <c r="B28" s="21">
        <f>F17</f>
        <v>1071.875</v>
      </c>
      <c r="C28" s="2" t="s">
        <v>27</v>
      </c>
      <c r="D28" s="3">
        <v>1.25</v>
      </c>
      <c r="E28" s="2"/>
      <c r="J28" s="7"/>
    </row>
    <row r="29" spans="1:10" ht="14.25" thickBot="1" x14ac:dyDescent="0.2">
      <c r="A29" s="9"/>
      <c r="B29" s="10"/>
      <c r="C29" s="10"/>
      <c r="D29" s="10"/>
      <c r="E29" s="10"/>
      <c r="F29" s="10"/>
      <c r="G29" s="10"/>
      <c r="H29" s="10"/>
      <c r="I29" s="10"/>
      <c r="J29" s="12"/>
    </row>
    <row r="31" spans="1:10" ht="14.25" thickBot="1" x14ac:dyDescent="0.2">
      <c r="B31" t="s">
        <v>28</v>
      </c>
      <c r="F31" t="s">
        <v>29</v>
      </c>
    </row>
    <row r="32" spans="1:10" ht="14.25" thickBot="1" x14ac:dyDescent="0.2">
      <c r="B32" s="26">
        <f>D6</f>
        <v>13500</v>
      </c>
      <c r="C32" s="28"/>
      <c r="D32" s="2" t="s">
        <v>10</v>
      </c>
      <c r="E32" s="2" t="s">
        <v>18</v>
      </c>
      <c r="F32" s="26">
        <f>F27</f>
        <v>1339.84375</v>
      </c>
      <c r="G32" s="28"/>
      <c r="H32" t="s">
        <v>10</v>
      </c>
      <c r="I32" s="2"/>
    </row>
    <row r="33" spans="2:10" ht="14.25" thickBot="1" x14ac:dyDescent="0.2"/>
    <row r="34" spans="2:10" ht="14.25" thickBot="1" x14ac:dyDescent="0.2">
      <c r="F34" s="2" t="s">
        <v>9</v>
      </c>
      <c r="G34" s="26">
        <f>B32/F32</f>
        <v>10.075801749271138</v>
      </c>
      <c r="H34" s="27"/>
      <c r="I34" s="28"/>
      <c r="J34" t="s">
        <v>22</v>
      </c>
    </row>
    <row r="35" spans="2:10" ht="14.25" thickBot="1" x14ac:dyDescent="0.2">
      <c r="F35" s="29"/>
      <c r="G35" s="29"/>
      <c r="H35" s="29"/>
      <c r="I35" s="29"/>
      <c r="J35" s="29"/>
    </row>
    <row r="36" spans="2:10" x14ac:dyDescent="0.15">
      <c r="B36" s="30" t="s">
        <v>30</v>
      </c>
      <c r="C36" s="31"/>
      <c r="D36" s="31"/>
      <c r="E36" s="31"/>
      <c r="F36" s="31"/>
      <c r="G36" s="31"/>
      <c r="H36" s="31"/>
      <c r="I36" s="31"/>
      <c r="J36" s="32"/>
    </row>
    <row r="37" spans="2:10" ht="14.25" thickBot="1" x14ac:dyDescent="0.2">
      <c r="B37" s="33"/>
      <c r="C37" s="34"/>
      <c r="D37" s="34"/>
      <c r="E37" s="34"/>
      <c r="F37" s="34"/>
      <c r="G37" s="34"/>
      <c r="H37" s="34"/>
      <c r="I37" s="34"/>
      <c r="J37" s="35"/>
    </row>
  </sheetData>
  <mergeCells count="6">
    <mergeCell ref="B13:J13"/>
    <mergeCell ref="G34:I34"/>
    <mergeCell ref="F35:J35"/>
    <mergeCell ref="B36:J37"/>
    <mergeCell ref="B32:C32"/>
    <mergeCell ref="F32:G32"/>
  </mergeCells>
  <phoneticPr fontId="1"/>
  <pageMargins left="0.70866141732283472" right="0.70866141732283472" top="0.74803149606299213" bottom="0.74803149606299213" header="0.31496062992125984" footer="0.31496062992125984"/>
  <pageSetup paperSize="9" scale="11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C30" sqref="C30"/>
    </sheetView>
  </sheetViews>
  <sheetFormatPr defaultRowHeight="13.5" x14ac:dyDescent="0.15"/>
  <cols>
    <col min="1" max="1" width="1" customWidth="1"/>
    <col min="4" max="4" width="8" customWidth="1"/>
    <col min="5" max="5" width="7.75" customWidth="1"/>
    <col min="9" max="9" width="5.125" customWidth="1"/>
    <col min="10" max="10" width="4.375" customWidth="1"/>
    <col min="11" max="11" width="5.375" customWidth="1"/>
    <col min="12" max="12" width="3.25" customWidth="1"/>
    <col min="13" max="13" width="5.125" customWidth="1"/>
  </cols>
  <sheetData>
    <row r="1" spans="1:13" x14ac:dyDescent="0.15">
      <c r="B1" t="s">
        <v>0</v>
      </c>
    </row>
    <row r="2" spans="1:13" ht="14.25" thickBot="1" x14ac:dyDescent="0.2"/>
    <row r="3" spans="1:13" x14ac:dyDescent="0.15">
      <c r="A3" s="17"/>
      <c r="B3" s="5"/>
      <c r="C3" s="5"/>
      <c r="D3" s="5"/>
      <c r="E3" s="5"/>
      <c r="F3" s="5"/>
      <c r="G3" s="5"/>
      <c r="H3" s="5"/>
      <c r="I3" s="5"/>
      <c r="J3" s="6"/>
    </row>
    <row r="4" spans="1:13" ht="14.25" thickBot="1" x14ac:dyDescent="0.2">
      <c r="A4" s="8"/>
      <c r="B4" t="s">
        <v>3</v>
      </c>
      <c r="H4" s="2" t="s">
        <v>4</v>
      </c>
      <c r="J4" s="7"/>
    </row>
    <row r="5" spans="1:13" ht="14.25" thickBot="1" x14ac:dyDescent="0.2">
      <c r="A5" s="8"/>
      <c r="B5" s="2" t="s">
        <v>5</v>
      </c>
      <c r="C5" s="2" t="s">
        <v>6</v>
      </c>
      <c r="D5" s="2" t="s">
        <v>7</v>
      </c>
      <c r="E5" s="2" t="s">
        <v>6</v>
      </c>
      <c r="F5" s="2" t="s">
        <v>8</v>
      </c>
      <c r="G5" s="2" t="s">
        <v>9</v>
      </c>
      <c r="H5" s="3"/>
      <c r="I5" s="2" t="s">
        <v>10</v>
      </c>
      <c r="J5" s="7"/>
    </row>
    <row r="6" spans="1:13" ht="14.25" thickBot="1" x14ac:dyDescent="0.2">
      <c r="A6" s="8"/>
      <c r="B6" s="3"/>
      <c r="C6" s="2"/>
      <c r="D6" s="3"/>
      <c r="E6" s="2"/>
      <c r="F6" s="3"/>
      <c r="G6" s="2"/>
      <c r="H6" s="2"/>
      <c r="I6" s="2"/>
      <c r="J6" s="7"/>
    </row>
    <row r="7" spans="1:13" x14ac:dyDescent="0.15">
      <c r="A7" s="8"/>
      <c r="J7" s="7"/>
    </row>
    <row r="8" spans="1:13" ht="14.25" thickBot="1" x14ac:dyDescent="0.2">
      <c r="A8" s="8"/>
      <c r="J8" s="7"/>
    </row>
    <row r="9" spans="1:13" ht="14.25" thickBot="1" x14ac:dyDescent="0.2">
      <c r="A9" s="8"/>
      <c r="B9" t="s">
        <v>11</v>
      </c>
      <c r="F9" s="4"/>
      <c r="G9" s="4" t="s">
        <v>5</v>
      </c>
      <c r="H9" s="1"/>
      <c r="I9" t="s">
        <v>10</v>
      </c>
      <c r="J9" s="7"/>
    </row>
    <row r="10" spans="1:13" ht="14.25" thickBot="1" x14ac:dyDescent="0.2">
      <c r="A10" s="8"/>
      <c r="B10" t="s">
        <v>12</v>
      </c>
      <c r="F10" s="4"/>
      <c r="G10" s="4" t="s">
        <v>7</v>
      </c>
      <c r="H10" s="1"/>
      <c r="I10" t="s">
        <v>10</v>
      </c>
      <c r="J10" s="7"/>
    </row>
    <row r="11" spans="1:13" ht="14.25" thickBot="1" x14ac:dyDescent="0.2">
      <c r="A11" s="8"/>
      <c r="B11" t="s">
        <v>13</v>
      </c>
      <c r="F11" s="4"/>
      <c r="G11" s="4" t="s">
        <v>8</v>
      </c>
      <c r="H11" s="1"/>
      <c r="I11" t="s">
        <v>10</v>
      </c>
      <c r="J11" s="7"/>
    </row>
    <row r="12" spans="1:13" x14ac:dyDescent="0.15">
      <c r="A12" s="8"/>
      <c r="F12" s="4"/>
      <c r="G12" s="4"/>
      <c r="J12" s="7"/>
    </row>
    <row r="13" spans="1:13" ht="40.5" customHeight="1" thickBot="1" x14ac:dyDescent="0.2">
      <c r="A13" s="9"/>
      <c r="B13" s="24" t="s">
        <v>14</v>
      </c>
      <c r="C13" s="24"/>
      <c r="D13" s="24"/>
      <c r="E13" s="24"/>
      <c r="F13" s="24"/>
      <c r="G13" s="24"/>
      <c r="H13" s="24"/>
      <c r="I13" s="24"/>
      <c r="J13" s="18"/>
      <c r="K13" s="16"/>
      <c r="L13" s="16"/>
      <c r="M13" s="16"/>
    </row>
    <row r="14" spans="1:13" ht="14.25" thickBot="1" x14ac:dyDescent="0.2"/>
    <row r="15" spans="1:13" x14ac:dyDescent="0.15">
      <c r="A15" s="17"/>
      <c r="B15" s="5"/>
      <c r="C15" s="5"/>
      <c r="D15" s="5"/>
      <c r="E15" s="5"/>
      <c r="F15" s="5"/>
      <c r="G15" s="5"/>
      <c r="H15" s="5"/>
      <c r="I15" s="5"/>
      <c r="J15" s="6"/>
    </row>
    <row r="16" spans="1:13" ht="14.25" thickBot="1" x14ac:dyDescent="0.2">
      <c r="A16" s="8"/>
      <c r="B16" t="s">
        <v>15</v>
      </c>
      <c r="F16" s="2" t="s">
        <v>16</v>
      </c>
      <c r="J16" s="7"/>
    </row>
    <row r="17" spans="1:10" ht="14.25" thickBot="1" x14ac:dyDescent="0.2">
      <c r="A17" s="8"/>
      <c r="B17" s="2" t="s">
        <v>4</v>
      </c>
      <c r="D17" s="2" t="s">
        <v>17</v>
      </c>
      <c r="E17" s="2" t="s">
        <v>9</v>
      </c>
      <c r="F17" s="1"/>
      <c r="G17" s="2" t="s">
        <v>10</v>
      </c>
      <c r="J17" s="7"/>
    </row>
    <row r="18" spans="1:10" ht="14.25" thickBot="1" x14ac:dyDescent="0.2">
      <c r="A18" s="8"/>
      <c r="B18" s="1"/>
      <c r="C18" s="2" t="s">
        <v>18</v>
      </c>
      <c r="D18" s="1"/>
      <c r="J18" s="7"/>
    </row>
    <row r="19" spans="1:10" x14ac:dyDescent="0.15">
      <c r="A19" s="8"/>
      <c r="J19" s="7"/>
    </row>
    <row r="20" spans="1:10" ht="14.25" thickBot="1" x14ac:dyDescent="0.2">
      <c r="A20" s="8"/>
      <c r="J20" s="7"/>
    </row>
    <row r="21" spans="1:10" ht="14.25" thickBot="1" x14ac:dyDescent="0.2">
      <c r="A21" s="8"/>
      <c r="B21" t="s">
        <v>20</v>
      </c>
      <c r="E21" s="4" t="s">
        <v>21</v>
      </c>
      <c r="F21" s="1"/>
      <c r="G21" t="s">
        <v>22</v>
      </c>
      <c r="J21" s="7"/>
    </row>
    <row r="22" spans="1:10" ht="14.25" thickBot="1" x14ac:dyDescent="0.2">
      <c r="A22" s="8"/>
      <c r="B22" t="s">
        <v>23</v>
      </c>
      <c r="E22" s="4" t="s">
        <v>17</v>
      </c>
      <c r="F22" s="1"/>
      <c r="G22" t="s">
        <v>22</v>
      </c>
      <c r="J22" s="7"/>
    </row>
    <row r="23" spans="1:10" ht="14.25" thickBot="1" x14ac:dyDescent="0.2">
      <c r="A23" s="9"/>
      <c r="B23" s="10"/>
      <c r="C23" s="10"/>
      <c r="D23" s="10"/>
      <c r="E23" s="11"/>
      <c r="F23" s="10"/>
      <c r="G23" s="10"/>
      <c r="H23" s="10"/>
      <c r="I23" s="10"/>
      <c r="J23" s="12"/>
    </row>
    <row r="24" spans="1:10" ht="14.25" thickBot="1" x14ac:dyDescent="0.2"/>
    <row r="25" spans="1:10" x14ac:dyDescent="0.15">
      <c r="A25" s="17"/>
      <c r="B25" s="5"/>
      <c r="C25" s="5"/>
      <c r="D25" s="5"/>
      <c r="E25" s="5"/>
      <c r="F25" s="5"/>
      <c r="G25" s="5"/>
      <c r="H25" s="5"/>
      <c r="I25" s="5"/>
      <c r="J25" s="6"/>
    </row>
    <row r="26" spans="1:10" ht="14.25" thickBot="1" x14ac:dyDescent="0.2">
      <c r="A26" s="8"/>
      <c r="B26" t="s">
        <v>24</v>
      </c>
      <c r="F26" s="13" t="s">
        <v>25</v>
      </c>
      <c r="J26" s="7"/>
    </row>
    <row r="27" spans="1:10" ht="14.25" thickBot="1" x14ac:dyDescent="0.2">
      <c r="A27" s="8"/>
      <c r="B27" s="2" t="s">
        <v>16</v>
      </c>
      <c r="D27" t="s">
        <v>26</v>
      </c>
      <c r="E27" s="2" t="s">
        <v>9</v>
      </c>
      <c r="F27" s="1"/>
      <c r="G27" t="s">
        <v>10</v>
      </c>
      <c r="J27" s="7"/>
    </row>
    <row r="28" spans="1:10" ht="14.25" thickBot="1" x14ac:dyDescent="0.2">
      <c r="A28" s="8"/>
      <c r="B28" s="1"/>
      <c r="C28" s="2" t="s">
        <v>27</v>
      </c>
      <c r="D28" s="3">
        <v>1.25</v>
      </c>
      <c r="E28" s="2"/>
      <c r="J28" s="7"/>
    </row>
    <row r="29" spans="1:10" ht="14.25" thickBot="1" x14ac:dyDescent="0.2">
      <c r="A29" s="9"/>
      <c r="B29" s="10"/>
      <c r="C29" s="10"/>
      <c r="D29" s="10"/>
      <c r="E29" s="10"/>
      <c r="F29" s="10"/>
      <c r="G29" s="10"/>
      <c r="H29" s="10"/>
      <c r="I29" s="10"/>
      <c r="J29" s="12"/>
    </row>
    <row r="31" spans="1:10" ht="14.25" thickBot="1" x14ac:dyDescent="0.2">
      <c r="B31" t="s">
        <v>28</v>
      </c>
      <c r="F31" t="s">
        <v>29</v>
      </c>
    </row>
    <row r="32" spans="1:10" ht="14.25" thickBot="1" x14ac:dyDescent="0.2">
      <c r="B32" s="14"/>
      <c r="C32" s="15"/>
      <c r="D32" s="2" t="s">
        <v>10</v>
      </c>
      <c r="E32" s="2" t="s">
        <v>18</v>
      </c>
      <c r="F32" s="14"/>
      <c r="G32" s="15"/>
      <c r="H32" t="s">
        <v>10</v>
      </c>
      <c r="I32" s="2"/>
    </row>
    <row r="33" spans="2:10" ht="14.25" thickBot="1" x14ac:dyDescent="0.2"/>
    <row r="34" spans="2:10" ht="14.25" thickBot="1" x14ac:dyDescent="0.2">
      <c r="F34" s="2" t="s">
        <v>9</v>
      </c>
      <c r="G34" s="36"/>
      <c r="H34" s="37"/>
      <c r="I34" s="38"/>
      <c r="J34" t="s">
        <v>22</v>
      </c>
    </row>
    <row r="35" spans="2:10" ht="14.25" thickBot="1" x14ac:dyDescent="0.2">
      <c r="F35" s="29"/>
      <c r="G35" s="29"/>
      <c r="H35" s="29"/>
      <c r="I35" s="29"/>
      <c r="J35" s="29"/>
    </row>
    <row r="36" spans="2:10" x14ac:dyDescent="0.15">
      <c r="B36" s="30" t="s">
        <v>30</v>
      </c>
      <c r="C36" s="31"/>
      <c r="D36" s="31"/>
      <c r="E36" s="31"/>
      <c r="F36" s="31"/>
      <c r="G36" s="31"/>
      <c r="H36" s="31"/>
      <c r="I36" s="31"/>
      <c r="J36" s="32"/>
    </row>
    <row r="37" spans="2:10" ht="14.25" thickBot="1" x14ac:dyDescent="0.2">
      <c r="B37" s="33"/>
      <c r="C37" s="34"/>
      <c r="D37" s="34"/>
      <c r="E37" s="34"/>
      <c r="F37" s="34"/>
      <c r="G37" s="34"/>
      <c r="H37" s="34"/>
      <c r="I37" s="34"/>
      <c r="J37" s="35"/>
    </row>
  </sheetData>
  <mergeCells count="4">
    <mergeCell ref="G34:I34"/>
    <mergeCell ref="B13:I13"/>
    <mergeCell ref="F35:J35"/>
    <mergeCell ref="B36:J37"/>
  </mergeCells>
  <phoneticPr fontId="1"/>
  <pageMargins left="0.70866141732283472" right="0.70866141732283472" top="0.74803149606299213" bottom="0.74803149606299213" header="0.31496062992125984" footer="0.31496062992125984"/>
  <pageSetup paperSize="9" scale="115" orientation="portrait" horizontalDpi="4294967293" verticalDpi="0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89937DDF71AE645BA5533D0349E3A12" ma:contentTypeVersion="13" ma:contentTypeDescription="新しいドキュメントを作成します。" ma:contentTypeScope="" ma:versionID="7a18717428672fbf56521f56fe82a153">
  <xsd:schema xmlns:xsd="http://www.w3.org/2001/XMLSchema" xmlns:xs="http://www.w3.org/2001/XMLSchema" xmlns:p="http://schemas.microsoft.com/office/2006/metadata/properties" xmlns:ns2="461ddd48-8377-47ef-9d31-c3f27355b698" xmlns:ns3="44856c1c-163a-4db4-9f2d-e69ab44d016d" targetNamespace="http://schemas.microsoft.com/office/2006/metadata/properties" ma:root="true" ma:fieldsID="de4f91c522c8c8e67a1d435e019e8154" ns2:_="" ns3:_="">
    <xsd:import namespace="461ddd48-8377-47ef-9d31-c3f27355b698"/>
    <xsd:import namespace="44856c1c-163a-4db4-9f2d-e69ab44d016d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ddd48-8377-47ef-9d31-c3f27355b69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56c1c-163a-4db4-9f2d-e69ab44d016d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a2a2734-1984-461e-bd6c-68f8f6c77a37}" ma:internalName="TaxCatchAll" ma:showField="CatchAllData" ma:web="44856c1c-163a-4db4-9f2d-e69ab44d01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856c1c-163a-4db4-9f2d-e69ab44d016d" xsi:nil="true"/>
    <Owner xmlns="461ddd48-8377-47ef-9d31-c3f27355b698">
      <UserInfo>
        <DisplayName/>
        <AccountId xsi:nil="true"/>
        <AccountType/>
      </UserInfo>
    </Owner>
    <lcf76f155ced4ddcb4097134ff3c332f xmlns="461ddd48-8377-47ef-9d31-c3f27355b69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E970F68-87D5-4975-B103-A7AFDF334F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1ddd48-8377-47ef-9d31-c3f27355b698"/>
    <ds:schemaRef ds:uri="44856c1c-163a-4db4-9f2d-e69ab44d01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3193AD-6FCB-49E4-AC8D-6955129470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8CFAB2-CC4C-480B-93BB-01787FBD8102}">
  <ds:schemaRefs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44856c1c-163a-4db4-9f2d-e69ab44d016d"/>
    <ds:schemaRef ds:uri="http://schemas.microsoft.com/office/infopath/2007/PartnerControls"/>
    <ds:schemaRef ds:uri="461ddd48-8377-47ef-9d31-c3f27355b698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自動計算用</vt:lpstr>
      <vt:lpstr>手書き用</vt:lpstr>
      <vt:lpstr>自動計算用!Print_Area</vt:lpstr>
      <vt:lpstr>手書き用!Print_Area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0x010100C89937DDF71AE645BA5533D0349E3A12</vt:lpwstr>
  </property>
  <property fmtid="{D5CDD505-2E9C-101B-9397-08002B2CF9AE}" pid="3" name="MediaServiceImageTags">
    <vt:lpwstr/>
  </property>
</Properties>
</file>