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480" windowHeight="8490" tabRatio="802" activeTab="5"/>
  </bookViews>
  <sheets>
    <sheet name="証明書【組合受】　記載例" sheetId="1" r:id="rId1"/>
    <sheet name="証明書【組合受】" sheetId="2" r:id="rId2"/>
    <sheet name="証明書【母体受】　記載例" sheetId="3" r:id="rId3"/>
    <sheet name="証明書【母体受】　" sheetId="4" r:id="rId4"/>
    <sheet name="支出予定　記載例" sheetId="5" r:id="rId5"/>
    <sheet name="支出予定" sheetId="6" r:id="rId6"/>
  </sheets>
  <definedNames>
    <definedName name="_xlnm.Print_Area" localSheetId="5">'支出予定'!$A$1:$E$33</definedName>
    <definedName name="_xlnm.Print_Area" localSheetId="4">'支出予定　記載例'!$A$1:$E$36</definedName>
    <definedName name="_xlnm.Print_Area" localSheetId="1">'証明書【組合受】'!$A$1:$F$35</definedName>
    <definedName name="_xlnm.Print_Area" localSheetId="0">'証明書【組合受】　記載例'!$A$1:$G$35</definedName>
    <definedName name="_xlnm.Print_Area" localSheetId="3">'証明書【母体受】　'!$A$1:$F$36</definedName>
    <definedName name="_xlnm.Print_Area" localSheetId="2">'証明書【母体受】　記載例'!$A$1:$G$37</definedName>
  </definedNames>
  <calcPr fullCalcOnLoad="1"/>
</workbook>
</file>

<file path=xl/comments2.xml><?xml version="1.0" encoding="utf-8"?>
<comments xmlns="http://schemas.openxmlformats.org/spreadsheetml/2006/main">
  <authors>
    <author>satoshi.yamazaki</author>
  </authors>
  <commentList>
    <comment ref="B2" authorId="0">
      <text>
        <r>
          <rPr>
            <sz val="9"/>
            <rFont val="ＭＳ Ｐゴシック"/>
            <family val="3"/>
          </rPr>
          <t xml:space="preserve">
</t>
        </r>
        <r>
          <rPr>
            <sz val="14"/>
            <rFont val="ＭＳ Ｐゴシック"/>
            <family val="3"/>
          </rPr>
          <t>交付申請時に提出する証明書（事務組合が直接受け取る場合）</t>
        </r>
      </text>
    </comment>
  </commentList>
</comments>
</file>

<file path=xl/comments4.xml><?xml version="1.0" encoding="utf-8"?>
<comments xmlns="http://schemas.openxmlformats.org/spreadsheetml/2006/main">
  <authors>
    <author>satoshi.yamazaki</author>
  </authors>
  <commentList>
    <comment ref="B2" authorId="0">
      <text>
        <r>
          <rPr>
            <sz val="9"/>
            <rFont val="ＭＳ Ｐゴシック"/>
            <family val="3"/>
          </rPr>
          <t xml:space="preserve">
</t>
        </r>
        <r>
          <rPr>
            <sz val="14"/>
            <rFont val="ＭＳ Ｐゴシック"/>
            <family val="3"/>
          </rPr>
          <t>交付申請時に提出する証明書（母体団体が受け取る場合）</t>
        </r>
      </text>
    </comment>
  </commentList>
</comments>
</file>

<file path=xl/sharedStrings.xml><?xml version="1.0" encoding="utf-8"?>
<sst xmlns="http://schemas.openxmlformats.org/spreadsheetml/2006/main" count="249" uniqueCount="109">
  <si>
    <t>計</t>
  </si>
  <si>
    <t>兼田　　任</t>
  </si>
  <si>
    <t>備考</t>
  </si>
  <si>
    <t>１．人　件　費</t>
  </si>
  <si>
    <t>支　出　事　項</t>
  </si>
  <si>
    <r>
      <rPr>
        <sz val="11"/>
        <rFont val="ＭＳ Ｐゴシック"/>
        <family val="3"/>
      </rPr>
      <t xml:space="preserve">支出総額
</t>
    </r>
    <r>
      <rPr>
        <sz val="10"/>
        <color indexed="8"/>
        <rFont val="ＭＳ Ｐゴシック"/>
        <family val="3"/>
      </rPr>
      <t>（一般会計より支出）</t>
    </r>
  </si>
  <si>
    <t>款　その他収入</t>
  </si>
  <si>
    <t>　項　雑　収　入</t>
  </si>
  <si>
    <t>収　入　事　項
（事務組合）</t>
  </si>
  <si>
    <t>　項　報　奨　金</t>
  </si>
  <si>
    <t>うち母体会計繰入分</t>
  </si>
  <si>
    <t>茂原　専人</t>
  </si>
  <si>
    <t>４．その他の経費</t>
  </si>
  <si>
    <t>２．賃貸借料</t>
  </si>
  <si>
    <t>　事務所借り上げ料</t>
  </si>
  <si>
    <t>３．旅　　費</t>
  </si>
  <si>
    <t>　労働保険料徴収等</t>
  </si>
  <si>
    <t>支出総額</t>
  </si>
  <si>
    <t>事務組合からの繰入</t>
  </si>
  <si>
    <t>収　入　事　項</t>
  </si>
  <si>
    <t>支出証明書(振替）</t>
  </si>
  <si>
    <t>当該受入証明書、支出証明書については、正当なものであることを証します。</t>
  </si>
  <si>
    <t>報奨金　2,000,000円の支出（振替）については、下記のとおりです。
なお、振替期日は各備考欄に記載しております。</t>
  </si>
  <si>
    <t>受　　　入　</t>
  </si>
  <si>
    <t>繰　　　入　</t>
  </si>
  <si>
    <t>受入証明書（繰入）</t>
  </si>
  <si>
    <t>支出証明書（振替）</t>
  </si>
  <si>
    <t>報奨金支出額</t>
  </si>
  <si>
    <t>受入証明書</t>
  </si>
  <si>
    <t>当該受入証明書（繰入）・支出証明書（振替）については、正当なものであることを証します。</t>
  </si>
  <si>
    <t>受入金額</t>
  </si>
  <si>
    <t>目　報　奨　金</t>
  </si>
  <si>
    <t>（目　報　奨　金）</t>
  </si>
  <si>
    <t>繰入金額</t>
  </si>
  <si>
    <t>交付申請時に提出する証明書の記載例　（母体団体が受け取る場合）</t>
  </si>
  <si>
    <t xml:space="preserve"> </t>
  </si>
  <si>
    <t xml:space="preserve"> </t>
  </si>
  <si>
    <t>報奨金　　　　　　　円の支出（振替）については、下記のとおりです。
なお、振替期日は各備考欄に記載しております。</t>
  </si>
  <si>
    <t xml:space="preserve"> </t>
  </si>
  <si>
    <t xml:space="preserve"> </t>
  </si>
  <si>
    <t>連合会会費</t>
  </si>
  <si>
    <t>総コン手数料</t>
  </si>
  <si>
    <t xml:space="preserve"> </t>
  </si>
  <si>
    <t xml:space="preserve"> </t>
  </si>
  <si>
    <t xml:space="preserve"> </t>
  </si>
  <si>
    <t>２．旅　　費</t>
  </si>
  <si>
    <t>３．その他の経費</t>
  </si>
  <si>
    <t>光熱水料費</t>
  </si>
  <si>
    <t>繰越金</t>
  </si>
  <si>
    <t>○○○○○</t>
  </si>
  <si>
    <t xml:space="preserve"> </t>
  </si>
  <si>
    <r>
      <t>収　入　事　項
（</t>
    </r>
    <r>
      <rPr>
        <i/>
        <u val="single"/>
        <sz val="11"/>
        <color indexed="10"/>
        <rFont val="ＭＳ Ｐゴシック"/>
        <family val="3"/>
      </rPr>
      <t>商工会</t>
    </r>
    <r>
      <rPr>
        <sz val="11"/>
        <color theme="1"/>
        <rFont val="Calibri"/>
        <family val="3"/>
      </rPr>
      <t>本体会計）</t>
    </r>
  </si>
  <si>
    <t>収　入　事　項
（　　　　　　本体会計）</t>
  </si>
  <si>
    <t>労働保険料徴収等</t>
  </si>
  <si>
    <t>交付申請時に提出する証明書の記載例　（事務組合が直接受け取る場合）</t>
  </si>
  <si>
    <r>
      <t xml:space="preserve">R  </t>
    </r>
    <r>
      <rPr>
        <sz val="11"/>
        <color indexed="8"/>
        <rFont val="ＭＳ Ｐゴシック"/>
        <family val="3"/>
      </rPr>
      <t>．　．　振り替え</t>
    </r>
  </si>
  <si>
    <r>
      <t>R  ．　．　</t>
    </r>
    <r>
      <rPr>
        <sz val="11"/>
        <color indexed="8"/>
        <rFont val="ＭＳ Ｐゴシック"/>
        <family val="3"/>
      </rPr>
      <t>振り替え</t>
    </r>
  </si>
  <si>
    <t>R   ．　．　 振り替え</t>
  </si>
  <si>
    <t>R   ．　．　　振り替え</t>
  </si>
  <si>
    <t>令和    年    月    日に繰入れ済みの報奨金　         円の支出の振り替えについては、下記のとおりです。
なお、振替期日は令和　  年　　月　　日に一括して振り替えました。</t>
  </si>
  <si>
    <t>令和   年  月  日に繰入れ済みの報奨金　2,000,000円の支出の振り替えについては、下記のとおりです。
なお、振替期日は令和6年 3月31日に一括して振り替えました。</t>
  </si>
  <si>
    <r>
      <rPr>
        <sz val="11"/>
        <rFont val="ＭＳ Ｐゴシック"/>
        <family val="3"/>
      </rPr>
      <t>R6．</t>
    </r>
    <r>
      <rPr>
        <sz val="11"/>
        <color indexed="8"/>
        <rFont val="ＭＳ Ｐゴシック"/>
        <family val="3"/>
      </rPr>
      <t>3．31振り替え</t>
    </r>
  </si>
  <si>
    <t>R5 ．12 ．  受け入れ</t>
  </si>
  <si>
    <t xml:space="preserve">令和 5年   月  日に交付を受けた報奨金　2,000,000円の支出の振り替えについては、下記のとおりです。
</t>
  </si>
  <si>
    <t>R    ．  ．   受け入れ</t>
  </si>
  <si>
    <t>令和 5年   月  日に交付を受けた報奨金2,000,000円の受入及び繰入については、下記のとおりです。
なお、繰入期日は令和  年  月  日です。</t>
  </si>
  <si>
    <r>
      <t>令和</t>
    </r>
    <r>
      <rPr>
        <sz val="11"/>
        <color indexed="8"/>
        <rFont val="ＭＳ Ｐゴシック"/>
        <family val="3"/>
      </rPr>
      <t>6</t>
    </r>
    <r>
      <rPr>
        <sz val="11"/>
        <color indexed="8"/>
        <rFont val="ＤＦ行書体"/>
        <family val="3"/>
      </rPr>
      <t>年</t>
    </r>
    <r>
      <rPr>
        <sz val="11"/>
        <color indexed="8"/>
        <rFont val="ＭＳ Ｐゴシック"/>
        <family val="3"/>
      </rPr>
      <t>3</t>
    </r>
    <r>
      <rPr>
        <sz val="11"/>
        <color indexed="8"/>
        <rFont val="ＤＦ行書体"/>
        <family val="3"/>
      </rPr>
      <t>月</t>
    </r>
    <r>
      <rPr>
        <sz val="11"/>
        <color indexed="8"/>
        <rFont val="ＭＳ Ｐゴシック"/>
        <family val="3"/>
      </rPr>
      <t>31</t>
    </r>
    <r>
      <rPr>
        <sz val="11"/>
        <color indexed="8"/>
        <rFont val="ＤＦ行書体"/>
        <family val="3"/>
      </rPr>
      <t>日　　証明者　労働保険事務組合　　</t>
    </r>
  </si>
  <si>
    <r>
      <t>令和</t>
    </r>
    <r>
      <rPr>
        <sz val="11"/>
        <color indexed="8"/>
        <rFont val="ＭＳ Ｐゴシック"/>
        <family val="3"/>
      </rPr>
      <t>6</t>
    </r>
    <r>
      <rPr>
        <sz val="11"/>
        <color indexed="8"/>
        <rFont val="ＤＦ行書体"/>
        <family val="3"/>
      </rPr>
      <t>年</t>
    </r>
    <r>
      <rPr>
        <sz val="11"/>
        <color indexed="8"/>
        <rFont val="ＭＳ Ｐゴシック"/>
        <family val="3"/>
      </rPr>
      <t>3</t>
    </r>
    <r>
      <rPr>
        <sz val="11"/>
        <color indexed="8"/>
        <rFont val="ＤＦ行書体"/>
        <family val="3"/>
      </rPr>
      <t>月</t>
    </r>
    <r>
      <rPr>
        <sz val="11"/>
        <color indexed="8"/>
        <rFont val="ＭＳ Ｐゴシック"/>
        <family val="3"/>
      </rPr>
      <t>31</t>
    </r>
    <r>
      <rPr>
        <sz val="11"/>
        <color indexed="8"/>
        <rFont val="ＤＦ行書体"/>
        <family val="3"/>
      </rPr>
      <t>日　　証明者　　</t>
    </r>
  </si>
  <si>
    <r>
      <t>令和</t>
    </r>
    <r>
      <rPr>
        <sz val="11"/>
        <color indexed="8"/>
        <rFont val="ＭＳ Ｐゴシック"/>
        <family val="3"/>
      </rPr>
      <t>6</t>
    </r>
    <r>
      <rPr>
        <sz val="11"/>
        <color indexed="8"/>
        <rFont val="ＤＦ行書体"/>
        <family val="3"/>
      </rPr>
      <t>年</t>
    </r>
    <r>
      <rPr>
        <sz val="11"/>
        <color indexed="8"/>
        <rFont val="ＭＳ Ｐゴシック"/>
        <family val="3"/>
      </rPr>
      <t>3</t>
    </r>
    <r>
      <rPr>
        <sz val="11"/>
        <color indexed="8"/>
        <rFont val="ＤＦ行書体"/>
        <family val="3"/>
      </rPr>
      <t>月</t>
    </r>
    <r>
      <rPr>
        <sz val="11"/>
        <color indexed="8"/>
        <rFont val="ＭＳ Ｐゴシック"/>
        <family val="3"/>
      </rPr>
      <t>31</t>
    </r>
    <r>
      <rPr>
        <sz val="11"/>
        <color indexed="8"/>
        <rFont val="ＤＦ行書体"/>
        <family val="3"/>
      </rPr>
      <t xml:space="preserve">日 証明者　労働保険事務組合  </t>
    </r>
    <r>
      <rPr>
        <sz val="11"/>
        <color indexed="8"/>
        <rFont val="Segoe UI Symbol"/>
        <family val="2"/>
      </rPr>
      <t>○○</t>
    </r>
    <r>
      <rPr>
        <sz val="11"/>
        <color indexed="8"/>
        <rFont val="ＤＦ行書体"/>
        <family val="3"/>
      </rPr>
      <t>商工会　会長　</t>
    </r>
    <r>
      <rPr>
        <sz val="11"/>
        <color indexed="8"/>
        <rFont val="Segoe UI Symbol"/>
        <family val="2"/>
      </rPr>
      <t>○○○○</t>
    </r>
  </si>
  <si>
    <r>
      <t>令和</t>
    </r>
    <r>
      <rPr>
        <sz val="11"/>
        <color indexed="8"/>
        <rFont val="ＭＳ Ｐゴシック"/>
        <family val="3"/>
      </rPr>
      <t>6</t>
    </r>
    <r>
      <rPr>
        <sz val="11"/>
        <color indexed="8"/>
        <rFont val="ＤＦ行書体"/>
        <family val="3"/>
      </rPr>
      <t>年</t>
    </r>
    <r>
      <rPr>
        <sz val="11"/>
        <color indexed="8"/>
        <rFont val="ＭＳ Ｐゴシック"/>
        <family val="3"/>
      </rPr>
      <t>3</t>
    </r>
    <r>
      <rPr>
        <sz val="11"/>
        <color indexed="8"/>
        <rFont val="ＤＦ行書体"/>
        <family val="3"/>
      </rPr>
      <t>月</t>
    </r>
    <r>
      <rPr>
        <sz val="11"/>
        <color indexed="8"/>
        <rFont val="ＭＳ Ｐゴシック"/>
        <family val="3"/>
      </rPr>
      <t>31</t>
    </r>
    <r>
      <rPr>
        <sz val="11"/>
        <color indexed="8"/>
        <rFont val="ＤＦ行書体"/>
        <family val="3"/>
      </rPr>
      <t>日 証明者　　　　　　　　　　</t>
    </r>
    <r>
      <rPr>
        <sz val="11"/>
        <color indexed="8"/>
        <rFont val="Segoe UI Symbol"/>
        <family val="2"/>
      </rPr>
      <t>○○</t>
    </r>
    <r>
      <rPr>
        <sz val="11"/>
        <color indexed="8"/>
        <rFont val="ＤＦ行書体"/>
        <family val="3"/>
      </rPr>
      <t>商工会　会長　</t>
    </r>
    <r>
      <rPr>
        <sz val="11"/>
        <color indexed="8"/>
        <rFont val="Segoe UI Symbol"/>
        <family val="2"/>
      </rPr>
      <t>○○○○</t>
    </r>
  </si>
  <si>
    <r>
      <t>令和</t>
    </r>
    <r>
      <rPr>
        <sz val="11"/>
        <color indexed="8"/>
        <rFont val="ＭＳ Ｐゴシック"/>
        <family val="3"/>
      </rPr>
      <t>6</t>
    </r>
    <r>
      <rPr>
        <sz val="11"/>
        <color indexed="8"/>
        <rFont val="ＤＦ行書体"/>
        <family val="3"/>
      </rPr>
      <t>年</t>
    </r>
    <r>
      <rPr>
        <sz val="11"/>
        <color indexed="8"/>
        <rFont val="ＭＳ Ｐゴシック"/>
        <family val="3"/>
      </rPr>
      <t>3</t>
    </r>
    <r>
      <rPr>
        <sz val="11"/>
        <color indexed="8"/>
        <rFont val="ＤＦ行書体"/>
        <family val="3"/>
      </rPr>
      <t>月</t>
    </r>
    <r>
      <rPr>
        <sz val="11"/>
        <color indexed="8"/>
        <rFont val="ＭＳ Ｐゴシック"/>
        <family val="3"/>
      </rPr>
      <t>31</t>
    </r>
    <r>
      <rPr>
        <sz val="11"/>
        <color indexed="8"/>
        <rFont val="ＤＦ行書体"/>
        <family val="3"/>
      </rPr>
      <t>日　証明者　労働保険事務組合　</t>
    </r>
  </si>
  <si>
    <r>
      <t>　令和</t>
    </r>
    <r>
      <rPr>
        <sz val="11"/>
        <color indexed="8"/>
        <rFont val="ＭＳ Ｐゴシック"/>
        <family val="3"/>
      </rPr>
      <t>6</t>
    </r>
    <r>
      <rPr>
        <sz val="11"/>
        <color indexed="8"/>
        <rFont val="ＤＦ行書体"/>
        <family val="3"/>
      </rPr>
      <t>年</t>
    </r>
    <r>
      <rPr>
        <sz val="11"/>
        <color indexed="8"/>
        <rFont val="ＭＳ Ｐゴシック"/>
        <family val="3"/>
      </rPr>
      <t>3</t>
    </r>
    <r>
      <rPr>
        <sz val="11"/>
        <color indexed="8"/>
        <rFont val="ＤＦ行書体"/>
        <family val="3"/>
      </rPr>
      <t>月</t>
    </r>
    <r>
      <rPr>
        <sz val="11"/>
        <color indexed="8"/>
        <rFont val="ＭＳ Ｐゴシック"/>
        <family val="3"/>
      </rPr>
      <t>31</t>
    </r>
    <r>
      <rPr>
        <sz val="11"/>
        <color indexed="8"/>
        <rFont val="ＤＦ行書体"/>
        <family val="3"/>
      </rPr>
      <t xml:space="preserve">日　証明者　労働保険事務組合 </t>
    </r>
    <r>
      <rPr>
        <sz val="11"/>
        <color indexed="8"/>
        <rFont val="Segoe UI Symbol"/>
        <family val="2"/>
      </rPr>
      <t>○○</t>
    </r>
    <r>
      <rPr>
        <sz val="11"/>
        <color indexed="8"/>
        <rFont val="ＤＦ行書体"/>
        <family val="3"/>
      </rPr>
      <t xml:space="preserve">商工会 会長 </t>
    </r>
    <r>
      <rPr>
        <sz val="11"/>
        <color indexed="8"/>
        <rFont val="Segoe UI Symbol"/>
        <family val="2"/>
      </rPr>
      <t>○○○○</t>
    </r>
  </si>
  <si>
    <t xml:space="preserve">令和   年   月   日に交付を受けた報奨金　             円の支出の振り替えについては、下記のとおりです。
</t>
  </si>
  <si>
    <t>令和    年　　月　　日に交付を受けた報奨金　　　　 　円の受入及び繰入については、下記のとおりです。
なお、繰入期日は令和　  　年　　　月　　　日です。</t>
  </si>
  <si>
    <t>事務組合の代表者名で証明してください。</t>
  </si>
  <si>
    <t>母体に繰り入れる場合も、１枚にまとめて証明し、</t>
  </si>
  <si>
    <t>上記支出予定内容については、以上のものであることを証します。</t>
  </si>
  <si>
    <t>　　　　　　　調整しなくても結構です。</t>
  </si>
  <si>
    <t>　　　　　　　それ以上の額が証明されていれば</t>
  </si>
  <si>
    <t xml:space="preserve">  ⑧各種委託費</t>
  </si>
  <si>
    <t>　　　　　　　報奨金予定額 2,000,000円ですが、</t>
  </si>
  <si>
    <t>　　ＯＡ（コピー機）トナー等</t>
  </si>
  <si>
    <t>　⑦消耗品購入費用</t>
  </si>
  <si>
    <t>　　事務室光熱水料</t>
  </si>
  <si>
    <t>　⑥光 熱 水 料</t>
  </si>
  <si>
    <t>　⑤各種会費負担金</t>
  </si>
  <si>
    <t>　　ソフトウェア改修</t>
  </si>
  <si>
    <t>　④システム開発等</t>
  </si>
  <si>
    <t>　③ＰＣ購入等</t>
  </si>
  <si>
    <t>　②繰　越　金</t>
  </si>
  <si>
    <t>　　　自動車購入積立金</t>
  </si>
  <si>
    <t>　　　　　　　　　を記載してください。</t>
  </si>
  <si>
    <t>　①各種積立金</t>
  </si>
  <si>
    <t>　　　　　　　　　母体団体における支出予定</t>
  </si>
  <si>
    <t>　　　　　　　　　母体団体に繰り入れる場合は、</t>
  </si>
  <si>
    <t>　行政機関への報告関係</t>
  </si>
  <si>
    <t>　労働保険料徴収</t>
  </si>
  <si>
    <t>　　  本年度申請する場合に提出してください。</t>
  </si>
  <si>
    <t>　　○○　○○</t>
  </si>
  <si>
    <t xml:space="preserve">      （注）前年度申請していない事務組合が</t>
  </si>
  <si>
    <t>１．人 件 費</t>
  </si>
  <si>
    <t>備　　考</t>
  </si>
  <si>
    <t>　</t>
  </si>
  <si>
    <t>「令和６年度交付分に係る支出予定内容」の記載例</t>
  </si>
  <si>
    <t>令和6年度
報奨金支出予定額</t>
  </si>
  <si>
    <r>
      <t>　　　令和</t>
    </r>
    <r>
      <rPr>
        <sz val="11"/>
        <rFont val="ＭＳ Ｐゴシック"/>
        <family val="3"/>
      </rPr>
      <t xml:space="preserve">   </t>
    </r>
    <r>
      <rPr>
        <sz val="11"/>
        <rFont val="ＤＦ行書体"/>
        <family val="3"/>
      </rPr>
      <t>年  月  日　証明者　労働保険事務組合　</t>
    </r>
    <r>
      <rPr>
        <sz val="11"/>
        <rFont val="Segoe UI Symbol"/>
        <family val="2"/>
      </rPr>
      <t>○○</t>
    </r>
    <r>
      <rPr>
        <sz val="11"/>
        <rFont val="ＤＦ行書体"/>
        <family val="3"/>
      </rPr>
      <t>商工会　会長　</t>
    </r>
    <r>
      <rPr>
        <sz val="11"/>
        <rFont val="Segoe UI Symbol"/>
        <family val="2"/>
      </rPr>
      <t>○○○○</t>
    </r>
  </si>
  <si>
    <r>
      <t>　　　　　　令和</t>
    </r>
    <r>
      <rPr>
        <sz val="11"/>
        <rFont val="ＭＳ Ｐゴシック"/>
        <family val="3"/>
      </rPr>
      <t xml:space="preserve">   </t>
    </r>
    <r>
      <rPr>
        <sz val="11"/>
        <rFont val="ＤＦ行書体"/>
        <family val="3"/>
      </rPr>
      <t>年　月　日　証明者　労働保険事務組合　　　　　　　</t>
    </r>
  </si>
  <si>
    <t>令和６年度
報奨金支出予定額</t>
  </si>
  <si>
    <t>「令和 ６ 年度交付分に係る支出予定内容」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</si>
</sst>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6">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color indexed="8"/>
      <name val="ＤＦ行書体"/>
      <family val="3"/>
    </font>
    <font>
      <b/>
      <u val="single"/>
      <sz val="18"/>
      <color indexed="8"/>
      <name val="ＭＳ Ｐゴシック"/>
      <family val="3"/>
    </font>
    <font>
      <b/>
      <sz val="18"/>
      <color indexed="8"/>
      <name val="ＭＳ Ｐゴシック"/>
      <family val="3"/>
    </font>
    <font>
      <sz val="11"/>
      <name val="ＭＳ Ｐゴシック"/>
      <family val="3"/>
    </font>
    <font>
      <sz val="10"/>
      <color indexed="8"/>
      <name val="ＭＳ Ｐゴシック"/>
      <family val="3"/>
    </font>
    <font>
      <b/>
      <sz val="12"/>
      <color indexed="8"/>
      <name val="ＭＳ Ｐゴシック"/>
      <family val="3"/>
    </font>
    <font>
      <sz val="9"/>
      <color indexed="8"/>
      <name val="ＭＳ Ｐゴシック"/>
      <family val="3"/>
    </font>
    <font>
      <b/>
      <sz val="16"/>
      <color indexed="8"/>
      <name val="ＭＳ Ｐゴシック"/>
      <family val="3"/>
    </font>
    <font>
      <sz val="9"/>
      <name val="ＭＳ Ｐゴシック"/>
      <family val="3"/>
    </font>
    <font>
      <sz val="14"/>
      <name val="ＭＳ Ｐゴシック"/>
      <family val="3"/>
    </font>
    <font>
      <b/>
      <sz val="9"/>
      <color indexed="8"/>
      <name val="ＭＳ Ｐゴシック"/>
      <family val="3"/>
    </font>
    <font>
      <b/>
      <sz val="11"/>
      <name val="ＭＳ Ｐゴシック"/>
      <family val="3"/>
    </font>
    <font>
      <i/>
      <u val="single"/>
      <sz val="11"/>
      <color indexed="10"/>
      <name val="ＭＳ Ｐゴシック"/>
      <family val="3"/>
    </font>
    <font>
      <sz val="11"/>
      <color indexed="8"/>
      <name val="Segoe UI Symbo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1"/>
      <color indexed="30"/>
      <name val="ＭＳ Ｐゴシック"/>
      <family val="3"/>
    </font>
    <font>
      <sz val="11"/>
      <name val="ＤＦ行書体"/>
      <family val="3"/>
    </font>
    <font>
      <sz val="11"/>
      <name val="Segoe UI Symbol"/>
      <family val="2"/>
    </font>
    <font>
      <sz val="10"/>
      <color indexed="30"/>
      <name val="ＭＳ Ｐゴシック"/>
      <family val="3"/>
    </font>
    <font>
      <b/>
      <sz val="10"/>
      <color indexed="8"/>
      <name val="ＭＳ Ｐゴシック"/>
      <family val="3"/>
    </font>
    <font>
      <sz val="10"/>
      <color indexed="10"/>
      <name val="ＭＳ Ｐゴシック"/>
      <family val="3"/>
    </font>
    <font>
      <b/>
      <sz val="16"/>
      <name val="ＭＳ Ｐゴシック"/>
      <family val="3"/>
    </font>
    <font>
      <u val="single"/>
      <sz val="11"/>
      <color indexed="30"/>
      <name val="ＭＳ Ｐゴシック"/>
      <family val="3"/>
    </font>
    <font>
      <sz val="11"/>
      <color indexed="3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24"/>
      <color theme="1"/>
      <name val="Calibri"/>
      <family val="3"/>
    </font>
    <font>
      <sz val="11"/>
      <color rgb="FF0070C0"/>
      <name val="Calibri"/>
      <family val="3"/>
    </font>
    <font>
      <sz val="10"/>
      <color rgb="FF0070C0"/>
      <name val="ＭＳ Ｐゴシック"/>
      <family val="3"/>
    </font>
    <font>
      <sz val="10"/>
      <color rgb="FFFF0000"/>
      <name val="ＭＳ Ｐゴシック"/>
      <family val="3"/>
    </font>
    <font>
      <sz val="11"/>
      <name val="Calibri"/>
      <family val="3"/>
    </font>
    <font>
      <b/>
      <sz val="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style="thin"/>
    </border>
    <border>
      <left/>
      <right style="thin"/>
      <top/>
      <bottom/>
    </border>
    <border>
      <left style="medium"/>
      <right style="medium"/>
      <top style="medium"/>
      <bottom/>
    </border>
    <border>
      <left style="medium"/>
      <right style="medium"/>
      <top style="thin"/>
      <bottom/>
    </border>
    <border>
      <left style="medium"/>
      <right style="medium"/>
      <top/>
      <bottom/>
    </border>
    <border>
      <left style="medium"/>
      <right style="medium"/>
      <top/>
      <bottom style="thin"/>
    </border>
    <border>
      <left style="medium"/>
      <right style="medium"/>
      <top/>
      <bottom style="medium"/>
    </border>
    <border>
      <left style="thin"/>
      <right style="thin"/>
      <top style="thin"/>
      <bottom style="thin"/>
    </border>
    <border>
      <left/>
      <right/>
      <top/>
      <bottom style="double"/>
    </border>
    <border>
      <left/>
      <right/>
      <top style="double"/>
      <bottom/>
    </border>
    <border>
      <left style="medium"/>
      <right style="thin"/>
      <top/>
      <bottom/>
    </border>
    <border>
      <left style="thin"/>
      <right/>
      <top style="thin"/>
      <bottom style="thin"/>
    </border>
    <border>
      <left/>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0" borderId="4" applyNumberFormat="0" applyAlignment="0" applyProtection="0"/>
    <xf numFmtId="0" fontId="58" fillId="31" borderId="0" applyNumberFormat="0" applyBorder="0" applyAlignment="0" applyProtection="0"/>
  </cellStyleXfs>
  <cellXfs count="142">
    <xf numFmtId="0" fontId="0" fillId="0" borderId="0" xfId="0" applyFont="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38" fontId="3" fillId="0" borderId="10" xfId="0" applyNumberFormat="1" applyFont="1" applyFill="1" applyBorder="1" applyAlignment="1">
      <alignment vertical="center"/>
    </xf>
    <xf numFmtId="0" fontId="0" fillId="0" borderId="11" xfId="0" applyFill="1" applyBorder="1" applyAlignment="1">
      <alignment horizontal="center" vertical="center"/>
    </xf>
    <xf numFmtId="38" fontId="0" fillId="0" borderId="11" xfId="48" applyFont="1" applyFill="1" applyBorder="1" applyAlignment="1">
      <alignment vertical="center"/>
    </xf>
    <xf numFmtId="3" fontId="0" fillId="0" borderId="11" xfId="0" applyNumberFormat="1" applyFill="1" applyBorder="1" applyAlignment="1">
      <alignment vertical="center"/>
    </xf>
    <xf numFmtId="0" fontId="0" fillId="0" borderId="12" xfId="0" applyFill="1" applyBorder="1" applyAlignment="1">
      <alignment vertical="center"/>
    </xf>
    <xf numFmtId="38" fontId="0" fillId="0" borderId="12" xfId="48" applyFont="1" applyFill="1" applyBorder="1" applyAlignment="1">
      <alignment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xf>
    <xf numFmtId="0" fontId="0" fillId="0" borderId="0" xfId="0" applyFill="1" applyBorder="1" applyAlignment="1">
      <alignment vertical="center"/>
    </xf>
    <xf numFmtId="38" fontId="0" fillId="0" borderId="0" xfId="48" applyFont="1" applyFill="1" applyBorder="1" applyAlignment="1">
      <alignment vertical="center"/>
    </xf>
    <xf numFmtId="0" fontId="1" fillId="0" borderId="10" xfId="0" applyFont="1" applyFill="1" applyBorder="1" applyAlignment="1">
      <alignment horizontal="center" vertical="center" wrapText="1"/>
    </xf>
    <xf numFmtId="0" fontId="0" fillId="0" borderId="0" xfId="0" applyAlignment="1">
      <alignment vertical="center" wrapText="1"/>
    </xf>
    <xf numFmtId="38" fontId="3" fillId="0" borderId="12" xfId="48" applyFont="1" applyFill="1" applyBorder="1" applyAlignment="1">
      <alignment horizontal="right" vertical="center"/>
    </xf>
    <xf numFmtId="0" fontId="0" fillId="0" borderId="0" xfId="0" applyFill="1" applyAlignment="1">
      <alignment vertical="center" wrapText="1"/>
    </xf>
    <xf numFmtId="0" fontId="3" fillId="0" borderId="10" xfId="0" applyFont="1" applyFill="1" applyBorder="1" applyAlignment="1">
      <alignment horizontal="left" vertical="center"/>
    </xf>
    <xf numFmtId="0" fontId="0" fillId="0" borderId="11" xfId="0" applyFill="1" applyBorder="1" applyAlignment="1">
      <alignment horizontal="left" vertical="center"/>
    </xf>
    <xf numFmtId="0" fontId="9" fillId="0" borderId="0" xfId="0" applyFont="1" applyFill="1" applyAlignment="1">
      <alignment vertical="center" wrapText="1"/>
    </xf>
    <xf numFmtId="0" fontId="9" fillId="0" borderId="0" xfId="0" applyFont="1" applyAlignment="1">
      <alignment vertical="center" wrapText="1"/>
    </xf>
    <xf numFmtId="0" fontId="10" fillId="0" borderId="11" xfId="0" applyFont="1" applyFill="1" applyBorder="1" applyAlignment="1">
      <alignment horizontal="center" vertical="center"/>
    </xf>
    <xf numFmtId="176" fontId="0" fillId="0" borderId="11" xfId="48" applyNumberFormat="1" applyFont="1" applyFill="1" applyBorder="1" applyAlignment="1">
      <alignment vertical="center"/>
    </xf>
    <xf numFmtId="0" fontId="1" fillId="0" borderId="13" xfId="0" applyFont="1" applyFill="1" applyBorder="1" applyAlignment="1">
      <alignment horizontal="center" vertical="center" wrapText="1"/>
    </xf>
    <xf numFmtId="38" fontId="3" fillId="0" borderId="13" xfId="0" applyNumberFormat="1" applyFont="1" applyFill="1" applyBorder="1" applyAlignment="1">
      <alignment vertical="center"/>
    </xf>
    <xf numFmtId="38" fontId="0" fillId="0" borderId="14" xfId="48" applyFont="1" applyFill="1" applyBorder="1" applyAlignment="1">
      <alignment vertical="center"/>
    </xf>
    <xf numFmtId="38" fontId="0" fillId="0" borderId="15" xfId="48" applyFont="1" applyFill="1" applyBorder="1" applyAlignment="1">
      <alignment vertical="center"/>
    </xf>
    <xf numFmtId="38" fontId="3" fillId="0" borderId="15" xfId="48" applyFont="1" applyFill="1" applyBorder="1" applyAlignment="1">
      <alignment horizontal="right" vertical="center"/>
    </xf>
    <xf numFmtId="0" fontId="0" fillId="0" borderId="16" xfId="0" applyFill="1" applyBorder="1" applyAlignment="1">
      <alignment horizontal="center" vertical="center" wrapText="1"/>
    </xf>
    <xf numFmtId="0" fontId="0" fillId="0" borderId="17" xfId="0" applyFill="1" applyBorder="1" applyAlignment="1">
      <alignment vertical="center"/>
    </xf>
    <xf numFmtId="38" fontId="0" fillId="0" borderId="18" xfId="48" applyFont="1" applyFill="1" applyBorder="1" applyAlignment="1">
      <alignment vertical="center"/>
    </xf>
    <xf numFmtId="38" fontId="3" fillId="0" borderId="17" xfId="48" applyFont="1" applyFill="1" applyBorder="1" applyAlignment="1">
      <alignment vertical="center"/>
    </xf>
    <xf numFmtId="0" fontId="0" fillId="0" borderId="19" xfId="0" applyFill="1" applyBorder="1" applyAlignment="1">
      <alignment horizontal="center" vertical="center" wrapText="1"/>
    </xf>
    <xf numFmtId="38" fontId="3" fillId="0" borderId="20" xfId="48" applyFont="1" applyFill="1" applyBorder="1" applyAlignment="1">
      <alignment vertical="center"/>
    </xf>
    <xf numFmtId="3" fontId="0" fillId="0" borderId="21" xfId="0" applyNumberFormat="1" applyFill="1" applyBorder="1" applyAlignment="1">
      <alignment vertical="center"/>
    </xf>
    <xf numFmtId="0" fontId="0" fillId="0" borderId="22" xfId="0" applyFill="1" applyBorder="1" applyAlignment="1">
      <alignment vertical="center"/>
    </xf>
    <xf numFmtId="38" fontId="3" fillId="0" borderId="20" xfId="0" applyNumberFormat="1" applyFont="1" applyFill="1" applyBorder="1" applyAlignment="1">
      <alignment vertical="center"/>
    </xf>
    <xf numFmtId="38" fontId="0" fillId="0" borderId="21" xfId="48" applyFont="1" applyFill="1" applyBorder="1" applyAlignment="1">
      <alignment vertical="center"/>
    </xf>
    <xf numFmtId="38" fontId="3" fillId="0" borderId="23" xfId="48" applyFont="1" applyFill="1" applyBorder="1" applyAlignment="1">
      <alignment vertical="center"/>
    </xf>
    <xf numFmtId="0" fontId="0" fillId="0" borderId="11" xfId="0" applyFill="1" applyBorder="1" applyAlignment="1">
      <alignment horizontal="left" vertical="center" wrapText="1"/>
    </xf>
    <xf numFmtId="38" fontId="9" fillId="0" borderId="13" xfId="0" applyNumberFormat="1" applyFont="1" applyFill="1" applyBorder="1" applyAlignment="1">
      <alignment vertical="center"/>
    </xf>
    <xf numFmtId="38" fontId="8" fillId="0" borderId="18" xfId="48" applyFont="1" applyFill="1" applyBorder="1" applyAlignment="1">
      <alignment vertical="center" wrapText="1"/>
    </xf>
    <xf numFmtId="38" fontId="9" fillId="0" borderId="20" xfId="0" applyNumberFormat="1" applyFont="1" applyFill="1" applyBorder="1" applyAlignment="1">
      <alignment vertical="center"/>
    </xf>
    <xf numFmtId="0" fontId="3" fillId="0" borderId="0" xfId="0" applyFont="1" applyFill="1" applyAlignment="1">
      <alignment vertical="center"/>
    </xf>
    <xf numFmtId="0" fontId="1" fillId="0" borderId="0" xfId="0" applyFont="1" applyFill="1" applyBorder="1" applyAlignment="1">
      <alignment horizontal="center" vertical="center" wrapText="1"/>
    </xf>
    <xf numFmtId="38" fontId="3" fillId="0" borderId="0" xfId="0" applyNumberFormat="1" applyFont="1" applyFill="1" applyBorder="1" applyAlignment="1">
      <alignment vertical="center"/>
    </xf>
    <xf numFmtId="38" fontId="3" fillId="0" borderId="0" xfId="48" applyFont="1" applyFill="1" applyBorder="1" applyAlignment="1">
      <alignment horizontal="right" vertical="center"/>
    </xf>
    <xf numFmtId="38" fontId="3" fillId="0" borderId="24" xfId="48" applyFont="1" applyFill="1" applyBorder="1" applyAlignment="1">
      <alignment vertical="center"/>
    </xf>
    <xf numFmtId="38" fontId="8" fillId="0" borderId="10" xfId="48" applyFont="1" applyFill="1" applyBorder="1" applyAlignment="1">
      <alignment horizontal="center" vertical="center"/>
    </xf>
    <xf numFmtId="0" fontId="7"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25" xfId="0" applyFill="1" applyBorder="1" applyAlignment="1">
      <alignment vertical="center"/>
    </xf>
    <xf numFmtId="0" fontId="0" fillId="0" borderId="25" xfId="0" applyFill="1" applyBorder="1" applyAlignment="1">
      <alignment horizontal="center" vertical="center"/>
    </xf>
    <xf numFmtId="38" fontId="3" fillId="0" borderId="25" xfId="48" applyFont="1" applyFill="1" applyBorder="1" applyAlignment="1">
      <alignment horizontal="right" vertical="center"/>
    </xf>
    <xf numFmtId="38" fontId="3" fillId="0" borderId="25" xfId="48" applyFont="1" applyFill="1" applyBorder="1" applyAlignment="1">
      <alignment vertical="center"/>
    </xf>
    <xf numFmtId="0" fontId="1" fillId="0" borderId="0" xfId="0" applyFont="1" applyAlignment="1">
      <alignment horizontal="left" vertical="center"/>
    </xf>
    <xf numFmtId="0" fontId="0" fillId="0" borderId="26" xfId="0" applyFill="1" applyBorder="1" applyAlignment="1">
      <alignment horizontal="center" vertical="center"/>
    </xf>
    <xf numFmtId="38" fontId="3" fillId="0" borderId="11" xfId="48" applyFont="1" applyFill="1" applyBorder="1" applyAlignment="1">
      <alignment vertical="center"/>
    </xf>
    <xf numFmtId="0" fontId="0" fillId="0" borderId="24" xfId="0" applyFill="1" applyBorder="1" applyAlignment="1">
      <alignment horizontal="center" vertical="center"/>
    </xf>
    <xf numFmtId="38" fontId="3" fillId="0" borderId="24" xfId="48" applyFont="1" applyFill="1" applyBorder="1" applyAlignment="1">
      <alignment horizontal="right" vertical="center"/>
    </xf>
    <xf numFmtId="0" fontId="11" fillId="0" borderId="0" xfId="0" applyFont="1" applyFill="1" applyAlignment="1">
      <alignment vertical="top"/>
    </xf>
    <xf numFmtId="0" fontId="1" fillId="0" borderId="0" xfId="0" applyFont="1" applyFill="1" applyBorder="1" applyAlignment="1">
      <alignment horizontal="center" vertical="center" wrapText="1"/>
    </xf>
    <xf numFmtId="38" fontId="1" fillId="0" borderId="0" xfId="48" applyFont="1" applyFill="1" applyBorder="1" applyAlignment="1">
      <alignment vertical="center"/>
    </xf>
    <xf numFmtId="38" fontId="1" fillId="0" borderId="11" xfId="48" applyFont="1" applyFill="1" applyBorder="1" applyAlignment="1">
      <alignment vertical="center"/>
    </xf>
    <xf numFmtId="0" fontId="1" fillId="0" borderId="10" xfId="0" applyFont="1" applyFill="1" applyBorder="1" applyAlignment="1">
      <alignment horizontal="center" vertical="center" wrapText="1"/>
    </xf>
    <xf numFmtId="38" fontId="1" fillId="0" borderId="12" xfId="48" applyFont="1" applyFill="1" applyBorder="1" applyAlignment="1">
      <alignment vertical="center"/>
    </xf>
    <xf numFmtId="38" fontId="1" fillId="0" borderId="16" xfId="48" applyFont="1" applyFill="1" applyBorder="1" applyAlignment="1">
      <alignment horizontal="center" vertical="center"/>
    </xf>
    <xf numFmtId="38" fontId="1" fillId="0" borderId="14" xfId="48" applyFont="1" applyFill="1" applyBorder="1" applyAlignment="1">
      <alignment vertical="center"/>
    </xf>
    <xf numFmtId="38" fontId="1" fillId="0" borderId="15" xfId="48" applyFont="1" applyFill="1" applyBorder="1" applyAlignment="1">
      <alignment vertical="center"/>
    </xf>
    <xf numFmtId="38" fontId="1" fillId="0" borderId="21" xfId="48" applyFont="1" applyFill="1" applyBorder="1" applyAlignment="1">
      <alignment vertical="center"/>
    </xf>
    <xf numFmtId="38" fontId="8" fillId="0" borderId="18" xfId="48" applyFont="1" applyFill="1" applyBorder="1" applyAlignment="1">
      <alignment vertical="center" wrapText="1"/>
    </xf>
    <xf numFmtId="0" fontId="1" fillId="0" borderId="0" xfId="0" applyFont="1" applyAlignment="1">
      <alignment horizontal="left" vertical="center"/>
    </xf>
    <xf numFmtId="38" fontId="1" fillId="0" borderId="18" xfId="48" applyFont="1" applyFill="1" applyBorder="1" applyAlignment="1">
      <alignment vertical="center"/>
    </xf>
    <xf numFmtId="176" fontId="1" fillId="0" borderId="11" xfId="48" applyNumberFormat="1" applyFont="1" applyFill="1" applyBorder="1" applyAlignment="1">
      <alignment vertical="center"/>
    </xf>
    <xf numFmtId="0" fontId="1" fillId="0" borderId="13" xfId="0" applyFont="1" applyFill="1" applyBorder="1" applyAlignment="1">
      <alignment horizontal="center" vertical="center" wrapText="1"/>
    </xf>
    <xf numFmtId="38" fontId="0" fillId="0" borderId="14" xfId="48" applyFont="1" applyFill="1" applyBorder="1" applyAlignment="1">
      <alignment vertical="center"/>
    </xf>
    <xf numFmtId="38" fontId="0" fillId="0" borderId="21" xfId="48" applyFont="1" applyFill="1" applyBorder="1" applyAlignment="1">
      <alignment vertical="center"/>
    </xf>
    <xf numFmtId="38" fontId="0" fillId="0" borderId="15" xfId="48" applyFont="1" applyFill="1" applyBorder="1" applyAlignment="1">
      <alignment vertical="center"/>
    </xf>
    <xf numFmtId="0" fontId="3" fillId="0" borderId="11" xfId="0" applyFont="1" applyFill="1" applyBorder="1" applyAlignment="1">
      <alignment horizontal="left" vertical="center"/>
    </xf>
    <xf numFmtId="38" fontId="3" fillId="0" borderId="14" xfId="0" applyNumberFormat="1" applyFont="1" applyFill="1" applyBorder="1" applyAlignment="1">
      <alignment vertical="center"/>
    </xf>
    <xf numFmtId="38" fontId="3" fillId="0" borderId="21" xfId="0" applyNumberFormat="1" applyFont="1" applyFill="1" applyBorder="1" applyAlignment="1">
      <alignment vertical="center"/>
    </xf>
    <xf numFmtId="38" fontId="1" fillId="0" borderId="18" xfId="48" applyFont="1" applyFill="1" applyBorder="1" applyAlignment="1">
      <alignment horizontal="center" vertical="center"/>
    </xf>
    <xf numFmtId="0" fontId="0" fillId="0" borderId="0" xfId="0" applyFill="1" applyBorder="1" applyAlignment="1">
      <alignment horizontal="center" vertical="center"/>
    </xf>
    <xf numFmtId="38" fontId="3" fillId="0" borderId="0" xfId="48" applyFont="1" applyFill="1" applyBorder="1" applyAlignment="1">
      <alignment vertical="center"/>
    </xf>
    <xf numFmtId="0" fontId="0" fillId="32" borderId="24" xfId="0" applyFill="1" applyBorder="1" applyAlignment="1">
      <alignment horizontal="center" vertical="center"/>
    </xf>
    <xf numFmtId="38" fontId="3" fillId="32" borderId="24" xfId="48" applyFont="1" applyFill="1" applyBorder="1" applyAlignment="1">
      <alignment vertical="center"/>
    </xf>
    <xf numFmtId="38" fontId="14" fillId="32" borderId="24" xfId="48" applyFont="1" applyFill="1" applyBorder="1" applyAlignment="1">
      <alignment horizontal="right" vertical="center"/>
    </xf>
    <xf numFmtId="0" fontId="59" fillId="0" borderId="11"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Alignment="1">
      <alignment vertical="center" wrapText="1"/>
    </xf>
    <xf numFmtId="0" fontId="9" fillId="0" borderId="0" xfId="0" applyFont="1" applyAlignment="1">
      <alignment vertical="center" wrapText="1"/>
    </xf>
    <xf numFmtId="3" fontId="0" fillId="0" borderId="27" xfId="0" applyNumberFormat="1" applyFill="1" applyBorder="1" applyAlignment="1">
      <alignment vertical="center"/>
    </xf>
    <xf numFmtId="0" fontId="9" fillId="0" borderId="0" xfId="0" applyFont="1" applyFill="1" applyAlignment="1">
      <alignment horizontal="left" vertical="center" wrapText="1"/>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4" fillId="0" borderId="0" xfId="0" applyFont="1" applyFill="1" applyAlignment="1">
      <alignment horizontal="left" vertical="center"/>
    </xf>
    <xf numFmtId="0" fontId="4" fillId="0" borderId="0" xfId="0" applyFont="1" applyAlignment="1">
      <alignment horizontal="lef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5" fillId="0" borderId="2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1" fillId="0" borderId="0" xfId="0" applyFont="1" applyAlignment="1">
      <alignment vertical="center"/>
    </xf>
    <xf numFmtId="0" fontId="35" fillId="0" borderId="0" xfId="0" applyFont="1" applyAlignment="1">
      <alignment horizontal="left" vertical="center"/>
    </xf>
    <xf numFmtId="38" fontId="3" fillId="0" borderId="12" xfId="50" applyFont="1" applyFill="1" applyBorder="1" applyAlignment="1">
      <alignment vertical="center"/>
    </xf>
    <xf numFmtId="38" fontId="3" fillId="0" borderId="12" xfId="50" applyFont="1" applyFill="1" applyBorder="1" applyAlignment="1">
      <alignment horizontal="right" vertical="center"/>
    </xf>
    <xf numFmtId="0" fontId="0" fillId="0" borderId="12" xfId="0" applyBorder="1" applyAlignment="1">
      <alignment horizontal="center" vertical="center"/>
    </xf>
    <xf numFmtId="38" fontId="8" fillId="0" borderId="12" xfId="50" applyFont="1" applyFill="1" applyBorder="1" applyAlignment="1">
      <alignment vertical="center" wrapText="1"/>
    </xf>
    <xf numFmtId="38" fontId="0" fillId="0" borderId="12" xfId="50" applyFont="1" applyFill="1" applyBorder="1" applyAlignment="1">
      <alignment vertical="center"/>
    </xf>
    <xf numFmtId="0" fontId="0" fillId="0" borderId="12" xfId="0" applyBorder="1" applyAlignment="1">
      <alignment horizontal="left" vertical="center"/>
    </xf>
    <xf numFmtId="38" fontId="62" fillId="0" borderId="11" xfId="50" applyFont="1" applyFill="1" applyBorder="1" applyAlignment="1">
      <alignment vertical="center" wrapText="1"/>
    </xf>
    <xf numFmtId="38" fontId="0" fillId="0" borderId="11" xfId="50" applyFont="1" applyFill="1" applyBorder="1" applyAlignment="1">
      <alignment vertical="center"/>
    </xf>
    <xf numFmtId="0" fontId="8" fillId="0" borderId="11" xfId="0" applyFont="1" applyBorder="1" applyAlignment="1">
      <alignment horizontal="left" vertical="center"/>
    </xf>
    <xf numFmtId="38" fontId="3" fillId="0" borderId="11" xfId="50" applyFont="1" applyFill="1" applyBorder="1" applyAlignment="1">
      <alignment vertical="center"/>
    </xf>
    <xf numFmtId="0" fontId="0" fillId="0" borderId="11" xfId="0" applyBorder="1" applyAlignment="1">
      <alignment horizontal="left" vertical="center"/>
    </xf>
    <xf numFmtId="38" fontId="8" fillId="0" borderId="11" xfId="50" applyFont="1" applyFill="1" applyBorder="1" applyAlignment="1">
      <alignment vertical="center" wrapText="1"/>
    </xf>
    <xf numFmtId="0" fontId="1" fillId="0" borderId="11" xfId="0" applyFont="1" applyBorder="1" applyAlignment="1">
      <alignment horizontal="left" vertical="center" wrapText="1"/>
    </xf>
    <xf numFmtId="0" fontId="0" fillId="0" borderId="11" xfId="0" applyBorder="1" applyAlignment="1">
      <alignment horizontal="left" vertical="center" wrapText="1"/>
    </xf>
    <xf numFmtId="38" fontId="62" fillId="0" borderId="10" xfId="50" applyFont="1" applyFill="1" applyBorder="1" applyAlignment="1">
      <alignment horizontal="left" vertical="center"/>
    </xf>
    <xf numFmtId="38" fontId="9" fillId="0" borderId="10" xfId="0" applyNumberFormat="1" applyFont="1" applyBorder="1" applyAlignment="1">
      <alignment vertical="center"/>
    </xf>
    <xf numFmtId="0" fontId="9" fillId="0" borderId="11" xfId="0" applyFont="1" applyBorder="1" applyAlignment="1">
      <alignment horizontal="left" vertical="center" wrapText="1"/>
    </xf>
    <xf numFmtId="0" fontId="8" fillId="0" borderId="12" xfId="0" applyFont="1" applyBorder="1" applyAlignment="1">
      <alignment horizontal="left" vertical="center"/>
    </xf>
    <xf numFmtId="38" fontId="38" fillId="0" borderId="10" xfId="50" applyFont="1" applyFill="1" applyBorder="1" applyAlignment="1">
      <alignment horizontal="left" vertical="center"/>
    </xf>
    <xf numFmtId="0" fontId="9" fillId="0" borderId="10" xfId="0" applyFont="1" applyBorder="1" applyAlignment="1">
      <alignment horizontal="left" vertical="center"/>
    </xf>
    <xf numFmtId="3" fontId="63" fillId="0" borderId="11" xfId="0" applyNumberFormat="1" applyFont="1" applyBorder="1" applyAlignment="1">
      <alignment vertical="center" wrapText="1"/>
    </xf>
    <xf numFmtId="3" fontId="0" fillId="0" borderId="11" xfId="0" applyNumberFormat="1" applyBorder="1" applyAlignment="1">
      <alignment vertical="center"/>
    </xf>
    <xf numFmtId="3" fontId="64" fillId="0" borderId="11" xfId="0" applyNumberFormat="1" applyFont="1" applyBorder="1" applyAlignment="1">
      <alignment vertical="center"/>
    </xf>
    <xf numFmtId="38" fontId="38" fillId="0" borderId="10" xfId="50" applyFont="1" applyFill="1" applyBorder="1" applyAlignment="1">
      <alignment horizontal="left" vertical="center" wrapText="1"/>
    </xf>
    <xf numFmtId="38" fontId="9" fillId="0" borderId="10" xfId="50" applyFont="1" applyFill="1" applyBorder="1" applyAlignment="1">
      <alignment vertical="center"/>
    </xf>
    <xf numFmtId="0" fontId="0" fillId="0" borderId="10" xfId="0"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horizontal="center" vertical="center"/>
    </xf>
    <xf numFmtId="0" fontId="40" fillId="0" borderId="0" xfId="0" applyFont="1" applyAlignment="1">
      <alignment horizontal="center" vertical="center"/>
    </xf>
    <xf numFmtId="3" fontId="8" fillId="0" borderId="11" xfId="0" applyNumberFormat="1"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333375</xdr:rowOff>
    </xdr:from>
    <xdr:to>
      <xdr:col>6</xdr:col>
      <xdr:colOff>1609725</xdr:colOff>
      <xdr:row>10</xdr:row>
      <xdr:rowOff>47625</xdr:rowOff>
    </xdr:to>
    <xdr:sp>
      <xdr:nvSpPr>
        <xdr:cNvPr id="1" name="四角形吹き出し 2"/>
        <xdr:cNvSpPr>
          <a:spLocks/>
        </xdr:cNvSpPr>
      </xdr:nvSpPr>
      <xdr:spPr>
        <a:xfrm>
          <a:off x="5172075" y="2028825"/>
          <a:ext cx="2038350" cy="2152650"/>
        </a:xfrm>
        <a:prstGeom prst="wedgeRectCallout">
          <a:avLst>
            <a:gd name="adj1" fmla="val -101837"/>
            <a:gd name="adj2" fmla="val 26990"/>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66CC"/>
              </a:solidFill>
            </a:rPr>
            <a:t>この例では事務組合が、受け入れた報奨金を、</a:t>
          </a:r>
          <a:r>
            <a:rPr lang="en-US" cap="none" sz="1100" b="0" i="0" u="sng" baseline="0">
              <a:solidFill>
                <a:srgbClr val="0066CC"/>
              </a:solidFill>
            </a:rPr>
            <a:t>事務組合内で支出が完結した例</a:t>
          </a:r>
          <a:r>
            <a:rPr lang="en-US" cap="none" sz="1100" b="0" i="0" u="none" baseline="0">
              <a:solidFill>
                <a:srgbClr val="0066CC"/>
              </a:solidFill>
            </a:rPr>
            <a:t>です。</a:t>
          </a:r>
          <a:r>
            <a:rPr lang="en-US" cap="none" sz="1100" b="0" i="0" u="none" baseline="0">
              <a:solidFill>
                <a:srgbClr val="0066CC"/>
              </a:solidFill>
              <a:latin typeface="Calibri"/>
              <a:ea typeface="Calibri"/>
              <a:cs typeface="Calibri"/>
            </a:rPr>
            <a:t>
</a:t>
          </a:r>
          <a:r>
            <a:rPr lang="en-US" cap="none" sz="1100" b="0" i="0" u="none" baseline="0">
              <a:solidFill>
                <a:srgbClr val="0066CC"/>
              </a:solidFill>
            </a:rPr>
            <a:t>　区分経理上、収入については、「報奨金」という目で受け入れるよう指導しています。そのため、款や項という名称は問わず、帳簿上の区分けは省略せずに記入してください。</a:t>
          </a:r>
        </a:p>
      </xdr:txBody>
    </xdr:sp>
    <xdr:clientData/>
  </xdr:twoCellAnchor>
  <xdr:twoCellAnchor>
    <xdr:from>
      <xdr:col>5</xdr:col>
      <xdr:colOff>400050</xdr:colOff>
      <xdr:row>28</xdr:row>
      <xdr:rowOff>171450</xdr:rowOff>
    </xdr:from>
    <xdr:to>
      <xdr:col>6</xdr:col>
      <xdr:colOff>1571625</xdr:colOff>
      <xdr:row>31</xdr:row>
      <xdr:rowOff>95250</xdr:rowOff>
    </xdr:to>
    <xdr:sp>
      <xdr:nvSpPr>
        <xdr:cNvPr id="2" name="四角形吹き出し 4"/>
        <xdr:cNvSpPr>
          <a:spLocks/>
        </xdr:cNvSpPr>
      </xdr:nvSpPr>
      <xdr:spPr>
        <a:xfrm>
          <a:off x="5572125" y="9801225"/>
          <a:ext cx="1600200" cy="666750"/>
        </a:xfrm>
        <a:prstGeom prst="wedgeRectCallout">
          <a:avLst>
            <a:gd name="adj1" fmla="val -73439"/>
            <a:gd name="adj2" fmla="val 5641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66CC"/>
              </a:solidFill>
            </a:rPr>
            <a:t>自らの支出の証明を事務組合代表が行っています。</a:t>
          </a:r>
        </a:p>
      </xdr:txBody>
    </xdr:sp>
    <xdr:clientData/>
  </xdr:twoCellAnchor>
  <xdr:twoCellAnchor>
    <xdr:from>
      <xdr:col>5</xdr:col>
      <xdr:colOff>228600</xdr:colOff>
      <xdr:row>17</xdr:row>
      <xdr:rowOff>657225</xdr:rowOff>
    </xdr:from>
    <xdr:to>
      <xdr:col>6</xdr:col>
      <xdr:colOff>1609725</xdr:colOff>
      <xdr:row>24</xdr:row>
      <xdr:rowOff>171450</xdr:rowOff>
    </xdr:to>
    <xdr:sp>
      <xdr:nvSpPr>
        <xdr:cNvPr id="3" name="四角形吹き出し 5"/>
        <xdr:cNvSpPr>
          <a:spLocks/>
        </xdr:cNvSpPr>
      </xdr:nvSpPr>
      <xdr:spPr>
        <a:xfrm>
          <a:off x="5400675" y="6781800"/>
          <a:ext cx="1809750" cy="1933575"/>
        </a:xfrm>
        <a:prstGeom prst="wedgeRectCallout">
          <a:avLst>
            <a:gd name="adj1" fmla="val -58402"/>
            <a:gd name="adj2" fmla="val 108638"/>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66CC"/>
              </a:solidFill>
            </a:rPr>
            <a:t>報奨金を支出している事項のみ計上していますので「支出総額」の「合計」は入っていません。</a:t>
          </a:r>
          <a:r>
            <a:rPr lang="en-US" cap="none" sz="1100" b="0" i="0" u="none" baseline="0">
              <a:solidFill>
                <a:srgbClr val="0066CC"/>
              </a:solidFill>
              <a:latin typeface="Calibri"/>
              <a:ea typeface="Calibri"/>
              <a:cs typeface="Calibri"/>
            </a:rPr>
            <a:t>
</a:t>
          </a:r>
          <a:r>
            <a:rPr lang="en-US" cap="none" sz="1100" b="0" i="0" u="none" baseline="0">
              <a:solidFill>
                <a:srgbClr val="0066CC"/>
              </a:solidFill>
            </a:rPr>
            <a:t>また、「総コン手数料」の報奨金支出額は調整してあります。</a:t>
          </a:r>
          <a:r>
            <a:rPr lang="en-US" cap="none" sz="1100" b="0" i="0" u="none" baseline="0">
              <a:solidFill>
                <a:srgbClr val="0066CC"/>
              </a:solidFill>
              <a:latin typeface="Calibri"/>
              <a:ea typeface="Calibri"/>
              <a:cs typeface="Calibri"/>
            </a:rPr>
            <a:t>
</a:t>
          </a:r>
        </a:p>
      </xdr:txBody>
    </xdr:sp>
    <xdr:clientData/>
  </xdr:twoCellAnchor>
  <xdr:twoCellAnchor>
    <xdr:from>
      <xdr:col>4</xdr:col>
      <xdr:colOff>1000125</xdr:colOff>
      <xdr:row>11</xdr:row>
      <xdr:rowOff>76200</xdr:rowOff>
    </xdr:from>
    <xdr:to>
      <xdr:col>6</xdr:col>
      <xdr:colOff>1562100</xdr:colOff>
      <xdr:row>15</xdr:row>
      <xdr:rowOff>266700</xdr:rowOff>
    </xdr:to>
    <xdr:sp>
      <xdr:nvSpPr>
        <xdr:cNvPr id="4" name="角丸四角形吹き出し 1"/>
        <xdr:cNvSpPr>
          <a:spLocks/>
        </xdr:cNvSpPr>
      </xdr:nvSpPr>
      <xdr:spPr>
        <a:xfrm>
          <a:off x="5000625" y="4429125"/>
          <a:ext cx="2162175" cy="1362075"/>
        </a:xfrm>
        <a:prstGeom prst="wedgeRoundRectCallout">
          <a:avLst>
            <a:gd name="adj1" fmla="val -87166"/>
            <a:gd name="adj2" fmla="val -31814"/>
          </a:avLst>
        </a:prstGeom>
        <a:solidFill>
          <a:srgbClr val="D9D9D9"/>
        </a:solidFill>
        <a:ln w="25400" cmpd="sng">
          <a:solidFill>
            <a:srgbClr val="00B050"/>
          </a:solidFill>
          <a:headEnd type="none"/>
          <a:tailEnd type="none"/>
        </a:ln>
      </xdr:spPr>
      <xdr:txBody>
        <a:bodyPr vertOverflow="clip" wrap="square"/>
        <a:p>
          <a:pPr algn="l">
            <a:defRPr/>
          </a:pPr>
          <a:r>
            <a:rPr lang="en-US" cap="none" sz="1100" b="1" i="0" u="none" baseline="0"/>
            <a:t>　</a:t>
          </a:r>
        </a:p>
      </xdr:txBody>
    </xdr:sp>
    <xdr:clientData/>
  </xdr:twoCellAnchor>
  <xdr:oneCellAnchor>
    <xdr:from>
      <xdr:col>5</xdr:col>
      <xdr:colOff>85725</xdr:colOff>
      <xdr:row>12</xdr:row>
      <xdr:rowOff>76200</xdr:rowOff>
    </xdr:from>
    <xdr:ext cx="1743075" cy="1085850"/>
    <xdr:sp>
      <xdr:nvSpPr>
        <xdr:cNvPr id="5" name="テキスト ボックス 6"/>
        <xdr:cNvSpPr txBox="1">
          <a:spLocks noChangeArrowheads="1"/>
        </xdr:cNvSpPr>
      </xdr:nvSpPr>
      <xdr:spPr>
        <a:xfrm>
          <a:off x="5257800" y="4610100"/>
          <a:ext cx="1743075" cy="1085850"/>
        </a:xfrm>
        <a:prstGeom prst="rect">
          <a:avLst/>
        </a:prstGeom>
        <a:noFill/>
        <a:ln w="9525" cmpd="sng">
          <a:noFill/>
        </a:ln>
      </xdr:spPr>
      <xdr:txBody>
        <a:bodyPr vertOverflow="clip" wrap="square"/>
        <a:p>
          <a:pPr algn="l">
            <a:defRPr/>
          </a:pPr>
          <a:r>
            <a:rPr lang="en-US" cap="none" sz="1100" b="0" i="0" u="none" baseline="0">
              <a:solidFill>
                <a:srgbClr val="0066CC"/>
              </a:solidFill>
              <a:latin typeface="ＭＳ Ｐゴシック"/>
              <a:ea typeface="ＭＳ Ｐゴシック"/>
              <a:cs typeface="ＭＳ Ｐゴシック"/>
            </a:rPr>
            <a:t>前年度から（</a:t>
          </a:r>
          <a:r>
            <a:rPr lang="en-US" cap="none" sz="1100" b="0" i="0" u="none" baseline="0">
              <a:solidFill>
                <a:srgbClr val="0066CC"/>
              </a:solidFill>
              <a:latin typeface="ＭＳ Ｐゴシック"/>
              <a:ea typeface="ＭＳ Ｐゴシック"/>
              <a:cs typeface="ＭＳ Ｐゴシック"/>
            </a:rPr>
            <a:t>４</a:t>
          </a:r>
          <a:r>
            <a:rPr lang="en-US" cap="none" sz="1100" b="0" i="0" u="none" baseline="0">
              <a:solidFill>
                <a:srgbClr val="0066CC"/>
              </a:solidFill>
              <a:latin typeface="Calibri"/>
              <a:ea typeface="Calibri"/>
              <a:cs typeface="Calibri"/>
            </a:rPr>
            <a:t>⇒</a:t>
          </a:r>
          <a:r>
            <a:rPr lang="en-US" cap="none" sz="1100" b="0" i="0" u="none" baseline="0">
              <a:solidFill>
                <a:srgbClr val="0066CC"/>
              </a:solidFill>
              <a:latin typeface="ＭＳ Ｐゴシック"/>
              <a:ea typeface="ＭＳ Ｐゴシック"/>
              <a:cs typeface="ＭＳ Ｐゴシック"/>
            </a:rPr>
            <a:t>５</a:t>
          </a:r>
          <a:r>
            <a:rPr lang="en-US" cap="none" sz="1100" b="0" i="0" u="none" baseline="0">
              <a:solidFill>
                <a:srgbClr val="0066CC"/>
              </a:solidFill>
              <a:latin typeface="ＭＳ Ｐゴシック"/>
              <a:ea typeface="ＭＳ Ｐゴシック"/>
              <a:cs typeface="ＭＳ Ｐゴシック"/>
            </a:rPr>
            <a:t>年度</a:t>
          </a:r>
          <a:r>
            <a:rPr lang="en-US" cap="none" sz="1100" b="0" i="0" u="none" baseline="0">
              <a:solidFill>
                <a:srgbClr val="0066CC"/>
              </a:solidFill>
              <a:latin typeface="ＭＳ Ｐゴシック"/>
              <a:ea typeface="ＭＳ Ｐゴシック"/>
              <a:cs typeface="ＭＳ Ｐゴシック"/>
            </a:rPr>
            <a:t>へ）繰越した報奨金がある場合は、欄を追加してください。なお、支出証明書も繰越金を合わせた額で証明してください。</a:t>
          </a:r>
          <a:r>
            <a:rPr lang="en-US" cap="none" sz="1100" b="0" i="0" u="none" baseline="0">
              <a:solidFill>
                <a:srgbClr val="0066CC"/>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0</xdr:row>
      <xdr:rowOff>28575</xdr:rowOff>
    </xdr:from>
    <xdr:to>
      <xdr:col>5</xdr:col>
      <xdr:colOff>342900</xdr:colOff>
      <xdr:row>0</xdr:row>
      <xdr:rowOff>314325</xdr:rowOff>
    </xdr:to>
    <xdr:sp>
      <xdr:nvSpPr>
        <xdr:cNvPr id="1" name="Rectangle 5"/>
        <xdr:cNvSpPr>
          <a:spLocks/>
        </xdr:cNvSpPr>
      </xdr:nvSpPr>
      <xdr:spPr>
        <a:xfrm>
          <a:off x="5924550" y="28575"/>
          <a:ext cx="876300" cy="285750"/>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3</xdr:row>
      <xdr:rowOff>419100</xdr:rowOff>
    </xdr:from>
    <xdr:to>
      <xdr:col>6</xdr:col>
      <xdr:colOff>1609725</xdr:colOff>
      <xdr:row>6</xdr:row>
      <xdr:rowOff>180975</xdr:rowOff>
    </xdr:to>
    <xdr:sp>
      <xdr:nvSpPr>
        <xdr:cNvPr id="1" name="四角形吹き出し 4"/>
        <xdr:cNvSpPr>
          <a:spLocks/>
        </xdr:cNvSpPr>
      </xdr:nvSpPr>
      <xdr:spPr>
        <a:xfrm>
          <a:off x="5448300" y="2143125"/>
          <a:ext cx="1809750" cy="1733550"/>
        </a:xfrm>
        <a:prstGeom prst="wedgeRectCallout">
          <a:avLst>
            <a:gd name="adj1" fmla="val -67634"/>
            <a:gd name="adj2" fmla="val 1596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66CC"/>
              </a:solidFill>
            </a:rPr>
            <a:t>区分経理上、収入については、「報奨金」という目で受け入れるよう指導しています。そのため、款や項という名称は問わず、帳簿上の区分けは省略せずに記入してください。繰入先の母体も同様です。</a:t>
          </a:r>
        </a:p>
      </xdr:txBody>
    </xdr:sp>
    <xdr:clientData/>
  </xdr:twoCellAnchor>
  <xdr:twoCellAnchor>
    <xdr:from>
      <xdr:col>6</xdr:col>
      <xdr:colOff>38100</xdr:colOff>
      <xdr:row>15</xdr:row>
      <xdr:rowOff>419100</xdr:rowOff>
    </xdr:from>
    <xdr:to>
      <xdr:col>6</xdr:col>
      <xdr:colOff>1676400</xdr:colOff>
      <xdr:row>19</xdr:row>
      <xdr:rowOff>123825</xdr:rowOff>
    </xdr:to>
    <xdr:sp>
      <xdr:nvSpPr>
        <xdr:cNvPr id="2" name="四角形吹き出し 8"/>
        <xdr:cNvSpPr>
          <a:spLocks/>
        </xdr:cNvSpPr>
      </xdr:nvSpPr>
      <xdr:spPr>
        <a:xfrm>
          <a:off x="5686425" y="6057900"/>
          <a:ext cx="1638300" cy="2038350"/>
        </a:xfrm>
        <a:prstGeom prst="wedgeRectCallout">
          <a:avLst>
            <a:gd name="adj1" fmla="val -97865"/>
            <a:gd name="adj2" fmla="val 935"/>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66CC"/>
              </a:solidFill>
            </a:rPr>
            <a:t>振替期日は簡便のため国の会計年度末の</a:t>
          </a:r>
          <a:r>
            <a:rPr lang="en-US" cap="none" sz="1100" b="0" i="0" u="none" baseline="0">
              <a:solidFill>
                <a:srgbClr val="0066CC"/>
              </a:solidFill>
            </a:rPr>
            <a:t>3</a:t>
          </a:r>
          <a:r>
            <a:rPr lang="en-US" cap="none" sz="1100" b="0" i="0" u="none" baseline="0">
              <a:solidFill>
                <a:srgbClr val="0066CC"/>
              </a:solidFill>
            </a:rPr>
            <a:t>月</a:t>
          </a:r>
          <a:r>
            <a:rPr lang="en-US" cap="none" sz="1100" b="0" i="0" u="none" baseline="0">
              <a:solidFill>
                <a:srgbClr val="0066CC"/>
              </a:solidFill>
            </a:rPr>
            <a:t>31</a:t>
          </a:r>
          <a:r>
            <a:rPr lang="en-US" cap="none" sz="1100" b="0" i="0" u="none" baseline="0">
              <a:solidFill>
                <a:srgbClr val="0066CC"/>
              </a:solidFill>
            </a:rPr>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twoCellAnchor>
    <xdr:from>
      <xdr:col>5</xdr:col>
      <xdr:colOff>95250</xdr:colOff>
      <xdr:row>24</xdr:row>
      <xdr:rowOff>209550</xdr:rowOff>
    </xdr:from>
    <xdr:to>
      <xdr:col>6</xdr:col>
      <xdr:colOff>1428750</xdr:colOff>
      <xdr:row>31</xdr:row>
      <xdr:rowOff>38100</xdr:rowOff>
    </xdr:to>
    <xdr:sp>
      <xdr:nvSpPr>
        <xdr:cNvPr id="3" name="四角形吹き出し 11"/>
        <xdr:cNvSpPr>
          <a:spLocks/>
        </xdr:cNvSpPr>
      </xdr:nvSpPr>
      <xdr:spPr>
        <a:xfrm>
          <a:off x="5229225" y="9267825"/>
          <a:ext cx="1847850" cy="1933575"/>
        </a:xfrm>
        <a:prstGeom prst="wedgeRectCallout">
          <a:avLst>
            <a:gd name="adj1" fmla="val -50291"/>
            <a:gd name="adj2" fmla="val 70046"/>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66CC"/>
              </a:solidFill>
            </a:rPr>
            <a:t>事務組合で受け入れた後、母体団体に繰入れられた報奨金２００万円が、母体団体の会計で支出され</a:t>
          </a:r>
          <a:r>
            <a:rPr lang="en-US" cap="none" sz="1100" b="0" i="0" u="none" baseline="0">
              <a:solidFill>
                <a:srgbClr val="0066CC"/>
              </a:solidFill>
              <a:latin typeface="Calibri"/>
              <a:ea typeface="Calibri"/>
              <a:cs typeface="Calibri"/>
            </a:rPr>
            <a:t>,</a:t>
          </a:r>
          <a:r>
            <a:rPr lang="en-US" cap="none" sz="1100" b="0" i="0" u="none" baseline="0">
              <a:solidFill>
                <a:srgbClr val="0066CC"/>
              </a:solidFill>
            </a:rPr>
            <a:t>振替られたことについて母体団体代表と事務組合代表が証明しています。</a:t>
          </a:r>
        </a:p>
      </xdr:txBody>
    </xdr:sp>
    <xdr:clientData/>
  </xdr:twoCellAnchor>
  <xdr:twoCellAnchor>
    <xdr:from>
      <xdr:col>5</xdr:col>
      <xdr:colOff>266700</xdr:colOff>
      <xdr:row>8</xdr:row>
      <xdr:rowOff>104775</xdr:rowOff>
    </xdr:from>
    <xdr:to>
      <xdr:col>6</xdr:col>
      <xdr:colOff>1676400</xdr:colOff>
      <xdr:row>14</xdr:row>
      <xdr:rowOff>142875</xdr:rowOff>
    </xdr:to>
    <xdr:sp>
      <xdr:nvSpPr>
        <xdr:cNvPr id="4" name="角丸四角形吹き出し 6"/>
        <xdr:cNvSpPr>
          <a:spLocks/>
        </xdr:cNvSpPr>
      </xdr:nvSpPr>
      <xdr:spPr>
        <a:xfrm>
          <a:off x="5400675" y="4200525"/>
          <a:ext cx="1924050" cy="1362075"/>
        </a:xfrm>
        <a:prstGeom prst="wedgeRoundRectCallout">
          <a:avLst>
            <a:gd name="adj1" fmla="val -106421"/>
            <a:gd name="adj2" fmla="val 28976"/>
          </a:avLst>
        </a:prstGeom>
        <a:solidFill>
          <a:srgbClr val="D9D9D9"/>
        </a:solidFill>
        <a:ln w="25400" cmpd="sng">
          <a:solidFill>
            <a:srgbClr val="00B050"/>
          </a:solidFill>
          <a:headEnd type="none"/>
          <a:tailEnd type="none"/>
        </a:ln>
      </xdr:spPr>
      <xdr:txBody>
        <a:bodyPr vertOverflow="clip" wrap="square"/>
        <a:p>
          <a:pPr algn="l">
            <a:defRPr/>
          </a:pPr>
          <a:r>
            <a:rPr lang="en-US" cap="none" sz="1100" b="1" i="0" u="none" baseline="0"/>
            <a:t>　</a:t>
          </a:r>
        </a:p>
      </xdr:txBody>
    </xdr:sp>
    <xdr:clientData/>
  </xdr:twoCellAnchor>
  <xdr:oneCellAnchor>
    <xdr:from>
      <xdr:col>5</xdr:col>
      <xdr:colOff>428625</xdr:colOff>
      <xdr:row>9</xdr:row>
      <xdr:rowOff>57150</xdr:rowOff>
    </xdr:from>
    <xdr:ext cx="1543050" cy="1038225"/>
    <xdr:sp>
      <xdr:nvSpPr>
        <xdr:cNvPr id="5" name="テキスト ボックス 1"/>
        <xdr:cNvSpPr txBox="1">
          <a:spLocks noChangeArrowheads="1"/>
        </xdr:cNvSpPr>
      </xdr:nvSpPr>
      <xdr:spPr>
        <a:xfrm>
          <a:off x="5562600" y="4352925"/>
          <a:ext cx="1543050" cy="1038225"/>
        </a:xfrm>
        <a:prstGeom prst="rect">
          <a:avLst/>
        </a:prstGeom>
        <a:solidFill>
          <a:srgbClr val="D9D9D9"/>
        </a:solidFill>
        <a:ln w="9525" cmpd="sng">
          <a:noFill/>
        </a:ln>
      </xdr:spPr>
      <xdr:txBody>
        <a:bodyPr vertOverflow="clip" wrap="square"/>
        <a:p>
          <a:pPr algn="l">
            <a:defRPr/>
          </a:pPr>
          <a:r>
            <a:rPr lang="en-US" cap="none" sz="1100" b="0" i="0" u="none" baseline="0">
              <a:solidFill>
                <a:srgbClr val="0066CC"/>
              </a:solidFill>
              <a:latin typeface="ＭＳ Ｐゴシック"/>
              <a:ea typeface="ＭＳ Ｐゴシック"/>
              <a:cs typeface="ＭＳ Ｐゴシック"/>
            </a:rPr>
            <a:t>前年度から</a:t>
          </a:r>
          <a:r>
            <a:rPr lang="en-US" cap="none" sz="1100" b="0" i="0" u="none" baseline="0">
              <a:solidFill>
                <a:srgbClr val="0066CC"/>
              </a:solidFill>
              <a:latin typeface="ＭＳ Ｐゴシック"/>
              <a:ea typeface="ＭＳ Ｐゴシック"/>
              <a:cs typeface="ＭＳ Ｐゴシック"/>
            </a:rPr>
            <a:t>（４</a:t>
          </a:r>
          <a:r>
            <a:rPr lang="en-US" cap="none" sz="1100" b="0" i="0" u="none" baseline="0">
              <a:solidFill>
                <a:srgbClr val="0066CC"/>
              </a:solidFill>
              <a:latin typeface="Calibri"/>
              <a:ea typeface="Calibri"/>
              <a:cs typeface="Calibri"/>
            </a:rPr>
            <a:t>⇒</a:t>
          </a:r>
          <a:r>
            <a:rPr lang="en-US" cap="none" sz="1100" b="0" i="0" u="none" baseline="0">
              <a:solidFill>
                <a:srgbClr val="0066CC"/>
              </a:solidFill>
              <a:latin typeface="ＭＳ Ｐゴシック"/>
              <a:ea typeface="ＭＳ Ｐゴシック"/>
              <a:cs typeface="ＭＳ Ｐゴシック"/>
            </a:rPr>
            <a:t>５年度へ）</a:t>
          </a:r>
          <a:r>
            <a:rPr lang="en-US" cap="none" sz="1100" b="0" i="0" u="none" baseline="0">
              <a:solidFill>
                <a:srgbClr val="0066CC"/>
              </a:solidFill>
              <a:latin typeface="ＭＳ Ｐゴシック"/>
              <a:ea typeface="ＭＳ Ｐゴシック"/>
              <a:cs typeface="ＭＳ Ｐゴシック"/>
            </a:rPr>
            <a:t>繰越</a:t>
          </a:r>
          <a:r>
            <a:rPr lang="en-US" cap="none" sz="1100" b="0" i="0" u="none" baseline="0">
              <a:solidFill>
                <a:srgbClr val="0066CC"/>
              </a:solidFill>
              <a:latin typeface="ＭＳ Ｐゴシック"/>
              <a:ea typeface="ＭＳ Ｐゴシック"/>
              <a:cs typeface="ＭＳ Ｐゴシック"/>
            </a:rPr>
            <a:t>した</a:t>
          </a:r>
          <a:r>
            <a:rPr lang="en-US" cap="none" sz="1100" b="0" i="0" u="none" baseline="0">
              <a:solidFill>
                <a:srgbClr val="0066CC"/>
              </a:solidFill>
              <a:latin typeface="ＭＳ Ｐゴシック"/>
              <a:ea typeface="ＭＳ Ｐゴシック"/>
              <a:cs typeface="ＭＳ Ｐゴシック"/>
            </a:rPr>
            <a:t>報奨</a:t>
          </a:r>
          <a:r>
            <a:rPr lang="en-US" cap="none" sz="1100" b="0" i="0" u="none" baseline="0">
              <a:solidFill>
                <a:srgbClr val="0066CC"/>
              </a:solidFill>
              <a:latin typeface="ＭＳ Ｐゴシック"/>
              <a:ea typeface="ＭＳ Ｐゴシック"/>
              <a:cs typeface="ＭＳ Ｐゴシック"/>
            </a:rPr>
            <a:t>金がある場合、欄を追加してください。なお、支出証明</a:t>
          </a:r>
          <a:r>
            <a:rPr lang="en-US" cap="none" sz="1100" b="0" i="0" u="none" baseline="0">
              <a:solidFill>
                <a:srgbClr val="0066CC"/>
              </a:solidFill>
              <a:latin typeface="ＭＳ Ｐゴシック"/>
              <a:ea typeface="ＭＳ Ｐゴシック"/>
              <a:cs typeface="ＭＳ Ｐゴシック"/>
            </a:rPr>
            <a:t>書</a:t>
          </a:r>
          <a:r>
            <a:rPr lang="en-US" cap="none" sz="1100" b="0" i="0" u="none" baseline="0">
              <a:solidFill>
                <a:srgbClr val="0066CC"/>
              </a:solidFill>
              <a:latin typeface="ＭＳ Ｐゴシック"/>
              <a:ea typeface="ＭＳ Ｐゴシック"/>
              <a:cs typeface="ＭＳ Ｐゴシック"/>
            </a:rPr>
            <a:t>も繰越金を合せた額で証明してください。</a:t>
          </a:r>
          <a:r>
            <a:rPr lang="en-US" cap="none" sz="1100" b="0" i="0" u="none" baseline="0">
              <a:solidFill>
                <a:srgbClr val="0066CC"/>
              </a:solidFill>
              <a:latin typeface="Calibri"/>
              <a:ea typeface="Calibri"/>
              <a:cs typeface="Calibri"/>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24</xdr:row>
      <xdr:rowOff>85725</xdr:rowOff>
    </xdr:from>
    <xdr:to>
      <xdr:col>3</xdr:col>
      <xdr:colOff>2419350</xdr:colOff>
      <xdr:row>28</xdr:row>
      <xdr:rowOff>152400</xdr:rowOff>
    </xdr:to>
    <xdr:sp>
      <xdr:nvSpPr>
        <xdr:cNvPr id="1" name="四角形吹き出し 3"/>
        <xdr:cNvSpPr>
          <a:spLocks/>
        </xdr:cNvSpPr>
      </xdr:nvSpPr>
      <xdr:spPr>
        <a:xfrm>
          <a:off x="4371975" y="6886575"/>
          <a:ext cx="1943100" cy="1057275"/>
        </a:xfrm>
        <a:prstGeom prst="wedgeRectCallout">
          <a:avLst>
            <a:gd name="adj1" fmla="val -71930"/>
            <a:gd name="adj2" fmla="val 76351"/>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552450</xdr:colOff>
      <xdr:row>9</xdr:row>
      <xdr:rowOff>104775</xdr:rowOff>
    </xdr:from>
    <xdr:to>
      <xdr:col>3</xdr:col>
      <xdr:colOff>2390775</xdr:colOff>
      <xdr:row>13</xdr:row>
      <xdr:rowOff>161925</xdr:rowOff>
    </xdr:to>
    <xdr:sp>
      <xdr:nvSpPr>
        <xdr:cNvPr id="2" name="四角形吹き出し 2"/>
        <xdr:cNvSpPr>
          <a:spLocks/>
        </xdr:cNvSpPr>
      </xdr:nvSpPr>
      <xdr:spPr>
        <a:xfrm>
          <a:off x="4438650" y="3000375"/>
          <a:ext cx="1838325" cy="1238250"/>
        </a:xfrm>
        <a:prstGeom prst="wedgeRectCallout">
          <a:avLst>
            <a:gd name="adj1" fmla="val -34708"/>
            <a:gd name="adj2" fmla="val -14041"/>
          </a:avLst>
        </a:prstGeom>
        <a:noFill/>
        <a:ln w="25400"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104775</xdr:colOff>
      <xdr:row>3</xdr:row>
      <xdr:rowOff>238125</xdr:rowOff>
    </xdr:from>
    <xdr:to>
      <xdr:col>4</xdr:col>
      <xdr:colOff>47625</xdr:colOff>
      <xdr:row>6</xdr:row>
      <xdr:rowOff>47625</xdr:rowOff>
    </xdr:to>
    <xdr:sp>
      <xdr:nvSpPr>
        <xdr:cNvPr id="3" name="四角形吹き出し 4"/>
        <xdr:cNvSpPr>
          <a:spLocks/>
        </xdr:cNvSpPr>
      </xdr:nvSpPr>
      <xdr:spPr>
        <a:xfrm>
          <a:off x="3990975" y="1123950"/>
          <a:ext cx="2381250" cy="771525"/>
        </a:xfrm>
        <a:prstGeom prst="wedgeRectCallout">
          <a:avLst>
            <a:gd name="adj1" fmla="val -36101"/>
            <a:gd name="adj2" fmla="val -149226"/>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1666875</xdr:colOff>
      <xdr:row>32</xdr:row>
      <xdr:rowOff>123825</xdr:rowOff>
    </xdr:from>
    <xdr:to>
      <xdr:col>3</xdr:col>
      <xdr:colOff>1085850</xdr:colOff>
      <xdr:row>35</xdr:row>
      <xdr:rowOff>38100</xdr:rowOff>
    </xdr:to>
    <xdr:sp>
      <xdr:nvSpPr>
        <xdr:cNvPr id="4" name="角丸四角形吹き出し 5"/>
        <xdr:cNvSpPr>
          <a:spLocks/>
        </xdr:cNvSpPr>
      </xdr:nvSpPr>
      <xdr:spPr>
        <a:xfrm>
          <a:off x="1876425" y="9363075"/>
          <a:ext cx="3095625" cy="542925"/>
        </a:xfrm>
        <a:prstGeom prst="wedgeRoundRectCallout">
          <a:avLst>
            <a:gd name="adj1" fmla="val 62537"/>
            <a:gd name="adj2" fmla="val -37629"/>
          </a:avLst>
        </a:prstGeom>
        <a:noFill/>
        <a:ln w="2540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2"/>
  </sheetPr>
  <dimension ref="A2:G34"/>
  <sheetViews>
    <sheetView view="pageBreakPreview" zoomScale="85" zoomScaleSheetLayoutView="85" workbookViewId="0" topLeftCell="A8">
      <selection activeCell="B34" sqref="B34:F34"/>
    </sheetView>
  </sheetViews>
  <sheetFormatPr defaultColWidth="9.140625" defaultRowHeight="15"/>
  <cols>
    <col min="1" max="1" width="7.28125" style="2" customWidth="1"/>
    <col min="2" max="5" width="17.57421875" style="2" customWidth="1"/>
    <col min="6" max="6" width="6.421875" style="2" customWidth="1"/>
    <col min="7" max="7" width="25.57421875" style="2" customWidth="1"/>
    <col min="8" max="16384" width="9.00390625" style="2" customWidth="1"/>
  </cols>
  <sheetData>
    <row r="1" ht="42.75" customHeight="1"/>
    <row r="2" spans="1:6" ht="60" customHeight="1">
      <c r="A2" s="13"/>
      <c r="B2" s="63" t="s">
        <v>54</v>
      </c>
      <c r="C2" s="13"/>
      <c r="D2" s="13"/>
      <c r="E2" s="13"/>
      <c r="F2" s="13"/>
    </row>
    <row r="3" spans="1:6" ht="30.75" customHeight="1">
      <c r="A3" s="45"/>
      <c r="B3" s="94" t="s">
        <v>28</v>
      </c>
      <c r="C3" s="94"/>
      <c r="D3" s="95"/>
      <c r="E3" s="95"/>
      <c r="F3" s="1"/>
    </row>
    <row r="4" spans="1:6" ht="68.25" customHeight="1">
      <c r="A4" s="96" t="s">
        <v>63</v>
      </c>
      <c r="B4" s="97"/>
      <c r="C4" s="97"/>
      <c r="D4" s="97"/>
      <c r="E4" s="97"/>
      <c r="F4" s="97"/>
    </row>
    <row r="5" spans="1:6" ht="18" customHeight="1">
      <c r="A5" s="21"/>
      <c r="B5" s="22"/>
      <c r="C5" s="22"/>
      <c r="D5" s="22"/>
      <c r="E5" s="22"/>
      <c r="F5" s="22"/>
    </row>
    <row r="6" spans="2:5" ht="42.75" customHeight="1">
      <c r="B6" s="3" t="s">
        <v>19</v>
      </c>
      <c r="C6" s="15" t="s">
        <v>30</v>
      </c>
      <c r="D6" s="3" t="s">
        <v>2</v>
      </c>
      <c r="E6" s="46"/>
    </row>
    <row r="7" spans="2:5" ht="15.75" customHeight="1">
      <c r="B7" s="19" t="s">
        <v>6</v>
      </c>
      <c r="C7" s="5">
        <f>C9</f>
        <v>2000000</v>
      </c>
      <c r="D7" s="50" t="s">
        <v>62</v>
      </c>
      <c r="E7" s="47"/>
    </row>
    <row r="8" spans="2:5" ht="15.75" customHeight="1">
      <c r="B8" s="20" t="s">
        <v>9</v>
      </c>
      <c r="C8" s="60">
        <f>C9</f>
        <v>2000000</v>
      </c>
      <c r="D8" s="8"/>
      <c r="E8" s="14"/>
    </row>
    <row r="9" spans="2:5" ht="15.75" customHeight="1">
      <c r="B9" s="6" t="s">
        <v>31</v>
      </c>
      <c r="C9" s="7">
        <v>2000000</v>
      </c>
      <c r="D9" s="8"/>
      <c r="E9" s="14"/>
    </row>
    <row r="10" spans="2:5" ht="15.75" customHeight="1">
      <c r="B10" s="9"/>
      <c r="C10" s="10"/>
      <c r="D10" s="9"/>
      <c r="E10" s="14"/>
    </row>
    <row r="11" spans="2:5" ht="17.25" customHeight="1">
      <c r="B11" s="12" t="s">
        <v>0</v>
      </c>
      <c r="C11" s="17">
        <f>C7</f>
        <v>2000000</v>
      </c>
      <c r="D11" s="49"/>
      <c r="E11" s="48"/>
    </row>
    <row r="12" spans="2:5" ht="14.25" customHeight="1">
      <c r="B12" s="85"/>
      <c r="C12" s="48"/>
      <c r="D12" s="86"/>
      <c r="E12" s="48"/>
    </row>
    <row r="13" spans="2:5" ht="17.25" customHeight="1">
      <c r="B13" s="87" t="s">
        <v>48</v>
      </c>
      <c r="C13" s="89" t="s">
        <v>49</v>
      </c>
      <c r="D13" s="88"/>
      <c r="E13" s="48"/>
    </row>
    <row r="14" spans="1:6" ht="17.25" customHeight="1" thickBot="1">
      <c r="A14" s="54"/>
      <c r="B14" s="55"/>
      <c r="C14" s="56"/>
      <c r="D14" s="57"/>
      <c r="E14" s="56"/>
      <c r="F14" s="54"/>
    </row>
    <row r="15" spans="1:6" ht="43.5" customHeight="1" thickTop="1">
      <c r="A15" s="18"/>
      <c r="B15" s="16"/>
      <c r="C15" s="16"/>
      <c r="D15" s="16"/>
      <c r="E15" s="16"/>
      <c r="F15" s="16"/>
    </row>
    <row r="16" spans="1:6" ht="30.75" customHeight="1">
      <c r="A16" s="45"/>
      <c r="B16" s="94" t="s">
        <v>20</v>
      </c>
      <c r="C16" s="94"/>
      <c r="D16" s="95"/>
      <c r="E16" s="95"/>
      <c r="F16" s="1"/>
    </row>
    <row r="17" spans="1:6" ht="16.5" customHeight="1">
      <c r="A17" s="45"/>
      <c r="B17" s="52"/>
      <c r="C17" s="52"/>
      <c r="D17" s="53"/>
      <c r="E17" s="53"/>
      <c r="F17" s="1"/>
    </row>
    <row r="18" spans="1:6" ht="68.25" customHeight="1" thickBot="1">
      <c r="A18" s="96" t="s">
        <v>22</v>
      </c>
      <c r="B18" s="97"/>
      <c r="C18" s="97"/>
      <c r="D18" s="97"/>
      <c r="E18" s="97"/>
      <c r="F18" s="97"/>
    </row>
    <row r="19" spans="2:5" ht="42" customHeight="1">
      <c r="B19" s="4" t="s">
        <v>4</v>
      </c>
      <c r="C19" s="51" t="s">
        <v>17</v>
      </c>
      <c r="D19" s="34" t="s">
        <v>27</v>
      </c>
      <c r="E19" s="30" t="s">
        <v>2</v>
      </c>
    </row>
    <row r="20" spans="2:5" ht="15.75" customHeight="1">
      <c r="B20" s="19" t="s">
        <v>3</v>
      </c>
      <c r="C20" s="26">
        <f>SUM(C21:C22)</f>
        <v>1500000</v>
      </c>
      <c r="D20" s="35">
        <f>SUM(D21:D22)</f>
        <v>1500000</v>
      </c>
      <c r="E20" s="69" t="s">
        <v>55</v>
      </c>
    </row>
    <row r="21" spans="2:5" ht="15.75" customHeight="1">
      <c r="B21" s="6" t="s">
        <v>11</v>
      </c>
      <c r="C21" s="27">
        <v>1500000</v>
      </c>
      <c r="D21" s="36">
        <v>1500000</v>
      </c>
      <c r="E21" s="98"/>
    </row>
    <row r="22" spans="2:5" ht="15.75" customHeight="1">
      <c r="B22" s="6" t="s">
        <v>36</v>
      </c>
      <c r="C22" s="78" t="s">
        <v>38</v>
      </c>
      <c r="D22" s="36" t="s">
        <v>38</v>
      </c>
      <c r="E22" s="98"/>
    </row>
    <row r="23" spans="2:5" ht="15.75" customHeight="1">
      <c r="B23" s="9"/>
      <c r="C23" s="28"/>
      <c r="D23" s="37"/>
      <c r="E23" s="31"/>
    </row>
    <row r="24" spans="2:5" ht="17.25" customHeight="1">
      <c r="B24" s="19" t="s">
        <v>13</v>
      </c>
      <c r="C24" s="42">
        <f>SUM(C25:C25)</f>
        <v>200000</v>
      </c>
      <c r="D24" s="44">
        <f>SUM(D25:D25)</f>
        <v>200000</v>
      </c>
      <c r="E24" s="69" t="s">
        <v>55</v>
      </c>
    </row>
    <row r="25" spans="2:5" ht="27" customHeight="1">
      <c r="B25" s="41" t="s">
        <v>14</v>
      </c>
      <c r="C25" s="27">
        <v>200000</v>
      </c>
      <c r="D25" s="39">
        <v>200000</v>
      </c>
      <c r="E25" s="43"/>
    </row>
    <row r="26" spans="2:7" ht="18.75" customHeight="1">
      <c r="B26" s="19" t="s">
        <v>15</v>
      </c>
      <c r="C26" s="42">
        <f>SUM(C27:C27)</f>
        <v>30000</v>
      </c>
      <c r="D26" s="44">
        <f>SUM(D27:D27)</f>
        <v>30000</v>
      </c>
      <c r="E26" s="69" t="s">
        <v>56</v>
      </c>
      <c r="G26" s="58"/>
    </row>
    <row r="27" spans="2:5" ht="24" customHeight="1">
      <c r="B27" s="90" t="s">
        <v>53</v>
      </c>
      <c r="C27" s="27">
        <v>30000</v>
      </c>
      <c r="D27" s="39">
        <v>30000</v>
      </c>
      <c r="E27" s="43"/>
    </row>
    <row r="28" spans="2:5" ht="15.75" customHeight="1">
      <c r="B28" s="19" t="s">
        <v>12</v>
      </c>
      <c r="C28" s="26"/>
      <c r="D28" s="38">
        <f>SUM(D29:D30)</f>
        <v>270000</v>
      </c>
      <c r="E28" s="69" t="s">
        <v>55</v>
      </c>
    </row>
    <row r="29" spans="2:5" ht="21" customHeight="1">
      <c r="B29" s="11" t="s">
        <v>40</v>
      </c>
      <c r="C29" s="27">
        <v>150000</v>
      </c>
      <c r="D29" s="39">
        <v>150000</v>
      </c>
      <c r="E29" s="32"/>
    </row>
    <row r="30" spans="2:5" ht="20.25" customHeight="1">
      <c r="B30" s="12" t="s">
        <v>41</v>
      </c>
      <c r="C30" s="28">
        <v>150000</v>
      </c>
      <c r="D30" s="37">
        <v>120000</v>
      </c>
      <c r="E30" s="31"/>
    </row>
    <row r="31" spans="2:5" ht="17.25" customHeight="1" thickBot="1">
      <c r="B31" s="12" t="s">
        <v>0</v>
      </c>
      <c r="C31" s="29"/>
      <c r="D31" s="40">
        <f>D20+D24+D26+D28</f>
        <v>2000000</v>
      </c>
      <c r="E31" s="33"/>
    </row>
    <row r="32" spans="2:5" ht="10.5" customHeight="1">
      <c r="B32" s="13"/>
      <c r="C32" s="13"/>
      <c r="D32" s="13"/>
      <c r="E32" s="14"/>
    </row>
    <row r="33" spans="2:6" ht="34.5" customHeight="1">
      <c r="B33" s="99" t="s">
        <v>21</v>
      </c>
      <c r="C33" s="99"/>
      <c r="D33" s="99"/>
      <c r="E33" s="99"/>
      <c r="F33" s="99"/>
    </row>
    <row r="34" spans="2:6" ht="34.5" customHeight="1">
      <c r="B34" s="91" t="s">
        <v>71</v>
      </c>
      <c r="C34" s="92"/>
      <c r="D34" s="92"/>
      <c r="E34" s="92"/>
      <c r="F34" s="93"/>
    </row>
    <row r="35" ht="18.75" customHeight="1"/>
  </sheetData>
  <sheetProtection/>
  <mergeCells count="7">
    <mergeCell ref="B34:F34"/>
    <mergeCell ref="B3:E3"/>
    <mergeCell ref="A4:F4"/>
    <mergeCell ref="E21:E22"/>
    <mergeCell ref="B16:E16"/>
    <mergeCell ref="A18:F18"/>
    <mergeCell ref="B33:F33"/>
  </mergeCells>
  <printOptions/>
  <pageMargins left="0.7086614173228347" right="0.7086614173228347" top="0.7086614173228347" bottom="0.5511811023622047" header="0.5118110236220472" footer="0.3937007874015748"/>
  <pageSetup horizontalDpi="600" verticalDpi="600" orientation="portrait" paperSize="9" scale="80" r:id="rId2"/>
  <rowBreaks count="1" manualBreakCount="1">
    <brk id="35" max="255" man="1"/>
  </rowBreaks>
  <drawing r:id="rId1"/>
</worksheet>
</file>

<file path=xl/worksheets/sheet2.xml><?xml version="1.0" encoding="utf-8"?>
<worksheet xmlns="http://schemas.openxmlformats.org/spreadsheetml/2006/main" xmlns:r="http://schemas.openxmlformats.org/officeDocument/2006/relationships">
  <sheetPr>
    <tabColor indexed="44"/>
  </sheetPr>
  <dimension ref="A1:G34"/>
  <sheetViews>
    <sheetView view="pageBreakPreview" zoomScale="85" zoomScaleNormal="85" zoomScaleSheetLayoutView="85" workbookViewId="0" topLeftCell="A18">
      <selection activeCell="A4" sqref="A4:F4"/>
    </sheetView>
  </sheetViews>
  <sheetFormatPr defaultColWidth="9.140625" defaultRowHeight="15"/>
  <cols>
    <col min="1" max="1" width="7.28125" style="2" customWidth="1"/>
    <col min="2" max="2" width="26.8515625" style="2" customWidth="1"/>
    <col min="3" max="3" width="21.57421875" style="2" customWidth="1"/>
    <col min="4" max="4" width="21.8515625" style="2" customWidth="1"/>
    <col min="5" max="5" width="19.28125" style="2" customWidth="1"/>
    <col min="6" max="6" width="6.421875" style="2" customWidth="1"/>
    <col min="7" max="7" width="25.57421875" style="2" customWidth="1"/>
    <col min="8" max="16384" width="9.00390625" style="2" customWidth="1"/>
  </cols>
  <sheetData>
    <row r="1" spans="5:6" ht="75" customHeight="1">
      <c r="E1" s="100" t="s">
        <v>50</v>
      </c>
      <c r="F1" s="101"/>
    </row>
    <row r="2" spans="1:7" ht="60" customHeight="1">
      <c r="A2" s="13"/>
      <c r="C2" s="13"/>
      <c r="D2" s="13"/>
      <c r="E2" s="13"/>
      <c r="F2" s="13"/>
      <c r="G2" s="63"/>
    </row>
    <row r="3" spans="1:6" ht="30.75" customHeight="1">
      <c r="A3" s="45"/>
      <c r="B3" s="94" t="s">
        <v>28</v>
      </c>
      <c r="C3" s="94"/>
      <c r="D3" s="95"/>
      <c r="E3" s="95"/>
      <c r="F3" s="1"/>
    </row>
    <row r="4" spans="1:6" ht="68.25" customHeight="1">
      <c r="A4" s="96" t="s">
        <v>72</v>
      </c>
      <c r="B4" s="97"/>
      <c r="C4" s="97"/>
      <c r="D4" s="97"/>
      <c r="E4" s="97"/>
      <c r="F4" s="97"/>
    </row>
    <row r="5" spans="1:6" ht="18" customHeight="1">
      <c r="A5" s="21"/>
      <c r="B5" s="22"/>
      <c r="C5" s="22"/>
      <c r="D5" s="22"/>
      <c r="E5" s="22"/>
      <c r="F5" s="22"/>
    </row>
    <row r="6" spans="2:5" ht="42.75" customHeight="1">
      <c r="B6" s="3" t="s">
        <v>19</v>
      </c>
      <c r="C6" s="67" t="s">
        <v>30</v>
      </c>
      <c r="D6" s="3" t="s">
        <v>2</v>
      </c>
      <c r="E6" s="64"/>
    </row>
    <row r="7" spans="2:5" ht="15.75" customHeight="1">
      <c r="B7" s="19" t="s">
        <v>6</v>
      </c>
      <c r="C7" s="5"/>
      <c r="D7" s="50" t="s">
        <v>64</v>
      </c>
      <c r="E7" s="47"/>
    </row>
    <row r="8" spans="2:5" ht="15.75" customHeight="1">
      <c r="B8" s="20" t="s">
        <v>9</v>
      </c>
      <c r="C8" s="60"/>
      <c r="D8" s="8"/>
      <c r="E8" s="65"/>
    </row>
    <row r="9" spans="2:5" ht="15.75" customHeight="1">
      <c r="B9" s="6" t="s">
        <v>31</v>
      </c>
      <c r="C9" s="66"/>
      <c r="D9" s="8"/>
      <c r="E9" s="65"/>
    </row>
    <row r="10" spans="2:5" ht="15.75" customHeight="1">
      <c r="B10" s="9"/>
      <c r="C10" s="68"/>
      <c r="D10" s="9"/>
      <c r="E10" s="65"/>
    </row>
    <row r="11" spans="2:5" ht="17.25" customHeight="1">
      <c r="B11" s="12" t="s">
        <v>0</v>
      </c>
      <c r="C11" s="17">
        <f>C7</f>
        <v>0</v>
      </c>
      <c r="D11" s="49"/>
      <c r="E11" s="48"/>
    </row>
    <row r="12" spans="2:5" ht="16.5" customHeight="1">
      <c r="B12" s="85"/>
      <c r="C12" s="48"/>
      <c r="D12" s="86"/>
      <c r="E12" s="48"/>
    </row>
    <row r="13" spans="2:5" ht="29.25" customHeight="1">
      <c r="B13" s="85"/>
      <c r="C13" s="48"/>
      <c r="D13" s="86"/>
      <c r="E13" s="48"/>
    </row>
    <row r="14" spans="1:6" ht="17.25" customHeight="1" thickBot="1">
      <c r="A14" s="54"/>
      <c r="B14" s="55"/>
      <c r="C14" s="56"/>
      <c r="D14" s="57"/>
      <c r="E14" s="56"/>
      <c r="F14" s="54"/>
    </row>
    <row r="15" spans="1:6" ht="43.5" customHeight="1" thickTop="1">
      <c r="A15" s="18"/>
      <c r="B15" s="16"/>
      <c r="C15" s="16"/>
      <c r="D15" s="16"/>
      <c r="E15" s="16"/>
      <c r="F15" s="16"/>
    </row>
    <row r="16" spans="1:6" ht="30.75" customHeight="1">
      <c r="A16" s="45"/>
      <c r="B16" s="94" t="s">
        <v>20</v>
      </c>
      <c r="C16" s="94"/>
      <c r="D16" s="95"/>
      <c r="E16" s="95"/>
      <c r="F16" s="1"/>
    </row>
    <row r="17" spans="1:6" ht="16.5" customHeight="1">
      <c r="A17" s="45"/>
      <c r="B17" s="52"/>
      <c r="C17" s="52"/>
      <c r="D17" s="53"/>
      <c r="E17" s="53"/>
      <c r="F17" s="1"/>
    </row>
    <row r="18" spans="1:6" ht="68.25" customHeight="1" thickBot="1">
      <c r="A18" s="96" t="s">
        <v>37</v>
      </c>
      <c r="B18" s="97"/>
      <c r="C18" s="97"/>
      <c r="D18" s="97"/>
      <c r="E18" s="97"/>
      <c r="F18" s="97"/>
    </row>
    <row r="19" spans="2:5" ht="42" customHeight="1">
      <c r="B19" s="4" t="s">
        <v>4</v>
      </c>
      <c r="C19" s="51" t="s">
        <v>17</v>
      </c>
      <c r="D19" s="34" t="s">
        <v>27</v>
      </c>
      <c r="E19" s="30" t="s">
        <v>2</v>
      </c>
    </row>
    <row r="20" spans="2:5" ht="15.75" customHeight="1">
      <c r="B20" s="19" t="s">
        <v>3</v>
      </c>
      <c r="C20" s="26" t="s">
        <v>35</v>
      </c>
      <c r="D20" s="35"/>
      <c r="E20" s="69" t="s">
        <v>57</v>
      </c>
    </row>
    <row r="21" spans="2:5" ht="15.75" customHeight="1">
      <c r="B21" s="6"/>
      <c r="C21" s="70"/>
      <c r="D21" s="36"/>
      <c r="E21" s="98"/>
    </row>
    <row r="22" spans="2:5" ht="15.75" customHeight="1">
      <c r="B22" s="6"/>
      <c r="C22" s="70"/>
      <c r="D22" s="36"/>
      <c r="E22" s="98"/>
    </row>
    <row r="23" spans="2:5" ht="15.75" customHeight="1">
      <c r="B23" s="9"/>
      <c r="C23" s="71"/>
      <c r="D23" s="37"/>
      <c r="E23" s="31"/>
    </row>
    <row r="24" spans="2:5" ht="17.25" customHeight="1">
      <c r="B24" s="19" t="s">
        <v>13</v>
      </c>
      <c r="C24" s="42"/>
      <c r="D24" s="44"/>
      <c r="E24" s="69" t="s">
        <v>57</v>
      </c>
    </row>
    <row r="25" spans="2:5" ht="27" customHeight="1">
      <c r="B25" s="41" t="s">
        <v>14</v>
      </c>
      <c r="C25" s="70"/>
      <c r="D25" s="72"/>
      <c r="E25" s="73"/>
    </row>
    <row r="26" spans="2:7" ht="18.75" customHeight="1">
      <c r="B26" s="19" t="s">
        <v>15</v>
      </c>
      <c r="C26" s="42"/>
      <c r="D26" s="44"/>
      <c r="E26" s="69" t="s">
        <v>57</v>
      </c>
      <c r="G26" s="74"/>
    </row>
    <row r="27" spans="2:5" ht="24" customHeight="1">
      <c r="B27" s="41" t="s">
        <v>16</v>
      </c>
      <c r="C27" s="70"/>
      <c r="D27" s="72"/>
      <c r="E27" s="73"/>
    </row>
    <row r="28" spans="2:5" ht="15.75" customHeight="1">
      <c r="B28" s="19" t="s">
        <v>12</v>
      </c>
      <c r="C28" s="26"/>
      <c r="D28" s="38"/>
      <c r="E28" s="69" t="s">
        <v>57</v>
      </c>
    </row>
    <row r="29" spans="2:5" ht="24" customHeight="1">
      <c r="B29" s="11" t="s">
        <v>39</v>
      </c>
      <c r="C29" s="70"/>
      <c r="D29" s="72"/>
      <c r="E29" s="75"/>
    </row>
    <row r="30" spans="2:5" ht="23.25" customHeight="1">
      <c r="B30" s="12"/>
      <c r="C30" s="71"/>
      <c r="D30" s="37"/>
      <c r="E30" s="31"/>
    </row>
    <row r="31" spans="2:5" ht="17.25" customHeight="1" thickBot="1">
      <c r="B31" s="12" t="s">
        <v>0</v>
      </c>
      <c r="C31" s="29"/>
      <c r="D31" s="40">
        <f>D20+D24+D26+D28</f>
        <v>0</v>
      </c>
      <c r="E31" s="33"/>
    </row>
    <row r="32" spans="2:5" ht="10.5" customHeight="1">
      <c r="B32" s="13"/>
      <c r="C32" s="13"/>
      <c r="D32" s="13"/>
      <c r="E32" s="65"/>
    </row>
    <row r="33" spans="2:5" ht="34.5" customHeight="1">
      <c r="B33" s="96" t="s">
        <v>21</v>
      </c>
      <c r="C33" s="96"/>
      <c r="D33" s="96"/>
      <c r="E33" s="96"/>
    </row>
    <row r="34" spans="2:5" ht="34.5" customHeight="1">
      <c r="B34" s="102" t="s">
        <v>70</v>
      </c>
      <c r="C34" s="103"/>
      <c r="D34" s="103"/>
      <c r="E34" s="103"/>
    </row>
    <row r="35" ht="18.75" customHeight="1"/>
  </sheetData>
  <sheetProtection/>
  <mergeCells count="8">
    <mergeCell ref="E1:F1"/>
    <mergeCell ref="B3:E3"/>
    <mergeCell ref="A4:F4"/>
    <mergeCell ref="B33:E33"/>
    <mergeCell ref="B34:E34"/>
    <mergeCell ref="E21:E22"/>
    <mergeCell ref="B16:E16"/>
    <mergeCell ref="A18:F18"/>
  </mergeCells>
  <printOptions/>
  <pageMargins left="0.7086614173228347" right="0.7086614173228347" top="0.7086614173228347" bottom="0.5511811023622047" header="0.5118110236220472" footer="0.31496062992125984"/>
  <pageSetup horizontalDpi="600" verticalDpi="600" orientation="portrait" paperSize="9" scale="79" r:id="rId4"/>
  <rowBreaks count="1" manualBreakCount="1">
    <brk id="35" max="255" man="1"/>
  </rowBreaks>
  <drawing r:id="rId3"/>
  <legacyDrawing r:id="rId2"/>
</worksheet>
</file>

<file path=xl/worksheets/sheet3.xml><?xml version="1.0" encoding="utf-8"?>
<worksheet xmlns="http://schemas.openxmlformats.org/spreadsheetml/2006/main" xmlns:r="http://schemas.openxmlformats.org/officeDocument/2006/relationships">
  <sheetPr>
    <tabColor indexed="53"/>
  </sheetPr>
  <dimension ref="A2:F36"/>
  <sheetViews>
    <sheetView view="pageBreakPreview" zoomScale="85" zoomScaleSheetLayoutView="85" workbookViewId="0" topLeftCell="A13">
      <selection activeCell="B36" sqref="B36:E36"/>
    </sheetView>
  </sheetViews>
  <sheetFormatPr defaultColWidth="9.140625" defaultRowHeight="15"/>
  <cols>
    <col min="1" max="1" width="6.7109375" style="2" customWidth="1"/>
    <col min="2" max="5" width="17.57421875" style="2" customWidth="1"/>
    <col min="6" max="6" width="7.7109375" style="2" customWidth="1"/>
    <col min="7" max="7" width="25.57421875" style="2" customWidth="1"/>
    <col min="8" max="16384" width="9.00390625" style="2" customWidth="1"/>
  </cols>
  <sheetData>
    <row r="1" ht="43.5" customHeight="1"/>
    <row r="2" ht="61.5" customHeight="1">
      <c r="B2" s="63" t="s">
        <v>34</v>
      </c>
    </row>
    <row r="3" spans="1:6" ht="30.75" customHeight="1">
      <c r="A3" s="45"/>
      <c r="B3" s="104" t="s">
        <v>25</v>
      </c>
      <c r="C3" s="104"/>
      <c r="D3" s="105"/>
      <c r="E3" s="105"/>
      <c r="F3" s="1"/>
    </row>
    <row r="4" spans="1:6" ht="75" customHeight="1">
      <c r="A4" s="96" t="s">
        <v>65</v>
      </c>
      <c r="B4" s="97"/>
      <c r="C4" s="97"/>
      <c r="D4" s="97"/>
      <c r="E4" s="97"/>
      <c r="F4" s="97"/>
    </row>
    <row r="5" spans="1:6" ht="22.5" customHeight="1">
      <c r="A5" s="18"/>
      <c r="B5" s="106" t="s">
        <v>23</v>
      </c>
      <c r="C5" s="107"/>
      <c r="D5" s="106" t="s">
        <v>24</v>
      </c>
      <c r="E5" s="107"/>
      <c r="F5" s="16"/>
    </row>
    <row r="6" spans="2:5" ht="57.75" customHeight="1">
      <c r="B6" s="3" t="s">
        <v>8</v>
      </c>
      <c r="C6" s="15" t="s">
        <v>30</v>
      </c>
      <c r="D6" s="3" t="s">
        <v>51</v>
      </c>
      <c r="E6" s="15" t="s">
        <v>33</v>
      </c>
    </row>
    <row r="7" spans="2:5" ht="15.75" customHeight="1">
      <c r="B7" s="19" t="s">
        <v>6</v>
      </c>
      <c r="C7" s="5">
        <f>C9</f>
        <v>2000000</v>
      </c>
      <c r="D7" s="19" t="s">
        <v>6</v>
      </c>
      <c r="E7" s="5">
        <f>C9</f>
        <v>2000000</v>
      </c>
    </row>
    <row r="8" spans="2:5" ht="15.75" customHeight="1">
      <c r="B8" s="20" t="s">
        <v>9</v>
      </c>
      <c r="C8" s="60">
        <f>C9</f>
        <v>2000000</v>
      </c>
      <c r="D8" s="20" t="s">
        <v>7</v>
      </c>
      <c r="E8" s="60">
        <f>E9</f>
        <v>2000000</v>
      </c>
    </row>
    <row r="9" spans="2:5" ht="15.75" customHeight="1">
      <c r="B9" s="6" t="s">
        <v>31</v>
      </c>
      <c r="C9" s="7">
        <v>2000000</v>
      </c>
      <c r="D9" s="6" t="s">
        <v>32</v>
      </c>
      <c r="E9" s="7">
        <v>2000000</v>
      </c>
    </row>
    <row r="10" spans="2:5" ht="15.75" customHeight="1">
      <c r="B10" s="23" t="s">
        <v>10</v>
      </c>
      <c r="C10" s="24">
        <v>-2000000</v>
      </c>
      <c r="D10" s="23" t="s">
        <v>18</v>
      </c>
      <c r="E10" s="7">
        <v>2000000</v>
      </c>
    </row>
    <row r="11" spans="2:5" ht="15.75" customHeight="1">
      <c r="B11" s="23"/>
      <c r="C11" s="24"/>
      <c r="D11" s="23"/>
      <c r="E11" s="7"/>
    </row>
    <row r="12" spans="2:5" ht="17.25" customHeight="1">
      <c r="B12" s="61" t="s">
        <v>0</v>
      </c>
      <c r="C12" s="62">
        <f>C7</f>
        <v>2000000</v>
      </c>
      <c r="D12" s="49"/>
      <c r="E12" s="62">
        <f>E7</f>
        <v>2000000</v>
      </c>
    </row>
    <row r="13" spans="2:5" ht="17.25" customHeight="1">
      <c r="B13" s="85"/>
      <c r="C13" s="48"/>
      <c r="D13" s="86"/>
      <c r="E13" s="48"/>
    </row>
    <row r="14" spans="2:5" ht="22.5" customHeight="1">
      <c r="B14" s="87" t="s">
        <v>48</v>
      </c>
      <c r="C14" s="89" t="s">
        <v>49</v>
      </c>
      <c r="D14" s="88"/>
      <c r="E14" s="48"/>
    </row>
    <row r="15" spans="1:5" ht="17.25" customHeight="1" thickBot="1">
      <c r="A15" s="54"/>
      <c r="B15" s="13"/>
      <c r="C15" s="13"/>
      <c r="D15" s="13"/>
      <c r="E15" s="14"/>
    </row>
    <row r="16" spans="1:6" ht="60" customHeight="1" thickTop="1">
      <c r="A16" s="45"/>
      <c r="B16" s="108" t="s">
        <v>26</v>
      </c>
      <c r="C16" s="108"/>
      <c r="D16" s="109"/>
      <c r="E16" s="109"/>
      <c r="F16" s="59"/>
    </row>
    <row r="17" spans="1:6" ht="69" customHeight="1">
      <c r="A17" s="96" t="s">
        <v>60</v>
      </c>
      <c r="B17" s="97"/>
      <c r="C17" s="97"/>
      <c r="D17" s="97"/>
      <c r="E17" s="97"/>
      <c r="F17" s="97"/>
    </row>
    <row r="18" spans="1:6" ht="12.75" customHeight="1" thickBot="1">
      <c r="A18" s="18"/>
      <c r="B18" s="16"/>
      <c r="C18" s="16"/>
      <c r="D18" s="16"/>
      <c r="E18" s="16"/>
      <c r="F18" s="16"/>
    </row>
    <row r="19" spans="2:5" ht="42" customHeight="1">
      <c r="B19" s="4" t="s">
        <v>4</v>
      </c>
      <c r="C19" s="25" t="s">
        <v>5</v>
      </c>
      <c r="D19" s="34" t="s">
        <v>27</v>
      </c>
      <c r="E19" s="30" t="s">
        <v>2</v>
      </c>
    </row>
    <row r="20" spans="2:5" ht="19.5" customHeight="1">
      <c r="B20" s="19" t="s">
        <v>3</v>
      </c>
      <c r="C20" s="26">
        <f>SUM(C21:C22)</f>
        <v>4800000</v>
      </c>
      <c r="D20" s="35">
        <f>SUM(D21:D22)</f>
        <v>1470000</v>
      </c>
      <c r="E20" s="69" t="s">
        <v>61</v>
      </c>
    </row>
    <row r="21" spans="2:5" ht="15.75" customHeight="1">
      <c r="B21" s="6" t="s">
        <v>11</v>
      </c>
      <c r="C21" s="27">
        <v>2400000</v>
      </c>
      <c r="D21" s="36">
        <v>1000000</v>
      </c>
      <c r="E21" s="98"/>
    </row>
    <row r="22" spans="2:5" ht="15.75" customHeight="1">
      <c r="B22" s="6" t="s">
        <v>1</v>
      </c>
      <c r="C22" s="27">
        <v>2400000</v>
      </c>
      <c r="D22" s="36">
        <v>470000</v>
      </c>
      <c r="E22" s="98"/>
    </row>
    <row r="23" spans="2:5" ht="15.75" customHeight="1">
      <c r="B23" s="9"/>
      <c r="C23" s="28"/>
      <c r="D23" s="37"/>
      <c r="E23" s="31"/>
    </row>
    <row r="24" spans="2:5" ht="18.75" customHeight="1">
      <c r="B24" s="19" t="s">
        <v>45</v>
      </c>
      <c r="C24" s="42">
        <f>SUM(C25:C25)</f>
        <v>30000</v>
      </c>
      <c r="D24" s="44">
        <f>SUM(D25:D25)</f>
        <v>30000</v>
      </c>
      <c r="E24" s="69" t="s">
        <v>61</v>
      </c>
    </row>
    <row r="25" spans="2:5" ht="33.75" customHeight="1">
      <c r="B25" s="90" t="s">
        <v>53</v>
      </c>
      <c r="C25" s="27">
        <v>30000</v>
      </c>
      <c r="D25" s="39">
        <v>30000</v>
      </c>
      <c r="E25" s="43"/>
    </row>
    <row r="26" spans="2:5" ht="24" customHeight="1">
      <c r="B26" s="19" t="s">
        <v>46</v>
      </c>
      <c r="C26" s="26"/>
      <c r="D26" s="38">
        <f>SUM(D27:D30)</f>
        <v>500000</v>
      </c>
      <c r="E26" s="69" t="s">
        <v>61</v>
      </c>
    </row>
    <row r="27" spans="2:5" ht="23.25" customHeight="1">
      <c r="B27" s="11" t="s">
        <v>40</v>
      </c>
      <c r="C27" s="27">
        <v>200000</v>
      </c>
      <c r="D27" s="39">
        <v>200000</v>
      </c>
      <c r="E27" s="32"/>
    </row>
    <row r="28" spans="2:5" ht="23.25" customHeight="1">
      <c r="B28" s="11" t="s">
        <v>41</v>
      </c>
      <c r="C28" s="78">
        <v>150000</v>
      </c>
      <c r="D28" s="79">
        <v>150000</v>
      </c>
      <c r="E28" s="32"/>
    </row>
    <row r="29" spans="2:5" ht="23.25" customHeight="1">
      <c r="B29" s="11" t="s">
        <v>47</v>
      </c>
      <c r="C29" s="78">
        <v>1000000</v>
      </c>
      <c r="D29" s="79">
        <v>150000</v>
      </c>
      <c r="E29" s="32"/>
    </row>
    <row r="30" spans="2:5" ht="21" customHeight="1">
      <c r="B30" s="12" t="s">
        <v>44</v>
      </c>
      <c r="C30" s="80" t="s">
        <v>42</v>
      </c>
      <c r="D30" s="37" t="s">
        <v>43</v>
      </c>
      <c r="E30" s="31"/>
    </row>
    <row r="31" spans="2:5" ht="17.25" customHeight="1" thickBot="1">
      <c r="B31" s="12" t="s">
        <v>0</v>
      </c>
      <c r="C31" s="29"/>
      <c r="D31" s="40">
        <f>D20+D24+D26</f>
        <v>2000000</v>
      </c>
      <c r="E31" s="33"/>
    </row>
    <row r="32" spans="2:5" ht="10.5" customHeight="1">
      <c r="B32" s="13"/>
      <c r="C32" s="13"/>
      <c r="D32" s="13"/>
      <c r="E32" s="14"/>
    </row>
    <row r="33" spans="2:5" ht="53.25" customHeight="1">
      <c r="B33" s="96" t="s">
        <v>29</v>
      </c>
      <c r="C33" s="96"/>
      <c r="D33" s="96"/>
      <c r="E33" s="96"/>
    </row>
    <row r="34" spans="2:5" ht="39" customHeight="1">
      <c r="B34" s="102" t="s">
        <v>68</v>
      </c>
      <c r="C34" s="103"/>
      <c r="D34" s="103"/>
      <c r="E34" s="103"/>
    </row>
    <row r="36" spans="2:5" ht="43.5" customHeight="1">
      <c r="B36" s="102" t="s">
        <v>69</v>
      </c>
      <c r="C36" s="103"/>
      <c r="D36" s="103"/>
      <c r="E36" s="103"/>
    </row>
  </sheetData>
  <sheetProtection/>
  <mergeCells count="10">
    <mergeCell ref="B36:E36"/>
    <mergeCell ref="B3:E3"/>
    <mergeCell ref="A4:F4"/>
    <mergeCell ref="B5:C5"/>
    <mergeCell ref="D5:E5"/>
    <mergeCell ref="B16:E16"/>
    <mergeCell ref="A17:F17"/>
    <mergeCell ref="E21:E22"/>
    <mergeCell ref="B33:E33"/>
    <mergeCell ref="B34:E34"/>
  </mergeCells>
  <printOptions/>
  <pageMargins left="0.7086614173228347" right="0.7086614173228347" top="0.5905511811023623" bottom="0.5511811023622047" header="0.5118110236220472" footer="0.3937007874015748"/>
  <pageSetup horizontalDpi="600" verticalDpi="600" orientation="portrait" paperSize="9" scale="79" r:id="rId2"/>
  <headerFooter>
    <oddFooter xml:space="preserve">&amp;C&amp;14 </oddFooter>
  </headerFooter>
  <drawing r:id="rId1"/>
</worksheet>
</file>

<file path=xl/worksheets/sheet4.xml><?xml version="1.0" encoding="utf-8"?>
<worksheet xmlns="http://schemas.openxmlformats.org/spreadsheetml/2006/main" xmlns:r="http://schemas.openxmlformats.org/officeDocument/2006/relationships">
  <sheetPr>
    <tabColor indexed="47"/>
  </sheetPr>
  <dimension ref="A3:F36"/>
  <sheetViews>
    <sheetView view="pageBreakPreview" zoomScale="85" zoomScaleSheetLayoutView="85" workbookViewId="0" topLeftCell="A22">
      <selection activeCell="B16" sqref="B16:E16"/>
    </sheetView>
  </sheetViews>
  <sheetFormatPr defaultColWidth="9.140625" defaultRowHeight="15"/>
  <cols>
    <col min="1" max="1" width="6.7109375" style="2" customWidth="1"/>
    <col min="2" max="2" width="25.00390625" style="2" customWidth="1"/>
    <col min="3" max="3" width="24.00390625" style="2" customWidth="1"/>
    <col min="4" max="4" width="25.7109375" style="2" customWidth="1"/>
    <col min="5" max="5" width="19.28125" style="2" customWidth="1"/>
    <col min="6" max="6" width="7.7109375" style="2" customWidth="1"/>
    <col min="7" max="7" width="25.57421875" style="2" customWidth="1"/>
    <col min="8" max="16384" width="9.00390625" style="2" customWidth="1"/>
  </cols>
  <sheetData>
    <row r="1" ht="43.5" customHeight="1"/>
    <row r="2" ht="61.5" customHeight="1"/>
    <row r="3" spans="1:6" ht="30.75" customHeight="1">
      <c r="A3" s="45"/>
      <c r="B3" s="104" t="s">
        <v>25</v>
      </c>
      <c r="C3" s="104"/>
      <c r="D3" s="105"/>
      <c r="E3" s="105"/>
      <c r="F3" s="1"/>
    </row>
    <row r="4" spans="1:6" ht="75" customHeight="1">
      <c r="A4" s="96" t="s">
        <v>73</v>
      </c>
      <c r="B4" s="97"/>
      <c r="C4" s="97"/>
      <c r="D4" s="97"/>
      <c r="E4" s="97"/>
      <c r="F4" s="97"/>
    </row>
    <row r="5" spans="1:6" ht="22.5" customHeight="1">
      <c r="A5" s="18"/>
      <c r="B5" s="106" t="s">
        <v>23</v>
      </c>
      <c r="C5" s="107"/>
      <c r="D5" s="106" t="s">
        <v>24</v>
      </c>
      <c r="E5" s="107"/>
      <c r="F5" s="16"/>
    </row>
    <row r="6" spans="2:5" ht="57.75" customHeight="1">
      <c r="B6" s="3" t="s">
        <v>8</v>
      </c>
      <c r="C6" s="67" t="s">
        <v>30</v>
      </c>
      <c r="D6" s="3" t="s">
        <v>52</v>
      </c>
      <c r="E6" s="67" t="s">
        <v>33</v>
      </c>
    </row>
    <row r="7" spans="2:5" ht="15.75" customHeight="1">
      <c r="B7" s="19" t="s">
        <v>6</v>
      </c>
      <c r="C7" s="5"/>
      <c r="D7" s="19" t="s">
        <v>6</v>
      </c>
      <c r="E7" s="5"/>
    </row>
    <row r="8" spans="2:5" ht="15.75" customHeight="1">
      <c r="B8" s="20" t="s">
        <v>9</v>
      </c>
      <c r="C8" s="60"/>
      <c r="D8" s="20" t="s">
        <v>7</v>
      </c>
      <c r="E8" s="60"/>
    </row>
    <row r="9" spans="2:5" ht="15.75" customHeight="1">
      <c r="B9" s="6" t="s">
        <v>31</v>
      </c>
      <c r="C9" s="66"/>
      <c r="D9" s="6" t="s">
        <v>32</v>
      </c>
      <c r="E9" s="66"/>
    </row>
    <row r="10" spans="2:5" ht="15.75" customHeight="1">
      <c r="B10" s="23" t="s">
        <v>10</v>
      </c>
      <c r="C10" s="76"/>
      <c r="D10" s="23" t="s">
        <v>18</v>
      </c>
      <c r="E10" s="66"/>
    </row>
    <row r="11" spans="2:5" ht="15.75" customHeight="1">
      <c r="B11" s="23"/>
      <c r="C11" s="76"/>
      <c r="D11" s="23"/>
      <c r="E11" s="66"/>
    </row>
    <row r="12" spans="2:5" ht="17.25" customHeight="1">
      <c r="B12" s="61" t="s">
        <v>0</v>
      </c>
      <c r="C12" s="62">
        <f>C7</f>
        <v>0</v>
      </c>
      <c r="D12" s="49"/>
      <c r="E12" s="62">
        <f>E7</f>
        <v>0</v>
      </c>
    </row>
    <row r="13" spans="2:5" ht="17.25" customHeight="1">
      <c r="B13" s="85"/>
      <c r="C13" s="48"/>
      <c r="D13" s="86"/>
      <c r="E13" s="48"/>
    </row>
    <row r="14" spans="2:5" ht="28.5" customHeight="1">
      <c r="B14" s="85"/>
      <c r="C14" s="48"/>
      <c r="D14" s="86"/>
      <c r="E14" s="48"/>
    </row>
    <row r="15" spans="1:5" ht="17.25" customHeight="1" thickBot="1">
      <c r="A15" s="54"/>
      <c r="B15" s="13"/>
      <c r="C15" s="13"/>
      <c r="D15" s="13"/>
      <c r="E15" s="65"/>
    </row>
    <row r="16" spans="1:6" ht="60" customHeight="1" thickTop="1">
      <c r="A16" s="45"/>
      <c r="B16" s="108" t="s">
        <v>26</v>
      </c>
      <c r="C16" s="108"/>
      <c r="D16" s="109"/>
      <c r="E16" s="109"/>
      <c r="F16" s="59"/>
    </row>
    <row r="17" spans="1:6" ht="69" customHeight="1">
      <c r="A17" s="96" t="s">
        <v>59</v>
      </c>
      <c r="B17" s="97"/>
      <c r="C17" s="97"/>
      <c r="D17" s="97"/>
      <c r="E17" s="97"/>
      <c r="F17" s="97"/>
    </row>
    <row r="18" spans="1:6" ht="12.75" customHeight="1" thickBot="1">
      <c r="A18" s="18"/>
      <c r="B18" s="16"/>
      <c r="C18" s="16"/>
      <c r="D18" s="16"/>
      <c r="E18" s="16"/>
      <c r="F18" s="16"/>
    </row>
    <row r="19" spans="2:5" ht="42" customHeight="1">
      <c r="B19" s="4" t="s">
        <v>4</v>
      </c>
      <c r="C19" s="77" t="s">
        <v>5</v>
      </c>
      <c r="D19" s="34" t="s">
        <v>27</v>
      </c>
      <c r="E19" s="30" t="s">
        <v>2</v>
      </c>
    </row>
    <row r="20" spans="2:5" ht="19.5" customHeight="1">
      <c r="B20" s="19" t="s">
        <v>3</v>
      </c>
      <c r="C20" s="26"/>
      <c r="D20" s="35"/>
      <c r="E20" s="69" t="s">
        <v>58</v>
      </c>
    </row>
    <row r="21" spans="2:5" ht="20.25" customHeight="1">
      <c r="B21" s="6" t="s">
        <v>36</v>
      </c>
      <c r="C21" s="70"/>
      <c r="D21" s="36"/>
      <c r="E21" s="98"/>
    </row>
    <row r="22" spans="2:5" ht="20.25" customHeight="1">
      <c r="B22" s="6" t="s">
        <v>36</v>
      </c>
      <c r="C22" s="70"/>
      <c r="D22" s="36"/>
      <c r="E22" s="98"/>
    </row>
    <row r="23" spans="2:5" ht="20.25" customHeight="1">
      <c r="B23" s="9"/>
      <c r="C23" s="71"/>
      <c r="D23" s="37"/>
      <c r="E23" s="31"/>
    </row>
    <row r="24" spans="2:5" ht="18.75" customHeight="1">
      <c r="B24" s="19" t="s">
        <v>45</v>
      </c>
      <c r="C24" s="42"/>
      <c r="D24" s="44"/>
      <c r="E24" s="69" t="s">
        <v>58</v>
      </c>
    </row>
    <row r="25" spans="2:5" ht="28.5" customHeight="1">
      <c r="B25" s="41" t="s">
        <v>39</v>
      </c>
      <c r="C25" s="70"/>
      <c r="D25" s="72"/>
      <c r="E25" s="73"/>
    </row>
    <row r="26" spans="2:5" ht="24" customHeight="1">
      <c r="B26" s="19" t="s">
        <v>46</v>
      </c>
      <c r="C26" s="26"/>
      <c r="D26" s="38"/>
      <c r="E26" s="69" t="s">
        <v>58</v>
      </c>
    </row>
    <row r="27" spans="2:5" ht="20.25" customHeight="1">
      <c r="B27" s="81"/>
      <c r="C27" s="82"/>
      <c r="D27" s="83"/>
      <c r="E27" s="84"/>
    </row>
    <row r="28" spans="2:5" ht="20.25" customHeight="1">
      <c r="B28" s="81"/>
      <c r="C28" s="82"/>
      <c r="D28" s="83"/>
      <c r="E28" s="84"/>
    </row>
    <row r="29" spans="2:5" ht="20.25" customHeight="1">
      <c r="B29" s="11" t="s">
        <v>39</v>
      </c>
      <c r="C29" s="70"/>
      <c r="D29" s="72"/>
      <c r="E29" s="75"/>
    </row>
    <row r="30" spans="2:5" ht="20.25" customHeight="1">
      <c r="B30" s="12"/>
      <c r="C30" s="71"/>
      <c r="D30" s="37"/>
      <c r="E30" s="31"/>
    </row>
    <row r="31" spans="2:5" ht="17.25" customHeight="1" thickBot="1">
      <c r="B31" s="12" t="s">
        <v>0</v>
      </c>
      <c r="C31" s="29"/>
      <c r="D31" s="40">
        <f>D20+D24+D26</f>
        <v>0</v>
      </c>
      <c r="E31" s="33"/>
    </row>
    <row r="32" spans="2:5" ht="10.5" customHeight="1">
      <c r="B32" s="13"/>
      <c r="C32" s="13"/>
      <c r="D32" s="13"/>
      <c r="E32" s="65"/>
    </row>
    <row r="33" spans="2:5" ht="53.25" customHeight="1">
      <c r="B33" s="96" t="s">
        <v>29</v>
      </c>
      <c r="C33" s="96"/>
      <c r="D33" s="96"/>
      <c r="E33" s="96"/>
    </row>
    <row r="34" spans="2:5" ht="39" customHeight="1">
      <c r="B34" s="102" t="s">
        <v>66</v>
      </c>
      <c r="C34" s="103"/>
      <c r="D34" s="103"/>
      <c r="E34" s="103"/>
    </row>
    <row r="36" spans="2:5" ht="43.5" customHeight="1">
      <c r="B36" s="102" t="s">
        <v>67</v>
      </c>
      <c r="C36" s="103"/>
      <c r="D36" s="103"/>
      <c r="E36" s="103"/>
    </row>
  </sheetData>
  <sheetProtection/>
  <mergeCells count="10">
    <mergeCell ref="B36:E36"/>
    <mergeCell ref="B3:E3"/>
    <mergeCell ref="A4:F4"/>
    <mergeCell ref="B5:C5"/>
    <mergeCell ref="D5:E5"/>
    <mergeCell ref="B16:E16"/>
    <mergeCell ref="A17:F17"/>
    <mergeCell ref="E21:E22"/>
    <mergeCell ref="B33:E33"/>
    <mergeCell ref="B34:E34"/>
  </mergeCells>
  <printOptions/>
  <pageMargins left="0.7086614173228347" right="0.7086614173228347" top="0.5905511811023623" bottom="0.5511811023622047" header="0.5118110236220472" footer="0.31496062992125984"/>
  <pageSetup horizontalDpi="600" verticalDpi="600" orientation="portrait" paperSize="9" scale="80" r:id="rId3"/>
  <legacyDrawing r:id="rId2"/>
</worksheet>
</file>

<file path=xl/worksheets/sheet5.xml><?xml version="1.0" encoding="utf-8"?>
<worksheet xmlns="http://schemas.openxmlformats.org/spreadsheetml/2006/main" xmlns:r="http://schemas.openxmlformats.org/officeDocument/2006/relationships">
  <sheetPr>
    <tabColor indexed="10"/>
  </sheetPr>
  <dimension ref="A1:E35"/>
  <sheetViews>
    <sheetView zoomScaleSheetLayoutView="100" workbookViewId="0" topLeftCell="A12">
      <selection activeCell="D40" sqref="D40"/>
    </sheetView>
  </sheetViews>
  <sheetFormatPr defaultColWidth="9.140625" defaultRowHeight="15"/>
  <cols>
    <col min="1" max="1" width="3.140625" style="0" customWidth="1"/>
    <col min="2" max="3" width="27.57421875" style="0" customWidth="1"/>
    <col min="4" max="4" width="36.57421875" style="0" customWidth="1"/>
    <col min="5" max="5" width="3.140625" style="0" customWidth="1"/>
  </cols>
  <sheetData>
    <row r="1" spans="2:4" ht="27" customHeight="1">
      <c r="B1" s="140" t="s">
        <v>103</v>
      </c>
      <c r="C1" s="140"/>
      <c r="D1" s="140"/>
    </row>
    <row r="2" spans="1:5" ht="8.25" customHeight="1">
      <c r="A2" s="16"/>
      <c r="B2" s="16"/>
      <c r="C2" s="16"/>
      <c r="D2" s="16"/>
      <c r="E2" s="16"/>
    </row>
    <row r="3" spans="2:4" ht="34.5" customHeight="1">
      <c r="B3" s="139" t="s">
        <v>4</v>
      </c>
      <c r="C3" s="138" t="s">
        <v>104</v>
      </c>
      <c r="D3" s="137" t="s">
        <v>101</v>
      </c>
    </row>
    <row r="4" spans="2:4" ht="26.25" customHeight="1">
      <c r="B4" s="131" t="s">
        <v>100</v>
      </c>
      <c r="C4" s="136">
        <f>SUM(C5:C6)</f>
        <v>1125000</v>
      </c>
      <c r="D4" s="135"/>
    </row>
    <row r="5" spans="2:4" ht="24.75" customHeight="1">
      <c r="B5" s="122" t="s">
        <v>98</v>
      </c>
      <c r="C5" s="134">
        <v>665000</v>
      </c>
      <c r="D5" s="132" t="s">
        <v>99</v>
      </c>
    </row>
    <row r="6" spans="2:4" ht="24.75" customHeight="1">
      <c r="B6" s="122" t="s">
        <v>98</v>
      </c>
      <c r="C6" s="133">
        <v>460000</v>
      </c>
      <c r="D6" s="132" t="s">
        <v>97</v>
      </c>
    </row>
    <row r="7" spans="2:4" ht="27" customHeight="1">
      <c r="B7" s="131" t="s">
        <v>13</v>
      </c>
      <c r="C7" s="127">
        <f>SUM(C8:C8)</f>
        <v>200000</v>
      </c>
      <c r="D7" s="130"/>
    </row>
    <row r="8" spans="2:4" ht="29.25" customHeight="1">
      <c r="B8" s="125" t="s">
        <v>14</v>
      </c>
      <c r="C8" s="119">
        <v>200000</v>
      </c>
      <c r="D8" s="123"/>
    </row>
    <row r="9" spans="2:4" ht="26.25" customHeight="1">
      <c r="B9" s="131" t="s">
        <v>15</v>
      </c>
      <c r="C9" s="127">
        <f>SUM(C10:C11)</f>
        <v>30000</v>
      </c>
      <c r="D9" s="130"/>
    </row>
    <row r="10" spans="2:4" ht="23.25" customHeight="1">
      <c r="B10" s="125" t="s">
        <v>96</v>
      </c>
      <c r="C10" s="119">
        <v>10000</v>
      </c>
      <c r="D10" s="123"/>
    </row>
    <row r="11" spans="2:4" ht="23.25" customHeight="1">
      <c r="B11" s="129" t="s">
        <v>95</v>
      </c>
      <c r="C11" s="119">
        <v>20000</v>
      </c>
      <c r="D11" s="118" t="s">
        <v>94</v>
      </c>
    </row>
    <row r="12" spans="2:4" ht="27" customHeight="1">
      <c r="B12" s="128" t="s">
        <v>12</v>
      </c>
      <c r="C12" s="127">
        <f>C13+C15+C17+C19+C21+C23+C25</f>
        <v>650000</v>
      </c>
      <c r="D12" s="126" t="s">
        <v>93</v>
      </c>
    </row>
    <row r="13" spans="2:4" ht="19.5" customHeight="1">
      <c r="B13" s="125" t="s">
        <v>92</v>
      </c>
      <c r="C13" s="121">
        <f>SUM(C14:C14)</f>
        <v>200000</v>
      </c>
      <c r="D13" s="118" t="s">
        <v>91</v>
      </c>
    </row>
    <row r="14" spans="2:4" ht="19.5" customHeight="1">
      <c r="B14" s="120" t="s">
        <v>90</v>
      </c>
      <c r="C14" s="119">
        <v>200000</v>
      </c>
      <c r="D14" s="123"/>
    </row>
    <row r="15" spans="2:4" ht="19.5" customHeight="1">
      <c r="B15" s="124" t="s">
        <v>89</v>
      </c>
      <c r="C15" s="121">
        <f>SUM(C16:C16)</f>
        <v>0</v>
      </c>
      <c r="D15" s="118" t="s">
        <v>35</v>
      </c>
    </row>
    <row r="16" spans="2:4" ht="19.5" customHeight="1">
      <c r="B16" s="120"/>
      <c r="C16" s="119"/>
      <c r="D16" s="118" t="s">
        <v>35</v>
      </c>
    </row>
    <row r="17" spans="2:4" ht="19.5" customHeight="1">
      <c r="B17" s="124" t="s">
        <v>88</v>
      </c>
      <c r="C17" s="121">
        <f>SUM(C18:C18)</f>
        <v>0</v>
      </c>
      <c r="D17" s="123"/>
    </row>
    <row r="18" spans="2:4" ht="19.5" customHeight="1">
      <c r="B18" s="120"/>
      <c r="C18" s="119"/>
      <c r="D18" s="123"/>
    </row>
    <row r="19" spans="2:4" ht="19.5" customHeight="1">
      <c r="B19" s="124" t="s">
        <v>87</v>
      </c>
      <c r="C19" s="121">
        <f>SUM(C20:C20)</f>
        <v>0</v>
      </c>
      <c r="D19" s="123"/>
    </row>
    <row r="20" spans="2:4" ht="19.5" customHeight="1">
      <c r="B20" s="120" t="s">
        <v>86</v>
      </c>
      <c r="C20" s="119">
        <v>0</v>
      </c>
      <c r="D20" s="118" t="s">
        <v>35</v>
      </c>
    </row>
    <row r="21" spans="2:4" ht="19.5" customHeight="1">
      <c r="B21" s="124" t="s">
        <v>85</v>
      </c>
      <c r="C21" s="121">
        <f>SUM(C22:C22)</f>
        <v>150000</v>
      </c>
      <c r="D21" s="118" t="s">
        <v>35</v>
      </c>
    </row>
    <row r="22" spans="2:4" ht="19.5" customHeight="1">
      <c r="B22" s="120"/>
      <c r="C22" s="119">
        <v>150000</v>
      </c>
      <c r="D22" s="118" t="s">
        <v>35</v>
      </c>
    </row>
    <row r="23" spans="2:4" ht="19.5" customHeight="1">
      <c r="B23" s="124" t="s">
        <v>84</v>
      </c>
      <c r="C23" s="121">
        <f>SUM(C24:C24)</f>
        <v>200000</v>
      </c>
      <c r="D23" s="123"/>
    </row>
    <row r="24" spans="2:4" ht="19.5" customHeight="1">
      <c r="B24" s="120" t="s">
        <v>83</v>
      </c>
      <c r="C24" s="119">
        <v>200000</v>
      </c>
      <c r="D24" s="123"/>
    </row>
    <row r="25" spans="2:4" ht="19.5" customHeight="1">
      <c r="B25" s="124" t="s">
        <v>82</v>
      </c>
      <c r="C25" s="121">
        <f>SUM(C26:C26)</f>
        <v>100000</v>
      </c>
      <c r="D25" s="123"/>
    </row>
    <row r="26" spans="2:4" ht="19.5" customHeight="1">
      <c r="B26" s="120" t="s">
        <v>81</v>
      </c>
      <c r="C26" s="119">
        <v>100000</v>
      </c>
      <c r="D26" s="118" t="s">
        <v>80</v>
      </c>
    </row>
    <row r="27" spans="2:4" ht="19.5" customHeight="1">
      <c r="B27" s="122" t="s">
        <v>79</v>
      </c>
      <c r="C27" s="121">
        <f>SUM(C28:C28)</f>
        <v>0</v>
      </c>
      <c r="D27" s="118" t="s">
        <v>78</v>
      </c>
    </row>
    <row r="28" spans="2:4" ht="19.5" customHeight="1">
      <c r="B28" s="120"/>
      <c r="C28" s="119"/>
      <c r="D28" s="118" t="s">
        <v>77</v>
      </c>
    </row>
    <row r="29" spans="2:4" ht="19.5" customHeight="1">
      <c r="B29" s="117"/>
      <c r="C29" s="116"/>
      <c r="D29" s="115"/>
    </row>
    <row r="30" spans="2:4" ht="27" customHeight="1">
      <c r="B30" s="114" t="s">
        <v>0</v>
      </c>
      <c r="C30" s="113">
        <f>C4+C7+C9+C12</f>
        <v>2005000</v>
      </c>
      <c r="D30" s="112"/>
    </row>
    <row r="31" spans="2:4" ht="34.5" customHeight="1">
      <c r="B31" s="97" t="s">
        <v>76</v>
      </c>
      <c r="C31" s="97"/>
      <c r="D31" s="97"/>
    </row>
    <row r="32" spans="2:4" ht="33" customHeight="1">
      <c r="B32" s="111" t="s">
        <v>105</v>
      </c>
      <c r="C32" s="111"/>
      <c r="D32" s="111"/>
    </row>
    <row r="33" ht="13.5" customHeight="1"/>
    <row r="34" spans="3:4" ht="18" customHeight="1">
      <c r="C34" s="110" t="s">
        <v>75</v>
      </c>
      <c r="D34" s="110"/>
    </row>
    <row r="35" spans="3:4" ht="18" customHeight="1">
      <c r="C35" s="110" t="s">
        <v>74</v>
      </c>
      <c r="D35" s="110"/>
    </row>
    <row r="36" ht="19.5" customHeight="1"/>
  </sheetData>
  <sheetProtection/>
  <mergeCells count="5">
    <mergeCell ref="B1:D1"/>
    <mergeCell ref="B31:D31"/>
    <mergeCell ref="B32:D32"/>
    <mergeCell ref="C34:D34"/>
    <mergeCell ref="C35:D35"/>
  </mergeCells>
  <printOptions/>
  <pageMargins left="0.31496062992125984" right="0.31496062992125984" top="0.7874015748031497" bottom="0.5511811023622047" header="0.3937007874015748" footer="0.3937007874015748"/>
  <pageSetup horizontalDpi="600" verticalDpi="600" orientation="portrait" paperSize="9" r:id="rId2"/>
  <headerFooter>
    <oddHeader>&amp;R&amp;12&amp;K000000〔別紙１－３〕　&amp;KFF0000　　</oddHeader>
    <oddFooter>&amp;C19</oddFooter>
  </headerFooter>
  <drawing r:id="rId1"/>
</worksheet>
</file>

<file path=xl/worksheets/sheet6.xml><?xml version="1.0" encoding="utf-8"?>
<worksheet xmlns="http://schemas.openxmlformats.org/spreadsheetml/2006/main" xmlns:r="http://schemas.openxmlformats.org/officeDocument/2006/relationships">
  <sheetPr>
    <tabColor indexed="10"/>
  </sheetPr>
  <dimension ref="A1:E32"/>
  <sheetViews>
    <sheetView tabSelected="1" zoomScaleSheetLayoutView="100" workbookViewId="0" topLeftCell="A1">
      <selection activeCell="F5" sqref="F5"/>
    </sheetView>
  </sheetViews>
  <sheetFormatPr defaultColWidth="9.140625" defaultRowHeight="15"/>
  <cols>
    <col min="1" max="1" width="3.140625" style="0" customWidth="1"/>
    <col min="2" max="3" width="27.57421875" style="0" customWidth="1"/>
    <col min="4" max="4" width="36.57421875" style="0" customWidth="1"/>
    <col min="5" max="5" width="3.140625" style="0" customWidth="1"/>
  </cols>
  <sheetData>
    <row r="1" spans="2:4" ht="36" customHeight="1">
      <c r="B1" s="140" t="s">
        <v>108</v>
      </c>
      <c r="C1" s="140"/>
      <c r="D1" s="140"/>
    </row>
    <row r="2" spans="1:5" ht="8.25" customHeight="1">
      <c r="A2" s="16"/>
      <c r="B2" s="16"/>
      <c r="C2" s="16"/>
      <c r="D2" s="16"/>
      <c r="E2" s="16"/>
    </row>
    <row r="3" spans="2:4" ht="39.75" customHeight="1">
      <c r="B3" s="139" t="s">
        <v>4</v>
      </c>
      <c r="C3" s="138" t="s">
        <v>107</v>
      </c>
      <c r="D3" s="137" t="s">
        <v>101</v>
      </c>
    </row>
    <row r="4" spans="2:4" ht="27" customHeight="1">
      <c r="B4" s="131" t="s">
        <v>100</v>
      </c>
      <c r="C4" s="136" t="s">
        <v>102</v>
      </c>
      <c r="D4" s="135"/>
    </row>
    <row r="5" spans="2:4" ht="36" customHeight="1">
      <c r="B5" s="122" t="s">
        <v>102</v>
      </c>
      <c r="C5" s="133" t="s">
        <v>102</v>
      </c>
      <c r="D5" s="141"/>
    </row>
    <row r="6" spans="2:4" ht="36" customHeight="1">
      <c r="B6" s="122" t="s">
        <v>102</v>
      </c>
      <c r="C6" s="133" t="s">
        <v>102</v>
      </c>
      <c r="D6" s="141"/>
    </row>
    <row r="7" spans="2:4" ht="27" customHeight="1">
      <c r="B7" s="131" t="s">
        <v>13</v>
      </c>
      <c r="C7" s="127" t="s">
        <v>102</v>
      </c>
      <c r="D7" s="130"/>
    </row>
    <row r="8" spans="2:4" ht="36" customHeight="1">
      <c r="B8" s="125" t="s">
        <v>102</v>
      </c>
      <c r="C8" s="119" t="s">
        <v>102</v>
      </c>
      <c r="D8" s="123"/>
    </row>
    <row r="9" spans="2:4" ht="27" customHeight="1">
      <c r="B9" s="131" t="s">
        <v>15</v>
      </c>
      <c r="C9" s="127" t="s">
        <v>102</v>
      </c>
      <c r="D9" s="130"/>
    </row>
    <row r="10" spans="2:4" ht="24" customHeight="1">
      <c r="B10" s="125" t="s">
        <v>102</v>
      </c>
      <c r="C10" s="119" t="s">
        <v>102</v>
      </c>
      <c r="D10" s="123"/>
    </row>
    <row r="11" spans="2:4" ht="36" customHeight="1">
      <c r="B11" s="129" t="s">
        <v>102</v>
      </c>
      <c r="C11" s="119" t="s">
        <v>102</v>
      </c>
      <c r="D11" s="123"/>
    </row>
    <row r="12" spans="2:4" ht="27" customHeight="1">
      <c r="B12" s="128" t="s">
        <v>12</v>
      </c>
      <c r="C12" s="127" t="s">
        <v>102</v>
      </c>
      <c r="D12" s="130"/>
    </row>
    <row r="13" spans="2:4" ht="19.5" customHeight="1">
      <c r="B13" s="125" t="s">
        <v>102</v>
      </c>
      <c r="C13" s="121" t="s">
        <v>102</v>
      </c>
      <c r="D13" s="123"/>
    </row>
    <row r="14" spans="2:4" ht="19.5" customHeight="1">
      <c r="B14" s="120" t="s">
        <v>102</v>
      </c>
      <c r="C14" s="119" t="s">
        <v>102</v>
      </c>
      <c r="D14" s="123"/>
    </row>
    <row r="15" spans="2:4" ht="19.5" customHeight="1">
      <c r="B15" s="124" t="s">
        <v>102</v>
      </c>
      <c r="C15" s="121" t="s">
        <v>102</v>
      </c>
      <c r="D15" s="123"/>
    </row>
    <row r="16" spans="2:4" ht="19.5" customHeight="1">
      <c r="B16" s="120" t="s">
        <v>102</v>
      </c>
      <c r="C16" s="119" t="s">
        <v>102</v>
      </c>
      <c r="D16" s="123"/>
    </row>
    <row r="17" spans="2:4" ht="19.5" customHeight="1">
      <c r="B17" s="124" t="s">
        <v>102</v>
      </c>
      <c r="C17" s="121" t="s">
        <v>102</v>
      </c>
      <c r="D17" s="123"/>
    </row>
    <row r="18" spans="2:4" ht="19.5" customHeight="1">
      <c r="B18" s="120"/>
      <c r="C18" s="119" t="s">
        <v>102</v>
      </c>
      <c r="D18" s="123"/>
    </row>
    <row r="19" spans="2:4" ht="19.5" customHeight="1">
      <c r="B19" s="124" t="s">
        <v>102</v>
      </c>
      <c r="C19" s="121" t="s">
        <v>102</v>
      </c>
      <c r="D19" s="123"/>
    </row>
    <row r="20" spans="2:4" ht="19.5" customHeight="1">
      <c r="B20" s="120" t="s">
        <v>102</v>
      </c>
      <c r="C20" s="119" t="s">
        <v>102</v>
      </c>
      <c r="D20" s="123"/>
    </row>
    <row r="21" spans="2:4" ht="19.5" customHeight="1">
      <c r="B21" s="124" t="s">
        <v>102</v>
      </c>
      <c r="C21" s="121" t="s">
        <v>102</v>
      </c>
      <c r="D21" s="123"/>
    </row>
    <row r="22" spans="2:4" ht="19.5" customHeight="1">
      <c r="B22" s="120" t="s">
        <v>102</v>
      </c>
      <c r="C22" s="119"/>
      <c r="D22" s="123"/>
    </row>
    <row r="23" spans="2:4" ht="19.5" customHeight="1">
      <c r="B23" s="124" t="s">
        <v>102</v>
      </c>
      <c r="C23" s="121" t="s">
        <v>102</v>
      </c>
      <c r="D23" s="123"/>
    </row>
    <row r="24" spans="2:4" ht="19.5" customHeight="1">
      <c r="B24" s="120" t="s">
        <v>102</v>
      </c>
      <c r="C24" s="119" t="s">
        <v>102</v>
      </c>
      <c r="D24" s="123"/>
    </row>
    <row r="25" spans="2:4" ht="19.5" customHeight="1">
      <c r="B25" s="124" t="s">
        <v>102</v>
      </c>
      <c r="C25" s="121" t="s">
        <v>102</v>
      </c>
      <c r="D25" s="123"/>
    </row>
    <row r="26" spans="2:4" ht="19.5" customHeight="1">
      <c r="B26" s="120" t="s">
        <v>102</v>
      </c>
      <c r="C26" s="119" t="s">
        <v>102</v>
      </c>
      <c r="D26" s="123"/>
    </row>
    <row r="27" spans="2:4" ht="19.5" customHeight="1">
      <c r="B27" s="122" t="s">
        <v>102</v>
      </c>
      <c r="C27" s="121" t="s">
        <v>102</v>
      </c>
      <c r="D27" s="123"/>
    </row>
    <row r="28" spans="2:4" ht="19.5" customHeight="1">
      <c r="B28" s="120"/>
      <c r="C28" s="119"/>
      <c r="D28" s="123"/>
    </row>
    <row r="29" spans="2:4" ht="19.5" customHeight="1">
      <c r="B29" s="117"/>
      <c r="C29" s="116"/>
      <c r="D29" s="115"/>
    </row>
    <row r="30" spans="2:4" ht="27" customHeight="1">
      <c r="B30" s="114" t="s">
        <v>0</v>
      </c>
      <c r="C30" s="113" t="s">
        <v>102</v>
      </c>
      <c r="D30" s="112"/>
    </row>
    <row r="31" spans="2:4" ht="34.5" customHeight="1">
      <c r="B31" s="97" t="s">
        <v>76</v>
      </c>
      <c r="C31" s="97"/>
      <c r="D31" s="97"/>
    </row>
    <row r="32" spans="2:4" ht="33" customHeight="1">
      <c r="B32" s="111" t="s">
        <v>106</v>
      </c>
      <c r="C32" s="111"/>
      <c r="D32" s="111"/>
    </row>
  </sheetData>
  <sheetProtection/>
  <mergeCells count="3">
    <mergeCell ref="B1:D1"/>
    <mergeCell ref="B31:D31"/>
    <mergeCell ref="B32:D32"/>
  </mergeCells>
  <printOptions/>
  <pageMargins left="0.31496062992125984" right="0.31496062992125984" top="0.7874015748031497" bottom="0.5511811023622047" header="0.3937007874015748" footer="0.31496062992125984"/>
  <pageSetup horizontalDpi="600" verticalDpi="600" orientation="portrait" paperSize="9" r:id="rId1"/>
  <headerFooter>
    <oddHeader>&amp;R&amp;12〔別紙１－３〕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四ツ田 雅裕(yotsuda-masahiro)</cp:lastModifiedBy>
  <cp:lastPrinted>2024-04-25T04:28:10Z</cp:lastPrinted>
  <dcterms:created xsi:type="dcterms:W3CDTF">2011-12-05T11:42:55Z</dcterms:created>
  <dcterms:modified xsi:type="dcterms:W3CDTF">2024-05-02T05:53:43Z</dcterms:modified>
  <cp:category/>
  <cp:version/>
  <cp:contentType/>
  <cp:contentStatus/>
</cp:coreProperties>
</file>