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cvfilsrv0p\ファイル共有フォルダ\鳥取労働局\共通\５-１.労働保険適用\3．労働保険年度更新関係綴【3年】\R8\４．特別加入\１.第2・3種特別加入年度更新関係様式について（電子媒体移行）\３.【雇均室へ】第2･3種特別加入年更関係様式様式のHP掲載依頼\第３種（海外派遣者）\"/>
    </mc:Choice>
  </mc:AlternateContent>
  <xr:revisionPtr revIDLastSave="0" documentId="13_ncr:1_{58FA09CF-16E0-47C1-B796-20D7E3642562}" xr6:coauthVersionLast="47" xr6:coauthVersionMax="47" xr10:uidLastSave="{00000000-0000-0000-0000-000000000000}"/>
  <bookViews>
    <workbookView xWindow="780" yWindow="780" windowWidth="19005" windowHeight="15060" tabRatio="836" xr2:uid="{00000000-000D-0000-FFFF-FFFF00000000}"/>
  </bookViews>
  <sheets>
    <sheet name="【記載例】" sheetId="11" r:id="rId1"/>
    <sheet name="入力・労働局用" sheetId="6" r:id="rId2"/>
    <sheet name="控" sheetId="7" r:id="rId3"/>
    <sheet name="３枚目" sheetId="9" state="hidden" r:id="rId4"/>
    <sheet name="早見表" sheetId="10" r:id="rId5"/>
  </sheets>
  <definedNames>
    <definedName name="_xlnm.Print_Area" localSheetId="0">【記載例】!$A$1:$BD$67</definedName>
    <definedName name="_xlnm.Print_Area" localSheetId="3">'３枚目'!$A$1:$BD$67</definedName>
    <definedName name="_xlnm.Print_Area" localSheetId="2">控!$A$1:$BD$67</definedName>
    <definedName name="_xlnm.Print_Area" localSheetId="1">入力・労働局用!$A$1:$BD$67</definedName>
    <definedName name="給付基礎日額">早見表!$B$5:$B$23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4" i="11" l="1"/>
  <c r="AK44" i="11"/>
  <c r="Y44" i="11"/>
  <c r="Q44" i="11"/>
  <c r="AK43" i="11"/>
  <c r="AK45" i="11" s="1"/>
  <c r="Q43" i="11"/>
  <c r="Q45" i="11" s="1"/>
  <c r="AS41" i="11"/>
  <c r="Y41" i="11"/>
  <c r="AS39" i="11"/>
  <c r="Y39" i="11"/>
  <c r="AS37" i="11"/>
  <c r="Y37" i="11"/>
  <c r="AS35" i="11"/>
  <c r="Y35" i="11"/>
  <c r="AS33" i="11"/>
  <c r="Y33" i="11"/>
  <c r="AS31" i="11"/>
  <c r="Y31" i="11"/>
  <c r="AS29" i="11"/>
  <c r="Y29" i="11"/>
  <c r="AS27" i="11"/>
  <c r="Y27" i="11"/>
  <c r="AS25" i="11"/>
  <c r="Y25" i="11"/>
  <c r="AS23" i="11"/>
  <c r="Y23" i="11"/>
  <c r="AS21" i="11"/>
  <c r="Y21" i="11"/>
  <c r="AS19" i="11"/>
  <c r="Y19" i="11"/>
  <c r="AS17" i="11"/>
  <c r="AS43" i="11" s="1"/>
  <c r="AS45" i="11" s="1"/>
  <c r="AM46" i="11" s="1"/>
  <c r="AO48" i="11" s="1"/>
  <c r="Y17" i="11"/>
  <c r="Y43" i="11" s="1"/>
  <c r="Y45" i="11" s="1"/>
  <c r="S46" i="11" s="1"/>
  <c r="U48" i="11" s="1"/>
  <c r="AS15" i="11"/>
  <c r="Y15" i="11"/>
  <c r="AS13" i="11"/>
  <c r="Y13" i="11"/>
  <c r="AS11" i="11"/>
  <c r="Y11" i="11"/>
  <c r="Q9" i="11"/>
  <c r="F7" i="11"/>
  <c r="AK9" i="11" s="1"/>
  <c r="AK9" i="9" l="1"/>
  <c r="Q9" i="9"/>
  <c r="F7" i="9"/>
  <c r="F5" i="9"/>
  <c r="AK9" i="7"/>
  <c r="Q9" i="7"/>
  <c r="F7" i="7"/>
  <c r="F5" i="7"/>
  <c r="Q9" i="6"/>
  <c r="F7" i="6"/>
  <c r="AK9" i="6" s="1"/>
  <c r="B50" i="7" l="1"/>
  <c r="B50" i="9"/>
  <c r="AM63" i="7"/>
  <c r="B53" i="7"/>
  <c r="AM65" i="9"/>
  <c r="AM63" i="9"/>
  <c r="AM60" i="9"/>
  <c r="AZ59" i="9"/>
  <c r="AV59" i="9"/>
  <c r="AR59" i="9"/>
  <c r="AW58" i="9"/>
  <c r="AR58" i="9"/>
  <c r="AJ54" i="9"/>
  <c r="B53" i="9"/>
  <c r="AJ52" i="9"/>
  <c r="BA50" i="9"/>
  <c r="AW50" i="9"/>
  <c r="AS50" i="9"/>
  <c r="M50" i="9"/>
  <c r="I50" i="9"/>
  <c r="AX49" i="9"/>
  <c r="AS49" i="9"/>
  <c r="AS42" i="9"/>
  <c r="AK42" i="9"/>
  <c r="Y42" i="9"/>
  <c r="Q42" i="9"/>
  <c r="AK41" i="9"/>
  <c r="AS41" i="9" s="1"/>
  <c r="Q41" i="9"/>
  <c r="Y41" i="9" s="1"/>
  <c r="AS40" i="9"/>
  <c r="AK40" i="9"/>
  <c r="Y40" i="9"/>
  <c r="Q40" i="9"/>
  <c r="AK39" i="9"/>
  <c r="AS39" i="9" s="1"/>
  <c r="Q39" i="9"/>
  <c r="Y39" i="9" s="1"/>
  <c r="AS38" i="9"/>
  <c r="AK38" i="9"/>
  <c r="Y38" i="9"/>
  <c r="Q38" i="9"/>
  <c r="AK37" i="9"/>
  <c r="AS37" i="9" s="1"/>
  <c r="Q37" i="9"/>
  <c r="Y37" i="9" s="1"/>
  <c r="AS36" i="9"/>
  <c r="AK36" i="9"/>
  <c r="Y36" i="9"/>
  <c r="Q36" i="9"/>
  <c r="AK35" i="9"/>
  <c r="AS35" i="9" s="1"/>
  <c r="Q35" i="9"/>
  <c r="Y35" i="9" s="1"/>
  <c r="AS34" i="9"/>
  <c r="AK34" i="9"/>
  <c r="Y34" i="9"/>
  <c r="Q34" i="9"/>
  <c r="AK33" i="9"/>
  <c r="AS33" i="9" s="1"/>
  <c r="Q33" i="9"/>
  <c r="Y33" i="9" s="1"/>
  <c r="AS32" i="9"/>
  <c r="AK32" i="9"/>
  <c r="Y32" i="9"/>
  <c r="Q32" i="9"/>
  <c r="AK31" i="9"/>
  <c r="AS31" i="9" s="1"/>
  <c r="Q31" i="9"/>
  <c r="Y31" i="9" s="1"/>
  <c r="AS30" i="9"/>
  <c r="AK30" i="9"/>
  <c r="Y30" i="9"/>
  <c r="Q30" i="9"/>
  <c r="AK29" i="9"/>
  <c r="AS29" i="9" s="1"/>
  <c r="Q29" i="9"/>
  <c r="Y29" i="9" s="1"/>
  <c r="AS28" i="9"/>
  <c r="AK28" i="9"/>
  <c r="Y28" i="9"/>
  <c r="Q28" i="9"/>
  <c r="AK27" i="9"/>
  <c r="AS27" i="9" s="1"/>
  <c r="Q27" i="9"/>
  <c r="Y27" i="9" s="1"/>
  <c r="AS26" i="9"/>
  <c r="AK26" i="9"/>
  <c r="Y26" i="9"/>
  <c r="Q26" i="9"/>
  <c r="AK25" i="9"/>
  <c r="AS25" i="9" s="1"/>
  <c r="Q25" i="9"/>
  <c r="Y25" i="9" s="1"/>
  <c r="AS24" i="9"/>
  <c r="AK24" i="9"/>
  <c r="Y24" i="9"/>
  <c r="Q24" i="9"/>
  <c r="AK23" i="9"/>
  <c r="AS23" i="9" s="1"/>
  <c r="Q23" i="9"/>
  <c r="Y23" i="9" s="1"/>
  <c r="AS22" i="9"/>
  <c r="AK22" i="9"/>
  <c r="Y22" i="9"/>
  <c r="Q22" i="9"/>
  <c r="AK21" i="9"/>
  <c r="AS21" i="9" s="1"/>
  <c r="Q21" i="9"/>
  <c r="Y21" i="9" s="1"/>
  <c r="AS20" i="9"/>
  <c r="AK20" i="9"/>
  <c r="Y20" i="9"/>
  <c r="Q20" i="9"/>
  <c r="AK19" i="9"/>
  <c r="AS19" i="9" s="1"/>
  <c r="Q19" i="9"/>
  <c r="Y19" i="9" s="1"/>
  <c r="AS18" i="9"/>
  <c r="AK18" i="9"/>
  <c r="Y18" i="9"/>
  <c r="Q18" i="9"/>
  <c r="AK17" i="9"/>
  <c r="AS17" i="9" s="1"/>
  <c r="Q17" i="9"/>
  <c r="Y17" i="9"/>
  <c r="AS16" i="9"/>
  <c r="AK16" i="9"/>
  <c r="Y16" i="9"/>
  <c r="Q16" i="9"/>
  <c r="AK15" i="9"/>
  <c r="AS15" i="9" s="1"/>
  <c r="Q15" i="9"/>
  <c r="Y15" i="9" s="1"/>
  <c r="AS14" i="9"/>
  <c r="AK14" i="9"/>
  <c r="Y14" i="9"/>
  <c r="Q14" i="9"/>
  <c r="AK13" i="9"/>
  <c r="AS13" i="9" s="1"/>
  <c r="Q13" i="9"/>
  <c r="Y13" i="9" s="1"/>
  <c r="AS12" i="9"/>
  <c r="AK12" i="9"/>
  <c r="Y12" i="9"/>
  <c r="Q12" i="9"/>
  <c r="AK11" i="9"/>
  <c r="AS11" i="9" s="1"/>
  <c r="Q11" i="9"/>
  <c r="Y11" i="9" s="1"/>
  <c r="BC6" i="9"/>
  <c r="BA6" i="9"/>
  <c r="AW6" i="9"/>
  <c r="AU6" i="9"/>
  <c r="AS6" i="9"/>
  <c r="AQ6" i="9"/>
  <c r="AO6" i="9"/>
  <c r="AM6" i="9"/>
  <c r="AK6" i="9"/>
  <c r="AI6" i="9"/>
  <c r="AE6" i="9"/>
  <c r="AC6" i="9"/>
  <c r="AS16" i="7"/>
  <c r="AK16" i="7"/>
  <c r="Y16" i="7"/>
  <c r="Q16" i="7"/>
  <c r="AK15" i="7"/>
  <c r="AS15" i="7" s="1"/>
  <c r="Q15" i="7"/>
  <c r="Y15" i="7" s="1"/>
  <c r="AS14" i="7"/>
  <c r="AK14" i="7"/>
  <c r="Y14" i="7"/>
  <c r="Q14" i="7"/>
  <c r="AK13" i="7"/>
  <c r="AS13" i="7" s="1"/>
  <c r="Q13" i="7"/>
  <c r="Y13" i="7" s="1"/>
  <c r="AS12" i="7"/>
  <c r="AK12" i="7"/>
  <c r="Y12" i="7"/>
  <c r="Q12" i="7"/>
  <c r="AK11" i="7"/>
  <c r="AS11" i="7" s="1"/>
  <c r="Q11" i="7"/>
  <c r="Y11" i="7" s="1"/>
  <c r="AS44" i="6"/>
  <c r="AK44" i="6"/>
  <c r="AK43" i="6"/>
  <c r="Y44" i="6"/>
  <c r="Q44" i="6"/>
  <c r="Q43" i="6"/>
  <c r="AS15" i="6"/>
  <c r="Y15" i="6"/>
  <c r="AS13" i="6"/>
  <c r="Y13" i="6"/>
  <c r="AS11" i="6"/>
  <c r="Y11" i="6"/>
  <c r="AM60" i="7"/>
  <c r="AJ52" i="7"/>
  <c r="AM65" i="7"/>
  <c r="AZ59" i="7"/>
  <c r="AV59" i="7"/>
  <c r="AR59" i="7"/>
  <c r="AW58" i="7"/>
  <c r="AR58" i="7"/>
  <c r="AJ54" i="7"/>
  <c r="BA50" i="7"/>
  <c r="AW50" i="7"/>
  <c r="AS50" i="7"/>
  <c r="AX49" i="7"/>
  <c r="AS49" i="7"/>
  <c r="M50" i="7"/>
  <c r="I50" i="7"/>
  <c r="AS20" i="7"/>
  <c r="AS22" i="7"/>
  <c r="AS24" i="7"/>
  <c r="AS26" i="7"/>
  <c r="AS28" i="7"/>
  <c r="AS30" i="7"/>
  <c r="AS32" i="7"/>
  <c r="AS34" i="7"/>
  <c r="AS36" i="7"/>
  <c r="AS38" i="7"/>
  <c r="AS40" i="7"/>
  <c r="AS42" i="7"/>
  <c r="AK19" i="7"/>
  <c r="AS19" i="7" s="1"/>
  <c r="AK20" i="7"/>
  <c r="AK21" i="7"/>
  <c r="AS21" i="7"/>
  <c r="AK22" i="7"/>
  <c r="AK23" i="7"/>
  <c r="AS23" i="7" s="1"/>
  <c r="AK24" i="7"/>
  <c r="AK25" i="7"/>
  <c r="AS25" i="7"/>
  <c r="AK26" i="7"/>
  <c r="AK27" i="7"/>
  <c r="AS27" i="7" s="1"/>
  <c r="AK28" i="7"/>
  <c r="AK29" i="7"/>
  <c r="AS29" i="7"/>
  <c r="AK30" i="7"/>
  <c r="AK31" i="7"/>
  <c r="AS31" i="7" s="1"/>
  <c r="AK32" i="7"/>
  <c r="AK33" i="7"/>
  <c r="AS33" i="7" s="1"/>
  <c r="AK34" i="7"/>
  <c r="AK35" i="7"/>
  <c r="AS35" i="7" s="1"/>
  <c r="AK36" i="7"/>
  <c r="AK37" i="7"/>
  <c r="AS37" i="7"/>
  <c r="AK38" i="7"/>
  <c r="AK39" i="7"/>
  <c r="AS39" i="7" s="1"/>
  <c r="AK40" i="7"/>
  <c r="AK41" i="7"/>
  <c r="AS41" i="7" s="1"/>
  <c r="AK42" i="7"/>
  <c r="Y20" i="7"/>
  <c r="Y22" i="7"/>
  <c r="Y24" i="7"/>
  <c r="Y26" i="7"/>
  <c r="Y28" i="7"/>
  <c r="Y30" i="7"/>
  <c r="Y32" i="7"/>
  <c r="Y34" i="7"/>
  <c r="Y36" i="7"/>
  <c r="Y38" i="7"/>
  <c r="Y40" i="7"/>
  <c r="Y42" i="7"/>
  <c r="Q19" i="7"/>
  <c r="Y19" i="7" s="1"/>
  <c r="Q20" i="7"/>
  <c r="Q21" i="7"/>
  <c r="Y21" i="7"/>
  <c r="Q22" i="7"/>
  <c r="Q23" i="7"/>
  <c r="Y23" i="7" s="1"/>
  <c r="Q24" i="7"/>
  <c r="Q25" i="7"/>
  <c r="Y25" i="7"/>
  <c r="Q26" i="7"/>
  <c r="Q27" i="7"/>
  <c r="Y27" i="7" s="1"/>
  <c r="Q28" i="7"/>
  <c r="Q29" i="7"/>
  <c r="Y29" i="7" s="1"/>
  <c r="Q30" i="7"/>
  <c r="Q31" i="7"/>
  <c r="Y31" i="7" s="1"/>
  <c r="Q32" i="7"/>
  <c r="Q33" i="7"/>
  <c r="Y33" i="7"/>
  <c r="Q34" i="7"/>
  <c r="Q35" i="7"/>
  <c r="Y35" i="7" s="1"/>
  <c r="Q36" i="7"/>
  <c r="Q37" i="7"/>
  <c r="Y37" i="7"/>
  <c r="Q38" i="7"/>
  <c r="Q39" i="7"/>
  <c r="Y39" i="7" s="1"/>
  <c r="Q40" i="7"/>
  <c r="Q41" i="7"/>
  <c r="Y41" i="7" s="1"/>
  <c r="Q42" i="7"/>
  <c r="AS18" i="7"/>
  <c r="AK18" i="7"/>
  <c r="AK17" i="7"/>
  <c r="AS17" i="7" s="1"/>
  <c r="Y18" i="7"/>
  <c r="Q18" i="7"/>
  <c r="Q17" i="7"/>
  <c r="Y17" i="7" s="1"/>
  <c r="BC6" i="7"/>
  <c r="BA6" i="7"/>
  <c r="AW6" i="7"/>
  <c r="AU6" i="7"/>
  <c r="AS6" i="7"/>
  <c r="AQ6" i="7"/>
  <c r="AO6" i="7"/>
  <c r="AM6" i="7"/>
  <c r="AK6" i="7"/>
  <c r="AI6" i="7"/>
  <c r="AE6" i="7"/>
  <c r="AC6" i="7"/>
  <c r="AS21" i="6"/>
  <c r="AS23" i="6"/>
  <c r="AS25" i="6"/>
  <c r="AS27" i="6"/>
  <c r="AS29" i="6"/>
  <c r="AS31" i="6"/>
  <c r="AS33" i="6"/>
  <c r="AS35" i="6"/>
  <c r="AS37" i="6"/>
  <c r="AS39" i="6"/>
  <c r="AS41" i="6"/>
  <c r="AS19" i="6"/>
  <c r="AS17" i="6"/>
  <c r="Y41" i="6"/>
  <c r="Y39" i="6"/>
  <c r="Y37" i="6"/>
  <c r="Y35" i="6"/>
  <c r="Y33" i="6"/>
  <c r="Y31" i="6"/>
  <c r="Y29" i="6"/>
  <c r="Y27" i="6"/>
  <c r="Y25" i="6"/>
  <c r="Y23" i="6"/>
  <c r="Y21" i="6"/>
  <c r="Y19" i="6"/>
  <c r="Y17" i="6"/>
  <c r="AS44" i="9" l="1"/>
  <c r="AK44" i="9"/>
  <c r="Y44" i="9"/>
  <c r="Y44" i="7"/>
  <c r="AK45" i="6"/>
  <c r="AK44" i="7"/>
  <c r="AS43" i="6"/>
  <c r="AS45" i="6" s="1"/>
  <c r="AM46" i="6" s="1"/>
  <c r="AO48" i="6" s="1"/>
  <c r="AS44" i="7"/>
  <c r="Q45" i="6"/>
  <c r="Y43" i="6"/>
  <c r="Y45" i="6" s="1"/>
  <c r="S46" i="6" s="1"/>
  <c r="U48" i="6" s="1"/>
  <c r="Q44" i="9"/>
  <c r="Q44" i="7"/>
  <c r="AS43" i="7"/>
  <c r="Q43" i="9"/>
  <c r="Y43" i="7"/>
  <c r="AS43" i="9"/>
  <c r="Y43" i="9"/>
  <c r="AK43" i="7"/>
  <c r="AK43" i="9"/>
  <c r="Q43" i="7"/>
  <c r="AS45" i="9" l="1"/>
  <c r="AM46" i="9" s="1"/>
  <c r="AO48" i="9" s="1"/>
  <c r="AK45" i="9"/>
  <c r="Y45" i="9"/>
  <c r="S46" i="9" s="1"/>
  <c r="U48" i="9" s="1"/>
  <c r="Y45" i="7"/>
  <c r="S46" i="7" s="1"/>
  <c r="U48" i="7" s="1"/>
  <c r="AK45" i="7"/>
  <c r="AS45" i="7"/>
  <c r="AM46" i="7" s="1"/>
  <c r="AO48" i="7" s="1"/>
  <c r="Q45" i="7"/>
  <c r="Q4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Administrator</author>
  </authors>
  <commentList>
    <comment ref="F5" authorId="0" shapeId="0" xr:uid="{1EC1CC90-87BB-4388-97D6-EE672875C849}">
      <text>
        <r>
          <rPr>
            <sz val="9"/>
            <color indexed="10"/>
            <rFont val="MS P ゴシック"/>
            <family val="3"/>
            <charset val="128"/>
          </rPr>
          <t>確定年度の年度を入力してください。</t>
        </r>
      </text>
    </comment>
    <comment ref="AA9" authorId="1" shapeId="0" xr:uid="{0894E587-2C51-4C8C-BCDA-15C48FAB9AB6}">
      <text>
        <r>
          <rPr>
            <sz val="9"/>
            <color indexed="10"/>
            <rFont val="MS P ゴシック"/>
            <family val="3"/>
            <charset val="128"/>
          </rPr>
          <t xml:space="preserve">◆確定保険料
・上段には、「②【海特様式第２号】第３種特別加入保険料申告内訳名簿」より該当する給付基礎日額について、その人数を入力してください。
 保険料算定基礎計が自動計算表示されます。
・下段には、「③【別紙様式第１号】特別加入保険料算定基礎特例計算対象者内訳（第２・３種共通）」より該当する給付基礎日額について、特例計算の対象人数と保険料算定基礎額の合計を入力してください。
 </t>
        </r>
        <r>
          <rPr>
            <u/>
            <sz val="9"/>
            <color indexed="10"/>
            <rFont val="MS P ゴシック"/>
            <family val="3"/>
            <charset val="128"/>
          </rPr>
          <t>保険料算定基礎計は自動計算されないので、ご注意ください</t>
        </r>
        <r>
          <rPr>
            <sz val="9"/>
            <color indexed="10"/>
            <rFont val="MS P ゴシック"/>
            <family val="3"/>
            <charset val="128"/>
          </rPr>
          <t>。</t>
        </r>
      </text>
    </comment>
    <comment ref="AU9" authorId="1" shapeId="0" xr:uid="{462C3208-FC9D-4F7B-83B6-BF1424F78A99}">
      <text>
        <r>
          <rPr>
            <sz val="9"/>
            <color indexed="10"/>
            <rFont val="MS P ゴシック"/>
            <family val="3"/>
            <charset val="128"/>
          </rPr>
          <t>◆概算保険料
・上段には、確定分と同様に「②【海特様式第２号】第３種特別加入保険料申告内訳名簿」より概算に係る人数を入力してください。
・下段には、概算に係る特例計算対象者数と、シート</t>
        </r>
        <r>
          <rPr>
            <u/>
            <sz val="9"/>
            <color indexed="10"/>
            <rFont val="MS P ゴシック"/>
            <family val="3"/>
            <charset val="128"/>
          </rPr>
          <t>「早見表」</t>
        </r>
        <r>
          <rPr>
            <sz val="9"/>
            <color indexed="10"/>
            <rFont val="MS P ゴシック"/>
            <family val="3"/>
            <charset val="128"/>
          </rPr>
          <t>より該当する月数の保険料算定基礎額を入力してください。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Administrator</author>
  </authors>
  <commentList>
    <comment ref="F5" authorId="0" shapeId="0" xr:uid="{8BD9EC98-23B5-48F3-8C67-A5D26931D655}">
      <text>
        <r>
          <rPr>
            <sz val="9"/>
            <color indexed="10"/>
            <rFont val="MS P ゴシック"/>
            <family val="3"/>
            <charset val="128"/>
          </rPr>
          <t>確定年度の年度を入力してください。</t>
        </r>
      </text>
    </comment>
    <comment ref="AA9" authorId="1" shapeId="0" xr:uid="{FCDF4621-8AE2-4C6E-95B7-D40AB47A5F43}">
      <text>
        <r>
          <rPr>
            <sz val="9"/>
            <color indexed="10"/>
            <rFont val="MS P ゴシック"/>
            <family val="3"/>
            <charset val="128"/>
          </rPr>
          <t xml:space="preserve">◆確定保険料
・上段には、「②【海特様式第２号】第３種特別加入保険料申告書内訳名簿」より該当する給付基礎日額について、その人数を入力してください。
 保険料算定基礎計が自動計算表示されます。
・下段には、「③【別紙様式第１号】特別加入保険料算定基礎特例計算対象者内訳（第２・３種共通）」より該当する給付基礎日額について、特例計算の対象人数と保険料算定基礎額の合計を入力してください。
 </t>
        </r>
        <r>
          <rPr>
            <u/>
            <sz val="9"/>
            <color indexed="10"/>
            <rFont val="MS P ゴシック"/>
            <family val="3"/>
            <charset val="128"/>
          </rPr>
          <t>保険料算定基礎計は自動計算されないので、ご注意ください</t>
        </r>
        <r>
          <rPr>
            <sz val="9"/>
            <color indexed="10"/>
            <rFont val="MS P ゴシック"/>
            <family val="3"/>
            <charset val="128"/>
          </rPr>
          <t>。</t>
        </r>
      </text>
    </comment>
    <comment ref="AU9" authorId="1" shapeId="0" xr:uid="{2B918114-866B-453B-B2B9-E936B2E60469}">
      <text>
        <r>
          <rPr>
            <sz val="9"/>
            <color indexed="10"/>
            <rFont val="MS P ゴシック"/>
            <family val="3"/>
            <charset val="128"/>
          </rPr>
          <t>◆概算保険料
・上段には、確定分と同様に「②【海特様式第２号】第３種特別加入保険料申告書内訳名簿」より入力してください。
・下段には、シート</t>
        </r>
        <r>
          <rPr>
            <u/>
            <sz val="9"/>
            <color indexed="10"/>
            <rFont val="MS P ゴシック"/>
            <family val="3"/>
            <charset val="128"/>
          </rPr>
          <t>「早見表」</t>
        </r>
        <r>
          <rPr>
            <sz val="9"/>
            <color indexed="10"/>
            <rFont val="MS P ゴシック"/>
            <family val="3"/>
            <charset val="128"/>
          </rPr>
          <t>より、該当する月数の保険料算定基礎額を入力してください。</t>
        </r>
      </text>
    </comment>
  </commentList>
</comments>
</file>

<file path=xl/sharedStrings.xml><?xml version="1.0" encoding="utf-8"?>
<sst xmlns="http://schemas.openxmlformats.org/spreadsheetml/2006/main" count="484" uniqueCount="101">
  <si>
    <t>年</t>
    <rPh sb="0" eb="1">
      <t>ネン</t>
    </rPh>
    <phoneticPr fontId="2"/>
  </si>
  <si>
    <t>府 県</t>
    <rPh sb="0" eb="1">
      <t>フ</t>
    </rPh>
    <rPh sb="2" eb="3">
      <t>ケン</t>
    </rPh>
    <phoneticPr fontId="2"/>
  </si>
  <si>
    <t>所掌</t>
    <rPh sb="0" eb="1">
      <t>ショ</t>
    </rPh>
    <rPh sb="1" eb="2">
      <t>テノヒラ</t>
    </rPh>
    <phoneticPr fontId="2"/>
  </si>
  <si>
    <t>管 轄</t>
    <rPh sb="0" eb="1">
      <t>カン</t>
    </rPh>
    <rPh sb="2" eb="3">
      <t>カツ</t>
    </rPh>
    <phoneticPr fontId="2"/>
  </si>
  <si>
    <t>基　　幹　　番　　号</t>
    <rPh sb="0" eb="1">
      <t>モト</t>
    </rPh>
    <rPh sb="3" eb="4">
      <t>ミキ</t>
    </rPh>
    <rPh sb="6" eb="7">
      <t>バン</t>
    </rPh>
    <rPh sb="9" eb="10">
      <t>ゴウ</t>
    </rPh>
    <phoneticPr fontId="2"/>
  </si>
  <si>
    <t>枝番号</t>
    <rPh sb="0" eb="3">
      <t>エダバンゴウ</t>
    </rPh>
    <phoneticPr fontId="2"/>
  </si>
  <si>
    <t>月</t>
    <rPh sb="0" eb="1">
      <t>ツキ</t>
    </rPh>
    <phoneticPr fontId="2"/>
  </si>
  <si>
    <t>郵便番号（</t>
    <rPh sb="0" eb="2">
      <t>ユウビン</t>
    </rPh>
    <rPh sb="2" eb="4">
      <t>バンゴウ</t>
    </rPh>
    <phoneticPr fontId="2"/>
  </si>
  <si>
    <t>-</t>
    <phoneticPr fontId="2"/>
  </si>
  <si>
    <t>）</t>
    <phoneticPr fontId="2"/>
  </si>
  <si>
    <t>電話番号（</t>
    <rPh sb="0" eb="2">
      <t>デンワ</t>
    </rPh>
    <rPh sb="2" eb="4">
      <t>バンゴウ</t>
    </rPh>
    <phoneticPr fontId="2"/>
  </si>
  <si>
    <t>事 業 主</t>
    <rPh sb="0" eb="1">
      <t>コト</t>
    </rPh>
    <rPh sb="2" eb="3">
      <t>ギョウ</t>
    </rPh>
    <rPh sb="4" eb="5">
      <t>シュ</t>
    </rPh>
    <phoneticPr fontId="2"/>
  </si>
  <si>
    <t>住　所</t>
    <rPh sb="0" eb="1">
      <t>ジュウ</t>
    </rPh>
    <rPh sb="2" eb="3">
      <t>ショ</t>
    </rPh>
    <phoneticPr fontId="2"/>
  </si>
  <si>
    <t>氏　名</t>
    <rPh sb="0" eb="1">
      <t>シ</t>
    </rPh>
    <rPh sb="2" eb="3">
      <t>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</si>
  <si>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</si>
  <si>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日</t>
    <rPh sb="0" eb="1">
      <t>ヒ</t>
    </rPh>
    <phoneticPr fontId="2"/>
  </si>
  <si>
    <t>労働保険
番　　　号</t>
    <rPh sb="0" eb="1">
      <t>ロウ</t>
    </rPh>
    <rPh sb="1" eb="2">
      <t>ハタラ</t>
    </rPh>
    <rPh sb="2" eb="3">
      <t>タモツ</t>
    </rPh>
    <rPh sb="3" eb="4">
      <t>ケン</t>
    </rPh>
    <rPh sb="5" eb="6">
      <t>バン</t>
    </rPh>
    <rPh sb="9" eb="10">
      <t>ゴウ</t>
    </rPh>
    <phoneticPr fontId="2"/>
  </si>
  <si>
    <t>上記のとおり報告します。</t>
    <rPh sb="0" eb="2">
      <t>ジョウキ</t>
    </rPh>
    <rPh sb="6" eb="8">
      <t>ホウコク</t>
    </rPh>
    <phoneticPr fontId="2"/>
  </si>
  <si>
    <t xml:space="preserve"> 労働保険</t>
    <rPh sb="1" eb="3">
      <t>ロウドウ</t>
    </rPh>
    <rPh sb="3" eb="5">
      <t>ホケン</t>
    </rPh>
    <phoneticPr fontId="2"/>
  </si>
  <si>
    <t xml:space="preserve"> 事務組合</t>
    <rPh sb="1" eb="3">
      <t>ジム</t>
    </rPh>
    <rPh sb="3" eb="5">
      <t>クミアイ</t>
    </rPh>
    <phoneticPr fontId="2"/>
  </si>
  <si>
    <t xml:space="preserve"> の</t>
    <phoneticPr fontId="2"/>
  </si>
  <si>
    <t>所在地</t>
    <rPh sb="0" eb="3">
      <t>ショザイチ</t>
    </rPh>
    <phoneticPr fontId="2"/>
  </si>
  <si>
    <t>代表者氏名</t>
    <rPh sb="0" eb="3">
      <t>ダイヒョウシャ</t>
    </rPh>
    <rPh sb="3" eb="5">
      <t>シメイ</t>
    </rPh>
    <phoneticPr fontId="2"/>
  </si>
  <si>
    <t>名　称</t>
    <rPh sb="0" eb="1">
      <t>メイ</t>
    </rPh>
    <rPh sb="2" eb="3">
      <t>ショウ</t>
    </rPh>
    <phoneticPr fontId="2"/>
  </si>
  <si>
    <t>（労働保険事務組合に委託している場合のみ記載）</t>
    <rPh sb="1" eb="3">
      <t>ロウドウ</t>
    </rPh>
    <rPh sb="3" eb="5">
      <t>ホケン</t>
    </rPh>
    <rPh sb="5" eb="7">
      <t>ジム</t>
    </rPh>
    <rPh sb="7" eb="9">
      <t>クミアイ</t>
    </rPh>
    <rPh sb="10" eb="12">
      <t>イタク</t>
    </rPh>
    <rPh sb="16" eb="18">
      <t>バアイ</t>
    </rPh>
    <rPh sb="20" eb="22">
      <t>キサイ</t>
    </rPh>
    <phoneticPr fontId="2"/>
  </si>
  <si>
    <t>（注）</t>
    <rPh sb="1" eb="2">
      <t>チュウ</t>
    </rPh>
    <phoneticPr fontId="2"/>
  </si>
  <si>
    <t>（ 海 外 派 遣 者 ）</t>
    <rPh sb="2" eb="3">
      <t>ウミ</t>
    </rPh>
    <rPh sb="4" eb="5">
      <t>ソト</t>
    </rPh>
    <rPh sb="6" eb="7">
      <t>ハ</t>
    </rPh>
    <rPh sb="8" eb="9">
      <t>ケン</t>
    </rPh>
    <rPh sb="10" eb="11">
      <t>モノ</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</si>
  <si>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6">
      <t>チョウシュウカン</t>
    </rPh>
    <rPh sb="17" eb="18">
      <t>ドノ</t>
    </rPh>
    <phoneticPr fontId="2"/>
  </si>
  <si>
    <t>第３種特別加入保険料申告内訳</t>
    <rPh sb="0" eb="1">
      <t>ダイ</t>
    </rPh>
    <rPh sb="2" eb="3">
      <t>シュ</t>
    </rPh>
    <rPh sb="3" eb="5">
      <t>トクベツ</t>
    </rPh>
    <rPh sb="5" eb="7">
      <t>カニュウ</t>
    </rPh>
    <rPh sb="7" eb="10">
      <t>ホケンリョウ</t>
    </rPh>
    <rPh sb="10" eb="12">
      <t>シンコク</t>
    </rPh>
    <rPh sb="12" eb="14">
      <t>ウチワケ</t>
    </rPh>
    <phoneticPr fontId="2"/>
  </si>
  <si>
    <t>給付基礎日額</t>
    <rPh sb="0" eb="2">
      <t>キュウフ</t>
    </rPh>
    <rPh sb="2" eb="4">
      <t>キソ</t>
    </rPh>
    <rPh sb="4" eb="6">
      <t>ニチガク</t>
    </rPh>
    <phoneticPr fontId="2"/>
  </si>
  <si>
    <t>特別加入者数</t>
    <rPh sb="0" eb="2">
      <t>トクベツ</t>
    </rPh>
    <rPh sb="2" eb="5">
      <t>カニュウシャ</t>
    </rPh>
    <rPh sb="5" eb="6">
      <t>スウ</t>
    </rPh>
    <phoneticPr fontId="2"/>
  </si>
  <si>
    <t>保険料算定基礎額計</t>
    <rPh sb="0" eb="3">
      <t>ホケンリョウ</t>
    </rPh>
    <rPh sb="3" eb="5">
      <t>サンテイ</t>
    </rPh>
    <rPh sb="5" eb="8">
      <t>キソガク</t>
    </rPh>
    <rPh sb="8" eb="9">
      <t>ケイ</t>
    </rPh>
    <phoneticPr fontId="2"/>
  </si>
  <si>
    <t>保険料算定基礎額計</t>
    <rPh sb="0" eb="3">
      <t>ホケンリョウ</t>
    </rPh>
    <rPh sb="3" eb="5">
      <t>サンテイ</t>
    </rPh>
    <rPh sb="5" eb="7">
      <t>キソ</t>
    </rPh>
    <rPh sb="7" eb="8">
      <t>ガク</t>
    </rPh>
    <rPh sb="8" eb="9">
      <t>ケイ</t>
    </rPh>
    <phoneticPr fontId="2"/>
  </si>
  <si>
    <t>20,000円</t>
    <rPh sb="6" eb="7">
      <t>エン</t>
    </rPh>
    <phoneticPr fontId="2"/>
  </si>
  <si>
    <t>－</t>
    <phoneticPr fontId="2"/>
  </si>
  <si>
    <t>18,000円</t>
    <rPh sb="6" eb="7">
      <t>エン</t>
    </rPh>
    <phoneticPr fontId="2"/>
  </si>
  <si>
    <t>16,000円</t>
    <rPh sb="6" eb="7">
      <t>エン</t>
    </rPh>
    <phoneticPr fontId="2"/>
  </si>
  <si>
    <t>14,000円</t>
    <rPh sb="6" eb="7">
      <t>エン</t>
    </rPh>
    <phoneticPr fontId="2"/>
  </si>
  <si>
    <t>12,000円</t>
    <rPh sb="6" eb="7">
      <t>エン</t>
    </rPh>
    <phoneticPr fontId="2"/>
  </si>
  <si>
    <t>10,000円</t>
    <rPh sb="6" eb="7">
      <t>エン</t>
    </rPh>
    <phoneticPr fontId="2"/>
  </si>
  <si>
    <t>9,000円</t>
    <rPh sb="5" eb="6">
      <t>エン</t>
    </rPh>
    <phoneticPr fontId="2"/>
  </si>
  <si>
    <t>8,000円</t>
    <rPh sb="5" eb="6">
      <t>エン</t>
    </rPh>
    <phoneticPr fontId="2"/>
  </si>
  <si>
    <t>7,000円</t>
    <rPh sb="5" eb="6">
      <t>エン</t>
    </rPh>
    <phoneticPr fontId="2"/>
  </si>
  <si>
    <t>6,000円</t>
    <rPh sb="5" eb="6">
      <t>エン</t>
    </rPh>
    <phoneticPr fontId="2"/>
  </si>
  <si>
    <t>5,000円</t>
    <rPh sb="5" eb="6">
      <t>エン</t>
    </rPh>
    <phoneticPr fontId="2"/>
  </si>
  <si>
    <t>4,000円</t>
    <rPh sb="5" eb="6">
      <t>エン</t>
    </rPh>
    <phoneticPr fontId="2"/>
  </si>
  <si>
    <t>3,500円</t>
    <rPh sb="5" eb="6">
      <t>エン</t>
    </rPh>
    <phoneticPr fontId="2"/>
  </si>
  <si>
    <t>小　　計</t>
    <rPh sb="0" eb="1">
      <t>ショウ</t>
    </rPh>
    <rPh sb="3" eb="4">
      <t>ケイ</t>
    </rPh>
    <phoneticPr fontId="2"/>
  </si>
  <si>
    <t>特例計算以外の者</t>
    <rPh sb="0" eb="2">
      <t>トクレイ</t>
    </rPh>
    <rPh sb="2" eb="4">
      <t>ケイサン</t>
    </rPh>
    <rPh sb="4" eb="6">
      <t>イガイ</t>
    </rPh>
    <rPh sb="7" eb="8">
      <t>モノ</t>
    </rPh>
    <phoneticPr fontId="2"/>
  </si>
  <si>
    <t>特例計算の者</t>
    <rPh sb="0" eb="2">
      <t>トクレイ</t>
    </rPh>
    <rPh sb="2" eb="4">
      <t>ケイサン</t>
    </rPh>
    <rPh sb="5" eb="6">
      <t>モノ</t>
    </rPh>
    <phoneticPr fontId="2"/>
  </si>
  <si>
    <t>保険料算定基礎額総計</t>
    <rPh sb="0" eb="3">
      <t>ホケンリョウ</t>
    </rPh>
    <rPh sb="3" eb="5">
      <t>サンテイ</t>
    </rPh>
    <rPh sb="5" eb="8">
      <t>キソガク</t>
    </rPh>
    <rPh sb="8" eb="10">
      <t>ソウケイ</t>
    </rPh>
    <phoneticPr fontId="2"/>
  </si>
  <si>
    <t>第３種特別加入保険料率</t>
    <rPh sb="0" eb="1">
      <t>ダイ</t>
    </rPh>
    <rPh sb="2" eb="3">
      <t>シュ</t>
    </rPh>
    <rPh sb="3" eb="5">
      <t>トクベツ</t>
    </rPh>
    <rPh sb="5" eb="7">
      <t>カニュウ</t>
    </rPh>
    <rPh sb="7" eb="9">
      <t>ホケン</t>
    </rPh>
    <rPh sb="9" eb="11">
      <t>リョウリツ</t>
    </rPh>
    <phoneticPr fontId="2"/>
  </si>
  <si>
    <t>合　　　　　　計</t>
    <rPh sb="0" eb="1">
      <t>ゴウ</t>
    </rPh>
    <rPh sb="7" eb="8">
      <t>ケイ</t>
    </rPh>
    <phoneticPr fontId="2"/>
  </si>
  <si>
    <t>保　険　料　額</t>
    <rPh sb="0" eb="1">
      <t>タモツ</t>
    </rPh>
    <rPh sb="2" eb="3">
      <t>ケン</t>
    </rPh>
    <rPh sb="4" eb="5">
      <t>リョウ</t>
    </rPh>
    <rPh sb="6" eb="7">
      <t>ガク</t>
    </rPh>
    <phoneticPr fontId="2"/>
  </si>
  <si>
    <t>人</t>
    <rPh sb="0" eb="1">
      <t>ニン</t>
    </rPh>
    <phoneticPr fontId="2"/>
  </si>
  <si>
    <t>円</t>
    <rPh sb="0" eb="1">
      <t>エン</t>
    </rPh>
    <phoneticPr fontId="2"/>
  </si>
  <si>
    <t>千円</t>
    <rPh sb="0" eb="2">
      <t>センエン</t>
    </rPh>
    <phoneticPr fontId="2"/>
  </si>
  <si>
    <t>①</t>
    <phoneticPr fontId="2"/>
  </si>
  <si>
    <t>②</t>
    <phoneticPr fontId="2"/>
  </si>
  <si>
    <t>③</t>
    <phoneticPr fontId="2"/>
  </si>
  <si>
    <t>④</t>
    <phoneticPr fontId="2"/>
  </si>
  <si>
    <t>①×③</t>
    <phoneticPr fontId="2"/>
  </si>
  <si>
    <t>②×④</t>
    <phoneticPr fontId="2"/>
  </si>
  <si>
    <t xml:space="preserve">
　概算保険料の記載にあたっては、申告時において特別加入の承認を受けている者のみを記載し、これから承認を受ける見込の者は記載しないこと。
　確定保険料、概算保険料の上段には特例計算以外の者、下段には特例計算の者を記載すること。</t>
    <rPh sb="2" eb="4">
      <t>ガイサン</t>
    </rPh>
    <rPh sb="4" eb="7">
      <t>ホケンリョウ</t>
    </rPh>
    <rPh sb="8" eb="10">
      <t>キサイ</t>
    </rPh>
    <rPh sb="17" eb="20">
      <t>シンコクジ</t>
    </rPh>
    <rPh sb="24" eb="26">
      <t>トクベツ</t>
    </rPh>
    <rPh sb="26" eb="28">
      <t>カニュウ</t>
    </rPh>
    <rPh sb="29" eb="31">
      <t>ショウニン</t>
    </rPh>
    <rPh sb="32" eb="33">
      <t>ウ</t>
    </rPh>
    <rPh sb="37" eb="38">
      <t>モノ</t>
    </rPh>
    <rPh sb="41" eb="43">
      <t>キサイ</t>
    </rPh>
    <rPh sb="49" eb="51">
      <t>ショウニン</t>
    </rPh>
    <rPh sb="52" eb="53">
      <t>ウ</t>
    </rPh>
    <rPh sb="55" eb="57">
      <t>ミコ</t>
    </rPh>
    <rPh sb="58" eb="59">
      <t>モノ</t>
    </rPh>
    <rPh sb="60" eb="62">
      <t>キサイ</t>
    </rPh>
    <rPh sb="70" eb="72">
      <t>カクテイ</t>
    </rPh>
    <rPh sb="72" eb="75">
      <t>ホケンリョウ</t>
    </rPh>
    <rPh sb="76" eb="78">
      <t>ガイサン</t>
    </rPh>
    <rPh sb="78" eb="81">
      <t>ホケンリョウ</t>
    </rPh>
    <rPh sb="82" eb="84">
      <t>ジョウダン</t>
    </rPh>
    <rPh sb="86" eb="88">
      <t>トクレイ</t>
    </rPh>
    <rPh sb="88" eb="90">
      <t>ケイサン</t>
    </rPh>
    <rPh sb="90" eb="92">
      <t>イガイ</t>
    </rPh>
    <rPh sb="93" eb="94">
      <t>モノ</t>
    </rPh>
    <rPh sb="95" eb="97">
      <t>ゲダン</t>
    </rPh>
    <rPh sb="99" eb="101">
      <t>トクレイ</t>
    </rPh>
    <rPh sb="101" eb="103">
      <t>ケイサン</t>
    </rPh>
    <rPh sb="104" eb="105">
      <t>モノ</t>
    </rPh>
    <rPh sb="106" eb="108">
      <t>キサイ</t>
    </rPh>
    <phoneticPr fontId="2"/>
  </si>
  <si>
    <t>海特様式第１号</t>
    <rPh sb="0" eb="1">
      <t>ウミ</t>
    </rPh>
    <rPh sb="1" eb="2">
      <t>トク</t>
    </rPh>
    <rPh sb="2" eb="4">
      <t>ヨウシキ</t>
    </rPh>
    <rPh sb="4" eb="5">
      <t>ダイ</t>
    </rPh>
    <rPh sb="6" eb="7">
      <t>ゴウ</t>
    </rPh>
    <phoneticPr fontId="2"/>
  </si>
  <si>
    <t>年度確定</t>
    <rPh sb="0" eb="2">
      <t>ネンド</t>
    </rPh>
    <rPh sb="2" eb="4">
      <t>カクテイ</t>
    </rPh>
    <phoneticPr fontId="2"/>
  </si>
  <si>
    <t>年度概算</t>
    <rPh sb="0" eb="2">
      <t>ネンド</t>
    </rPh>
    <rPh sb="2" eb="4">
      <t>ガイサン</t>
    </rPh>
    <phoneticPr fontId="2"/>
  </si>
  <si>
    <t>保険料算定
基　礎　額</t>
    <rPh sb="0" eb="3">
      <t>ホケンリョウ</t>
    </rPh>
    <rPh sb="3" eb="5">
      <t>サンテイ</t>
    </rPh>
    <rPh sb="6" eb="7">
      <t>モト</t>
    </rPh>
    <rPh sb="8" eb="9">
      <t>イシズエ</t>
    </rPh>
    <rPh sb="10" eb="11">
      <t>ガク</t>
    </rPh>
    <phoneticPr fontId="2"/>
  </si>
  <si>
    <t>22,000円</t>
    <rPh sb="6" eb="7">
      <t>エン</t>
    </rPh>
    <phoneticPr fontId="2"/>
  </si>
  <si>
    <t>24,000円</t>
    <rPh sb="6" eb="7">
      <t>エン</t>
    </rPh>
    <phoneticPr fontId="2"/>
  </si>
  <si>
    <t>25,000円</t>
    <rPh sb="6" eb="7">
      <t>エン</t>
    </rPh>
    <phoneticPr fontId="2"/>
  </si>
  <si>
    <t>年度確定保険料</t>
    <rPh sb="0" eb="2">
      <t>ネンド</t>
    </rPh>
    <rPh sb="2" eb="4">
      <t>カクテイ</t>
    </rPh>
    <rPh sb="4" eb="7">
      <t>ホケンリョウ</t>
    </rPh>
    <phoneticPr fontId="2"/>
  </si>
  <si>
    <t>年度概算保険料</t>
    <rPh sb="0" eb="2">
      <t>ネンド</t>
    </rPh>
    <rPh sb="2" eb="4">
      <t>ガイサン</t>
    </rPh>
    <rPh sb="4" eb="7">
      <t>ホケンリョウ</t>
    </rPh>
    <phoneticPr fontId="2"/>
  </si>
  <si>
    <t>１，０００ 分の ３</t>
    <rPh sb="6" eb="7">
      <t>フン</t>
    </rPh>
    <phoneticPr fontId="2"/>
  </si>
  <si>
    <t>鳥取</t>
    <rPh sb="0" eb="2">
      <t>トットリ</t>
    </rPh>
    <phoneticPr fontId="2"/>
  </si>
  <si>
    <t>3</t>
    <phoneticPr fontId="2"/>
  </si>
  <si>
    <t>1</t>
    <phoneticPr fontId="2"/>
  </si>
  <si>
    <t>特別加入保険料算定基礎月割早見表</t>
    <phoneticPr fontId="2"/>
  </si>
  <si>
    <t>月数</t>
    <rPh sb="0" eb="2">
      <t>ツキスウ</t>
    </rPh>
    <phoneticPr fontId="2"/>
  </si>
  <si>
    <t>給付基礎
日額</t>
    <rPh sb="0" eb="2">
      <t>キュウフ</t>
    </rPh>
    <rPh sb="2" eb="3">
      <t>モト</t>
    </rPh>
    <rPh sb="3" eb="4">
      <t>イシズエ</t>
    </rPh>
    <rPh sb="5" eb="7">
      <t>ニチガク</t>
    </rPh>
    <phoneticPr fontId="2"/>
  </si>
  <si>
    <t>保険料算定
基礎額</t>
    <rPh sb="0" eb="3">
      <t>ホケンリョウ</t>
    </rPh>
    <rPh sb="3" eb="4">
      <t>ザン</t>
    </rPh>
    <rPh sb="4" eb="5">
      <t>サダム</t>
    </rPh>
    <rPh sb="6" eb="8">
      <t>キソ</t>
    </rPh>
    <rPh sb="8" eb="9">
      <t>ガク</t>
    </rPh>
    <phoneticPr fontId="2"/>
  </si>
  <si>
    <t>(3,000)</t>
    <phoneticPr fontId="2"/>
  </si>
  <si>
    <t>(2,500)</t>
    <phoneticPr fontId="2"/>
  </si>
  <si>
    <t>(2,000)</t>
    <phoneticPr fontId="2"/>
  </si>
  <si>
    <t>注）給付基礎日額の（　）は家内労働者のみ適用　　</t>
  </si>
  <si>
    <t>1</t>
  </si>
  <si>
    <t>2</t>
  </si>
  <si>
    <t>3</t>
  </si>
  <si>
    <t>4</t>
  </si>
  <si>
    <t>5</t>
  </si>
  <si>
    <t>6</t>
  </si>
  <si>
    <t>7</t>
  </si>
  <si>
    <t>8</t>
  </si>
  <si>
    <t>9</t>
  </si>
  <si>
    <t>10</t>
  </si>
  <si>
    <t>11</t>
  </si>
  <si>
    <t>0</t>
    <phoneticPr fontId="2"/>
  </si>
  <si>
    <t>2</t>
    <phoneticPr fontId="2"/>
  </si>
  <si>
    <t>4</t>
    <phoneticPr fontId="2"/>
  </si>
  <si>
    <t>5</t>
    <phoneticPr fontId="2"/>
  </si>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</sst>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quot;円&quot;"/>
    <numFmt numFmtId="179" formatCode="#,##0_);[Red]\(#,##0\)"/>
    <numFmt numFmtId="180" formatCode="&quot;令&quot;&quot;和&quot;\ \ \ 0"/>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3"/>
      <name val="ＭＳ Ｐ明朝"/>
      <family val="1"/>
      <charset val="128"/>
    </font>
    <font>
      <sz val="10"/>
      <name val="ＭＳ Ｐ明朝"/>
      <family val="1"/>
      <charset val="128"/>
    </font>
    <font>
      <sz val="8"/>
      <name val="ＭＳ Ｐ明朝"/>
      <family val="1"/>
      <charset val="128"/>
    </font>
    <font>
      <sz val="7.5"/>
      <name val="ＭＳ Ｐ明朝"/>
      <family val="1"/>
      <charset val="128"/>
    </font>
    <font>
      <sz val="16"/>
      <name val="ＭＳ Ｐ明朝"/>
      <family val="1"/>
      <charset val="128"/>
    </font>
    <font>
      <sz val="14"/>
      <name val="ＭＳ Ｐ明朝"/>
      <family val="1"/>
      <charset val="128"/>
    </font>
    <font>
      <b/>
      <sz val="11"/>
      <name val="ＭＳ Ｐ明朝"/>
      <family val="1"/>
      <charset val="128"/>
    </font>
    <font>
      <sz val="9"/>
      <name val="ＭＳ Ｐ明朝"/>
      <family val="1"/>
      <charset val="128"/>
    </font>
    <font>
      <u/>
      <sz val="20"/>
      <name val="ＭＳ Ｐ明朝"/>
      <family val="1"/>
      <charset val="128"/>
    </font>
    <font>
      <sz val="7"/>
      <name val="ＭＳ Ｐ明朝"/>
      <family val="1"/>
      <charset val="128"/>
    </font>
    <font>
      <b/>
      <sz val="18"/>
      <name val="ＭＳ Ｐ明朝"/>
      <family val="1"/>
      <charset val="128"/>
    </font>
    <font>
      <sz val="9"/>
      <color indexed="10"/>
      <name val="MS P ゴシック"/>
      <family val="3"/>
      <charset val="128"/>
    </font>
    <font>
      <u/>
      <sz val="9"/>
      <color indexed="10"/>
      <name val="MS P ゴシック"/>
      <family val="3"/>
      <charset val="128"/>
    </font>
    <font>
      <b/>
      <sz val="11"/>
      <color rgb="FFFF0000"/>
      <name val="ＭＳ Ｐ明朝"/>
      <family val="1"/>
      <charset val="128"/>
    </font>
    <font>
      <b/>
      <sz val="12"/>
      <color rgb="FFFF0000"/>
      <name val="ＭＳ Ｐ明朝"/>
      <family val="1"/>
      <charset val="128"/>
    </font>
    <font>
      <sz val="16"/>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8">
    <border>
      <left/>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hair">
        <color indexed="64"/>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4">
    <xf numFmtId="0" fontId="0" fillId="0" borderId="0" xfId="0">
      <alignment vertical="center"/>
    </xf>
    <xf numFmtId="0" fontId="5"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lignment vertical="center"/>
    </xf>
    <xf numFmtId="0" fontId="7" fillId="0" borderId="0" xfId="0" applyFont="1">
      <alignment vertical="center"/>
    </xf>
    <xf numFmtId="0" fontId="3" fillId="0" borderId="0" xfId="0" applyFont="1" applyFill="1" applyBorder="1" applyAlignment="1">
      <alignment vertical="center"/>
    </xf>
    <xf numFmtId="0" fontId="9" fillId="0" borderId="0" xfId="0" applyFont="1" applyBorder="1" applyAlignment="1">
      <alignment vertical="center"/>
    </xf>
    <xf numFmtId="0" fontId="6" fillId="0" borderId="0" xfId="0" applyFont="1" applyFill="1" applyBorder="1" applyAlignment="1">
      <alignment horizontal="center" vertical="center"/>
    </xf>
    <xf numFmtId="0" fontId="8" fillId="0" borderId="0" xfId="0" applyFont="1" applyBorder="1">
      <alignment vertical="center"/>
    </xf>
    <xf numFmtId="0" fontId="5" fillId="0" borderId="0" xfId="0" applyFont="1" applyBorder="1" applyAlignment="1">
      <alignment horizontal="center" vertical="center"/>
    </xf>
    <xf numFmtId="0" fontId="7" fillId="0" borderId="0" xfId="0" applyFont="1" applyBorder="1">
      <alignment vertical="center"/>
    </xf>
    <xf numFmtId="0" fontId="3" fillId="0" borderId="0" xfId="0" applyFont="1" applyFill="1" applyBorder="1" applyAlignment="1">
      <alignment vertical="center" textRotation="255"/>
    </xf>
    <xf numFmtId="0" fontId="11" fillId="0" borderId="0" xfId="0" applyFont="1">
      <alignment vertical="center"/>
    </xf>
    <xf numFmtId="0" fontId="4" fillId="0" borderId="0" xfId="0" applyFont="1" applyFill="1" applyBorder="1" applyAlignment="1">
      <alignment vertical="center"/>
    </xf>
    <xf numFmtId="0" fontId="3" fillId="0" borderId="0" xfId="0" applyFont="1" applyFill="1" applyBorder="1">
      <alignment vertical="center"/>
    </xf>
    <xf numFmtId="0" fontId="6"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Border="1">
      <alignment vertical="center"/>
    </xf>
    <xf numFmtId="0" fontId="12" fillId="0" borderId="0" xfId="0" applyFont="1" applyBorder="1" applyAlignment="1">
      <alignment horizontal="left" vertical="top"/>
    </xf>
    <xf numFmtId="0" fontId="3" fillId="0" borderId="0" xfId="0" applyFont="1" applyFill="1" applyBorder="1" applyAlignment="1">
      <alignment vertical="center" wrapText="1"/>
    </xf>
    <xf numFmtId="0" fontId="12" fillId="0" borderId="0" xfId="0" applyFont="1" applyFill="1" applyBorder="1" applyAlignment="1">
      <alignment horizontal="center" vertical="center"/>
    </xf>
    <xf numFmtId="0" fontId="3" fillId="0" borderId="1" xfId="0" applyFont="1" applyFill="1" applyBorder="1" applyAlignment="1">
      <alignment vertical="center"/>
    </xf>
    <xf numFmtId="0" fontId="8" fillId="0" borderId="0" xfId="0" applyFont="1" applyBorder="1" applyAlignment="1">
      <alignment vertical="center" textRotation="255" wrapText="1"/>
    </xf>
    <xf numFmtId="0" fontId="14" fillId="0" borderId="0" xfId="0" applyFont="1" applyBorder="1" applyAlignment="1">
      <alignment vertical="center"/>
    </xf>
    <xf numFmtId="0" fontId="14" fillId="0" borderId="0" xfId="0" applyFont="1" applyBorder="1" applyAlignment="1">
      <alignment vertical="center" wrapText="1"/>
    </xf>
    <xf numFmtId="0" fontId="5" fillId="0" borderId="0" xfId="0" applyFont="1" applyFill="1" applyBorder="1" applyAlignment="1">
      <alignment vertical="center"/>
    </xf>
    <xf numFmtId="0" fontId="8" fillId="0" borderId="2" xfId="0" applyFont="1" applyBorder="1">
      <alignment vertical="center"/>
    </xf>
    <xf numFmtId="0" fontId="8" fillId="0" borderId="3" xfId="0" applyFont="1" applyBorder="1">
      <alignment vertical="center"/>
    </xf>
    <xf numFmtId="0" fontId="12" fillId="0" borderId="4" xfId="0" applyFont="1" applyBorder="1" applyAlignment="1">
      <alignment vertical="center"/>
    </xf>
    <xf numFmtId="0" fontId="8" fillId="0" borderId="5" xfId="0" applyFont="1" applyBorder="1">
      <alignment vertical="center"/>
    </xf>
    <xf numFmtId="0" fontId="12" fillId="0" borderId="6" xfId="0" applyFont="1" applyBorder="1" applyAlignment="1">
      <alignment vertical="center"/>
    </xf>
    <xf numFmtId="0" fontId="12" fillId="0" borderId="6" xfId="0" applyFont="1" applyBorder="1" applyAlignment="1">
      <alignment horizontal="right" vertical="top"/>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4" xfId="0" applyFont="1" applyBorder="1">
      <alignment vertical="center"/>
    </xf>
    <xf numFmtId="0" fontId="8" fillId="0" borderId="6" xfId="0" applyFont="1" applyBorder="1">
      <alignment vertical="center"/>
    </xf>
    <xf numFmtId="0" fontId="7" fillId="0" borderId="5" xfId="0" applyFont="1" applyBorder="1">
      <alignment vertical="center"/>
    </xf>
    <xf numFmtId="0" fontId="12" fillId="0" borderId="5" xfId="0" applyFont="1" applyBorder="1">
      <alignment vertical="center"/>
    </xf>
    <xf numFmtId="0" fontId="3" fillId="0" borderId="5" xfId="0" applyFont="1" applyBorder="1">
      <alignment vertical="center"/>
    </xf>
    <xf numFmtId="0" fontId="9" fillId="0" borderId="4" xfId="0" applyFont="1" applyBorder="1" applyAlignment="1">
      <alignment vertical="center"/>
    </xf>
    <xf numFmtId="0" fontId="6" fillId="0" borderId="6" xfId="0" applyFont="1" applyFill="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7" fillId="0" borderId="9" xfId="0" applyFont="1" applyBorder="1">
      <alignment vertical="center"/>
    </xf>
    <xf numFmtId="176" fontId="9" fillId="0" borderId="0" xfId="0" applyNumberFormat="1" applyFont="1" applyBorder="1" applyAlignment="1">
      <alignment vertical="center"/>
    </xf>
    <xf numFmtId="176" fontId="6" fillId="0" borderId="0" xfId="0" applyNumberFormat="1" applyFont="1" applyBorder="1" applyAlignment="1">
      <alignment horizontal="center" vertical="center"/>
    </xf>
    <xf numFmtId="176" fontId="6" fillId="0" borderId="0" xfId="0" applyNumberFormat="1" applyFont="1" applyFill="1" applyBorder="1" applyAlignment="1">
      <alignment horizontal="center" vertical="center"/>
    </xf>
    <xf numFmtId="177" fontId="9" fillId="0" borderId="0" xfId="0" applyNumberFormat="1" applyFont="1" applyBorder="1" applyAlignment="1">
      <alignment vertical="center"/>
    </xf>
    <xf numFmtId="177" fontId="12" fillId="0" borderId="0" xfId="0" applyNumberFormat="1" applyFont="1" applyBorder="1" applyAlignment="1">
      <alignment vertical="center"/>
    </xf>
    <xf numFmtId="177" fontId="12" fillId="0" borderId="0" xfId="0" applyNumberFormat="1" applyFont="1" applyBorder="1">
      <alignment vertical="center"/>
    </xf>
    <xf numFmtId="177" fontId="3" fillId="0" borderId="0" xfId="0" applyNumberFormat="1" applyFont="1" applyBorder="1">
      <alignment vertical="center"/>
    </xf>
    <xf numFmtId="177" fontId="7" fillId="0" borderId="0" xfId="0" applyNumberFormat="1" applyFont="1" applyBorder="1" applyAlignment="1">
      <alignment vertical="center"/>
    </xf>
    <xf numFmtId="177" fontId="8" fillId="0" borderId="3" xfId="0" applyNumberFormat="1" applyFont="1" applyBorder="1" applyAlignment="1">
      <alignment vertical="center" textRotation="255" wrapText="1"/>
    </xf>
    <xf numFmtId="177" fontId="14" fillId="0" borderId="3" xfId="0" applyNumberFormat="1" applyFont="1" applyBorder="1" applyAlignment="1">
      <alignment vertical="center"/>
    </xf>
    <xf numFmtId="177" fontId="12" fillId="0" borderId="3" xfId="0" applyNumberFormat="1" applyFont="1" applyBorder="1" applyAlignment="1">
      <alignment vertical="center"/>
    </xf>
    <xf numFmtId="177" fontId="12" fillId="0" borderId="3" xfId="0" applyNumberFormat="1" applyFont="1" applyBorder="1">
      <alignment vertical="center"/>
    </xf>
    <xf numFmtId="177" fontId="8" fillId="0" borderId="0" xfId="0" applyNumberFormat="1" applyFont="1" applyBorder="1" applyAlignment="1">
      <alignment vertical="center" textRotation="255" wrapText="1"/>
    </xf>
    <xf numFmtId="177" fontId="14" fillId="0" borderId="0" xfId="0" applyNumberFormat="1" applyFont="1" applyBorder="1" applyAlignment="1">
      <alignment vertical="center"/>
    </xf>
    <xf numFmtId="177" fontId="12" fillId="0" borderId="10" xfId="0" applyNumberFormat="1" applyFont="1" applyBorder="1" applyAlignment="1">
      <alignment vertical="center"/>
    </xf>
    <xf numFmtId="49" fontId="12" fillId="0" borderId="3" xfId="0" applyNumberFormat="1" applyFont="1" applyBorder="1" applyAlignment="1">
      <alignment vertical="center"/>
    </xf>
    <xf numFmtId="49" fontId="12" fillId="0" borderId="0" xfId="0" applyNumberFormat="1" applyFont="1" applyBorder="1" applyAlignment="1">
      <alignment vertical="center"/>
    </xf>
    <xf numFmtId="49" fontId="12" fillId="0" borderId="0" xfId="0" applyNumberFormat="1" applyFont="1" applyBorder="1" applyAlignment="1">
      <alignment vertical="center" shrinkToFit="1"/>
    </xf>
    <xf numFmtId="0" fontId="3" fillId="0" borderId="0" xfId="0" applyFont="1" applyFill="1" applyBorder="1" applyAlignment="1" applyProtection="1">
      <alignment horizontal="center" vertical="center"/>
    </xf>
    <xf numFmtId="0" fontId="3" fillId="0" borderId="0" xfId="0" applyFont="1" applyProtection="1">
      <alignment vertical="center"/>
    </xf>
    <xf numFmtId="0" fontId="11" fillId="0" borderId="0" xfId="0" applyFo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textRotation="255"/>
    </xf>
    <xf numFmtId="0" fontId="3" fillId="0" borderId="0" xfId="0" applyFont="1" applyBorder="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9" fillId="0" borderId="0" xfId="0" applyFont="1" applyBorder="1" applyAlignment="1" applyProtection="1">
      <alignment vertical="center"/>
    </xf>
    <xf numFmtId="177" fontId="9" fillId="0" borderId="0" xfId="0" applyNumberFormat="1" applyFont="1" applyFill="1" applyBorder="1" applyAlignment="1" applyProtection="1">
      <alignment vertical="center"/>
    </xf>
    <xf numFmtId="177" fontId="12" fillId="0" borderId="0" xfId="0" applyNumberFormat="1" applyFont="1" applyFill="1" applyBorder="1" applyAlignment="1" applyProtection="1">
      <alignment vertical="center"/>
    </xf>
    <xf numFmtId="177" fontId="12" fillId="0" borderId="0" xfId="0" applyNumberFormat="1" applyFont="1" applyFill="1" applyBorder="1" applyProtection="1">
      <alignment vertical="center"/>
    </xf>
    <xf numFmtId="0" fontId="12" fillId="0" borderId="0" xfId="0" applyFont="1" applyBorder="1" applyAlignment="1" applyProtection="1">
      <alignment vertical="center"/>
    </xf>
    <xf numFmtId="176" fontId="9" fillId="0" borderId="0" xfId="0" applyNumberFormat="1" applyFont="1" applyFill="1" applyBorder="1" applyAlignment="1" applyProtection="1">
      <alignment vertical="center"/>
    </xf>
    <xf numFmtId="177" fontId="3" fillId="0" borderId="0" xfId="0" applyNumberFormat="1" applyFont="1" applyFill="1" applyBorder="1" applyProtection="1">
      <alignment vertical="center"/>
    </xf>
    <xf numFmtId="176" fontId="6"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0" fontId="12" fillId="0" borderId="0" xfId="0" applyFont="1" applyBorder="1" applyAlignment="1" applyProtection="1">
      <alignment horizontal="center" vertical="center"/>
    </xf>
    <xf numFmtId="177" fontId="7"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0" fontId="8" fillId="0" borderId="0" xfId="0" applyFont="1" applyBorder="1" applyProtection="1">
      <alignment vertical="center"/>
    </xf>
    <xf numFmtId="0" fontId="6" fillId="0" borderId="0" xfId="0" applyFont="1" applyFill="1" applyBorder="1" applyAlignment="1" applyProtection="1">
      <alignment horizontal="center" vertical="center"/>
    </xf>
    <xf numFmtId="0" fontId="12" fillId="0" borderId="0" xfId="0" applyFont="1" applyBorder="1" applyAlignment="1" applyProtection="1">
      <alignment horizontal="left" vertical="top"/>
    </xf>
    <xf numFmtId="0" fontId="5" fillId="0" borderId="0" xfId="0" applyFont="1" applyFill="1" applyBorder="1" applyAlignment="1" applyProtection="1">
      <alignment vertical="center"/>
    </xf>
    <xf numFmtId="0" fontId="8" fillId="0" borderId="0" xfId="0" applyFont="1" applyBorder="1" applyAlignment="1" applyProtection="1">
      <alignment vertical="center" textRotation="255" wrapText="1"/>
    </xf>
    <xf numFmtId="0" fontId="14" fillId="0" borderId="0" xfId="0" applyFont="1" applyBorder="1" applyAlignment="1" applyProtection="1">
      <alignment vertical="center" wrapText="1"/>
    </xf>
    <xf numFmtId="0" fontId="14" fillId="0" borderId="0" xfId="0" applyFont="1" applyBorder="1" applyAlignment="1" applyProtection="1">
      <alignment vertical="center"/>
    </xf>
    <xf numFmtId="0" fontId="9" fillId="0" borderId="4" xfId="0" applyFont="1" applyBorder="1" applyAlignment="1" applyProtection="1">
      <alignment vertical="center"/>
    </xf>
    <xf numFmtId="0" fontId="8" fillId="0" borderId="2" xfId="0" applyFont="1" applyBorder="1" applyProtection="1">
      <alignment vertical="center"/>
    </xf>
    <xf numFmtId="0" fontId="8" fillId="0" borderId="3" xfId="0" applyFont="1" applyBorder="1" applyProtection="1">
      <alignment vertical="center"/>
    </xf>
    <xf numFmtId="0" fontId="8" fillId="0" borderId="4" xfId="0" applyFont="1" applyBorder="1" applyProtection="1">
      <alignment vertical="center"/>
    </xf>
    <xf numFmtId="0" fontId="8" fillId="0" borderId="3" xfId="0" applyFont="1" applyBorder="1" applyAlignment="1" applyProtection="1">
      <alignment vertical="center" textRotation="255" wrapText="1"/>
    </xf>
    <xf numFmtId="177" fontId="8" fillId="0" borderId="3" xfId="0" applyNumberFormat="1" applyFont="1" applyFill="1" applyBorder="1" applyAlignment="1" applyProtection="1">
      <alignment vertical="center" textRotation="255" wrapText="1"/>
    </xf>
    <xf numFmtId="177" fontId="14" fillId="0" borderId="3" xfId="0" applyNumberFormat="1" applyFont="1" applyFill="1" applyBorder="1" applyAlignment="1" applyProtection="1">
      <alignment vertical="center"/>
    </xf>
    <xf numFmtId="177" fontId="12" fillId="0" borderId="3" xfId="0" applyNumberFormat="1" applyFont="1" applyFill="1" applyBorder="1" applyAlignment="1" applyProtection="1">
      <alignment vertical="center"/>
    </xf>
    <xf numFmtId="177" fontId="12" fillId="0" borderId="3" xfId="0" applyNumberFormat="1" applyFont="1" applyFill="1" applyBorder="1" applyProtection="1">
      <alignment vertical="center"/>
    </xf>
    <xf numFmtId="0" fontId="12" fillId="0" borderId="4" xfId="0" applyFont="1" applyBorder="1" applyAlignment="1" applyProtection="1">
      <alignment vertical="center"/>
    </xf>
    <xf numFmtId="0" fontId="6" fillId="0" borderId="6" xfId="0" applyFont="1" applyFill="1" applyBorder="1" applyAlignment="1" applyProtection="1">
      <alignment horizontal="center" vertical="center"/>
    </xf>
    <xf numFmtId="0" fontId="8" fillId="0" borderId="5" xfId="0" applyFont="1" applyBorder="1" applyProtection="1">
      <alignment vertical="center"/>
    </xf>
    <xf numFmtId="0" fontId="8" fillId="0" borderId="6" xfId="0" applyFont="1" applyBorder="1" applyProtection="1">
      <alignment vertical="center"/>
    </xf>
    <xf numFmtId="177" fontId="8" fillId="0" borderId="0" xfId="0" applyNumberFormat="1" applyFont="1" applyFill="1" applyBorder="1" applyAlignment="1" applyProtection="1">
      <alignment vertical="center" textRotation="255" wrapText="1"/>
    </xf>
    <xf numFmtId="177" fontId="14" fillId="0" borderId="0" xfId="0" applyNumberFormat="1" applyFont="1" applyFill="1" applyBorder="1" applyAlignment="1" applyProtection="1">
      <alignment vertical="center"/>
    </xf>
    <xf numFmtId="0" fontId="12" fillId="0" borderId="6" xfId="0" applyFont="1" applyBorder="1" applyAlignment="1" applyProtection="1">
      <alignment vertical="center"/>
    </xf>
    <xf numFmtId="0" fontId="7" fillId="0" borderId="5" xfId="0" applyFont="1" applyBorder="1" applyProtection="1">
      <alignment vertical="center"/>
    </xf>
    <xf numFmtId="0" fontId="3" fillId="0" borderId="5" xfId="0" applyFont="1" applyBorder="1" applyProtection="1">
      <alignment vertical="center"/>
    </xf>
    <xf numFmtId="0" fontId="12" fillId="0" borderId="0" xfId="0" applyFont="1" applyBorder="1" applyProtection="1">
      <alignment vertical="center"/>
    </xf>
    <xf numFmtId="0" fontId="7" fillId="0" borderId="0" xfId="0" applyFont="1" applyBorder="1" applyProtection="1">
      <alignment vertical="center"/>
    </xf>
    <xf numFmtId="0" fontId="12" fillId="0" borderId="5" xfId="0" applyFont="1" applyBorder="1" applyProtection="1">
      <alignment vertical="center"/>
    </xf>
    <xf numFmtId="177" fontId="12" fillId="0" borderId="10" xfId="0" applyNumberFormat="1" applyFont="1" applyFill="1" applyBorder="1" applyAlignment="1" applyProtection="1">
      <alignment vertical="center"/>
    </xf>
    <xf numFmtId="0" fontId="7" fillId="0" borderId="0" xfId="0" applyFont="1" applyProtection="1">
      <alignment vertical="center"/>
    </xf>
    <xf numFmtId="0" fontId="12" fillId="0" borderId="6" xfId="0" applyFont="1" applyBorder="1" applyAlignment="1" applyProtection="1">
      <alignment horizontal="right" vertical="top"/>
    </xf>
    <xf numFmtId="0" fontId="3" fillId="0" borderId="7" xfId="0" applyFont="1" applyBorder="1" applyProtection="1">
      <alignment vertical="center"/>
    </xf>
    <xf numFmtId="0" fontId="3" fillId="0" borderId="8" xfId="0" applyFont="1" applyBorder="1" applyProtection="1">
      <alignment vertical="center"/>
    </xf>
    <xf numFmtId="0" fontId="7" fillId="0" borderId="9" xfId="0" applyFont="1" applyBorder="1" applyProtection="1">
      <alignment vertical="center"/>
    </xf>
    <xf numFmtId="0" fontId="8" fillId="0" borderId="7" xfId="0" applyFont="1" applyBorder="1" applyProtection="1">
      <alignment vertical="center"/>
    </xf>
    <xf numFmtId="0" fontId="8" fillId="0" borderId="8" xfId="0" applyFont="1" applyBorder="1" applyProtection="1">
      <alignment vertical="center"/>
    </xf>
    <xf numFmtId="0" fontId="8" fillId="0" borderId="9" xfId="0" applyFont="1" applyBorder="1" applyProtection="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Continuous" vertical="center"/>
    </xf>
    <xf numFmtId="0" fontId="0" fillId="0" borderId="0" xfId="0" applyAlignment="1">
      <alignment horizontal="centerContinuous" vertical="center"/>
    </xf>
    <xf numFmtId="38" fontId="0" fillId="0" borderId="28" xfId="1" applyFont="1" applyBorder="1">
      <alignment vertical="center"/>
    </xf>
    <xf numFmtId="38" fontId="0" fillId="0" borderId="24" xfId="1" applyFont="1" applyBorder="1">
      <alignment vertical="center"/>
    </xf>
    <xf numFmtId="49" fontId="0" fillId="0" borderId="24" xfId="0" applyNumberFormat="1" applyBorder="1">
      <alignment vertical="center"/>
    </xf>
    <xf numFmtId="38" fontId="0" fillId="0" borderId="22" xfId="1" applyFont="1" applyBorder="1">
      <alignment vertical="center"/>
    </xf>
    <xf numFmtId="0" fontId="0" fillId="0" borderId="17" xfId="0" applyBorder="1" applyAlignment="1">
      <alignment vertical="center" wrapText="1"/>
    </xf>
    <xf numFmtId="0" fontId="0" fillId="0" borderId="37" xfId="0" applyBorder="1" applyAlignment="1">
      <alignment vertical="center" wrapText="1"/>
    </xf>
    <xf numFmtId="49" fontId="0" fillId="0" borderId="15" xfId="0" applyNumberFormat="1" applyBorder="1">
      <alignment vertical="center"/>
    </xf>
    <xf numFmtId="38" fontId="0" fillId="0" borderId="29" xfId="1" applyFont="1" applyBorder="1">
      <alignment vertical="center"/>
    </xf>
    <xf numFmtId="38" fontId="0" fillId="0" borderId="13" xfId="1" applyFont="1" applyBorder="1">
      <alignment vertical="center"/>
    </xf>
    <xf numFmtId="0" fontId="0" fillId="0" borderId="37" xfId="0" applyBorder="1" applyAlignment="1">
      <alignment horizontal="center" vertical="center"/>
    </xf>
    <xf numFmtId="0" fontId="0" fillId="0" borderId="16" xfId="0" applyBorder="1" applyAlignment="1">
      <alignment horizontal="center" vertical="center"/>
    </xf>
    <xf numFmtId="0" fontId="6" fillId="0" borderId="0" xfId="0" applyFont="1" applyFill="1" applyBorder="1" applyAlignment="1">
      <alignment horizontal="center" vertical="center"/>
    </xf>
    <xf numFmtId="0" fontId="12" fillId="0" borderId="0" xfId="0" applyFont="1" applyBorder="1" applyAlignment="1">
      <alignment horizontal="center" vertical="center"/>
    </xf>
    <xf numFmtId="0" fontId="3" fillId="0" borderId="0" xfId="0" applyFont="1" applyFill="1" applyBorder="1" applyAlignment="1">
      <alignment horizontal="center" vertical="center"/>
    </xf>
    <xf numFmtId="177" fontId="12" fillId="0" borderId="0" xfId="0" applyNumberFormat="1" applyFont="1" applyFill="1" applyBorder="1" applyAlignment="1" applyProtection="1">
      <alignment horizontal="left" vertical="center"/>
    </xf>
    <xf numFmtId="0" fontId="10" fillId="0" borderId="0" xfId="0" applyFont="1" applyBorder="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0" xfId="0" applyFont="1" applyFill="1" applyBorder="1" applyAlignment="1">
      <alignment horizontal="center" vertical="center"/>
    </xf>
    <xf numFmtId="180" fontId="3" fillId="3" borderId="0" xfId="0" applyNumberFormat="1" applyFont="1" applyFill="1" applyAlignment="1" applyProtection="1">
      <alignment horizontal="center" vertical="center"/>
      <protection locked="0"/>
    </xf>
    <xf numFmtId="0" fontId="3" fillId="0" borderId="0" xfId="0" applyFont="1" applyBorder="1" applyAlignment="1">
      <alignment horizontal="lef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vertical="center"/>
    </xf>
    <xf numFmtId="0" fontId="3" fillId="0" borderId="29" xfId="0" applyFont="1" applyBorder="1" applyAlignment="1">
      <alignment horizontal="center" vertical="center"/>
    </xf>
    <xf numFmtId="49" fontId="6" fillId="0" borderId="34" xfId="0" applyNumberFormat="1" applyFont="1" applyFill="1" applyBorder="1" applyAlignment="1" applyProtection="1">
      <alignment horizontal="center" vertical="center"/>
    </xf>
    <xf numFmtId="49" fontId="6" fillId="0" borderId="30" xfId="0" applyNumberFormat="1" applyFont="1" applyFill="1" applyBorder="1" applyAlignment="1" applyProtection="1">
      <alignment horizontal="center" vertical="center"/>
    </xf>
    <xf numFmtId="49" fontId="6" fillId="0" borderId="35" xfId="0" applyNumberFormat="1" applyFont="1" applyFill="1" applyBorder="1" applyAlignment="1" applyProtection="1">
      <alignment horizontal="center" vertical="center"/>
    </xf>
    <xf numFmtId="49" fontId="6" fillId="0" borderId="32" xfId="0" applyNumberFormat="1" applyFont="1" applyFill="1" applyBorder="1" applyAlignment="1" applyProtection="1">
      <alignment horizontal="center" vertical="center"/>
    </xf>
    <xf numFmtId="49" fontId="6" fillId="0" borderId="31" xfId="0" applyNumberFormat="1" applyFont="1" applyFill="1" applyBorder="1" applyAlignment="1" applyProtection="1">
      <alignment horizontal="center" vertical="center"/>
    </xf>
    <xf numFmtId="49" fontId="6" fillId="0" borderId="3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6" fillId="2" borderId="30" xfId="0" applyNumberFormat="1" applyFont="1" applyFill="1" applyBorder="1" applyAlignment="1" applyProtection="1">
      <alignment horizontal="center" vertical="center"/>
      <protection locked="0"/>
    </xf>
    <xf numFmtId="49" fontId="6" fillId="2" borderId="31" xfId="0" applyNumberFormat="1" applyFont="1" applyFill="1" applyBorder="1" applyAlignment="1" applyProtection="1">
      <alignment horizontal="center" vertical="center"/>
      <protection locked="0"/>
    </xf>
    <xf numFmtId="49" fontId="6" fillId="2" borderId="32" xfId="0" applyNumberFormat="1" applyFont="1"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49" fontId="6" fillId="2" borderId="35" xfId="0" applyNumberFormat="1"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49" fontId="6" fillId="0" borderId="34"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32" xfId="0" applyNumberFormat="1" applyFont="1" applyFill="1" applyBorder="1" applyAlignment="1">
      <alignment horizontal="center" vertical="center"/>
    </xf>
    <xf numFmtId="180" fontId="12" fillId="0" borderId="22" xfId="0" applyNumberFormat="1" applyFont="1" applyBorder="1" applyAlignment="1">
      <alignment horizontal="left" vertical="center" wrapText="1" indent="5"/>
    </xf>
    <xf numFmtId="180" fontId="12" fillId="0" borderId="23" xfId="0" applyNumberFormat="1" applyFont="1" applyBorder="1" applyAlignment="1">
      <alignment horizontal="left" vertical="center" wrapText="1" indent="5"/>
    </xf>
    <xf numFmtId="0" fontId="12" fillId="0" borderId="23"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180" fontId="3" fillId="0" borderId="0" xfId="0" applyNumberFormat="1" applyFont="1" applyAlignment="1">
      <alignment horizontal="center" vertical="center"/>
    </xf>
    <xf numFmtId="176" fontId="12" fillId="3" borderId="12" xfId="1" applyNumberFormat="1" applyFont="1" applyFill="1" applyBorder="1" applyAlignment="1" applyProtection="1">
      <alignment horizontal="center" vertical="center" shrinkToFit="1"/>
      <protection locked="0"/>
    </xf>
    <xf numFmtId="0" fontId="3" fillId="0" borderId="13"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17" xfId="0" applyFont="1" applyFill="1" applyBorder="1" applyAlignment="1">
      <alignment horizontal="right" vertical="center"/>
    </xf>
    <xf numFmtId="178" fontId="12" fillId="0" borderId="18" xfId="0" applyNumberFormat="1" applyFont="1" applyFill="1" applyBorder="1" applyAlignment="1">
      <alignment horizontal="right" vertical="center"/>
    </xf>
    <xf numFmtId="178" fontId="12" fillId="0" borderId="19" xfId="0" applyNumberFormat="1" applyFont="1" applyFill="1" applyBorder="1" applyAlignment="1">
      <alignment horizontal="right" vertical="center"/>
    </xf>
    <xf numFmtId="178" fontId="12" fillId="0" borderId="20" xfId="0" applyNumberFormat="1" applyFont="1" applyFill="1" applyBorder="1" applyAlignment="1">
      <alignment horizontal="right" vertical="center"/>
    </xf>
    <xf numFmtId="179" fontId="12" fillId="3" borderId="21" xfId="0" applyNumberFormat="1" applyFont="1" applyFill="1" applyBorder="1" applyAlignment="1" applyProtection="1">
      <alignment horizontal="center" vertical="center" shrinkToFit="1"/>
      <protection locked="0"/>
    </xf>
    <xf numFmtId="176" fontId="12" fillId="0" borderId="21" xfId="0" applyNumberFormat="1" applyFont="1" applyFill="1" applyBorder="1" applyAlignment="1">
      <alignment horizontal="center" vertical="center" shrinkToFit="1"/>
    </xf>
    <xf numFmtId="176" fontId="12" fillId="0" borderId="21" xfId="1" applyNumberFormat="1" applyFont="1" applyFill="1" applyBorder="1" applyAlignment="1">
      <alignment horizontal="center" vertical="center" shrinkToFit="1"/>
    </xf>
    <xf numFmtId="0" fontId="12" fillId="0" borderId="12" xfId="0" applyFont="1" applyFill="1" applyBorder="1" applyAlignment="1">
      <alignment horizontal="center" vertical="center"/>
    </xf>
    <xf numFmtId="179" fontId="12" fillId="3" borderId="12" xfId="0" applyNumberFormat="1" applyFont="1" applyFill="1" applyBorder="1" applyAlignment="1" applyProtection="1">
      <alignment horizontal="center" vertical="center" shrinkToFit="1"/>
      <protection locked="0"/>
    </xf>
    <xf numFmtId="176" fontId="12" fillId="3" borderId="12" xfId="0" applyNumberFormat="1" applyFont="1" applyFill="1" applyBorder="1" applyAlignment="1" applyProtection="1">
      <alignment horizontal="center" vertical="center" shrinkToFit="1"/>
      <protection locked="0"/>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7" fillId="0" borderId="18" xfId="0" applyFont="1" applyFill="1" applyBorder="1" applyAlignment="1">
      <alignment horizontal="right" vertical="center"/>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179" fontId="12" fillId="0" borderId="18" xfId="0" applyNumberFormat="1" applyFont="1" applyFill="1" applyBorder="1" applyAlignment="1">
      <alignment horizontal="center" vertical="center" shrinkToFit="1"/>
    </xf>
    <xf numFmtId="179" fontId="12" fillId="0" borderId="19" xfId="0" applyNumberFormat="1" applyFont="1" applyFill="1" applyBorder="1" applyAlignment="1">
      <alignment horizontal="center" vertical="center" shrinkToFit="1"/>
    </xf>
    <xf numFmtId="179" fontId="12" fillId="0" borderId="20" xfId="0" applyNumberFormat="1" applyFont="1" applyFill="1" applyBorder="1" applyAlignment="1">
      <alignment horizontal="center" vertical="center" shrinkToFit="1"/>
    </xf>
    <xf numFmtId="176" fontId="12" fillId="0" borderId="18" xfId="0" applyNumberFormat="1" applyFont="1" applyFill="1" applyBorder="1" applyAlignment="1">
      <alignment horizontal="center" vertical="center" shrinkToFit="1"/>
    </xf>
    <xf numFmtId="176" fontId="12" fillId="0" borderId="19" xfId="0" applyNumberFormat="1" applyFont="1" applyFill="1" applyBorder="1" applyAlignment="1">
      <alignment horizontal="center" vertical="center" shrinkToFit="1"/>
    </xf>
    <xf numFmtId="176" fontId="12" fillId="0" borderId="20" xfId="0" applyNumberFormat="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176" fontId="12" fillId="0" borderId="20" xfId="1" applyNumberFormat="1" applyFont="1" applyFill="1" applyBorder="1" applyAlignment="1">
      <alignment horizontal="center" vertical="center" shrinkToFit="1"/>
    </xf>
    <xf numFmtId="0" fontId="7" fillId="0" borderId="12" xfId="0" applyFont="1" applyFill="1" applyBorder="1" applyAlignment="1">
      <alignment horizontal="center" vertical="center"/>
    </xf>
    <xf numFmtId="179" fontId="12" fillId="0" borderId="25" xfId="0" applyNumberFormat="1" applyFont="1" applyFill="1" applyBorder="1" applyAlignment="1">
      <alignment horizontal="center" vertical="center" shrinkToFit="1"/>
    </xf>
    <xf numFmtId="179" fontId="12" fillId="0" borderId="26" xfId="0" applyNumberFormat="1" applyFont="1" applyFill="1" applyBorder="1" applyAlignment="1">
      <alignment horizontal="center" vertical="center" shrinkToFit="1"/>
    </xf>
    <xf numFmtId="179" fontId="12" fillId="0" borderId="27" xfId="0" applyNumberFormat="1" applyFont="1" applyFill="1" applyBorder="1" applyAlignment="1">
      <alignment horizontal="center" vertical="center" shrinkToFit="1"/>
    </xf>
    <xf numFmtId="176" fontId="12" fillId="0" borderId="25" xfId="0" applyNumberFormat="1" applyFont="1" applyFill="1" applyBorder="1" applyAlignment="1">
      <alignment horizontal="center" vertical="center" shrinkToFit="1"/>
    </xf>
    <xf numFmtId="176" fontId="12" fillId="0" borderId="26" xfId="0" applyNumberFormat="1" applyFont="1" applyFill="1" applyBorder="1" applyAlignment="1">
      <alignment horizontal="center" vertical="center" shrinkToFit="1"/>
    </xf>
    <xf numFmtId="176" fontId="12" fillId="0" borderId="27" xfId="0" applyNumberFormat="1" applyFont="1" applyFill="1" applyBorder="1" applyAlignment="1">
      <alignment horizontal="center" vertical="center" shrinkToFit="1"/>
    </xf>
    <xf numFmtId="176" fontId="12" fillId="0" borderId="26" xfId="1" applyNumberFormat="1" applyFont="1" applyFill="1" applyBorder="1" applyAlignment="1">
      <alignment horizontal="center" vertical="center" shrinkToFit="1"/>
    </xf>
    <xf numFmtId="176" fontId="12" fillId="0" borderId="27" xfId="1" applyNumberFormat="1" applyFont="1" applyFill="1" applyBorder="1" applyAlignment="1">
      <alignment horizontal="center" vertical="center" shrinkToFi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179" fontId="12" fillId="0" borderId="22" xfId="0" applyNumberFormat="1" applyFont="1" applyFill="1" applyBorder="1" applyAlignment="1">
      <alignment horizontal="center" vertical="center" shrinkToFit="1"/>
    </xf>
    <xf numFmtId="179" fontId="12" fillId="0" borderId="23" xfId="0" applyNumberFormat="1" applyFont="1" applyFill="1" applyBorder="1" applyAlignment="1">
      <alignment horizontal="center" vertical="center" shrinkToFit="1"/>
    </xf>
    <xf numFmtId="176" fontId="12" fillId="0" borderId="22" xfId="0" applyNumberFormat="1" applyFont="1" applyFill="1" applyBorder="1" applyAlignment="1">
      <alignment horizontal="center" vertical="center" shrinkToFit="1"/>
    </xf>
    <xf numFmtId="176" fontId="12" fillId="0" borderId="23" xfId="0" applyNumberFormat="1" applyFont="1" applyFill="1" applyBorder="1" applyAlignment="1">
      <alignment horizontal="center" vertical="center" shrinkToFit="1"/>
    </xf>
    <xf numFmtId="176" fontId="12" fillId="0" borderId="24" xfId="0" applyNumberFormat="1" applyFont="1" applyFill="1" applyBorder="1" applyAlignment="1">
      <alignment horizontal="center" vertical="center" shrinkToFit="1"/>
    </xf>
    <xf numFmtId="176" fontId="12" fillId="0" borderId="22" xfId="1" applyNumberFormat="1" applyFont="1" applyFill="1" applyBorder="1" applyAlignment="1">
      <alignment horizontal="center" vertical="center" shrinkToFit="1"/>
    </xf>
    <xf numFmtId="176" fontId="12" fillId="0" borderId="23" xfId="1" applyNumberFormat="1" applyFont="1" applyFill="1" applyBorder="1" applyAlignment="1">
      <alignment horizontal="center" vertical="center" shrinkToFit="1"/>
    </xf>
    <xf numFmtId="176" fontId="12" fillId="0" borderId="24" xfId="1" applyNumberFormat="1" applyFont="1" applyFill="1" applyBorder="1" applyAlignment="1">
      <alignment horizontal="center" vertical="center" shrinkToFi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176" fontId="12" fillId="0" borderId="22" xfId="0" applyNumberFormat="1" applyFont="1" applyFill="1" applyBorder="1" applyAlignment="1">
      <alignment horizontal="center" vertical="center"/>
    </xf>
    <xf numFmtId="176" fontId="12" fillId="0" borderId="23"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shrinkToFit="1"/>
    </xf>
    <xf numFmtId="176" fontId="12" fillId="0" borderId="24" xfId="0" applyNumberFormat="1" applyFont="1" applyFill="1" applyBorder="1" applyAlignment="1">
      <alignment horizontal="center" vertical="center"/>
    </xf>
    <xf numFmtId="176" fontId="3" fillId="0" borderId="23" xfId="1" applyNumberFormat="1" applyFont="1" applyFill="1" applyBorder="1" applyAlignment="1">
      <alignment horizontal="center" vertical="center" shrinkToFit="1"/>
    </xf>
    <xf numFmtId="176" fontId="12" fillId="0" borderId="23" xfId="1" applyNumberFormat="1" applyFont="1" applyFill="1" applyBorder="1" applyAlignment="1">
      <alignment horizontal="center" vertical="center"/>
    </xf>
    <xf numFmtId="176" fontId="12" fillId="0" borderId="24" xfId="1" applyNumberFormat="1" applyFont="1" applyFill="1" applyBorder="1" applyAlignment="1">
      <alignment horizontal="center" vertical="center"/>
    </xf>
    <xf numFmtId="176" fontId="3" fillId="0" borderId="24" xfId="1" applyNumberFormat="1" applyFont="1" applyFill="1" applyBorder="1" applyAlignment="1">
      <alignment horizontal="center" vertical="center" shrinkToFit="1"/>
    </xf>
    <xf numFmtId="49" fontId="12" fillId="3" borderId="0" xfId="0" applyNumberFormat="1" applyFont="1" applyFill="1" applyBorder="1" applyAlignment="1" applyProtection="1">
      <alignment horizontal="center" vertical="center" shrinkToFit="1"/>
      <protection locked="0"/>
    </xf>
    <xf numFmtId="0" fontId="12" fillId="0" borderId="11" xfId="0" applyFont="1" applyBorder="1" applyAlignment="1">
      <alignment horizontal="center" vertical="center"/>
    </xf>
    <xf numFmtId="177" fontId="12" fillId="3" borderId="11" xfId="0" applyNumberFormat="1" applyFont="1" applyFill="1" applyBorder="1" applyAlignment="1" applyProtection="1">
      <alignment horizontal="left" vertical="center" wrapText="1"/>
      <protection locked="0"/>
    </xf>
    <xf numFmtId="176" fontId="3" fillId="0" borderId="11" xfId="0" applyNumberFormat="1" applyFont="1" applyFill="1" applyBorder="1" applyAlignment="1" applyProtection="1">
      <alignment horizontal="center" vertical="center"/>
    </xf>
    <xf numFmtId="176" fontId="12" fillId="0" borderId="11" xfId="0" applyNumberFormat="1" applyFont="1" applyFill="1" applyBorder="1" applyAlignment="1">
      <alignment horizontal="center" vertical="center"/>
    </xf>
    <xf numFmtId="0" fontId="12" fillId="0" borderId="0" xfId="0" applyFont="1" applyBorder="1" applyAlignment="1">
      <alignment horizontal="center" vertical="center"/>
    </xf>
    <xf numFmtId="0" fontId="3" fillId="0" borderId="14" xfId="0" applyFont="1" applyBorder="1" applyAlignment="1">
      <alignment horizontal="left" vertical="center"/>
    </xf>
    <xf numFmtId="49" fontId="12" fillId="3" borderId="14" xfId="0" applyNumberFormat="1" applyFont="1" applyFill="1" applyBorder="1" applyAlignment="1" applyProtection="1">
      <alignment horizontal="center" vertical="center" shrinkToFit="1"/>
      <protection locked="0"/>
    </xf>
    <xf numFmtId="49" fontId="12" fillId="3" borderId="14" xfId="0" applyNumberFormat="1" applyFont="1" applyFill="1" applyBorder="1" applyAlignment="1" applyProtection="1">
      <alignment horizontal="left" vertical="center" shrinkToFit="1"/>
      <protection locked="0"/>
    </xf>
    <xf numFmtId="0" fontId="6" fillId="3" borderId="11" xfId="0" applyNumberFormat="1" applyFont="1" applyFill="1" applyBorder="1" applyAlignment="1" applyProtection="1">
      <alignment horizontal="center" vertical="center"/>
      <protection locked="0"/>
    </xf>
    <xf numFmtId="176" fontId="6" fillId="0" borderId="11" xfId="0" applyNumberFormat="1" applyFont="1" applyBorder="1" applyAlignment="1">
      <alignment horizontal="center" vertical="center"/>
    </xf>
    <xf numFmtId="176" fontId="6" fillId="3" borderId="11" xfId="0" applyNumberFormat="1" applyFont="1" applyFill="1" applyBorder="1" applyAlignment="1" applyProtection="1">
      <alignment horizontal="center" vertical="center"/>
      <protection locked="0"/>
    </xf>
    <xf numFmtId="177" fontId="8" fillId="0" borderId="10" xfId="0" applyNumberFormat="1" applyFont="1" applyBorder="1" applyAlignment="1">
      <alignment horizontal="center" vertical="center" wrapText="1"/>
    </xf>
    <xf numFmtId="177" fontId="12" fillId="3" borderId="10" xfId="0" applyNumberFormat="1" applyFont="1" applyFill="1" applyBorder="1" applyAlignment="1" applyProtection="1">
      <alignment horizontal="left" vertical="center" shrinkToFit="1"/>
      <protection locked="0"/>
    </xf>
    <xf numFmtId="177" fontId="12" fillId="3" borderId="10" xfId="0" applyNumberFormat="1" applyFont="1" applyFill="1" applyBorder="1" applyAlignment="1" applyProtection="1">
      <alignment horizontal="left" vertical="center"/>
      <protection locked="0"/>
    </xf>
    <xf numFmtId="0" fontId="7" fillId="0" borderId="3" xfId="0" applyFont="1" applyBorder="1" applyAlignment="1">
      <alignment horizontal="left" vertical="center"/>
    </xf>
    <xf numFmtId="177" fontId="12" fillId="3" borderId="0" xfId="0" applyNumberFormat="1" applyFont="1" applyFill="1" applyBorder="1" applyAlignment="1" applyProtection="1">
      <alignment horizontal="left" vertical="center" wrapText="1"/>
      <protection locked="0"/>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3" xfId="0" applyFont="1" applyFill="1" applyBorder="1" applyAlignment="1">
      <alignment horizontal="left" vertical="top" wrapText="1"/>
    </xf>
    <xf numFmtId="0" fontId="12" fillId="0" borderId="0" xfId="0" applyFont="1" applyFill="1" applyBorder="1" applyAlignment="1">
      <alignment horizontal="left" vertical="top" wrapText="1"/>
    </xf>
    <xf numFmtId="49" fontId="12" fillId="3" borderId="3" xfId="0" applyNumberFormat="1" applyFont="1" applyFill="1" applyBorder="1" applyAlignment="1" applyProtection="1">
      <alignment horizontal="center" vertical="center"/>
      <protection locked="0"/>
    </xf>
    <xf numFmtId="49" fontId="12" fillId="3" borderId="3" xfId="0" applyNumberFormat="1" applyFont="1" applyFill="1" applyBorder="1" applyAlignment="1" applyProtection="1">
      <alignment horizontal="left" vertical="center"/>
      <protection locked="0"/>
    </xf>
    <xf numFmtId="49" fontId="12" fillId="3" borderId="0" xfId="0" applyNumberFormat="1" applyFont="1" applyFill="1" applyBorder="1" applyAlignment="1" applyProtection="1">
      <alignment horizontal="center" vertical="center"/>
      <protection locked="0"/>
    </xf>
    <xf numFmtId="177" fontId="12" fillId="3" borderId="0" xfId="0" applyNumberFormat="1" applyFont="1" applyFill="1" applyBorder="1" applyAlignment="1" applyProtection="1">
      <alignment vertical="center" wrapText="1" shrinkToFit="1"/>
      <protection locked="0"/>
    </xf>
    <xf numFmtId="177" fontId="12" fillId="3" borderId="10" xfId="0" applyNumberFormat="1" applyFont="1" applyFill="1" applyBorder="1" applyAlignment="1" applyProtection="1">
      <alignment vertical="center" wrapText="1" shrinkToFit="1"/>
      <protection locked="0"/>
    </xf>
    <xf numFmtId="0" fontId="3" fillId="0" borderId="13" xfId="0" applyFont="1" applyFill="1" applyBorder="1" applyAlignment="1" applyProtection="1">
      <alignment horizontal="right" vertical="center"/>
    </xf>
    <xf numFmtId="0" fontId="3" fillId="0" borderId="14" xfId="0" applyFont="1" applyFill="1" applyBorder="1" applyAlignment="1" applyProtection="1">
      <alignment horizontal="right" vertical="center"/>
    </xf>
    <xf numFmtId="0" fontId="3" fillId="0" borderId="15"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0" fontId="3" fillId="0" borderId="11"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178" fontId="12" fillId="0" borderId="18" xfId="0" applyNumberFormat="1" applyFont="1" applyFill="1" applyBorder="1" applyAlignment="1" applyProtection="1">
      <alignment horizontal="right" vertical="center"/>
    </xf>
    <xf numFmtId="178" fontId="12" fillId="0" borderId="19" xfId="0" applyNumberFormat="1" applyFont="1" applyFill="1" applyBorder="1" applyAlignment="1" applyProtection="1">
      <alignment horizontal="right" vertical="center"/>
    </xf>
    <xf numFmtId="178" fontId="12" fillId="0" borderId="20" xfId="0" applyNumberFormat="1" applyFont="1" applyFill="1" applyBorder="1" applyAlignment="1" applyProtection="1">
      <alignment horizontal="right" vertical="center"/>
    </xf>
    <xf numFmtId="176" fontId="12" fillId="0" borderId="21" xfId="0" applyNumberFormat="1" applyFont="1" applyFill="1" applyBorder="1" applyAlignment="1" applyProtection="1">
      <alignment horizontal="center" vertical="center" shrinkToFit="1"/>
    </xf>
    <xf numFmtId="176" fontId="12" fillId="0" borderId="12" xfId="1" applyNumberFormat="1" applyFont="1" applyFill="1" applyBorder="1" applyAlignment="1" applyProtection="1">
      <alignment horizontal="center" vertical="center" shrinkToFit="1"/>
    </xf>
    <xf numFmtId="176" fontId="12" fillId="0" borderId="12" xfId="0" applyNumberFormat="1" applyFont="1" applyFill="1" applyBorder="1" applyAlignment="1" applyProtection="1">
      <alignment horizontal="center" vertical="center" shrinkToFit="1"/>
    </xf>
    <xf numFmtId="0" fontId="12" fillId="0" borderId="12" xfId="0" applyFont="1" applyFill="1" applyBorder="1" applyAlignment="1" applyProtection="1">
      <alignment horizontal="center" vertical="center"/>
    </xf>
    <xf numFmtId="176" fontId="12" fillId="0" borderId="21" xfId="1" applyNumberFormat="1" applyFont="1" applyFill="1" applyBorder="1" applyAlignment="1" applyProtection="1">
      <alignment horizontal="center" vertical="center" shrinkToFit="1"/>
    </xf>
    <xf numFmtId="0" fontId="12" fillId="0" borderId="28" xfId="0" applyFont="1" applyFill="1" applyBorder="1" applyAlignment="1" applyProtection="1">
      <alignment horizontal="center" vertical="center" wrapText="1"/>
    </xf>
    <xf numFmtId="177" fontId="6" fillId="0" borderId="30" xfId="0" applyNumberFormat="1" applyFont="1" applyFill="1" applyBorder="1" applyAlignment="1" applyProtection="1">
      <alignment horizontal="center" vertical="center"/>
    </xf>
    <xf numFmtId="177" fontId="6" fillId="0" borderId="31" xfId="0" applyNumberFormat="1" applyFont="1" applyFill="1" applyBorder="1" applyAlignment="1" applyProtection="1">
      <alignment horizontal="center" vertical="center"/>
    </xf>
    <xf numFmtId="177" fontId="6" fillId="0" borderId="32" xfId="0" applyNumberFormat="1" applyFont="1" applyFill="1" applyBorder="1" applyAlignment="1" applyProtection="1">
      <alignment horizontal="center" vertical="center"/>
    </xf>
    <xf numFmtId="177" fontId="6" fillId="0" borderId="33" xfId="0" applyNumberFormat="1" applyFont="1" applyFill="1" applyBorder="1" applyAlignment="1" applyProtection="1">
      <alignment horizontal="center" vertical="center"/>
    </xf>
    <xf numFmtId="0" fontId="7" fillId="0" borderId="29" xfId="0" applyFont="1" applyBorder="1" applyAlignment="1" applyProtection="1">
      <alignment vertical="center"/>
    </xf>
    <xf numFmtId="0" fontId="6" fillId="0" borderId="29" xfId="0" applyFont="1" applyBorder="1" applyAlignment="1" applyProtection="1">
      <alignment horizontal="center" vertical="center"/>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29" xfId="0" applyFont="1" applyBorder="1" applyAlignment="1" applyProtection="1">
      <alignment horizontal="center" vertical="center"/>
    </xf>
    <xf numFmtId="177" fontId="6" fillId="0" borderId="34" xfId="0" applyNumberFormat="1" applyFont="1" applyFill="1" applyBorder="1" applyAlignment="1" applyProtection="1">
      <alignment horizontal="center" vertical="center"/>
    </xf>
    <xf numFmtId="177" fontId="6" fillId="0" borderId="35" xfId="0" applyNumberFormat="1" applyFont="1" applyFill="1" applyBorder="1" applyAlignment="1" applyProtection="1">
      <alignment horizontal="center" vertical="center"/>
    </xf>
    <xf numFmtId="176" fontId="12" fillId="0" borderId="19" xfId="0" applyNumberFormat="1" applyFont="1" applyFill="1" applyBorder="1" applyAlignment="1" applyProtection="1">
      <alignment horizontal="center" vertical="center" shrinkToFit="1"/>
    </xf>
    <xf numFmtId="176" fontId="12" fillId="0" borderId="20" xfId="0" applyNumberFormat="1" applyFont="1" applyFill="1" applyBorder="1" applyAlignment="1" applyProtection="1">
      <alignment horizontal="center" vertical="center" shrinkToFit="1"/>
    </xf>
    <xf numFmtId="176" fontId="12" fillId="0" borderId="18" xfId="0" applyNumberFormat="1" applyFont="1" applyFill="1" applyBorder="1" applyAlignment="1" applyProtection="1">
      <alignment horizontal="center" vertical="center" shrinkToFit="1"/>
    </xf>
    <xf numFmtId="176" fontId="12" fillId="0" borderId="18" xfId="1" applyNumberFormat="1" applyFont="1" applyFill="1" applyBorder="1" applyAlignment="1" applyProtection="1">
      <alignment horizontal="center" vertical="center" shrinkToFit="1"/>
    </xf>
    <xf numFmtId="176" fontId="12" fillId="0" borderId="19" xfId="1" applyNumberFormat="1" applyFont="1" applyFill="1" applyBorder="1" applyAlignment="1" applyProtection="1">
      <alignment horizontal="center" vertical="center" shrinkToFit="1"/>
    </xf>
    <xf numFmtId="176" fontId="12" fillId="0" borderId="23" xfId="0" applyNumberFormat="1" applyFont="1" applyFill="1" applyBorder="1" applyAlignment="1" applyProtection="1">
      <alignment horizontal="center" vertical="center" shrinkToFit="1"/>
    </xf>
    <xf numFmtId="176" fontId="12" fillId="0" borderId="22" xfId="0" applyNumberFormat="1" applyFont="1" applyFill="1" applyBorder="1" applyAlignment="1" applyProtection="1">
      <alignment horizontal="center" vertical="center" shrinkToFit="1"/>
    </xf>
    <xf numFmtId="176" fontId="12" fillId="0" borderId="24" xfId="0" applyNumberFormat="1" applyFont="1" applyFill="1" applyBorder="1" applyAlignment="1" applyProtection="1">
      <alignment horizontal="center" vertical="center" shrinkToFit="1"/>
    </xf>
    <xf numFmtId="176" fontId="12" fillId="0" borderId="22" xfId="1" applyNumberFormat="1" applyFont="1" applyFill="1" applyBorder="1" applyAlignment="1" applyProtection="1">
      <alignment horizontal="center" vertical="center" shrinkToFit="1"/>
    </xf>
    <xf numFmtId="176" fontId="12" fillId="0" borderId="23" xfId="1" applyNumberFormat="1" applyFont="1" applyFill="1" applyBorder="1" applyAlignment="1" applyProtection="1">
      <alignment horizontal="center" vertical="center" shrinkToFit="1"/>
    </xf>
    <xf numFmtId="176" fontId="12" fillId="0" borderId="20" xfId="1" applyNumberFormat="1"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xf>
    <xf numFmtId="176" fontId="12" fillId="0" borderId="25" xfId="0" applyNumberFormat="1" applyFont="1" applyFill="1" applyBorder="1" applyAlignment="1" applyProtection="1">
      <alignment horizontal="center" vertical="center" shrinkToFit="1"/>
    </xf>
    <xf numFmtId="176" fontId="12" fillId="0" borderId="26" xfId="0" applyNumberFormat="1" applyFont="1" applyFill="1" applyBorder="1" applyAlignment="1" applyProtection="1">
      <alignment horizontal="center" vertical="center" shrinkToFit="1"/>
    </xf>
    <xf numFmtId="176" fontId="12" fillId="0" borderId="27" xfId="0" applyNumberFormat="1" applyFont="1" applyFill="1" applyBorder="1" applyAlignment="1" applyProtection="1">
      <alignment horizontal="center" vertical="center" shrinkToFit="1"/>
    </xf>
    <xf numFmtId="176" fontId="12" fillId="0" borderId="24" xfId="1" applyNumberFormat="1" applyFont="1" applyFill="1" applyBorder="1" applyAlignment="1" applyProtection="1">
      <alignment horizontal="center" vertical="center" shrinkToFit="1"/>
    </xf>
    <xf numFmtId="176" fontId="12" fillId="0" borderId="25" xfId="1" applyNumberFormat="1" applyFont="1" applyFill="1" applyBorder="1" applyAlignment="1" applyProtection="1">
      <alignment horizontal="center" vertical="center" shrinkToFit="1"/>
    </xf>
    <xf numFmtId="176" fontId="12" fillId="0" borderId="26" xfId="1" applyNumberFormat="1" applyFont="1" applyFill="1" applyBorder="1" applyAlignment="1" applyProtection="1">
      <alignment horizontal="center" vertical="center" shrinkToFit="1"/>
    </xf>
    <xf numFmtId="176" fontId="12" fillId="0" borderId="27" xfId="1" applyNumberFormat="1"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7" fillId="0" borderId="18" xfId="0" applyFont="1" applyFill="1" applyBorder="1" applyAlignment="1" applyProtection="1">
      <alignment horizontal="right" vertical="center"/>
    </xf>
    <xf numFmtId="0" fontId="7" fillId="0" borderId="19" xfId="0" applyFont="1" applyFill="1" applyBorder="1" applyAlignment="1" applyProtection="1">
      <alignment horizontal="right" vertical="center"/>
    </xf>
    <xf numFmtId="0" fontId="7" fillId="0" borderId="20"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176" fontId="3" fillId="0" borderId="23" xfId="1" applyNumberFormat="1" applyFont="1" applyFill="1" applyBorder="1" applyAlignment="1" applyProtection="1">
      <alignment horizontal="center" vertical="center" shrinkToFit="1"/>
    </xf>
    <xf numFmtId="176" fontId="3" fillId="0" borderId="24" xfId="1" applyNumberFormat="1" applyFont="1" applyFill="1" applyBorder="1" applyAlignment="1" applyProtection="1">
      <alignment horizontal="center" vertical="center" shrinkToFit="1"/>
    </xf>
    <xf numFmtId="176" fontId="3" fillId="0" borderId="23" xfId="0" applyNumberFormat="1" applyFont="1" applyFill="1" applyBorder="1" applyAlignment="1" applyProtection="1">
      <alignment horizontal="center" vertical="center" shrinkToFit="1"/>
    </xf>
    <xf numFmtId="176" fontId="12" fillId="0" borderId="11"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2" fillId="0" borderId="3"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177" fontId="12" fillId="0" borderId="3" xfId="0" applyNumberFormat="1" applyFont="1" applyFill="1" applyBorder="1" applyAlignment="1" applyProtection="1">
      <alignment horizontal="center" vertical="center"/>
    </xf>
    <xf numFmtId="177" fontId="12" fillId="0" borderId="3" xfId="0" applyNumberFormat="1" applyFont="1" applyFill="1" applyBorder="1" applyAlignment="1" applyProtection="1">
      <alignment horizontal="left" vertical="center"/>
    </xf>
    <xf numFmtId="177" fontId="12" fillId="0" borderId="0" xfId="0" applyNumberFormat="1" applyFont="1" applyFill="1" applyBorder="1" applyAlignment="1" applyProtection="1">
      <alignment horizontal="center" vertical="center"/>
    </xf>
    <xf numFmtId="177" fontId="8" fillId="0" borderId="10"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vertical="center" wrapText="1"/>
    </xf>
    <xf numFmtId="177" fontId="12" fillId="0" borderId="10" xfId="0" applyNumberFormat="1" applyFont="1" applyFill="1" applyBorder="1" applyAlignment="1" applyProtection="1">
      <alignment vertical="center" wrapText="1"/>
    </xf>
    <xf numFmtId="177" fontId="12" fillId="0" borderId="10" xfId="0" applyNumberFormat="1" applyFont="1" applyFill="1" applyBorder="1" applyAlignment="1" applyProtection="1">
      <alignment horizontal="left" vertical="center" shrinkToFit="1"/>
    </xf>
    <xf numFmtId="176" fontId="6" fillId="0" borderId="11" xfId="0" applyNumberFormat="1" applyFont="1" applyFill="1" applyBorder="1" applyAlignment="1" applyProtection="1">
      <alignment horizontal="center" vertical="center"/>
    </xf>
    <xf numFmtId="0" fontId="7" fillId="0" borderId="3" xfId="0" applyFont="1" applyBorder="1" applyAlignment="1" applyProtection="1">
      <alignment horizontal="left" vertical="center"/>
    </xf>
    <xf numFmtId="177" fontId="12" fillId="0" borderId="11" xfId="0" applyNumberFormat="1" applyFont="1" applyFill="1" applyBorder="1" applyAlignment="1" applyProtection="1">
      <alignment horizontal="center" vertical="center"/>
    </xf>
    <xf numFmtId="177" fontId="12" fillId="0" borderId="0" xfId="0" applyNumberFormat="1" applyFont="1" applyFill="1" applyBorder="1" applyAlignment="1" applyProtection="1">
      <alignment horizontal="left" vertical="center" wrapText="1"/>
    </xf>
    <xf numFmtId="177" fontId="12" fillId="0" borderId="11" xfId="0" applyNumberFormat="1" applyFont="1" applyFill="1" applyBorder="1" applyAlignment="1" applyProtection="1">
      <alignment horizontal="left" vertical="center" wrapText="1"/>
    </xf>
    <xf numFmtId="177" fontId="12" fillId="0" borderId="10" xfId="0" applyNumberFormat="1" applyFont="1" applyFill="1" applyBorder="1" applyAlignment="1" applyProtection="1">
      <alignment horizontal="left" vertical="center"/>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177" fontId="6" fillId="0" borderId="13" xfId="0" applyNumberFormat="1" applyFont="1" applyFill="1" applyBorder="1" applyAlignment="1" applyProtection="1">
      <alignment horizontal="center" vertical="center"/>
    </xf>
    <xf numFmtId="177" fontId="6" fillId="0" borderId="15" xfId="0"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xf>
    <xf numFmtId="177" fontId="6" fillId="0" borderId="36" xfId="0" applyNumberFormat="1"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4" xfId="0" applyFont="1" applyBorder="1" applyAlignment="1" applyProtection="1">
      <alignment horizontal="left" vertical="center"/>
    </xf>
    <xf numFmtId="177" fontId="12" fillId="0" borderId="14" xfId="0" applyNumberFormat="1" applyFont="1" applyFill="1" applyBorder="1" applyAlignment="1" applyProtection="1">
      <alignment horizontal="center" vertical="center"/>
    </xf>
    <xf numFmtId="177" fontId="12" fillId="0" borderId="14" xfId="0" applyNumberFormat="1" applyFont="1" applyFill="1" applyBorder="1" applyAlignment="1" applyProtection="1">
      <alignment horizontal="left" vertical="center"/>
    </xf>
    <xf numFmtId="0" fontId="0" fillId="0" borderId="28" xfId="0" applyBorder="1">
      <alignment vertical="center"/>
    </xf>
    <xf numFmtId="0" fontId="0" fillId="0" borderId="0" xfId="0">
      <alignment vertical="center"/>
    </xf>
  </cellXfs>
  <cellStyles count="2">
    <cellStyle name="桁区切り" xfId="1" builtinId="6"/>
    <cellStyle name="標準"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dxf>
    <dxf>
      <border outline="0">
        <bottom style="thin">
          <color indexed="64"/>
        </bottom>
      </border>
    </dxf>
    <dxf>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122</xdr:col>
      <xdr:colOff>123825</xdr:colOff>
      <xdr:row>81</xdr:row>
      <xdr:rowOff>200025</xdr:rowOff>
    </xdr:from>
    <xdr:to>
      <xdr:col>122</xdr:col>
      <xdr:colOff>285750</xdr:colOff>
      <xdr:row>81</xdr:row>
      <xdr:rowOff>200025</xdr:rowOff>
    </xdr:to>
    <xdr:sp macro="" textlink="">
      <xdr:nvSpPr>
        <xdr:cNvPr id="2" name="Oval 3">
          <a:extLst>
            <a:ext uri="{FF2B5EF4-FFF2-40B4-BE49-F238E27FC236}">
              <a16:creationId xmlns:a16="http://schemas.microsoft.com/office/drawing/2014/main" id="{A212EAB9-00E7-4790-8AE1-A0E6D8A66AF6}"/>
            </a:ext>
          </a:extLst>
        </xdr:cNvPr>
        <xdr:cNvSpPr>
          <a:spLocks noChangeArrowheads="1"/>
        </xdr:cNvSpPr>
      </xdr:nvSpPr>
      <xdr:spPr bwMode="auto">
        <a:xfrm>
          <a:off x="15278100" y="1584007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xdr:row>
      <xdr:rowOff>57150</xdr:rowOff>
    </xdr:from>
    <xdr:to>
      <xdr:col>12</xdr:col>
      <xdr:colOff>28575</xdr:colOff>
      <xdr:row>3</xdr:row>
      <xdr:rowOff>3663</xdr:rowOff>
    </xdr:to>
    <xdr:sp macro="" textlink="">
      <xdr:nvSpPr>
        <xdr:cNvPr id="3" name="正方形/長方形 2">
          <a:extLst>
            <a:ext uri="{FF2B5EF4-FFF2-40B4-BE49-F238E27FC236}">
              <a16:creationId xmlns:a16="http://schemas.microsoft.com/office/drawing/2014/main" id="{9A8184BD-8038-4834-AE3D-19C6AE2CDD3F}"/>
            </a:ext>
          </a:extLst>
        </xdr:cNvPr>
        <xdr:cNvSpPr/>
      </xdr:nvSpPr>
      <xdr:spPr>
        <a:xfrm>
          <a:off x="190500" y="304800"/>
          <a:ext cx="1323975" cy="432288"/>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122</xdr:col>
      <xdr:colOff>123825</xdr:colOff>
      <xdr:row>81</xdr:row>
      <xdr:rowOff>200025</xdr:rowOff>
    </xdr:from>
    <xdr:to>
      <xdr:col>122</xdr:col>
      <xdr:colOff>285750</xdr:colOff>
      <xdr:row>81</xdr:row>
      <xdr:rowOff>200025</xdr:rowOff>
    </xdr:to>
    <xdr:sp macro="" textlink="">
      <xdr:nvSpPr>
        <xdr:cNvPr id="6837" name="Oval 3">
          <a:extLst>
            <a:ext uri="{FF2B5EF4-FFF2-40B4-BE49-F238E27FC236}">
              <a16:creationId xmlns:a16="http://schemas.microsoft.com/office/drawing/2014/main" id="{00000000-0008-0000-0000-0000B51A0000}"/>
            </a:ext>
          </a:extLst>
        </xdr:cNvPr>
        <xdr:cNvSpPr>
          <a:spLocks noChangeArrowheads="1"/>
        </xdr:cNvSpPr>
      </xdr:nvSpPr>
      <xdr:spPr bwMode="auto">
        <a:xfrm>
          <a:off x="15278100" y="1584007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128</xdr:col>
      <xdr:colOff>123825</xdr:colOff>
      <xdr:row>57</xdr:row>
      <xdr:rowOff>200025</xdr:rowOff>
    </xdr:from>
    <xdr:to>
      <xdr:col>128</xdr:col>
      <xdr:colOff>285750</xdr:colOff>
      <xdr:row>57</xdr:row>
      <xdr:rowOff>200025</xdr:rowOff>
    </xdr:to>
    <xdr:sp macro="" textlink="">
      <xdr:nvSpPr>
        <xdr:cNvPr id="10609" name="Oval 3">
          <a:extLst>
            <a:ext uri="{FF2B5EF4-FFF2-40B4-BE49-F238E27FC236}">
              <a16:creationId xmlns:a16="http://schemas.microsoft.com/office/drawing/2014/main" id="{00000000-0008-0000-0100-000071290000}"/>
            </a:ext>
          </a:extLst>
        </xdr:cNvPr>
        <xdr:cNvSpPr>
          <a:spLocks noChangeArrowheads="1"/>
        </xdr:cNvSpPr>
      </xdr:nvSpPr>
      <xdr:spPr bwMode="auto">
        <a:xfrm>
          <a:off x="19392900" y="10229850"/>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128</xdr:col>
      <xdr:colOff>123825</xdr:colOff>
      <xdr:row>61</xdr:row>
      <xdr:rowOff>200025</xdr:rowOff>
    </xdr:from>
    <xdr:to>
      <xdr:col>128</xdr:col>
      <xdr:colOff>285750</xdr:colOff>
      <xdr:row>61</xdr:row>
      <xdr:rowOff>200025</xdr:rowOff>
    </xdr:to>
    <xdr:sp macro="" textlink="">
      <xdr:nvSpPr>
        <xdr:cNvPr id="10610" name="Oval 3">
          <a:extLst>
            <a:ext uri="{FF2B5EF4-FFF2-40B4-BE49-F238E27FC236}">
              <a16:creationId xmlns:a16="http://schemas.microsoft.com/office/drawing/2014/main" id="{00000000-0008-0000-0100-000072290000}"/>
            </a:ext>
          </a:extLst>
        </xdr:cNvPr>
        <xdr:cNvSpPr>
          <a:spLocks noChangeArrowheads="1"/>
        </xdr:cNvSpPr>
      </xdr:nvSpPr>
      <xdr:spPr bwMode="auto">
        <a:xfrm>
          <a:off x="19392900" y="1084897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75</xdr:row>
      <xdr:rowOff>200025</xdr:rowOff>
    </xdr:from>
    <xdr:to>
      <xdr:col>122</xdr:col>
      <xdr:colOff>285750</xdr:colOff>
      <xdr:row>75</xdr:row>
      <xdr:rowOff>200025</xdr:rowOff>
    </xdr:to>
    <xdr:sp macro="" textlink="">
      <xdr:nvSpPr>
        <xdr:cNvPr id="10611" name="Oval 3">
          <a:extLst>
            <a:ext uri="{FF2B5EF4-FFF2-40B4-BE49-F238E27FC236}">
              <a16:creationId xmlns:a16="http://schemas.microsoft.com/office/drawing/2014/main" id="{00000000-0008-0000-0100-000073290000}"/>
            </a:ext>
          </a:extLst>
        </xdr:cNvPr>
        <xdr:cNvSpPr>
          <a:spLocks noChangeArrowheads="1"/>
        </xdr:cNvSpPr>
      </xdr:nvSpPr>
      <xdr:spPr bwMode="auto">
        <a:xfrm>
          <a:off x="15278100" y="139922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73</xdr:row>
      <xdr:rowOff>200025</xdr:rowOff>
    </xdr:from>
    <xdr:to>
      <xdr:col>122</xdr:col>
      <xdr:colOff>285750</xdr:colOff>
      <xdr:row>73</xdr:row>
      <xdr:rowOff>200025</xdr:rowOff>
    </xdr:to>
    <xdr:sp macro="" textlink="">
      <xdr:nvSpPr>
        <xdr:cNvPr id="10612" name="Oval 3">
          <a:extLst>
            <a:ext uri="{FF2B5EF4-FFF2-40B4-BE49-F238E27FC236}">
              <a16:creationId xmlns:a16="http://schemas.microsoft.com/office/drawing/2014/main" id="{00000000-0008-0000-0100-000074290000}"/>
            </a:ext>
          </a:extLst>
        </xdr:cNvPr>
        <xdr:cNvSpPr>
          <a:spLocks noChangeArrowheads="1"/>
        </xdr:cNvSpPr>
      </xdr:nvSpPr>
      <xdr:spPr bwMode="auto">
        <a:xfrm>
          <a:off x="15278100" y="133826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81</xdr:row>
      <xdr:rowOff>200025</xdr:rowOff>
    </xdr:from>
    <xdr:to>
      <xdr:col>122</xdr:col>
      <xdr:colOff>285750</xdr:colOff>
      <xdr:row>81</xdr:row>
      <xdr:rowOff>200025</xdr:rowOff>
    </xdr:to>
    <xdr:sp macro="" textlink="">
      <xdr:nvSpPr>
        <xdr:cNvPr id="10613" name="Oval 3">
          <a:extLst>
            <a:ext uri="{FF2B5EF4-FFF2-40B4-BE49-F238E27FC236}">
              <a16:creationId xmlns:a16="http://schemas.microsoft.com/office/drawing/2014/main" id="{00000000-0008-0000-0100-000075290000}"/>
            </a:ext>
          </a:extLst>
        </xdr:cNvPr>
        <xdr:cNvSpPr>
          <a:spLocks noChangeArrowheads="1"/>
        </xdr:cNvSpPr>
      </xdr:nvSpPr>
      <xdr:spPr bwMode="auto">
        <a:xfrm>
          <a:off x="15278100" y="158210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128</xdr:col>
      <xdr:colOff>123825</xdr:colOff>
      <xdr:row>57</xdr:row>
      <xdr:rowOff>200025</xdr:rowOff>
    </xdr:from>
    <xdr:to>
      <xdr:col>128</xdr:col>
      <xdr:colOff>285750</xdr:colOff>
      <xdr:row>57</xdr:row>
      <xdr:rowOff>200025</xdr:rowOff>
    </xdr:to>
    <xdr:sp macro="" textlink="">
      <xdr:nvSpPr>
        <xdr:cNvPr id="11465" name="Oval 3">
          <a:extLst>
            <a:ext uri="{FF2B5EF4-FFF2-40B4-BE49-F238E27FC236}">
              <a16:creationId xmlns:a16="http://schemas.microsoft.com/office/drawing/2014/main" id="{00000000-0008-0000-0200-0000C92C0000}"/>
            </a:ext>
          </a:extLst>
        </xdr:cNvPr>
        <xdr:cNvSpPr>
          <a:spLocks noChangeArrowheads="1"/>
        </xdr:cNvSpPr>
      </xdr:nvSpPr>
      <xdr:spPr bwMode="auto">
        <a:xfrm>
          <a:off x="19392900" y="10229850"/>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128</xdr:col>
      <xdr:colOff>123825</xdr:colOff>
      <xdr:row>61</xdr:row>
      <xdr:rowOff>200025</xdr:rowOff>
    </xdr:from>
    <xdr:to>
      <xdr:col>128</xdr:col>
      <xdr:colOff>285750</xdr:colOff>
      <xdr:row>61</xdr:row>
      <xdr:rowOff>200025</xdr:rowOff>
    </xdr:to>
    <xdr:sp macro="" textlink="">
      <xdr:nvSpPr>
        <xdr:cNvPr id="11466" name="Oval 3">
          <a:extLst>
            <a:ext uri="{FF2B5EF4-FFF2-40B4-BE49-F238E27FC236}">
              <a16:creationId xmlns:a16="http://schemas.microsoft.com/office/drawing/2014/main" id="{00000000-0008-0000-0200-0000CA2C0000}"/>
            </a:ext>
          </a:extLst>
        </xdr:cNvPr>
        <xdr:cNvSpPr>
          <a:spLocks noChangeArrowheads="1"/>
        </xdr:cNvSpPr>
      </xdr:nvSpPr>
      <xdr:spPr bwMode="auto">
        <a:xfrm>
          <a:off x="19392900" y="1084897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75</xdr:row>
      <xdr:rowOff>200025</xdr:rowOff>
    </xdr:from>
    <xdr:to>
      <xdr:col>122</xdr:col>
      <xdr:colOff>285750</xdr:colOff>
      <xdr:row>75</xdr:row>
      <xdr:rowOff>200025</xdr:rowOff>
    </xdr:to>
    <xdr:sp macro="" textlink="">
      <xdr:nvSpPr>
        <xdr:cNvPr id="11467" name="Oval 3">
          <a:extLst>
            <a:ext uri="{FF2B5EF4-FFF2-40B4-BE49-F238E27FC236}">
              <a16:creationId xmlns:a16="http://schemas.microsoft.com/office/drawing/2014/main" id="{00000000-0008-0000-0200-0000CB2C0000}"/>
            </a:ext>
          </a:extLst>
        </xdr:cNvPr>
        <xdr:cNvSpPr>
          <a:spLocks noChangeArrowheads="1"/>
        </xdr:cNvSpPr>
      </xdr:nvSpPr>
      <xdr:spPr bwMode="auto">
        <a:xfrm>
          <a:off x="15278100" y="139922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73</xdr:row>
      <xdr:rowOff>200025</xdr:rowOff>
    </xdr:from>
    <xdr:to>
      <xdr:col>122</xdr:col>
      <xdr:colOff>285750</xdr:colOff>
      <xdr:row>73</xdr:row>
      <xdr:rowOff>200025</xdr:rowOff>
    </xdr:to>
    <xdr:sp macro="" textlink="">
      <xdr:nvSpPr>
        <xdr:cNvPr id="11468" name="Oval 3">
          <a:extLst>
            <a:ext uri="{FF2B5EF4-FFF2-40B4-BE49-F238E27FC236}">
              <a16:creationId xmlns:a16="http://schemas.microsoft.com/office/drawing/2014/main" id="{00000000-0008-0000-0200-0000CC2C0000}"/>
            </a:ext>
          </a:extLst>
        </xdr:cNvPr>
        <xdr:cNvSpPr>
          <a:spLocks noChangeArrowheads="1"/>
        </xdr:cNvSpPr>
      </xdr:nvSpPr>
      <xdr:spPr bwMode="auto">
        <a:xfrm>
          <a:off x="15278100" y="133826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123825</xdr:colOff>
      <xdr:row>81</xdr:row>
      <xdr:rowOff>200025</xdr:rowOff>
    </xdr:from>
    <xdr:to>
      <xdr:col>122</xdr:col>
      <xdr:colOff>285750</xdr:colOff>
      <xdr:row>81</xdr:row>
      <xdr:rowOff>200025</xdr:rowOff>
    </xdr:to>
    <xdr:sp macro="" textlink="">
      <xdr:nvSpPr>
        <xdr:cNvPr id="11469" name="Oval 3">
          <a:extLst>
            <a:ext uri="{FF2B5EF4-FFF2-40B4-BE49-F238E27FC236}">
              <a16:creationId xmlns:a16="http://schemas.microsoft.com/office/drawing/2014/main" id="{00000000-0008-0000-0200-0000CD2C0000}"/>
            </a:ext>
          </a:extLst>
        </xdr:cNvPr>
        <xdr:cNvSpPr>
          <a:spLocks noChangeArrowheads="1"/>
        </xdr:cNvSpPr>
      </xdr:nvSpPr>
      <xdr:spPr bwMode="auto">
        <a:xfrm>
          <a:off x="15278100" y="15821025"/>
          <a:ext cx="1619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DD6AEA-3425-4616-BC2D-B4509BE65C80}" name="テーブル1" displayName="テーブル1" ref="B4:N23" totalsRowShown="0" headerRowDxfId="21" dataDxfId="19" headerRowBorderDxfId="20" tableBorderDxfId="18" totalsRowBorderDxfId="17" dataCellStyle="桁区切り">
  <autoFilter ref="B4:N23" xr:uid="{94DD6AEA-3425-4616-BC2D-B4509BE65C80}"/>
  <tableColumns count="13">
    <tableColumn id="1" xr3:uid="{F7DA8ACA-0F4F-4350-B416-D029CF276A95}" name="給付基礎_x000a_日額" dataDxfId="16"/>
    <tableColumn id="2" xr3:uid="{E0C810FD-7FFA-439D-A338-FEC83448B860}" name="保険料算定_x000a_基礎額" dataDxfId="15" dataCellStyle="桁区切り"/>
    <tableColumn id="3" xr3:uid="{F9C29E0F-03D2-46CB-8EF0-2C5B0F5E49E9}" name="1" dataDxfId="14" dataCellStyle="桁区切り"/>
    <tableColumn id="4" xr3:uid="{A514E02F-93F2-401A-A3B9-D31D2BCDD471}" name="2" dataDxfId="13" dataCellStyle="桁区切り"/>
    <tableColumn id="5" xr3:uid="{64E6F9E0-9223-4E0A-943A-0E429B78C1B2}" name="3" dataDxfId="12" dataCellStyle="桁区切り"/>
    <tableColumn id="6" xr3:uid="{B42F66E2-4472-4AE0-8DCB-8A9656CEDBEF}" name="4" dataDxfId="11" dataCellStyle="桁区切り"/>
    <tableColumn id="7" xr3:uid="{CA802992-D257-41C4-887D-5D1DA1B52889}" name="5" dataDxfId="10" dataCellStyle="桁区切り"/>
    <tableColumn id="8" xr3:uid="{43054480-6B1C-4F13-A529-A375F359624B}" name="6" dataDxfId="9" dataCellStyle="桁区切り"/>
    <tableColumn id="9" xr3:uid="{3EF18022-D8BA-489E-A9E5-A6410587A535}" name="7" dataDxfId="8" dataCellStyle="桁区切り"/>
    <tableColumn id="10" xr3:uid="{938B775C-9590-46EB-AE3E-6DBF8E8A520F}" name="8" dataDxfId="7" dataCellStyle="桁区切り"/>
    <tableColumn id="11" xr3:uid="{14240FA4-F705-48D0-9110-E3F784CC2232}" name="9" dataDxfId="6" dataCellStyle="桁区切り"/>
    <tableColumn id="12" xr3:uid="{4810A6AF-82FE-4A96-AAF4-696647EA74A6}" name="10" dataDxfId="5" dataCellStyle="桁区切り"/>
    <tableColumn id="13" xr3:uid="{1ADA3CE6-CB38-417A-A657-F6D762CF90A3}" name="11" dataDxfId="4" dataCellStyle="桁区切り"/>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91B6-9CBE-44CC-8CE0-04391563E43B}">
  <sheetPr>
    <tabColor rgb="FFFF0000"/>
  </sheetPr>
  <dimension ref="A1:CS292"/>
  <sheetViews>
    <sheetView showGridLines="0" tabSelected="1" view="pageBreakPreview" zoomScaleNormal="100" zoomScaleSheetLayoutView="100" workbookViewId="0">
      <selection activeCell="S1" sqref="S1"/>
    </sheetView>
  </sheetViews>
  <sheetFormatPr defaultRowHeight="13.5"/>
  <cols>
    <col min="1" max="65" width="1.625" style="5" customWidth="1"/>
    <col min="66" max="66" width="2.25" style="5" customWidth="1"/>
    <col min="67" max="73" width="1.625" style="5" customWidth="1"/>
    <col min="74" max="74" width="1" style="5" customWidth="1"/>
    <col min="75" max="75" width="2.25" style="5" customWidth="1"/>
    <col min="76" max="122" width="1.625" style="5" customWidth="1"/>
    <col min="123" max="16384" width="9" style="5"/>
  </cols>
  <sheetData>
    <row r="1" spans="1:97" ht="19.5" customHeight="1">
      <c r="A1" s="5" t="s">
        <v>64</v>
      </c>
      <c r="B1" s="14"/>
      <c r="C1" s="14"/>
      <c r="D1" s="14"/>
      <c r="E1" s="14"/>
      <c r="F1" s="14"/>
      <c r="G1" s="14"/>
      <c r="S1" s="123"/>
      <c r="V1" s="123"/>
      <c r="X1" s="122"/>
      <c r="AH1" s="123"/>
      <c r="AL1" s="123"/>
      <c r="BT1" s="141"/>
      <c r="BU1" s="141"/>
      <c r="BV1" s="141"/>
    </row>
    <row r="2" spans="1:97" ht="23.25" customHeight="1">
      <c r="A2" s="142" t="s">
        <v>28</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7"/>
      <c r="BF2" s="7"/>
      <c r="BG2" s="7"/>
      <c r="BH2" s="7"/>
      <c r="BI2" s="7"/>
      <c r="BJ2" s="7"/>
      <c r="BK2" s="7"/>
      <c r="BL2" s="7"/>
      <c r="BM2" s="21"/>
      <c r="BN2" s="3"/>
      <c r="BO2" s="3"/>
      <c r="BP2" s="3"/>
      <c r="BQ2" s="3"/>
      <c r="BR2" s="3"/>
      <c r="BS2" s="7"/>
      <c r="BT2" s="7"/>
      <c r="BU2" s="7"/>
      <c r="BV2" s="7"/>
      <c r="BW2" s="3"/>
      <c r="BX2" s="1"/>
    </row>
    <row r="3" spans="1:97" ht="15" customHeight="1">
      <c r="A3" s="143" t="s">
        <v>26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7"/>
      <c r="BF3" s="7"/>
      <c r="BG3" s="7"/>
      <c r="BH3" s="7"/>
      <c r="BI3" s="7"/>
      <c r="BJ3" s="7"/>
      <c r="BK3" s="7"/>
      <c r="BL3" s="7"/>
      <c r="BM3" s="21"/>
      <c r="BN3" s="3"/>
      <c r="BO3" s="3"/>
      <c r="BP3" s="3"/>
      <c r="BQ3" s="3"/>
      <c r="BR3" s="3"/>
      <c r="BS3" s="7"/>
      <c r="BT3" s="7"/>
      <c r="BU3" s="7"/>
      <c r="BV3" s="7"/>
      <c r="BW3" s="3"/>
      <c r="BX3" s="1"/>
    </row>
    <row r="4" spans="1:97" s="2" customFormat="1" ht="5.25" customHeight="1">
      <c r="A4" s="7"/>
      <c r="B4" s="7"/>
      <c r="C4" s="7"/>
      <c r="D4" s="7"/>
      <c r="E4" s="7"/>
      <c r="F4" s="7"/>
      <c r="G4" s="7"/>
      <c r="H4" s="13"/>
      <c r="I4" s="13"/>
      <c r="J4" s="7"/>
      <c r="K4" s="7"/>
      <c r="L4" s="7"/>
      <c r="M4" s="7"/>
      <c r="N4" s="13"/>
      <c r="O4" s="13"/>
      <c r="P4" s="7"/>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7"/>
      <c r="BC4" s="7"/>
      <c r="BD4" s="7"/>
      <c r="BE4" s="7"/>
      <c r="BF4" s="7"/>
      <c r="BG4" s="7"/>
      <c r="BH4" s="7"/>
      <c r="BI4" s="7"/>
      <c r="BJ4" s="7"/>
      <c r="BK4" s="7"/>
      <c r="BL4" s="7"/>
      <c r="BM4" s="7"/>
      <c r="BN4" s="7"/>
      <c r="BO4" s="7"/>
      <c r="BP4" s="7"/>
      <c r="BQ4" s="7"/>
      <c r="BR4" s="7"/>
      <c r="BS4" s="7"/>
      <c r="BT4" s="7"/>
      <c r="BU4" s="7"/>
      <c r="BV4" s="7"/>
      <c r="BW4" s="3"/>
      <c r="BX4" s="11"/>
    </row>
    <row r="5" spans="1:97" s="2" customFormat="1" ht="11.25" customHeight="1">
      <c r="E5" s="3"/>
      <c r="F5" s="145">
        <v>7</v>
      </c>
      <c r="G5" s="145"/>
      <c r="H5" s="145"/>
      <c r="I5" s="145"/>
      <c r="J5" s="145"/>
      <c r="K5" s="145"/>
      <c r="L5" s="146" t="s">
        <v>65</v>
      </c>
      <c r="M5" s="146"/>
      <c r="N5" s="146"/>
      <c r="O5" s="146"/>
      <c r="P5" s="146"/>
      <c r="Q5" s="146"/>
      <c r="V5" s="147" t="s">
        <v>16</v>
      </c>
      <c r="W5" s="148"/>
      <c r="X5" s="148"/>
      <c r="Y5" s="148"/>
      <c r="Z5" s="148"/>
      <c r="AA5" s="148"/>
      <c r="AB5" s="148"/>
      <c r="AC5" s="150" t="s">
        <v>1</v>
      </c>
      <c r="AD5" s="150"/>
      <c r="AE5" s="150"/>
      <c r="AF5" s="150"/>
      <c r="AG5" s="151" t="s">
        <v>2</v>
      </c>
      <c r="AH5" s="151"/>
      <c r="AI5" s="150" t="s">
        <v>3</v>
      </c>
      <c r="AJ5" s="150"/>
      <c r="AK5" s="150"/>
      <c r="AL5" s="150"/>
      <c r="AM5" s="150" t="s">
        <v>4</v>
      </c>
      <c r="AN5" s="152"/>
      <c r="AO5" s="152"/>
      <c r="AP5" s="152"/>
      <c r="AQ5" s="152"/>
      <c r="AR5" s="152"/>
      <c r="AS5" s="152"/>
      <c r="AT5" s="152"/>
      <c r="AU5" s="152"/>
      <c r="AV5" s="152"/>
      <c r="AW5" s="152"/>
      <c r="AX5" s="152"/>
      <c r="AY5" s="150" t="s">
        <v>5</v>
      </c>
      <c r="AZ5" s="150"/>
      <c r="BA5" s="150"/>
      <c r="BB5" s="150"/>
      <c r="BC5" s="150"/>
      <c r="BD5" s="150"/>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11"/>
    </row>
    <row r="6" spans="1:97" s="2" customFormat="1" ht="3" customHeight="1">
      <c r="E6" s="3"/>
      <c r="F6" s="145"/>
      <c r="G6" s="145"/>
      <c r="H6" s="145"/>
      <c r="I6" s="145"/>
      <c r="J6" s="145"/>
      <c r="K6" s="145"/>
      <c r="L6" s="146"/>
      <c r="M6" s="146"/>
      <c r="N6" s="146"/>
      <c r="O6" s="146"/>
      <c r="P6" s="146"/>
      <c r="Q6" s="146"/>
      <c r="V6" s="149"/>
      <c r="W6" s="143"/>
      <c r="X6" s="143"/>
      <c r="Y6" s="143"/>
      <c r="Z6" s="143"/>
      <c r="AA6" s="143"/>
      <c r="AB6" s="143"/>
      <c r="AC6" s="153" t="s">
        <v>75</v>
      </c>
      <c r="AD6" s="154"/>
      <c r="AE6" s="154" t="s">
        <v>76</v>
      </c>
      <c r="AF6" s="157"/>
      <c r="AG6" s="159">
        <v>1</v>
      </c>
      <c r="AH6" s="160"/>
      <c r="AI6" s="153" t="s">
        <v>96</v>
      </c>
      <c r="AJ6" s="154"/>
      <c r="AK6" s="163" t="s">
        <v>76</v>
      </c>
      <c r="AL6" s="164"/>
      <c r="AM6" s="167" t="s">
        <v>76</v>
      </c>
      <c r="AN6" s="163"/>
      <c r="AO6" s="163" t="s">
        <v>97</v>
      </c>
      <c r="AP6" s="163"/>
      <c r="AQ6" s="163" t="s">
        <v>75</v>
      </c>
      <c r="AR6" s="163"/>
      <c r="AS6" s="163" t="s">
        <v>98</v>
      </c>
      <c r="AT6" s="163"/>
      <c r="AU6" s="163" t="s">
        <v>99</v>
      </c>
      <c r="AV6" s="163"/>
      <c r="AW6" s="163" t="s">
        <v>100</v>
      </c>
      <c r="AX6" s="164"/>
      <c r="AY6" s="170">
        <v>3</v>
      </c>
      <c r="AZ6" s="171"/>
      <c r="BA6" s="163" t="s">
        <v>97</v>
      </c>
      <c r="BB6" s="163"/>
      <c r="BC6" s="163" t="s">
        <v>76</v>
      </c>
      <c r="BD6" s="164"/>
      <c r="BE6" s="7"/>
      <c r="BF6" s="7"/>
      <c r="BG6" s="7"/>
      <c r="BH6" s="7"/>
      <c r="BI6" s="7"/>
      <c r="BJ6" s="7"/>
      <c r="BK6" s="7"/>
      <c r="BL6" s="7"/>
      <c r="BM6" s="7"/>
      <c r="BN6" s="169"/>
      <c r="BO6" s="169"/>
      <c r="BP6" s="169"/>
      <c r="BQ6" s="169"/>
      <c r="BR6" s="169"/>
      <c r="BS6" s="169"/>
      <c r="BT6" s="169"/>
      <c r="BU6" s="169"/>
      <c r="BV6" s="169"/>
      <c r="BW6" s="169"/>
      <c r="BX6" s="169"/>
      <c r="BY6" s="169"/>
      <c r="BZ6" s="169"/>
      <c r="CA6" s="169"/>
      <c r="CB6" s="17"/>
      <c r="CC6" s="17"/>
      <c r="CD6" s="169"/>
      <c r="CE6" s="169"/>
      <c r="CF6" s="169"/>
      <c r="CG6" s="169"/>
      <c r="CH6" s="169"/>
      <c r="CI6" s="169"/>
      <c r="CJ6" s="169"/>
      <c r="CK6" s="169"/>
      <c r="CL6" s="169"/>
      <c r="CM6" s="169"/>
      <c r="CN6" s="169"/>
      <c r="CO6" s="169"/>
      <c r="CP6" s="169"/>
      <c r="CQ6" s="169"/>
      <c r="CR6" s="169"/>
      <c r="CS6" s="11"/>
    </row>
    <row r="7" spans="1:97" s="2" customFormat="1" ht="14.25" customHeight="1">
      <c r="E7" s="4"/>
      <c r="F7" s="182">
        <f>IF(ISBLANK(F5), " ", F5+1)</f>
        <v>8</v>
      </c>
      <c r="G7" s="182"/>
      <c r="H7" s="182"/>
      <c r="I7" s="182"/>
      <c r="J7" s="182"/>
      <c r="K7" s="182"/>
      <c r="L7" s="146" t="s">
        <v>66</v>
      </c>
      <c r="M7" s="146"/>
      <c r="N7" s="146"/>
      <c r="O7" s="146"/>
      <c r="P7" s="146"/>
      <c r="Q7" s="146"/>
      <c r="V7" s="149"/>
      <c r="W7" s="143"/>
      <c r="X7" s="143"/>
      <c r="Y7" s="143"/>
      <c r="Z7" s="143"/>
      <c r="AA7" s="143"/>
      <c r="AB7" s="143"/>
      <c r="AC7" s="155"/>
      <c r="AD7" s="156"/>
      <c r="AE7" s="156"/>
      <c r="AF7" s="158"/>
      <c r="AG7" s="161"/>
      <c r="AH7" s="162"/>
      <c r="AI7" s="155"/>
      <c r="AJ7" s="156"/>
      <c r="AK7" s="165"/>
      <c r="AL7" s="166"/>
      <c r="AM7" s="168"/>
      <c r="AN7" s="165"/>
      <c r="AO7" s="165"/>
      <c r="AP7" s="165"/>
      <c r="AQ7" s="165"/>
      <c r="AR7" s="165"/>
      <c r="AS7" s="165"/>
      <c r="AT7" s="165"/>
      <c r="AU7" s="165"/>
      <c r="AV7" s="165"/>
      <c r="AW7" s="165"/>
      <c r="AX7" s="166"/>
      <c r="AY7" s="172"/>
      <c r="AZ7" s="173"/>
      <c r="BA7" s="165"/>
      <c r="BB7" s="165"/>
      <c r="BC7" s="165"/>
      <c r="BD7" s="166"/>
      <c r="BE7" s="7"/>
      <c r="BF7" s="7"/>
      <c r="BG7" s="7"/>
      <c r="BH7" s="7"/>
      <c r="BI7" s="7"/>
      <c r="BJ7" s="7"/>
      <c r="BK7" s="7"/>
      <c r="BL7" s="7"/>
      <c r="BM7" s="7"/>
      <c r="BN7" s="137"/>
      <c r="BO7" s="137"/>
      <c r="BP7" s="137"/>
      <c r="BQ7" s="137"/>
      <c r="BR7" s="137"/>
      <c r="BS7" s="137"/>
      <c r="BT7" s="137"/>
      <c r="BU7" s="137"/>
      <c r="BV7" s="137"/>
      <c r="BW7" s="137"/>
      <c r="BX7" s="137"/>
      <c r="BY7" s="137"/>
      <c r="BZ7" s="137"/>
      <c r="CA7" s="137"/>
      <c r="CB7" s="17"/>
      <c r="CC7" s="17"/>
      <c r="CD7" s="137"/>
      <c r="CE7" s="137"/>
      <c r="CF7" s="137"/>
      <c r="CG7" s="137"/>
      <c r="CH7" s="137"/>
      <c r="CI7" s="137"/>
      <c r="CJ7" s="137"/>
      <c r="CK7" s="137"/>
      <c r="CL7" s="137"/>
      <c r="CM7" s="137"/>
      <c r="CN7" s="137"/>
      <c r="CO7" s="137"/>
      <c r="CP7" s="137"/>
      <c r="CQ7" s="137"/>
      <c r="CR7" s="137"/>
      <c r="CS7" s="11"/>
    </row>
    <row r="8" spans="1:97" s="2" customFormat="1" ht="6" customHeight="1">
      <c r="V8" s="149"/>
      <c r="W8" s="143"/>
      <c r="X8" s="143"/>
      <c r="Y8" s="143"/>
      <c r="Z8" s="143"/>
      <c r="AA8" s="143"/>
      <c r="AB8" s="143"/>
      <c r="AC8" s="155"/>
      <c r="AD8" s="156"/>
      <c r="AE8" s="156"/>
      <c r="AF8" s="158"/>
      <c r="AG8" s="161"/>
      <c r="AH8" s="162"/>
      <c r="AI8" s="155"/>
      <c r="AJ8" s="156"/>
      <c r="AK8" s="165"/>
      <c r="AL8" s="166"/>
      <c r="AM8" s="168"/>
      <c r="AN8" s="165"/>
      <c r="AO8" s="165"/>
      <c r="AP8" s="165"/>
      <c r="AQ8" s="165"/>
      <c r="AR8" s="165"/>
      <c r="AS8" s="165"/>
      <c r="AT8" s="165"/>
      <c r="AU8" s="165"/>
      <c r="AV8" s="165"/>
      <c r="AW8" s="165"/>
      <c r="AX8" s="166"/>
      <c r="AY8" s="172"/>
      <c r="AZ8" s="173"/>
      <c r="BA8" s="165"/>
      <c r="BB8" s="165"/>
      <c r="BC8" s="165"/>
      <c r="BD8" s="166"/>
      <c r="BE8" s="16"/>
      <c r="BF8" s="7"/>
      <c r="BG8" s="7"/>
      <c r="BH8" s="7"/>
      <c r="BI8" s="7"/>
      <c r="BJ8" s="7"/>
      <c r="BK8" s="7"/>
      <c r="BL8" s="16"/>
      <c r="BM8" s="16"/>
      <c r="BN8" s="16"/>
      <c r="BO8" s="16"/>
      <c r="BP8" s="16"/>
      <c r="BQ8" s="16"/>
      <c r="BR8" s="16"/>
      <c r="BS8" s="16"/>
      <c r="BT8" s="16"/>
      <c r="BU8" s="16"/>
      <c r="BV8" s="16"/>
      <c r="BW8" s="16"/>
      <c r="BX8" s="16"/>
      <c r="BY8" s="16"/>
      <c r="BZ8" s="16"/>
      <c r="CA8" s="16"/>
      <c r="CB8" s="16"/>
      <c r="CC8" s="16"/>
      <c r="CD8" s="16"/>
      <c r="CE8" s="16"/>
      <c r="CF8" s="16"/>
      <c r="CG8" s="16"/>
      <c r="CH8" s="137"/>
      <c r="CI8" s="7"/>
      <c r="CJ8" s="7"/>
      <c r="CK8" s="16"/>
      <c r="CL8" s="16"/>
      <c r="CM8" s="16"/>
      <c r="CN8" s="16"/>
      <c r="CO8" s="16"/>
      <c r="CP8" s="16"/>
      <c r="CQ8" s="16"/>
    </row>
    <row r="9" spans="1:97" s="2" customFormat="1" ht="16.5" customHeight="1">
      <c r="A9" s="178" t="s">
        <v>29</v>
      </c>
      <c r="B9" s="178"/>
      <c r="C9" s="178"/>
      <c r="D9" s="178"/>
      <c r="E9" s="178"/>
      <c r="F9" s="178"/>
      <c r="G9" s="178"/>
      <c r="H9" s="178"/>
      <c r="I9" s="178" t="s">
        <v>67</v>
      </c>
      <c r="J9" s="178"/>
      <c r="K9" s="178"/>
      <c r="L9" s="178"/>
      <c r="M9" s="178"/>
      <c r="N9" s="178"/>
      <c r="O9" s="178"/>
      <c r="P9" s="178"/>
      <c r="Q9" s="174">
        <f>IF(ISBLANK(F5), " ", F5)</f>
        <v>7</v>
      </c>
      <c r="R9" s="175"/>
      <c r="S9" s="175"/>
      <c r="T9" s="175"/>
      <c r="U9" s="175"/>
      <c r="V9" s="175"/>
      <c r="W9" s="175"/>
      <c r="X9" s="175"/>
      <c r="Y9" s="175"/>
      <c r="Z9" s="175"/>
      <c r="AA9" s="176" t="s">
        <v>71</v>
      </c>
      <c r="AB9" s="176"/>
      <c r="AC9" s="176"/>
      <c r="AD9" s="176"/>
      <c r="AE9" s="176"/>
      <c r="AF9" s="176"/>
      <c r="AG9" s="176"/>
      <c r="AH9" s="176"/>
      <c r="AI9" s="176"/>
      <c r="AJ9" s="177"/>
      <c r="AK9" s="174">
        <f>F7</f>
        <v>8</v>
      </c>
      <c r="AL9" s="175"/>
      <c r="AM9" s="175"/>
      <c r="AN9" s="175"/>
      <c r="AO9" s="175"/>
      <c r="AP9" s="175"/>
      <c r="AQ9" s="175"/>
      <c r="AR9" s="175"/>
      <c r="AS9" s="175"/>
      <c r="AT9" s="175"/>
      <c r="AU9" s="176" t="s">
        <v>72</v>
      </c>
      <c r="AV9" s="176"/>
      <c r="AW9" s="176"/>
      <c r="AX9" s="176"/>
      <c r="AY9" s="176"/>
      <c r="AZ9" s="176"/>
      <c r="BA9" s="176"/>
      <c r="BB9" s="176"/>
      <c r="BC9" s="176"/>
      <c r="BD9" s="177"/>
      <c r="BE9" s="23"/>
      <c r="BF9" s="7"/>
      <c r="BG9" s="7"/>
      <c r="BH9" s="7"/>
      <c r="BI9" s="7"/>
      <c r="BJ9" s="7"/>
      <c r="BK9" s="7"/>
    </row>
    <row r="10" spans="1:97" s="2" customFormat="1" ht="16.5" customHeight="1">
      <c r="A10" s="178"/>
      <c r="B10" s="178"/>
      <c r="C10" s="178"/>
      <c r="D10" s="178"/>
      <c r="E10" s="178"/>
      <c r="F10" s="178"/>
      <c r="G10" s="178"/>
      <c r="H10" s="178"/>
      <c r="I10" s="178"/>
      <c r="J10" s="178"/>
      <c r="K10" s="178"/>
      <c r="L10" s="178"/>
      <c r="M10" s="178"/>
      <c r="N10" s="178"/>
      <c r="O10" s="178"/>
      <c r="P10" s="178"/>
      <c r="Q10" s="178" t="s">
        <v>30</v>
      </c>
      <c r="R10" s="178"/>
      <c r="S10" s="178"/>
      <c r="T10" s="178"/>
      <c r="U10" s="178"/>
      <c r="V10" s="178"/>
      <c r="W10" s="178"/>
      <c r="X10" s="178"/>
      <c r="Y10" s="179" t="s">
        <v>31</v>
      </c>
      <c r="Z10" s="180"/>
      <c r="AA10" s="180"/>
      <c r="AB10" s="180"/>
      <c r="AC10" s="180"/>
      <c r="AD10" s="180"/>
      <c r="AE10" s="180"/>
      <c r="AF10" s="180"/>
      <c r="AG10" s="180"/>
      <c r="AH10" s="180"/>
      <c r="AI10" s="180"/>
      <c r="AJ10" s="181"/>
      <c r="AK10" s="178" t="s">
        <v>30</v>
      </c>
      <c r="AL10" s="178"/>
      <c r="AM10" s="178"/>
      <c r="AN10" s="178"/>
      <c r="AO10" s="178"/>
      <c r="AP10" s="178"/>
      <c r="AQ10" s="178"/>
      <c r="AR10" s="178"/>
      <c r="AS10" s="178" t="s">
        <v>32</v>
      </c>
      <c r="AT10" s="178"/>
      <c r="AU10" s="178"/>
      <c r="AV10" s="178"/>
      <c r="AW10" s="178"/>
      <c r="AX10" s="178"/>
      <c r="AY10" s="178"/>
      <c r="AZ10" s="178"/>
      <c r="BA10" s="178"/>
      <c r="BB10" s="178"/>
      <c r="BC10" s="178"/>
      <c r="BD10" s="178"/>
      <c r="BE10" s="7"/>
      <c r="BF10" s="7"/>
      <c r="BG10" s="7"/>
      <c r="BH10" s="7"/>
      <c r="BI10" s="7"/>
      <c r="BJ10" s="7"/>
      <c r="BK10" s="7"/>
    </row>
    <row r="11" spans="1:97" ht="13.5" customHeight="1">
      <c r="A11" s="184" t="s">
        <v>70</v>
      </c>
      <c r="B11" s="185"/>
      <c r="C11" s="185"/>
      <c r="D11" s="185"/>
      <c r="E11" s="185"/>
      <c r="F11" s="185"/>
      <c r="G11" s="185"/>
      <c r="H11" s="186"/>
      <c r="I11" s="190">
        <v>9125000</v>
      </c>
      <c r="J11" s="191"/>
      <c r="K11" s="191"/>
      <c r="L11" s="191"/>
      <c r="M11" s="191"/>
      <c r="N11" s="191"/>
      <c r="O11" s="191"/>
      <c r="P11" s="192"/>
      <c r="Q11" s="193"/>
      <c r="R11" s="193"/>
      <c r="S11" s="193"/>
      <c r="T11" s="193"/>
      <c r="U11" s="193"/>
      <c r="V11" s="193"/>
      <c r="W11" s="193"/>
      <c r="X11" s="193"/>
      <c r="Y11" s="194">
        <f>I11*Q11</f>
        <v>0</v>
      </c>
      <c r="Z11" s="194"/>
      <c r="AA11" s="194"/>
      <c r="AB11" s="194"/>
      <c r="AC11" s="194"/>
      <c r="AD11" s="194"/>
      <c r="AE11" s="194"/>
      <c r="AF11" s="194"/>
      <c r="AG11" s="194"/>
      <c r="AH11" s="194"/>
      <c r="AI11" s="194"/>
      <c r="AJ11" s="194"/>
      <c r="AK11" s="193"/>
      <c r="AL11" s="193"/>
      <c r="AM11" s="193"/>
      <c r="AN11" s="193"/>
      <c r="AO11" s="193"/>
      <c r="AP11" s="193"/>
      <c r="AQ11" s="193"/>
      <c r="AR11" s="193"/>
      <c r="AS11" s="195">
        <f>I11*AK11</f>
        <v>0</v>
      </c>
      <c r="AT11" s="195"/>
      <c r="AU11" s="195"/>
      <c r="AV11" s="195"/>
      <c r="AW11" s="195"/>
      <c r="AX11" s="195"/>
      <c r="AY11" s="195"/>
      <c r="AZ11" s="195"/>
      <c r="BA11" s="195"/>
      <c r="BB11" s="195"/>
      <c r="BC11" s="195"/>
      <c r="BD11" s="195"/>
    </row>
    <row r="12" spans="1:97" ht="13.5" customHeight="1">
      <c r="A12" s="187"/>
      <c r="B12" s="188"/>
      <c r="C12" s="188"/>
      <c r="D12" s="188"/>
      <c r="E12" s="188"/>
      <c r="F12" s="188"/>
      <c r="G12" s="188"/>
      <c r="H12" s="189"/>
      <c r="I12" s="196" t="s">
        <v>34</v>
      </c>
      <c r="J12" s="196"/>
      <c r="K12" s="196"/>
      <c r="L12" s="196"/>
      <c r="M12" s="196"/>
      <c r="N12" s="196"/>
      <c r="O12" s="196"/>
      <c r="P12" s="196"/>
      <c r="Q12" s="197"/>
      <c r="R12" s="197"/>
      <c r="S12" s="197"/>
      <c r="T12" s="197"/>
      <c r="U12" s="197"/>
      <c r="V12" s="197"/>
      <c r="W12" s="197"/>
      <c r="X12" s="197"/>
      <c r="Y12" s="198"/>
      <c r="Z12" s="198"/>
      <c r="AA12" s="198"/>
      <c r="AB12" s="198"/>
      <c r="AC12" s="198"/>
      <c r="AD12" s="198"/>
      <c r="AE12" s="198"/>
      <c r="AF12" s="198"/>
      <c r="AG12" s="198"/>
      <c r="AH12" s="198"/>
      <c r="AI12" s="198"/>
      <c r="AJ12" s="198"/>
      <c r="AK12" s="197"/>
      <c r="AL12" s="197"/>
      <c r="AM12" s="197"/>
      <c r="AN12" s="197"/>
      <c r="AO12" s="197"/>
      <c r="AP12" s="197"/>
      <c r="AQ12" s="197"/>
      <c r="AR12" s="197"/>
      <c r="AS12" s="183"/>
      <c r="AT12" s="183"/>
      <c r="AU12" s="183"/>
      <c r="AV12" s="183"/>
      <c r="AW12" s="183"/>
      <c r="AX12" s="183"/>
      <c r="AY12" s="183"/>
      <c r="AZ12" s="183"/>
      <c r="BA12" s="183"/>
      <c r="BB12" s="183"/>
      <c r="BC12" s="183"/>
      <c r="BD12" s="183"/>
    </row>
    <row r="13" spans="1:97" ht="13.5" customHeight="1">
      <c r="A13" s="184" t="s">
        <v>69</v>
      </c>
      <c r="B13" s="185"/>
      <c r="C13" s="185"/>
      <c r="D13" s="185"/>
      <c r="E13" s="185"/>
      <c r="F13" s="185"/>
      <c r="G13" s="185"/>
      <c r="H13" s="186"/>
      <c r="I13" s="190">
        <v>8760000</v>
      </c>
      <c r="J13" s="191"/>
      <c r="K13" s="191"/>
      <c r="L13" s="191"/>
      <c r="M13" s="191"/>
      <c r="N13" s="191"/>
      <c r="O13" s="191"/>
      <c r="P13" s="192"/>
      <c r="Q13" s="193"/>
      <c r="R13" s="193"/>
      <c r="S13" s="193"/>
      <c r="T13" s="193"/>
      <c r="U13" s="193"/>
      <c r="V13" s="193"/>
      <c r="W13" s="193"/>
      <c r="X13" s="193"/>
      <c r="Y13" s="194">
        <f>I13*Q13</f>
        <v>0</v>
      </c>
      <c r="Z13" s="194"/>
      <c r="AA13" s="194"/>
      <c r="AB13" s="194"/>
      <c r="AC13" s="194"/>
      <c r="AD13" s="194"/>
      <c r="AE13" s="194"/>
      <c r="AF13" s="194"/>
      <c r="AG13" s="194"/>
      <c r="AH13" s="194"/>
      <c r="AI13" s="194"/>
      <c r="AJ13" s="194"/>
      <c r="AK13" s="193"/>
      <c r="AL13" s="193"/>
      <c r="AM13" s="193"/>
      <c r="AN13" s="193"/>
      <c r="AO13" s="193"/>
      <c r="AP13" s="193"/>
      <c r="AQ13" s="193"/>
      <c r="AR13" s="193"/>
      <c r="AS13" s="195">
        <f>I13*AK13</f>
        <v>0</v>
      </c>
      <c r="AT13" s="195"/>
      <c r="AU13" s="195"/>
      <c r="AV13" s="195"/>
      <c r="AW13" s="195"/>
      <c r="AX13" s="195"/>
      <c r="AY13" s="195"/>
      <c r="AZ13" s="195"/>
      <c r="BA13" s="195"/>
      <c r="BB13" s="195"/>
      <c r="BC13" s="195"/>
      <c r="BD13" s="195"/>
    </row>
    <row r="14" spans="1:97" ht="13.5" customHeight="1">
      <c r="A14" s="187"/>
      <c r="B14" s="188"/>
      <c r="C14" s="188"/>
      <c r="D14" s="188"/>
      <c r="E14" s="188"/>
      <c r="F14" s="188"/>
      <c r="G14" s="188"/>
      <c r="H14" s="189"/>
      <c r="I14" s="196" t="s">
        <v>34</v>
      </c>
      <c r="J14" s="196"/>
      <c r="K14" s="196"/>
      <c r="L14" s="196"/>
      <c r="M14" s="196"/>
      <c r="N14" s="196"/>
      <c r="O14" s="196"/>
      <c r="P14" s="196"/>
      <c r="Q14" s="197"/>
      <c r="R14" s="197"/>
      <c r="S14" s="197"/>
      <c r="T14" s="197"/>
      <c r="U14" s="197"/>
      <c r="V14" s="197"/>
      <c r="W14" s="197"/>
      <c r="X14" s="197"/>
      <c r="Y14" s="198"/>
      <c r="Z14" s="198"/>
      <c r="AA14" s="198"/>
      <c r="AB14" s="198"/>
      <c r="AC14" s="198"/>
      <c r="AD14" s="198"/>
      <c r="AE14" s="198"/>
      <c r="AF14" s="198"/>
      <c r="AG14" s="198"/>
      <c r="AH14" s="198"/>
      <c r="AI14" s="198"/>
      <c r="AJ14" s="198"/>
      <c r="AK14" s="197"/>
      <c r="AL14" s="197"/>
      <c r="AM14" s="197"/>
      <c r="AN14" s="197"/>
      <c r="AO14" s="197"/>
      <c r="AP14" s="197"/>
      <c r="AQ14" s="197"/>
      <c r="AR14" s="197"/>
      <c r="AS14" s="183"/>
      <c r="AT14" s="183"/>
      <c r="AU14" s="183"/>
      <c r="AV14" s="183"/>
      <c r="AW14" s="183"/>
      <c r="AX14" s="183"/>
      <c r="AY14" s="183"/>
      <c r="AZ14" s="183"/>
      <c r="BA14" s="183"/>
      <c r="BB14" s="183"/>
      <c r="BC14" s="183"/>
      <c r="BD14" s="183"/>
    </row>
    <row r="15" spans="1:97" ht="13.5" customHeight="1">
      <c r="A15" s="184" t="s">
        <v>68</v>
      </c>
      <c r="B15" s="185"/>
      <c r="C15" s="185"/>
      <c r="D15" s="185"/>
      <c r="E15" s="185"/>
      <c r="F15" s="185"/>
      <c r="G15" s="185"/>
      <c r="H15" s="186"/>
      <c r="I15" s="190">
        <v>8030000</v>
      </c>
      <c r="J15" s="191"/>
      <c r="K15" s="191"/>
      <c r="L15" s="191"/>
      <c r="M15" s="191"/>
      <c r="N15" s="191"/>
      <c r="O15" s="191"/>
      <c r="P15" s="192"/>
      <c r="Q15" s="193"/>
      <c r="R15" s="193"/>
      <c r="S15" s="193"/>
      <c r="T15" s="193"/>
      <c r="U15" s="193"/>
      <c r="V15" s="193"/>
      <c r="W15" s="193"/>
      <c r="X15" s="193"/>
      <c r="Y15" s="194">
        <f>I15*Q15</f>
        <v>0</v>
      </c>
      <c r="Z15" s="194"/>
      <c r="AA15" s="194"/>
      <c r="AB15" s="194"/>
      <c r="AC15" s="194"/>
      <c r="AD15" s="194"/>
      <c r="AE15" s="194"/>
      <c r="AF15" s="194"/>
      <c r="AG15" s="194"/>
      <c r="AH15" s="194"/>
      <c r="AI15" s="194"/>
      <c r="AJ15" s="194"/>
      <c r="AK15" s="193"/>
      <c r="AL15" s="193"/>
      <c r="AM15" s="193"/>
      <c r="AN15" s="193"/>
      <c r="AO15" s="193"/>
      <c r="AP15" s="193"/>
      <c r="AQ15" s="193"/>
      <c r="AR15" s="193"/>
      <c r="AS15" s="195">
        <f>I15*AK15</f>
        <v>0</v>
      </c>
      <c r="AT15" s="195"/>
      <c r="AU15" s="195"/>
      <c r="AV15" s="195"/>
      <c r="AW15" s="195"/>
      <c r="AX15" s="195"/>
      <c r="AY15" s="195"/>
      <c r="AZ15" s="195"/>
      <c r="BA15" s="195"/>
      <c r="BB15" s="195"/>
      <c r="BC15" s="195"/>
      <c r="BD15" s="195"/>
    </row>
    <row r="16" spans="1:97" ht="13.5" customHeight="1">
      <c r="A16" s="187"/>
      <c r="B16" s="188"/>
      <c r="C16" s="188"/>
      <c r="D16" s="188"/>
      <c r="E16" s="188"/>
      <c r="F16" s="188"/>
      <c r="G16" s="188"/>
      <c r="H16" s="189"/>
      <c r="I16" s="196" t="s">
        <v>34</v>
      </c>
      <c r="J16" s="196"/>
      <c r="K16" s="196"/>
      <c r="L16" s="196"/>
      <c r="M16" s="196"/>
      <c r="N16" s="196"/>
      <c r="O16" s="196"/>
      <c r="P16" s="196"/>
      <c r="Q16" s="197"/>
      <c r="R16" s="197"/>
      <c r="S16" s="197"/>
      <c r="T16" s="197"/>
      <c r="U16" s="197"/>
      <c r="V16" s="197"/>
      <c r="W16" s="197"/>
      <c r="X16" s="197"/>
      <c r="Y16" s="198"/>
      <c r="Z16" s="198"/>
      <c r="AA16" s="198"/>
      <c r="AB16" s="198"/>
      <c r="AC16" s="198"/>
      <c r="AD16" s="198"/>
      <c r="AE16" s="198"/>
      <c r="AF16" s="198"/>
      <c r="AG16" s="198"/>
      <c r="AH16" s="198"/>
      <c r="AI16" s="198"/>
      <c r="AJ16" s="198"/>
      <c r="AK16" s="197"/>
      <c r="AL16" s="197"/>
      <c r="AM16" s="197"/>
      <c r="AN16" s="197"/>
      <c r="AO16" s="197"/>
      <c r="AP16" s="197"/>
      <c r="AQ16" s="197"/>
      <c r="AR16" s="197"/>
      <c r="AS16" s="183"/>
      <c r="AT16" s="183"/>
      <c r="AU16" s="183"/>
      <c r="AV16" s="183"/>
      <c r="AW16" s="183"/>
      <c r="AX16" s="183"/>
      <c r="AY16" s="183"/>
      <c r="AZ16" s="183"/>
      <c r="BA16" s="183"/>
      <c r="BB16" s="183"/>
      <c r="BC16" s="183"/>
      <c r="BD16" s="183"/>
    </row>
    <row r="17" spans="1:56" ht="13.5" customHeight="1">
      <c r="A17" s="184" t="s">
        <v>33</v>
      </c>
      <c r="B17" s="185"/>
      <c r="C17" s="185"/>
      <c r="D17" s="185"/>
      <c r="E17" s="185"/>
      <c r="F17" s="185"/>
      <c r="G17" s="185"/>
      <c r="H17" s="186"/>
      <c r="I17" s="190">
        <v>7300000</v>
      </c>
      <c r="J17" s="191"/>
      <c r="K17" s="191"/>
      <c r="L17" s="191"/>
      <c r="M17" s="191"/>
      <c r="N17" s="191"/>
      <c r="O17" s="191"/>
      <c r="P17" s="192"/>
      <c r="Q17" s="193"/>
      <c r="R17" s="193"/>
      <c r="S17" s="193"/>
      <c r="T17" s="193"/>
      <c r="U17" s="193"/>
      <c r="V17" s="193"/>
      <c r="W17" s="193"/>
      <c r="X17" s="193"/>
      <c r="Y17" s="194">
        <f>I17*Q17</f>
        <v>0</v>
      </c>
      <c r="Z17" s="194"/>
      <c r="AA17" s="194"/>
      <c r="AB17" s="194"/>
      <c r="AC17" s="194"/>
      <c r="AD17" s="194"/>
      <c r="AE17" s="194"/>
      <c r="AF17" s="194"/>
      <c r="AG17" s="194"/>
      <c r="AH17" s="194"/>
      <c r="AI17" s="194"/>
      <c r="AJ17" s="194"/>
      <c r="AK17" s="193"/>
      <c r="AL17" s="193"/>
      <c r="AM17" s="193"/>
      <c r="AN17" s="193"/>
      <c r="AO17" s="193"/>
      <c r="AP17" s="193"/>
      <c r="AQ17" s="193"/>
      <c r="AR17" s="193"/>
      <c r="AS17" s="195">
        <f>I17*AK17</f>
        <v>0</v>
      </c>
      <c r="AT17" s="195"/>
      <c r="AU17" s="195"/>
      <c r="AV17" s="195"/>
      <c r="AW17" s="195"/>
      <c r="AX17" s="195"/>
      <c r="AY17" s="195"/>
      <c r="AZ17" s="195"/>
      <c r="BA17" s="195"/>
      <c r="BB17" s="195"/>
      <c r="BC17" s="195"/>
      <c r="BD17" s="195"/>
    </row>
    <row r="18" spans="1:56" ht="13.5" customHeight="1">
      <c r="A18" s="187"/>
      <c r="B18" s="188"/>
      <c r="C18" s="188"/>
      <c r="D18" s="188"/>
      <c r="E18" s="188"/>
      <c r="F18" s="188"/>
      <c r="G18" s="188"/>
      <c r="H18" s="189"/>
      <c r="I18" s="196" t="s">
        <v>34</v>
      </c>
      <c r="J18" s="196"/>
      <c r="K18" s="196"/>
      <c r="L18" s="196"/>
      <c r="M18" s="196"/>
      <c r="N18" s="196"/>
      <c r="O18" s="196"/>
      <c r="P18" s="196"/>
      <c r="Q18" s="197"/>
      <c r="R18" s="197"/>
      <c r="S18" s="197"/>
      <c r="T18" s="197"/>
      <c r="U18" s="197"/>
      <c r="V18" s="197"/>
      <c r="W18" s="197"/>
      <c r="X18" s="197"/>
      <c r="Y18" s="198"/>
      <c r="Z18" s="198"/>
      <c r="AA18" s="198"/>
      <c r="AB18" s="198"/>
      <c r="AC18" s="198"/>
      <c r="AD18" s="198"/>
      <c r="AE18" s="198"/>
      <c r="AF18" s="198"/>
      <c r="AG18" s="198"/>
      <c r="AH18" s="198"/>
      <c r="AI18" s="198"/>
      <c r="AJ18" s="198"/>
      <c r="AK18" s="197"/>
      <c r="AL18" s="197"/>
      <c r="AM18" s="197"/>
      <c r="AN18" s="197"/>
      <c r="AO18" s="197"/>
      <c r="AP18" s="197"/>
      <c r="AQ18" s="197"/>
      <c r="AR18" s="197"/>
      <c r="AS18" s="183"/>
      <c r="AT18" s="183"/>
      <c r="AU18" s="183"/>
      <c r="AV18" s="183"/>
      <c r="AW18" s="183"/>
      <c r="AX18" s="183"/>
      <c r="AY18" s="183"/>
      <c r="AZ18" s="183"/>
      <c r="BA18" s="183"/>
      <c r="BB18" s="183"/>
      <c r="BC18" s="183"/>
      <c r="BD18" s="183"/>
    </row>
    <row r="19" spans="1:56" ht="13.5" customHeight="1">
      <c r="A19" s="184" t="s">
        <v>35</v>
      </c>
      <c r="B19" s="185"/>
      <c r="C19" s="185"/>
      <c r="D19" s="185"/>
      <c r="E19" s="185"/>
      <c r="F19" s="185"/>
      <c r="G19" s="185"/>
      <c r="H19" s="186"/>
      <c r="I19" s="190">
        <v>6570000</v>
      </c>
      <c r="J19" s="191"/>
      <c r="K19" s="191"/>
      <c r="L19" s="191"/>
      <c r="M19" s="191"/>
      <c r="N19" s="191"/>
      <c r="O19" s="191"/>
      <c r="P19" s="192"/>
      <c r="Q19" s="193"/>
      <c r="R19" s="193"/>
      <c r="S19" s="193"/>
      <c r="T19" s="193"/>
      <c r="U19" s="193"/>
      <c r="V19" s="193"/>
      <c r="W19" s="193"/>
      <c r="X19" s="193"/>
      <c r="Y19" s="194">
        <f>I19*Q19</f>
        <v>0</v>
      </c>
      <c r="Z19" s="194"/>
      <c r="AA19" s="194"/>
      <c r="AB19" s="194"/>
      <c r="AC19" s="194"/>
      <c r="AD19" s="194"/>
      <c r="AE19" s="194"/>
      <c r="AF19" s="194"/>
      <c r="AG19" s="194"/>
      <c r="AH19" s="194"/>
      <c r="AI19" s="194"/>
      <c r="AJ19" s="194"/>
      <c r="AK19" s="193"/>
      <c r="AL19" s="193"/>
      <c r="AM19" s="193"/>
      <c r="AN19" s="193"/>
      <c r="AO19" s="193"/>
      <c r="AP19" s="193"/>
      <c r="AQ19" s="193"/>
      <c r="AR19" s="193"/>
      <c r="AS19" s="195">
        <f>I19*AK19</f>
        <v>0</v>
      </c>
      <c r="AT19" s="195"/>
      <c r="AU19" s="195"/>
      <c r="AV19" s="195"/>
      <c r="AW19" s="195"/>
      <c r="AX19" s="195"/>
      <c r="AY19" s="195"/>
      <c r="AZ19" s="195"/>
      <c r="BA19" s="195"/>
      <c r="BB19" s="195"/>
      <c r="BC19" s="195"/>
      <c r="BD19" s="195"/>
    </row>
    <row r="20" spans="1:56" ht="13.5" customHeight="1">
      <c r="A20" s="187"/>
      <c r="B20" s="188"/>
      <c r="C20" s="188"/>
      <c r="D20" s="188"/>
      <c r="E20" s="188"/>
      <c r="F20" s="188"/>
      <c r="G20" s="188"/>
      <c r="H20" s="189"/>
      <c r="I20" s="196" t="s">
        <v>34</v>
      </c>
      <c r="J20" s="196"/>
      <c r="K20" s="196"/>
      <c r="L20" s="196"/>
      <c r="M20" s="196"/>
      <c r="N20" s="196"/>
      <c r="O20" s="196"/>
      <c r="P20" s="196"/>
      <c r="Q20" s="197"/>
      <c r="R20" s="197"/>
      <c r="S20" s="197"/>
      <c r="T20" s="197"/>
      <c r="U20" s="197"/>
      <c r="V20" s="197"/>
      <c r="W20" s="197"/>
      <c r="X20" s="197"/>
      <c r="Y20" s="198"/>
      <c r="Z20" s="198"/>
      <c r="AA20" s="198"/>
      <c r="AB20" s="198"/>
      <c r="AC20" s="198"/>
      <c r="AD20" s="198"/>
      <c r="AE20" s="198"/>
      <c r="AF20" s="198"/>
      <c r="AG20" s="198"/>
      <c r="AH20" s="198"/>
      <c r="AI20" s="198"/>
      <c r="AJ20" s="198"/>
      <c r="AK20" s="197"/>
      <c r="AL20" s="197"/>
      <c r="AM20" s="197"/>
      <c r="AN20" s="197"/>
      <c r="AO20" s="197"/>
      <c r="AP20" s="197"/>
      <c r="AQ20" s="197"/>
      <c r="AR20" s="197"/>
      <c r="AS20" s="183"/>
      <c r="AT20" s="183"/>
      <c r="AU20" s="183"/>
      <c r="AV20" s="183"/>
      <c r="AW20" s="183"/>
      <c r="AX20" s="183"/>
      <c r="AY20" s="183"/>
      <c r="AZ20" s="183"/>
      <c r="BA20" s="183"/>
      <c r="BB20" s="183"/>
      <c r="BC20" s="183"/>
      <c r="BD20" s="183"/>
    </row>
    <row r="21" spans="1:56" ht="13.5" customHeight="1">
      <c r="A21" s="184" t="s">
        <v>36</v>
      </c>
      <c r="B21" s="185"/>
      <c r="C21" s="185"/>
      <c r="D21" s="185"/>
      <c r="E21" s="185"/>
      <c r="F21" s="185"/>
      <c r="G21" s="185"/>
      <c r="H21" s="186"/>
      <c r="I21" s="190">
        <v>5840000</v>
      </c>
      <c r="J21" s="191"/>
      <c r="K21" s="191"/>
      <c r="L21" s="191"/>
      <c r="M21" s="191"/>
      <c r="N21" s="191"/>
      <c r="O21" s="191"/>
      <c r="P21" s="192"/>
      <c r="Q21" s="193"/>
      <c r="R21" s="193"/>
      <c r="S21" s="193"/>
      <c r="T21" s="193"/>
      <c r="U21" s="193"/>
      <c r="V21" s="193"/>
      <c r="W21" s="193"/>
      <c r="X21" s="193"/>
      <c r="Y21" s="194">
        <f>I21*Q21</f>
        <v>0</v>
      </c>
      <c r="Z21" s="194"/>
      <c r="AA21" s="194"/>
      <c r="AB21" s="194"/>
      <c r="AC21" s="194"/>
      <c r="AD21" s="194"/>
      <c r="AE21" s="194"/>
      <c r="AF21" s="194"/>
      <c r="AG21" s="194"/>
      <c r="AH21" s="194"/>
      <c r="AI21" s="194"/>
      <c r="AJ21" s="194"/>
      <c r="AK21" s="193"/>
      <c r="AL21" s="193"/>
      <c r="AM21" s="193"/>
      <c r="AN21" s="193"/>
      <c r="AO21" s="193"/>
      <c r="AP21" s="193"/>
      <c r="AQ21" s="193"/>
      <c r="AR21" s="193"/>
      <c r="AS21" s="195">
        <f>I21*AK21</f>
        <v>0</v>
      </c>
      <c r="AT21" s="195"/>
      <c r="AU21" s="195"/>
      <c r="AV21" s="195"/>
      <c r="AW21" s="195"/>
      <c r="AX21" s="195"/>
      <c r="AY21" s="195"/>
      <c r="AZ21" s="195"/>
      <c r="BA21" s="195"/>
      <c r="BB21" s="195"/>
      <c r="BC21" s="195"/>
      <c r="BD21" s="195"/>
    </row>
    <row r="22" spans="1:56" ht="13.5" customHeight="1">
      <c r="A22" s="187"/>
      <c r="B22" s="188"/>
      <c r="C22" s="188"/>
      <c r="D22" s="188"/>
      <c r="E22" s="188"/>
      <c r="F22" s="188"/>
      <c r="G22" s="188"/>
      <c r="H22" s="189"/>
      <c r="I22" s="196" t="s">
        <v>34</v>
      </c>
      <c r="J22" s="196"/>
      <c r="K22" s="196"/>
      <c r="L22" s="196"/>
      <c r="M22" s="196"/>
      <c r="N22" s="196"/>
      <c r="O22" s="196"/>
      <c r="P22" s="196"/>
      <c r="Q22" s="197"/>
      <c r="R22" s="197"/>
      <c r="S22" s="197"/>
      <c r="T22" s="197"/>
      <c r="U22" s="197"/>
      <c r="V22" s="197"/>
      <c r="W22" s="197"/>
      <c r="X22" s="197"/>
      <c r="Y22" s="198"/>
      <c r="Z22" s="198"/>
      <c r="AA22" s="198"/>
      <c r="AB22" s="198"/>
      <c r="AC22" s="198"/>
      <c r="AD22" s="198"/>
      <c r="AE22" s="198"/>
      <c r="AF22" s="198"/>
      <c r="AG22" s="198"/>
      <c r="AH22" s="198"/>
      <c r="AI22" s="198"/>
      <c r="AJ22" s="198"/>
      <c r="AK22" s="197"/>
      <c r="AL22" s="197"/>
      <c r="AM22" s="197"/>
      <c r="AN22" s="197"/>
      <c r="AO22" s="197"/>
      <c r="AP22" s="197"/>
      <c r="AQ22" s="197"/>
      <c r="AR22" s="197"/>
      <c r="AS22" s="183"/>
      <c r="AT22" s="183"/>
      <c r="AU22" s="183"/>
      <c r="AV22" s="183"/>
      <c r="AW22" s="183"/>
      <c r="AX22" s="183"/>
      <c r="AY22" s="183"/>
      <c r="AZ22" s="183"/>
      <c r="BA22" s="183"/>
      <c r="BB22" s="183"/>
      <c r="BC22" s="183"/>
      <c r="BD22" s="183"/>
    </row>
    <row r="23" spans="1:56" ht="13.5" customHeight="1">
      <c r="A23" s="184" t="s">
        <v>37</v>
      </c>
      <c r="B23" s="185"/>
      <c r="C23" s="185"/>
      <c r="D23" s="185"/>
      <c r="E23" s="185"/>
      <c r="F23" s="185"/>
      <c r="G23" s="185"/>
      <c r="H23" s="186"/>
      <c r="I23" s="190">
        <v>5110000</v>
      </c>
      <c r="J23" s="191"/>
      <c r="K23" s="191"/>
      <c r="L23" s="191"/>
      <c r="M23" s="191"/>
      <c r="N23" s="191"/>
      <c r="O23" s="191"/>
      <c r="P23" s="192"/>
      <c r="Q23" s="193"/>
      <c r="R23" s="193"/>
      <c r="S23" s="193"/>
      <c r="T23" s="193"/>
      <c r="U23" s="193"/>
      <c r="V23" s="193"/>
      <c r="W23" s="193"/>
      <c r="X23" s="193"/>
      <c r="Y23" s="194">
        <f>I23*Q23</f>
        <v>0</v>
      </c>
      <c r="Z23" s="194"/>
      <c r="AA23" s="194"/>
      <c r="AB23" s="194"/>
      <c r="AC23" s="194"/>
      <c r="AD23" s="194"/>
      <c r="AE23" s="194"/>
      <c r="AF23" s="194"/>
      <c r="AG23" s="194"/>
      <c r="AH23" s="194"/>
      <c r="AI23" s="194"/>
      <c r="AJ23" s="194"/>
      <c r="AK23" s="193"/>
      <c r="AL23" s="193"/>
      <c r="AM23" s="193"/>
      <c r="AN23" s="193"/>
      <c r="AO23" s="193"/>
      <c r="AP23" s="193"/>
      <c r="AQ23" s="193"/>
      <c r="AR23" s="193"/>
      <c r="AS23" s="195">
        <f>I23*AK23</f>
        <v>0</v>
      </c>
      <c r="AT23" s="195"/>
      <c r="AU23" s="195"/>
      <c r="AV23" s="195"/>
      <c r="AW23" s="195"/>
      <c r="AX23" s="195"/>
      <c r="AY23" s="195"/>
      <c r="AZ23" s="195"/>
      <c r="BA23" s="195"/>
      <c r="BB23" s="195"/>
      <c r="BC23" s="195"/>
      <c r="BD23" s="195"/>
    </row>
    <row r="24" spans="1:56" ht="13.5" customHeight="1">
      <c r="A24" s="187"/>
      <c r="B24" s="188"/>
      <c r="C24" s="188"/>
      <c r="D24" s="188"/>
      <c r="E24" s="188"/>
      <c r="F24" s="188"/>
      <c r="G24" s="188"/>
      <c r="H24" s="189"/>
      <c r="I24" s="196" t="s">
        <v>34</v>
      </c>
      <c r="J24" s="196"/>
      <c r="K24" s="196"/>
      <c r="L24" s="196"/>
      <c r="M24" s="196"/>
      <c r="N24" s="196"/>
      <c r="O24" s="196"/>
      <c r="P24" s="196"/>
      <c r="Q24" s="197"/>
      <c r="R24" s="197"/>
      <c r="S24" s="197"/>
      <c r="T24" s="197"/>
      <c r="U24" s="197"/>
      <c r="V24" s="197"/>
      <c r="W24" s="197"/>
      <c r="X24" s="197"/>
      <c r="Y24" s="198"/>
      <c r="Z24" s="198"/>
      <c r="AA24" s="198"/>
      <c r="AB24" s="198"/>
      <c r="AC24" s="198"/>
      <c r="AD24" s="198"/>
      <c r="AE24" s="198"/>
      <c r="AF24" s="198"/>
      <c r="AG24" s="198"/>
      <c r="AH24" s="198"/>
      <c r="AI24" s="198"/>
      <c r="AJ24" s="198"/>
      <c r="AK24" s="197"/>
      <c r="AL24" s="197"/>
      <c r="AM24" s="197"/>
      <c r="AN24" s="197"/>
      <c r="AO24" s="197"/>
      <c r="AP24" s="197"/>
      <c r="AQ24" s="197"/>
      <c r="AR24" s="197"/>
      <c r="AS24" s="183"/>
      <c r="AT24" s="183"/>
      <c r="AU24" s="183"/>
      <c r="AV24" s="183"/>
      <c r="AW24" s="183"/>
      <c r="AX24" s="183"/>
      <c r="AY24" s="183"/>
      <c r="AZ24" s="183"/>
      <c r="BA24" s="183"/>
      <c r="BB24" s="183"/>
      <c r="BC24" s="183"/>
      <c r="BD24" s="183"/>
    </row>
    <row r="25" spans="1:56" ht="13.5" customHeight="1">
      <c r="A25" s="184" t="s">
        <v>38</v>
      </c>
      <c r="B25" s="185"/>
      <c r="C25" s="185"/>
      <c r="D25" s="185"/>
      <c r="E25" s="185"/>
      <c r="F25" s="185"/>
      <c r="G25" s="185"/>
      <c r="H25" s="186"/>
      <c r="I25" s="190">
        <v>4380000</v>
      </c>
      <c r="J25" s="191"/>
      <c r="K25" s="191"/>
      <c r="L25" s="191"/>
      <c r="M25" s="191"/>
      <c r="N25" s="191"/>
      <c r="O25" s="191"/>
      <c r="P25" s="192"/>
      <c r="Q25" s="193"/>
      <c r="R25" s="193"/>
      <c r="S25" s="193"/>
      <c r="T25" s="193"/>
      <c r="U25" s="193"/>
      <c r="V25" s="193"/>
      <c r="W25" s="193"/>
      <c r="X25" s="193"/>
      <c r="Y25" s="194">
        <f>I25*Q25</f>
        <v>0</v>
      </c>
      <c r="Z25" s="194"/>
      <c r="AA25" s="194"/>
      <c r="AB25" s="194"/>
      <c r="AC25" s="194"/>
      <c r="AD25" s="194"/>
      <c r="AE25" s="194"/>
      <c r="AF25" s="194"/>
      <c r="AG25" s="194"/>
      <c r="AH25" s="194"/>
      <c r="AI25" s="194"/>
      <c r="AJ25" s="194"/>
      <c r="AK25" s="193"/>
      <c r="AL25" s="193"/>
      <c r="AM25" s="193"/>
      <c r="AN25" s="193"/>
      <c r="AO25" s="193"/>
      <c r="AP25" s="193"/>
      <c r="AQ25" s="193"/>
      <c r="AR25" s="193"/>
      <c r="AS25" s="195">
        <f>I25*AK25</f>
        <v>0</v>
      </c>
      <c r="AT25" s="195"/>
      <c r="AU25" s="195"/>
      <c r="AV25" s="195"/>
      <c r="AW25" s="195"/>
      <c r="AX25" s="195"/>
      <c r="AY25" s="195"/>
      <c r="AZ25" s="195"/>
      <c r="BA25" s="195"/>
      <c r="BB25" s="195"/>
      <c r="BC25" s="195"/>
      <c r="BD25" s="195"/>
    </row>
    <row r="26" spans="1:56" ht="13.5" customHeight="1">
      <c r="A26" s="187"/>
      <c r="B26" s="188"/>
      <c r="C26" s="188"/>
      <c r="D26" s="188"/>
      <c r="E26" s="188"/>
      <c r="F26" s="188"/>
      <c r="G26" s="188"/>
      <c r="H26" s="189"/>
      <c r="I26" s="196" t="s">
        <v>34</v>
      </c>
      <c r="J26" s="196"/>
      <c r="K26" s="196"/>
      <c r="L26" s="196"/>
      <c r="M26" s="196"/>
      <c r="N26" s="196"/>
      <c r="O26" s="196"/>
      <c r="P26" s="196"/>
      <c r="Q26" s="197"/>
      <c r="R26" s="197"/>
      <c r="S26" s="197"/>
      <c r="T26" s="197"/>
      <c r="U26" s="197"/>
      <c r="V26" s="197"/>
      <c r="W26" s="197"/>
      <c r="X26" s="197"/>
      <c r="Y26" s="198"/>
      <c r="Z26" s="198"/>
      <c r="AA26" s="198"/>
      <c r="AB26" s="198"/>
      <c r="AC26" s="198"/>
      <c r="AD26" s="198"/>
      <c r="AE26" s="198"/>
      <c r="AF26" s="198"/>
      <c r="AG26" s="198"/>
      <c r="AH26" s="198"/>
      <c r="AI26" s="198"/>
      <c r="AJ26" s="198"/>
      <c r="AK26" s="197"/>
      <c r="AL26" s="197"/>
      <c r="AM26" s="197"/>
      <c r="AN26" s="197"/>
      <c r="AO26" s="197"/>
      <c r="AP26" s="197"/>
      <c r="AQ26" s="197"/>
      <c r="AR26" s="197"/>
      <c r="AS26" s="183"/>
      <c r="AT26" s="183"/>
      <c r="AU26" s="183"/>
      <c r="AV26" s="183"/>
      <c r="AW26" s="183"/>
      <c r="AX26" s="183"/>
      <c r="AY26" s="183"/>
      <c r="AZ26" s="183"/>
      <c r="BA26" s="183"/>
      <c r="BB26" s="183"/>
      <c r="BC26" s="183"/>
      <c r="BD26" s="183"/>
    </row>
    <row r="27" spans="1:56" ht="13.5" customHeight="1">
      <c r="A27" s="184" t="s">
        <v>39</v>
      </c>
      <c r="B27" s="185"/>
      <c r="C27" s="185"/>
      <c r="D27" s="185"/>
      <c r="E27" s="185"/>
      <c r="F27" s="185"/>
      <c r="G27" s="185"/>
      <c r="H27" s="186"/>
      <c r="I27" s="190">
        <v>3650000</v>
      </c>
      <c r="J27" s="191"/>
      <c r="K27" s="191"/>
      <c r="L27" s="191"/>
      <c r="M27" s="191"/>
      <c r="N27" s="191"/>
      <c r="O27" s="191"/>
      <c r="P27" s="192"/>
      <c r="Q27" s="193">
        <v>1</v>
      </c>
      <c r="R27" s="193"/>
      <c r="S27" s="193"/>
      <c r="T27" s="193"/>
      <c r="U27" s="193"/>
      <c r="V27" s="193"/>
      <c r="W27" s="193"/>
      <c r="X27" s="193"/>
      <c r="Y27" s="194">
        <f>I27*Q27</f>
        <v>3650000</v>
      </c>
      <c r="Z27" s="194"/>
      <c r="AA27" s="194"/>
      <c r="AB27" s="194"/>
      <c r="AC27" s="194"/>
      <c r="AD27" s="194"/>
      <c r="AE27" s="194"/>
      <c r="AF27" s="194"/>
      <c r="AG27" s="194"/>
      <c r="AH27" s="194"/>
      <c r="AI27" s="194"/>
      <c r="AJ27" s="194"/>
      <c r="AK27" s="193">
        <v>2</v>
      </c>
      <c r="AL27" s="193"/>
      <c r="AM27" s="193"/>
      <c r="AN27" s="193"/>
      <c r="AO27" s="193"/>
      <c r="AP27" s="193"/>
      <c r="AQ27" s="193"/>
      <c r="AR27" s="193"/>
      <c r="AS27" s="195">
        <f>I27*AK27</f>
        <v>7300000</v>
      </c>
      <c r="AT27" s="195"/>
      <c r="AU27" s="195"/>
      <c r="AV27" s="195"/>
      <c r="AW27" s="195"/>
      <c r="AX27" s="195"/>
      <c r="AY27" s="195"/>
      <c r="AZ27" s="195"/>
      <c r="BA27" s="195"/>
      <c r="BB27" s="195"/>
      <c r="BC27" s="195"/>
      <c r="BD27" s="195"/>
    </row>
    <row r="28" spans="1:56" ht="13.5" customHeight="1">
      <c r="A28" s="187"/>
      <c r="B28" s="188"/>
      <c r="C28" s="188"/>
      <c r="D28" s="188"/>
      <c r="E28" s="188"/>
      <c r="F28" s="188"/>
      <c r="G28" s="188"/>
      <c r="H28" s="189"/>
      <c r="I28" s="196" t="s">
        <v>34</v>
      </c>
      <c r="J28" s="196"/>
      <c r="K28" s="196"/>
      <c r="L28" s="196"/>
      <c r="M28" s="196"/>
      <c r="N28" s="196"/>
      <c r="O28" s="196"/>
      <c r="P28" s="196"/>
      <c r="Q28" s="197"/>
      <c r="R28" s="197"/>
      <c r="S28" s="197"/>
      <c r="T28" s="197"/>
      <c r="U28" s="197"/>
      <c r="V28" s="197"/>
      <c r="W28" s="197"/>
      <c r="X28" s="197"/>
      <c r="Y28" s="198"/>
      <c r="Z28" s="198"/>
      <c r="AA28" s="198"/>
      <c r="AB28" s="198"/>
      <c r="AC28" s="198"/>
      <c r="AD28" s="198"/>
      <c r="AE28" s="198"/>
      <c r="AF28" s="198"/>
      <c r="AG28" s="198"/>
      <c r="AH28" s="198"/>
      <c r="AI28" s="198"/>
      <c r="AJ28" s="198"/>
      <c r="AK28" s="197"/>
      <c r="AL28" s="197"/>
      <c r="AM28" s="197"/>
      <c r="AN28" s="197"/>
      <c r="AO28" s="197"/>
      <c r="AP28" s="197"/>
      <c r="AQ28" s="197"/>
      <c r="AR28" s="197"/>
      <c r="AS28" s="183"/>
      <c r="AT28" s="183"/>
      <c r="AU28" s="183"/>
      <c r="AV28" s="183"/>
      <c r="AW28" s="183"/>
      <c r="AX28" s="183"/>
      <c r="AY28" s="183"/>
      <c r="AZ28" s="183"/>
      <c r="BA28" s="183"/>
      <c r="BB28" s="183"/>
      <c r="BC28" s="183"/>
      <c r="BD28" s="183"/>
    </row>
    <row r="29" spans="1:56" ht="13.5" customHeight="1">
      <c r="A29" s="184" t="s">
        <v>40</v>
      </c>
      <c r="B29" s="185"/>
      <c r="C29" s="185"/>
      <c r="D29" s="185"/>
      <c r="E29" s="185"/>
      <c r="F29" s="185"/>
      <c r="G29" s="185"/>
      <c r="H29" s="186"/>
      <c r="I29" s="190">
        <v>3285000</v>
      </c>
      <c r="J29" s="191"/>
      <c r="K29" s="191"/>
      <c r="L29" s="191"/>
      <c r="M29" s="191"/>
      <c r="N29" s="191"/>
      <c r="O29" s="191"/>
      <c r="P29" s="192"/>
      <c r="Q29" s="193">
        <v>1</v>
      </c>
      <c r="R29" s="193"/>
      <c r="S29" s="193"/>
      <c r="T29" s="193"/>
      <c r="U29" s="193"/>
      <c r="V29" s="193"/>
      <c r="W29" s="193"/>
      <c r="X29" s="193"/>
      <c r="Y29" s="194">
        <f>I29*Q29</f>
        <v>3285000</v>
      </c>
      <c r="Z29" s="194"/>
      <c r="AA29" s="194"/>
      <c r="AB29" s="194"/>
      <c r="AC29" s="194"/>
      <c r="AD29" s="194"/>
      <c r="AE29" s="194"/>
      <c r="AF29" s="194"/>
      <c r="AG29" s="194"/>
      <c r="AH29" s="194"/>
      <c r="AI29" s="194"/>
      <c r="AJ29" s="194"/>
      <c r="AK29" s="193"/>
      <c r="AL29" s="193"/>
      <c r="AM29" s="193"/>
      <c r="AN29" s="193"/>
      <c r="AO29" s="193"/>
      <c r="AP29" s="193"/>
      <c r="AQ29" s="193"/>
      <c r="AR29" s="193"/>
      <c r="AS29" s="195">
        <f>I29*AK29</f>
        <v>0</v>
      </c>
      <c r="AT29" s="195"/>
      <c r="AU29" s="195"/>
      <c r="AV29" s="195"/>
      <c r="AW29" s="195"/>
      <c r="AX29" s="195"/>
      <c r="AY29" s="195"/>
      <c r="AZ29" s="195"/>
      <c r="BA29" s="195"/>
      <c r="BB29" s="195"/>
      <c r="BC29" s="195"/>
      <c r="BD29" s="195"/>
    </row>
    <row r="30" spans="1:56" ht="13.5" customHeight="1">
      <c r="A30" s="187"/>
      <c r="B30" s="188"/>
      <c r="C30" s="188"/>
      <c r="D30" s="188"/>
      <c r="E30" s="188"/>
      <c r="F30" s="188"/>
      <c r="G30" s="188"/>
      <c r="H30" s="189"/>
      <c r="I30" s="196" t="s">
        <v>34</v>
      </c>
      <c r="J30" s="196"/>
      <c r="K30" s="196"/>
      <c r="L30" s="196"/>
      <c r="M30" s="196"/>
      <c r="N30" s="196"/>
      <c r="O30" s="196"/>
      <c r="P30" s="196"/>
      <c r="Q30" s="197"/>
      <c r="R30" s="197"/>
      <c r="S30" s="197"/>
      <c r="T30" s="197"/>
      <c r="U30" s="197"/>
      <c r="V30" s="197"/>
      <c r="W30" s="197"/>
      <c r="X30" s="197"/>
      <c r="Y30" s="198"/>
      <c r="Z30" s="198"/>
      <c r="AA30" s="198"/>
      <c r="AB30" s="198"/>
      <c r="AC30" s="198"/>
      <c r="AD30" s="198"/>
      <c r="AE30" s="198"/>
      <c r="AF30" s="198"/>
      <c r="AG30" s="198"/>
      <c r="AH30" s="198"/>
      <c r="AI30" s="198"/>
      <c r="AJ30" s="198"/>
      <c r="AK30" s="197"/>
      <c r="AL30" s="197"/>
      <c r="AM30" s="197"/>
      <c r="AN30" s="197"/>
      <c r="AO30" s="197"/>
      <c r="AP30" s="197"/>
      <c r="AQ30" s="197"/>
      <c r="AR30" s="197"/>
      <c r="AS30" s="183"/>
      <c r="AT30" s="183"/>
      <c r="AU30" s="183"/>
      <c r="AV30" s="183"/>
      <c r="AW30" s="183"/>
      <c r="AX30" s="183"/>
      <c r="AY30" s="183"/>
      <c r="AZ30" s="183"/>
      <c r="BA30" s="183"/>
      <c r="BB30" s="183"/>
      <c r="BC30" s="183"/>
      <c r="BD30" s="183"/>
    </row>
    <row r="31" spans="1:56" ht="13.5" customHeight="1">
      <c r="A31" s="184" t="s">
        <v>41</v>
      </c>
      <c r="B31" s="185"/>
      <c r="C31" s="185"/>
      <c r="D31" s="185"/>
      <c r="E31" s="185"/>
      <c r="F31" s="185"/>
      <c r="G31" s="185"/>
      <c r="H31" s="186"/>
      <c r="I31" s="190">
        <v>2920000</v>
      </c>
      <c r="J31" s="191"/>
      <c r="K31" s="191"/>
      <c r="L31" s="191"/>
      <c r="M31" s="191"/>
      <c r="N31" s="191"/>
      <c r="O31" s="191"/>
      <c r="P31" s="192"/>
      <c r="Q31" s="193"/>
      <c r="R31" s="193"/>
      <c r="S31" s="193"/>
      <c r="T31" s="193"/>
      <c r="U31" s="193"/>
      <c r="V31" s="193"/>
      <c r="W31" s="193"/>
      <c r="X31" s="193"/>
      <c r="Y31" s="194">
        <f>I31*Q31</f>
        <v>0</v>
      </c>
      <c r="Z31" s="194"/>
      <c r="AA31" s="194"/>
      <c r="AB31" s="194"/>
      <c r="AC31" s="194"/>
      <c r="AD31" s="194"/>
      <c r="AE31" s="194"/>
      <c r="AF31" s="194"/>
      <c r="AG31" s="194"/>
      <c r="AH31" s="194"/>
      <c r="AI31" s="194"/>
      <c r="AJ31" s="194"/>
      <c r="AK31" s="193"/>
      <c r="AL31" s="193"/>
      <c r="AM31" s="193"/>
      <c r="AN31" s="193"/>
      <c r="AO31" s="193"/>
      <c r="AP31" s="193"/>
      <c r="AQ31" s="193"/>
      <c r="AR31" s="193"/>
      <c r="AS31" s="195">
        <f>I31*AK31</f>
        <v>0</v>
      </c>
      <c r="AT31" s="195"/>
      <c r="AU31" s="195"/>
      <c r="AV31" s="195"/>
      <c r="AW31" s="195"/>
      <c r="AX31" s="195"/>
      <c r="AY31" s="195"/>
      <c r="AZ31" s="195"/>
      <c r="BA31" s="195"/>
      <c r="BB31" s="195"/>
      <c r="BC31" s="195"/>
      <c r="BD31" s="195"/>
    </row>
    <row r="32" spans="1:56" ht="13.5" customHeight="1">
      <c r="A32" s="187"/>
      <c r="B32" s="188"/>
      <c r="C32" s="188"/>
      <c r="D32" s="188"/>
      <c r="E32" s="188"/>
      <c r="F32" s="188"/>
      <c r="G32" s="188"/>
      <c r="H32" s="189"/>
      <c r="I32" s="196" t="s">
        <v>34</v>
      </c>
      <c r="J32" s="196"/>
      <c r="K32" s="196"/>
      <c r="L32" s="196"/>
      <c r="M32" s="196"/>
      <c r="N32" s="196"/>
      <c r="O32" s="196"/>
      <c r="P32" s="196"/>
      <c r="Q32" s="197"/>
      <c r="R32" s="197"/>
      <c r="S32" s="197"/>
      <c r="T32" s="197"/>
      <c r="U32" s="197"/>
      <c r="V32" s="197"/>
      <c r="W32" s="197"/>
      <c r="X32" s="197"/>
      <c r="Y32" s="198"/>
      <c r="Z32" s="198"/>
      <c r="AA32" s="198"/>
      <c r="AB32" s="198"/>
      <c r="AC32" s="198"/>
      <c r="AD32" s="198"/>
      <c r="AE32" s="198"/>
      <c r="AF32" s="198"/>
      <c r="AG32" s="198"/>
      <c r="AH32" s="198"/>
      <c r="AI32" s="198"/>
      <c r="AJ32" s="198"/>
      <c r="AK32" s="197"/>
      <c r="AL32" s="197"/>
      <c r="AM32" s="197"/>
      <c r="AN32" s="197"/>
      <c r="AO32" s="197"/>
      <c r="AP32" s="197"/>
      <c r="AQ32" s="197"/>
      <c r="AR32" s="197"/>
      <c r="AS32" s="183"/>
      <c r="AT32" s="183"/>
      <c r="AU32" s="183"/>
      <c r="AV32" s="183"/>
      <c r="AW32" s="183"/>
      <c r="AX32" s="183"/>
      <c r="AY32" s="183"/>
      <c r="AZ32" s="183"/>
      <c r="BA32" s="183"/>
      <c r="BB32" s="183"/>
      <c r="BC32" s="183"/>
      <c r="BD32" s="183"/>
    </row>
    <row r="33" spans="1:56" ht="13.5" customHeight="1">
      <c r="A33" s="184" t="s">
        <v>42</v>
      </c>
      <c r="B33" s="185"/>
      <c r="C33" s="185"/>
      <c r="D33" s="185"/>
      <c r="E33" s="185"/>
      <c r="F33" s="185"/>
      <c r="G33" s="185"/>
      <c r="H33" s="186"/>
      <c r="I33" s="190">
        <v>2555000</v>
      </c>
      <c r="J33" s="191"/>
      <c r="K33" s="191"/>
      <c r="L33" s="191"/>
      <c r="M33" s="191"/>
      <c r="N33" s="191"/>
      <c r="O33" s="191"/>
      <c r="P33" s="192"/>
      <c r="Q33" s="193"/>
      <c r="R33" s="193"/>
      <c r="S33" s="193"/>
      <c r="T33" s="193"/>
      <c r="U33" s="193"/>
      <c r="V33" s="193"/>
      <c r="W33" s="193"/>
      <c r="X33" s="193"/>
      <c r="Y33" s="194">
        <f>I33*Q33</f>
        <v>0</v>
      </c>
      <c r="Z33" s="194"/>
      <c r="AA33" s="194"/>
      <c r="AB33" s="194"/>
      <c r="AC33" s="194"/>
      <c r="AD33" s="194"/>
      <c r="AE33" s="194"/>
      <c r="AF33" s="194"/>
      <c r="AG33" s="194"/>
      <c r="AH33" s="194"/>
      <c r="AI33" s="194"/>
      <c r="AJ33" s="194"/>
      <c r="AK33" s="193">
        <v>1</v>
      </c>
      <c r="AL33" s="193"/>
      <c r="AM33" s="193"/>
      <c r="AN33" s="193"/>
      <c r="AO33" s="193"/>
      <c r="AP33" s="193"/>
      <c r="AQ33" s="193"/>
      <c r="AR33" s="193"/>
      <c r="AS33" s="195">
        <f>I33*AK33</f>
        <v>2555000</v>
      </c>
      <c r="AT33" s="195"/>
      <c r="AU33" s="195"/>
      <c r="AV33" s="195"/>
      <c r="AW33" s="195"/>
      <c r="AX33" s="195"/>
      <c r="AY33" s="195"/>
      <c r="AZ33" s="195"/>
      <c r="BA33" s="195"/>
      <c r="BB33" s="195"/>
      <c r="BC33" s="195"/>
      <c r="BD33" s="195"/>
    </row>
    <row r="34" spans="1:56" ht="13.5" customHeight="1">
      <c r="A34" s="187"/>
      <c r="B34" s="188"/>
      <c r="C34" s="188"/>
      <c r="D34" s="188"/>
      <c r="E34" s="188"/>
      <c r="F34" s="188"/>
      <c r="G34" s="188"/>
      <c r="H34" s="189"/>
      <c r="I34" s="196" t="s">
        <v>34</v>
      </c>
      <c r="J34" s="196"/>
      <c r="K34" s="196"/>
      <c r="L34" s="196"/>
      <c r="M34" s="196"/>
      <c r="N34" s="196"/>
      <c r="O34" s="196"/>
      <c r="P34" s="196"/>
      <c r="Q34" s="197"/>
      <c r="R34" s="197"/>
      <c r="S34" s="197"/>
      <c r="T34" s="197"/>
      <c r="U34" s="197"/>
      <c r="V34" s="197"/>
      <c r="W34" s="197"/>
      <c r="X34" s="197"/>
      <c r="Y34" s="198"/>
      <c r="Z34" s="198"/>
      <c r="AA34" s="198"/>
      <c r="AB34" s="198"/>
      <c r="AC34" s="198"/>
      <c r="AD34" s="198"/>
      <c r="AE34" s="198"/>
      <c r="AF34" s="198"/>
      <c r="AG34" s="198"/>
      <c r="AH34" s="198"/>
      <c r="AI34" s="198"/>
      <c r="AJ34" s="198"/>
      <c r="AK34" s="197"/>
      <c r="AL34" s="197"/>
      <c r="AM34" s="197"/>
      <c r="AN34" s="197"/>
      <c r="AO34" s="197"/>
      <c r="AP34" s="197"/>
      <c r="AQ34" s="197"/>
      <c r="AR34" s="197"/>
      <c r="AS34" s="183"/>
      <c r="AT34" s="183"/>
      <c r="AU34" s="183"/>
      <c r="AV34" s="183"/>
      <c r="AW34" s="183"/>
      <c r="AX34" s="183"/>
      <c r="AY34" s="183"/>
      <c r="AZ34" s="183"/>
      <c r="BA34" s="183"/>
      <c r="BB34" s="183"/>
      <c r="BC34" s="183"/>
      <c r="BD34" s="183"/>
    </row>
    <row r="35" spans="1:56" ht="13.5" customHeight="1">
      <c r="A35" s="184" t="s">
        <v>43</v>
      </c>
      <c r="B35" s="185"/>
      <c r="C35" s="185"/>
      <c r="D35" s="185"/>
      <c r="E35" s="185"/>
      <c r="F35" s="185"/>
      <c r="G35" s="185"/>
      <c r="H35" s="186"/>
      <c r="I35" s="190">
        <v>2190000</v>
      </c>
      <c r="J35" s="191"/>
      <c r="K35" s="191"/>
      <c r="L35" s="191"/>
      <c r="M35" s="191"/>
      <c r="N35" s="191"/>
      <c r="O35" s="191"/>
      <c r="P35" s="192"/>
      <c r="Q35" s="193"/>
      <c r="R35" s="193"/>
      <c r="S35" s="193"/>
      <c r="T35" s="193"/>
      <c r="U35" s="193"/>
      <c r="V35" s="193"/>
      <c r="W35" s="193"/>
      <c r="X35" s="193"/>
      <c r="Y35" s="194">
        <f>I35*Q35</f>
        <v>0</v>
      </c>
      <c r="Z35" s="194"/>
      <c r="AA35" s="194"/>
      <c r="AB35" s="194"/>
      <c r="AC35" s="194"/>
      <c r="AD35" s="194"/>
      <c r="AE35" s="194"/>
      <c r="AF35" s="194"/>
      <c r="AG35" s="194"/>
      <c r="AH35" s="194"/>
      <c r="AI35" s="194"/>
      <c r="AJ35" s="194"/>
      <c r="AK35" s="193"/>
      <c r="AL35" s="193"/>
      <c r="AM35" s="193"/>
      <c r="AN35" s="193"/>
      <c r="AO35" s="193"/>
      <c r="AP35" s="193"/>
      <c r="AQ35" s="193"/>
      <c r="AR35" s="193"/>
      <c r="AS35" s="195">
        <f>I35*AK35</f>
        <v>0</v>
      </c>
      <c r="AT35" s="195"/>
      <c r="AU35" s="195"/>
      <c r="AV35" s="195"/>
      <c r="AW35" s="195"/>
      <c r="AX35" s="195"/>
      <c r="AY35" s="195"/>
      <c r="AZ35" s="195"/>
      <c r="BA35" s="195"/>
      <c r="BB35" s="195"/>
      <c r="BC35" s="195"/>
      <c r="BD35" s="195"/>
    </row>
    <row r="36" spans="1:56" ht="13.5" customHeight="1">
      <c r="A36" s="187"/>
      <c r="B36" s="188"/>
      <c r="C36" s="188"/>
      <c r="D36" s="188"/>
      <c r="E36" s="188"/>
      <c r="F36" s="188"/>
      <c r="G36" s="188"/>
      <c r="H36" s="189"/>
      <c r="I36" s="196" t="s">
        <v>34</v>
      </c>
      <c r="J36" s="196"/>
      <c r="K36" s="196"/>
      <c r="L36" s="196"/>
      <c r="M36" s="196"/>
      <c r="N36" s="196"/>
      <c r="O36" s="196"/>
      <c r="P36" s="196"/>
      <c r="Q36" s="197">
        <v>1</v>
      </c>
      <c r="R36" s="197"/>
      <c r="S36" s="197"/>
      <c r="T36" s="197"/>
      <c r="U36" s="197"/>
      <c r="V36" s="197"/>
      <c r="W36" s="197"/>
      <c r="X36" s="197"/>
      <c r="Y36" s="198">
        <v>1095000</v>
      </c>
      <c r="Z36" s="198"/>
      <c r="AA36" s="198"/>
      <c r="AB36" s="198"/>
      <c r="AC36" s="198"/>
      <c r="AD36" s="198"/>
      <c r="AE36" s="198"/>
      <c r="AF36" s="198"/>
      <c r="AG36" s="198"/>
      <c r="AH36" s="198"/>
      <c r="AI36" s="198"/>
      <c r="AJ36" s="198"/>
      <c r="AK36" s="197"/>
      <c r="AL36" s="197"/>
      <c r="AM36" s="197"/>
      <c r="AN36" s="197"/>
      <c r="AO36" s="197"/>
      <c r="AP36" s="197"/>
      <c r="AQ36" s="197"/>
      <c r="AR36" s="197"/>
      <c r="AS36" s="183"/>
      <c r="AT36" s="183"/>
      <c r="AU36" s="183"/>
      <c r="AV36" s="183"/>
      <c r="AW36" s="183"/>
      <c r="AX36" s="183"/>
      <c r="AY36" s="183"/>
      <c r="AZ36" s="183"/>
      <c r="BA36" s="183"/>
      <c r="BB36" s="183"/>
      <c r="BC36" s="183"/>
      <c r="BD36" s="183"/>
    </row>
    <row r="37" spans="1:56" ht="13.5" customHeight="1">
      <c r="A37" s="184" t="s">
        <v>44</v>
      </c>
      <c r="B37" s="185"/>
      <c r="C37" s="185"/>
      <c r="D37" s="185"/>
      <c r="E37" s="185"/>
      <c r="F37" s="185"/>
      <c r="G37" s="185"/>
      <c r="H37" s="186"/>
      <c r="I37" s="190">
        <v>1825000</v>
      </c>
      <c r="J37" s="191"/>
      <c r="K37" s="191"/>
      <c r="L37" s="191"/>
      <c r="M37" s="191"/>
      <c r="N37" s="191"/>
      <c r="O37" s="191"/>
      <c r="P37" s="192"/>
      <c r="Q37" s="193"/>
      <c r="R37" s="193"/>
      <c r="S37" s="193"/>
      <c r="T37" s="193"/>
      <c r="U37" s="193"/>
      <c r="V37" s="193"/>
      <c r="W37" s="193"/>
      <c r="X37" s="193"/>
      <c r="Y37" s="194">
        <f>I37*Q37</f>
        <v>0</v>
      </c>
      <c r="Z37" s="194"/>
      <c r="AA37" s="194"/>
      <c r="AB37" s="194"/>
      <c r="AC37" s="194"/>
      <c r="AD37" s="194"/>
      <c r="AE37" s="194"/>
      <c r="AF37" s="194"/>
      <c r="AG37" s="194"/>
      <c r="AH37" s="194"/>
      <c r="AI37" s="194"/>
      <c r="AJ37" s="194"/>
      <c r="AK37" s="193"/>
      <c r="AL37" s="193"/>
      <c r="AM37" s="193"/>
      <c r="AN37" s="193"/>
      <c r="AO37" s="193"/>
      <c r="AP37" s="193"/>
      <c r="AQ37" s="193"/>
      <c r="AR37" s="193"/>
      <c r="AS37" s="195">
        <f>I37*AK37</f>
        <v>0</v>
      </c>
      <c r="AT37" s="195"/>
      <c r="AU37" s="195"/>
      <c r="AV37" s="195"/>
      <c r="AW37" s="195"/>
      <c r="AX37" s="195"/>
      <c r="AY37" s="195"/>
      <c r="AZ37" s="195"/>
      <c r="BA37" s="195"/>
      <c r="BB37" s="195"/>
      <c r="BC37" s="195"/>
      <c r="BD37" s="195"/>
    </row>
    <row r="38" spans="1:56" ht="13.5" customHeight="1">
      <c r="A38" s="187"/>
      <c r="B38" s="188"/>
      <c r="C38" s="188"/>
      <c r="D38" s="188"/>
      <c r="E38" s="188"/>
      <c r="F38" s="188"/>
      <c r="G38" s="188"/>
      <c r="H38" s="189"/>
      <c r="I38" s="196" t="s">
        <v>34</v>
      </c>
      <c r="J38" s="196"/>
      <c r="K38" s="196"/>
      <c r="L38" s="196"/>
      <c r="M38" s="196"/>
      <c r="N38" s="196"/>
      <c r="O38" s="196"/>
      <c r="P38" s="196"/>
      <c r="Q38" s="197"/>
      <c r="R38" s="197"/>
      <c r="S38" s="197"/>
      <c r="T38" s="197"/>
      <c r="U38" s="197"/>
      <c r="V38" s="197"/>
      <c r="W38" s="197"/>
      <c r="X38" s="197"/>
      <c r="Y38" s="198"/>
      <c r="Z38" s="198"/>
      <c r="AA38" s="198"/>
      <c r="AB38" s="198"/>
      <c r="AC38" s="198"/>
      <c r="AD38" s="198"/>
      <c r="AE38" s="198"/>
      <c r="AF38" s="198"/>
      <c r="AG38" s="198"/>
      <c r="AH38" s="198"/>
      <c r="AI38" s="198"/>
      <c r="AJ38" s="198"/>
      <c r="AK38" s="197"/>
      <c r="AL38" s="197"/>
      <c r="AM38" s="197"/>
      <c r="AN38" s="197"/>
      <c r="AO38" s="197"/>
      <c r="AP38" s="197"/>
      <c r="AQ38" s="197"/>
      <c r="AR38" s="197"/>
      <c r="AS38" s="183"/>
      <c r="AT38" s="183"/>
      <c r="AU38" s="183"/>
      <c r="AV38" s="183"/>
      <c r="AW38" s="183"/>
      <c r="AX38" s="183"/>
      <c r="AY38" s="183"/>
      <c r="AZ38" s="183"/>
      <c r="BA38" s="183"/>
      <c r="BB38" s="183"/>
      <c r="BC38" s="183"/>
      <c r="BD38" s="183"/>
    </row>
    <row r="39" spans="1:56" ht="13.5" customHeight="1">
      <c r="A39" s="184" t="s">
        <v>45</v>
      </c>
      <c r="B39" s="185"/>
      <c r="C39" s="185"/>
      <c r="D39" s="185"/>
      <c r="E39" s="185"/>
      <c r="F39" s="185"/>
      <c r="G39" s="185"/>
      <c r="H39" s="186"/>
      <c r="I39" s="190">
        <v>1460000</v>
      </c>
      <c r="J39" s="191"/>
      <c r="K39" s="191"/>
      <c r="L39" s="191"/>
      <c r="M39" s="191"/>
      <c r="N39" s="191"/>
      <c r="O39" s="191"/>
      <c r="P39" s="192"/>
      <c r="Q39" s="193"/>
      <c r="R39" s="193"/>
      <c r="S39" s="193"/>
      <c r="T39" s="193"/>
      <c r="U39" s="193"/>
      <c r="V39" s="193"/>
      <c r="W39" s="193"/>
      <c r="X39" s="193"/>
      <c r="Y39" s="194">
        <f>I39*Q39</f>
        <v>0</v>
      </c>
      <c r="Z39" s="194"/>
      <c r="AA39" s="194"/>
      <c r="AB39" s="194"/>
      <c r="AC39" s="194"/>
      <c r="AD39" s="194"/>
      <c r="AE39" s="194"/>
      <c r="AF39" s="194"/>
      <c r="AG39" s="194"/>
      <c r="AH39" s="194"/>
      <c r="AI39" s="194"/>
      <c r="AJ39" s="194"/>
      <c r="AK39" s="193"/>
      <c r="AL39" s="193"/>
      <c r="AM39" s="193"/>
      <c r="AN39" s="193"/>
      <c r="AO39" s="193"/>
      <c r="AP39" s="193"/>
      <c r="AQ39" s="193"/>
      <c r="AR39" s="193"/>
      <c r="AS39" s="195">
        <f>I39*AK39</f>
        <v>0</v>
      </c>
      <c r="AT39" s="195"/>
      <c r="AU39" s="195"/>
      <c r="AV39" s="195"/>
      <c r="AW39" s="195"/>
      <c r="AX39" s="195"/>
      <c r="AY39" s="195"/>
      <c r="AZ39" s="195"/>
      <c r="BA39" s="195"/>
      <c r="BB39" s="195"/>
      <c r="BC39" s="195"/>
      <c r="BD39" s="195"/>
    </row>
    <row r="40" spans="1:56" ht="13.5" customHeight="1">
      <c r="A40" s="187"/>
      <c r="B40" s="188"/>
      <c r="C40" s="188"/>
      <c r="D40" s="188"/>
      <c r="E40" s="188"/>
      <c r="F40" s="188"/>
      <c r="G40" s="188"/>
      <c r="H40" s="189"/>
      <c r="I40" s="196" t="s">
        <v>34</v>
      </c>
      <c r="J40" s="196"/>
      <c r="K40" s="196"/>
      <c r="L40" s="196"/>
      <c r="M40" s="196"/>
      <c r="N40" s="196"/>
      <c r="O40" s="196"/>
      <c r="P40" s="196"/>
      <c r="Q40" s="197">
        <v>1</v>
      </c>
      <c r="R40" s="197"/>
      <c r="S40" s="197"/>
      <c r="T40" s="197"/>
      <c r="U40" s="197"/>
      <c r="V40" s="197"/>
      <c r="W40" s="197"/>
      <c r="X40" s="197"/>
      <c r="Y40" s="198">
        <v>1216670</v>
      </c>
      <c r="Z40" s="198"/>
      <c r="AA40" s="198"/>
      <c r="AB40" s="198"/>
      <c r="AC40" s="198"/>
      <c r="AD40" s="198"/>
      <c r="AE40" s="198"/>
      <c r="AF40" s="198"/>
      <c r="AG40" s="198"/>
      <c r="AH40" s="198"/>
      <c r="AI40" s="198"/>
      <c r="AJ40" s="198"/>
      <c r="AK40" s="197"/>
      <c r="AL40" s="197"/>
      <c r="AM40" s="197"/>
      <c r="AN40" s="197"/>
      <c r="AO40" s="197"/>
      <c r="AP40" s="197"/>
      <c r="AQ40" s="197"/>
      <c r="AR40" s="197"/>
      <c r="AS40" s="183"/>
      <c r="AT40" s="183"/>
      <c r="AU40" s="183"/>
      <c r="AV40" s="183"/>
      <c r="AW40" s="183"/>
      <c r="AX40" s="183"/>
      <c r="AY40" s="183"/>
      <c r="AZ40" s="183"/>
      <c r="BA40" s="183"/>
      <c r="BB40" s="183"/>
      <c r="BC40" s="183"/>
      <c r="BD40" s="183"/>
    </row>
    <row r="41" spans="1:56" ht="13.5" customHeight="1">
      <c r="A41" s="184" t="s">
        <v>46</v>
      </c>
      <c r="B41" s="185"/>
      <c r="C41" s="185"/>
      <c r="D41" s="185"/>
      <c r="E41" s="185"/>
      <c r="F41" s="185"/>
      <c r="G41" s="185"/>
      <c r="H41" s="186"/>
      <c r="I41" s="190">
        <v>1277500</v>
      </c>
      <c r="J41" s="191"/>
      <c r="K41" s="191"/>
      <c r="L41" s="191"/>
      <c r="M41" s="191"/>
      <c r="N41" s="191"/>
      <c r="O41" s="191"/>
      <c r="P41" s="192"/>
      <c r="Q41" s="193"/>
      <c r="R41" s="193"/>
      <c r="S41" s="193"/>
      <c r="T41" s="193"/>
      <c r="U41" s="193"/>
      <c r="V41" s="193"/>
      <c r="W41" s="193"/>
      <c r="X41" s="193"/>
      <c r="Y41" s="194">
        <f>I41*Q41</f>
        <v>0</v>
      </c>
      <c r="Z41" s="194"/>
      <c r="AA41" s="194"/>
      <c r="AB41" s="194"/>
      <c r="AC41" s="194"/>
      <c r="AD41" s="194"/>
      <c r="AE41" s="194"/>
      <c r="AF41" s="194"/>
      <c r="AG41" s="194"/>
      <c r="AH41" s="194"/>
      <c r="AI41" s="194"/>
      <c r="AJ41" s="194"/>
      <c r="AK41" s="193">
        <v>1</v>
      </c>
      <c r="AL41" s="193"/>
      <c r="AM41" s="193"/>
      <c r="AN41" s="193"/>
      <c r="AO41" s="193"/>
      <c r="AP41" s="193"/>
      <c r="AQ41" s="193"/>
      <c r="AR41" s="193"/>
      <c r="AS41" s="195">
        <f>I41*AK41</f>
        <v>1277500</v>
      </c>
      <c r="AT41" s="195"/>
      <c r="AU41" s="195"/>
      <c r="AV41" s="195"/>
      <c r="AW41" s="195"/>
      <c r="AX41" s="195"/>
      <c r="AY41" s="195"/>
      <c r="AZ41" s="195"/>
      <c r="BA41" s="195"/>
      <c r="BB41" s="195"/>
      <c r="BC41" s="195"/>
      <c r="BD41" s="195"/>
    </row>
    <row r="42" spans="1:56" ht="13.5" customHeight="1">
      <c r="A42" s="187"/>
      <c r="B42" s="188"/>
      <c r="C42" s="188"/>
      <c r="D42" s="188"/>
      <c r="E42" s="188"/>
      <c r="F42" s="188"/>
      <c r="G42" s="188"/>
      <c r="H42" s="189"/>
      <c r="I42" s="196" t="s">
        <v>34</v>
      </c>
      <c r="J42" s="196"/>
      <c r="K42" s="196"/>
      <c r="L42" s="196"/>
      <c r="M42" s="196"/>
      <c r="N42" s="196"/>
      <c r="O42" s="196"/>
      <c r="P42" s="196"/>
      <c r="Q42" s="197"/>
      <c r="R42" s="197"/>
      <c r="S42" s="197"/>
      <c r="T42" s="197"/>
      <c r="U42" s="197"/>
      <c r="V42" s="197"/>
      <c r="W42" s="197"/>
      <c r="X42" s="197"/>
      <c r="Y42" s="198"/>
      <c r="Z42" s="198"/>
      <c r="AA42" s="198"/>
      <c r="AB42" s="198"/>
      <c r="AC42" s="198"/>
      <c r="AD42" s="198"/>
      <c r="AE42" s="198"/>
      <c r="AF42" s="198"/>
      <c r="AG42" s="198"/>
      <c r="AH42" s="198"/>
      <c r="AI42" s="198"/>
      <c r="AJ42" s="198"/>
      <c r="AK42" s="197"/>
      <c r="AL42" s="197"/>
      <c r="AM42" s="197"/>
      <c r="AN42" s="197"/>
      <c r="AO42" s="197"/>
      <c r="AP42" s="197"/>
      <c r="AQ42" s="197"/>
      <c r="AR42" s="197"/>
      <c r="AS42" s="183"/>
      <c r="AT42" s="183"/>
      <c r="AU42" s="183"/>
      <c r="AV42" s="183"/>
      <c r="AW42" s="183"/>
      <c r="AX42" s="183"/>
      <c r="AY42" s="183"/>
      <c r="AZ42" s="183"/>
      <c r="BA42" s="183"/>
      <c r="BB42" s="183"/>
      <c r="BC42" s="183"/>
      <c r="BD42" s="183"/>
    </row>
    <row r="43" spans="1:56" ht="16.5" customHeight="1">
      <c r="A43" s="199" t="s">
        <v>47</v>
      </c>
      <c r="B43" s="148"/>
      <c r="C43" s="148"/>
      <c r="D43" s="148"/>
      <c r="E43" s="148"/>
      <c r="F43" s="148"/>
      <c r="G43" s="148"/>
      <c r="H43" s="200"/>
      <c r="I43" s="204" t="s">
        <v>48</v>
      </c>
      <c r="J43" s="205"/>
      <c r="K43" s="205"/>
      <c r="L43" s="205"/>
      <c r="M43" s="205"/>
      <c r="N43" s="205"/>
      <c r="O43" s="205"/>
      <c r="P43" s="206"/>
      <c r="Q43" s="207">
        <f>Q17+Q19+Q21+Q23+Q25+Q27+Q29+Q31+Q33+Q35+Q37+Q39+Q41+Q11+Q13+Q15</f>
        <v>2</v>
      </c>
      <c r="R43" s="208"/>
      <c r="S43" s="208"/>
      <c r="T43" s="208"/>
      <c r="U43" s="208"/>
      <c r="V43" s="208"/>
      <c r="W43" s="208" t="s">
        <v>54</v>
      </c>
      <c r="X43" s="209"/>
      <c r="Y43" s="210">
        <f>Y17+Y19+Y21+Y23+Y25+Y27+Y29+Y31+Y33+Y35+Y37+Y39+Y41+Y11+Y13+Y15</f>
        <v>6935000</v>
      </c>
      <c r="Z43" s="211"/>
      <c r="AA43" s="211"/>
      <c r="AB43" s="211"/>
      <c r="AC43" s="211"/>
      <c r="AD43" s="211"/>
      <c r="AE43" s="211"/>
      <c r="AF43" s="211"/>
      <c r="AG43" s="211"/>
      <c r="AH43" s="211"/>
      <c r="AI43" s="211" t="s">
        <v>55</v>
      </c>
      <c r="AJ43" s="212"/>
      <c r="AK43" s="207">
        <f>AK17+AK19+AK21+AK23+AK25+AK27+AK29+AK31+AK33+AK35+AK37+AK39+AK41+AK11+AK13+AK15</f>
        <v>4</v>
      </c>
      <c r="AL43" s="208"/>
      <c r="AM43" s="208"/>
      <c r="AN43" s="208"/>
      <c r="AO43" s="208"/>
      <c r="AP43" s="208"/>
      <c r="AQ43" s="208" t="s">
        <v>54</v>
      </c>
      <c r="AR43" s="209"/>
      <c r="AS43" s="210">
        <f>AS17+AS19+AS21+AS23+AS25+AS27+AS29+AS31+AS33+AS35+AS37+AS39+AS41+AS11+AS13+AS15</f>
        <v>11132500</v>
      </c>
      <c r="AT43" s="211"/>
      <c r="AU43" s="211"/>
      <c r="AV43" s="211"/>
      <c r="AW43" s="211"/>
      <c r="AX43" s="211"/>
      <c r="AY43" s="211"/>
      <c r="AZ43" s="211"/>
      <c r="BA43" s="211"/>
      <c r="BB43" s="211"/>
      <c r="BC43" s="213" t="s">
        <v>55</v>
      </c>
      <c r="BD43" s="214"/>
    </row>
    <row r="44" spans="1:56" ht="15.75" customHeight="1">
      <c r="A44" s="201"/>
      <c r="B44" s="202"/>
      <c r="C44" s="202"/>
      <c r="D44" s="202"/>
      <c r="E44" s="202"/>
      <c r="F44" s="202"/>
      <c r="G44" s="202"/>
      <c r="H44" s="203"/>
      <c r="I44" s="215" t="s">
        <v>49</v>
      </c>
      <c r="J44" s="215"/>
      <c r="K44" s="215"/>
      <c r="L44" s="215"/>
      <c r="M44" s="215"/>
      <c r="N44" s="215"/>
      <c r="O44" s="215"/>
      <c r="P44" s="215"/>
      <c r="Q44" s="216">
        <f>Q18+Q20+Q22+Q24+Q26+Q28+Q30+Q32+Q34+Q36+Q38+Q40+Q42+Q12+Q14+Q16</f>
        <v>2</v>
      </c>
      <c r="R44" s="217"/>
      <c r="S44" s="217"/>
      <c r="T44" s="217"/>
      <c r="U44" s="217"/>
      <c r="V44" s="217"/>
      <c r="W44" s="217" t="s">
        <v>54</v>
      </c>
      <c r="X44" s="218"/>
      <c r="Y44" s="219">
        <f>Y18+Y20+Y22+Y24+Y26+Y28+Y30+Y32+Y34+Y36+Y38+Y40+Y42+Y12+Y14+Y16</f>
        <v>2311670</v>
      </c>
      <c r="Z44" s="220"/>
      <c r="AA44" s="220"/>
      <c r="AB44" s="220"/>
      <c r="AC44" s="220"/>
      <c r="AD44" s="220"/>
      <c r="AE44" s="220"/>
      <c r="AF44" s="220"/>
      <c r="AG44" s="220"/>
      <c r="AH44" s="220"/>
      <c r="AI44" s="220" t="s">
        <v>55</v>
      </c>
      <c r="AJ44" s="221"/>
      <c r="AK44" s="216">
        <f>AK18+AK20+AK22+AK24+AK26+AK28+AK30+AK32+AK34+AK36+AK38+AK40+AK42+AK12+AK14+AK16</f>
        <v>0</v>
      </c>
      <c r="AL44" s="217"/>
      <c r="AM44" s="217"/>
      <c r="AN44" s="217"/>
      <c r="AO44" s="217"/>
      <c r="AP44" s="217"/>
      <c r="AQ44" s="217" t="s">
        <v>54</v>
      </c>
      <c r="AR44" s="218"/>
      <c r="AS44" s="219">
        <f>AS18+AS20+AS22+AS24+AS26+AS28+AS30+AS32+AS34+AS36+AS38+AS40+AS42+AS12+AS14+AS16</f>
        <v>0</v>
      </c>
      <c r="AT44" s="220"/>
      <c r="AU44" s="220"/>
      <c r="AV44" s="220"/>
      <c r="AW44" s="220"/>
      <c r="AX44" s="220"/>
      <c r="AY44" s="220"/>
      <c r="AZ44" s="220"/>
      <c r="BA44" s="220"/>
      <c r="BB44" s="220"/>
      <c r="BC44" s="222" t="s">
        <v>55</v>
      </c>
      <c r="BD44" s="223"/>
    </row>
    <row r="45" spans="1:56" ht="15.75" customHeight="1">
      <c r="A45" s="224" t="s">
        <v>52</v>
      </c>
      <c r="B45" s="225"/>
      <c r="C45" s="225"/>
      <c r="D45" s="225"/>
      <c r="E45" s="225"/>
      <c r="F45" s="225"/>
      <c r="G45" s="225"/>
      <c r="H45" s="225"/>
      <c r="I45" s="225"/>
      <c r="J45" s="225"/>
      <c r="K45" s="225"/>
      <c r="L45" s="225"/>
      <c r="M45" s="225"/>
      <c r="N45" s="225"/>
      <c r="O45" s="225"/>
      <c r="P45" s="226"/>
      <c r="Q45" s="227">
        <f>Q43+Q44</f>
        <v>4</v>
      </c>
      <c r="R45" s="228"/>
      <c r="S45" s="228"/>
      <c r="T45" s="228"/>
      <c r="U45" s="228"/>
      <c r="V45" s="228"/>
      <c r="W45" s="228" t="s">
        <v>54</v>
      </c>
      <c r="X45" s="228"/>
      <c r="Y45" s="229">
        <f>Y43+Y44</f>
        <v>9246670</v>
      </c>
      <c r="Z45" s="230"/>
      <c r="AA45" s="230"/>
      <c r="AB45" s="230"/>
      <c r="AC45" s="230"/>
      <c r="AD45" s="230"/>
      <c r="AE45" s="230"/>
      <c r="AF45" s="230"/>
      <c r="AG45" s="230"/>
      <c r="AH45" s="230"/>
      <c r="AI45" s="230" t="s">
        <v>55</v>
      </c>
      <c r="AJ45" s="231"/>
      <c r="AK45" s="227">
        <f>AK43+AK44</f>
        <v>4</v>
      </c>
      <c r="AL45" s="228"/>
      <c r="AM45" s="228"/>
      <c r="AN45" s="228"/>
      <c r="AO45" s="228"/>
      <c r="AP45" s="228"/>
      <c r="AQ45" s="228" t="s">
        <v>54</v>
      </c>
      <c r="AR45" s="228"/>
      <c r="AS45" s="232">
        <f>AS43+AS44</f>
        <v>11132500</v>
      </c>
      <c r="AT45" s="233"/>
      <c r="AU45" s="233"/>
      <c r="AV45" s="233"/>
      <c r="AW45" s="233"/>
      <c r="AX45" s="233"/>
      <c r="AY45" s="233"/>
      <c r="AZ45" s="233"/>
      <c r="BA45" s="233"/>
      <c r="BB45" s="233"/>
      <c r="BC45" s="233" t="s">
        <v>55</v>
      </c>
      <c r="BD45" s="234"/>
    </row>
    <row r="46" spans="1:56" ht="15.75" customHeight="1">
      <c r="A46" s="235" t="s">
        <v>50</v>
      </c>
      <c r="B46" s="236"/>
      <c r="C46" s="236"/>
      <c r="D46" s="236"/>
      <c r="E46" s="236"/>
      <c r="F46" s="236"/>
      <c r="G46" s="236"/>
      <c r="H46" s="236"/>
      <c r="I46" s="236"/>
      <c r="J46" s="236"/>
      <c r="K46" s="236"/>
      <c r="L46" s="236"/>
      <c r="M46" s="236"/>
      <c r="N46" s="236"/>
      <c r="O46" s="236"/>
      <c r="P46" s="237"/>
      <c r="Q46" s="238" t="s">
        <v>57</v>
      </c>
      <c r="R46" s="239"/>
      <c r="S46" s="240">
        <f>ROUNDDOWN(Y45/1000,0)</f>
        <v>9246</v>
      </c>
      <c r="T46" s="240"/>
      <c r="U46" s="240"/>
      <c r="V46" s="240"/>
      <c r="W46" s="240"/>
      <c r="X46" s="240"/>
      <c r="Y46" s="240"/>
      <c r="Z46" s="240"/>
      <c r="AA46" s="240"/>
      <c r="AB46" s="240"/>
      <c r="AC46" s="240"/>
      <c r="AD46" s="240"/>
      <c r="AE46" s="240"/>
      <c r="AF46" s="240"/>
      <c r="AG46" s="240"/>
      <c r="AH46" s="239" t="s">
        <v>56</v>
      </c>
      <c r="AI46" s="239"/>
      <c r="AJ46" s="241"/>
      <c r="AK46" s="238" t="s">
        <v>58</v>
      </c>
      <c r="AL46" s="239"/>
      <c r="AM46" s="242">
        <f>ROUNDDOWN(AS45/1000,0)</f>
        <v>11132</v>
      </c>
      <c r="AN46" s="242"/>
      <c r="AO46" s="242"/>
      <c r="AP46" s="242"/>
      <c r="AQ46" s="242"/>
      <c r="AR46" s="242"/>
      <c r="AS46" s="242"/>
      <c r="AT46" s="242"/>
      <c r="AU46" s="242"/>
      <c r="AV46" s="242"/>
      <c r="AW46" s="242"/>
      <c r="AX46" s="242"/>
      <c r="AY46" s="242"/>
      <c r="AZ46" s="242"/>
      <c r="BA46" s="242"/>
      <c r="BB46" s="243" t="s">
        <v>56</v>
      </c>
      <c r="BC46" s="243"/>
      <c r="BD46" s="244"/>
    </row>
    <row r="47" spans="1:56" ht="15.75" customHeight="1">
      <c r="A47" s="235" t="s">
        <v>51</v>
      </c>
      <c r="B47" s="236"/>
      <c r="C47" s="236"/>
      <c r="D47" s="236"/>
      <c r="E47" s="236"/>
      <c r="F47" s="236"/>
      <c r="G47" s="236"/>
      <c r="H47" s="236"/>
      <c r="I47" s="236"/>
      <c r="J47" s="236"/>
      <c r="K47" s="236"/>
      <c r="L47" s="236"/>
      <c r="M47" s="236"/>
      <c r="N47" s="236"/>
      <c r="O47" s="236"/>
      <c r="P47" s="237"/>
      <c r="Q47" s="238" t="s">
        <v>59</v>
      </c>
      <c r="R47" s="239"/>
      <c r="S47" s="239" t="s">
        <v>73</v>
      </c>
      <c r="T47" s="239"/>
      <c r="U47" s="239"/>
      <c r="V47" s="239"/>
      <c r="W47" s="239"/>
      <c r="X47" s="239"/>
      <c r="Y47" s="239"/>
      <c r="Z47" s="239"/>
      <c r="AA47" s="239"/>
      <c r="AB47" s="239"/>
      <c r="AC47" s="239"/>
      <c r="AD47" s="239"/>
      <c r="AE47" s="239"/>
      <c r="AF47" s="239"/>
      <c r="AG47" s="239"/>
      <c r="AH47" s="239"/>
      <c r="AI47" s="239"/>
      <c r="AJ47" s="241"/>
      <c r="AK47" s="238" t="s">
        <v>60</v>
      </c>
      <c r="AL47" s="239"/>
      <c r="AM47" s="239" t="s">
        <v>73</v>
      </c>
      <c r="AN47" s="239"/>
      <c r="AO47" s="239"/>
      <c r="AP47" s="239"/>
      <c r="AQ47" s="239"/>
      <c r="AR47" s="239"/>
      <c r="AS47" s="239"/>
      <c r="AT47" s="239"/>
      <c r="AU47" s="239"/>
      <c r="AV47" s="239"/>
      <c r="AW47" s="239"/>
      <c r="AX47" s="239"/>
      <c r="AY47" s="239"/>
      <c r="AZ47" s="239"/>
      <c r="BA47" s="239"/>
      <c r="BB47" s="239"/>
      <c r="BC47" s="239"/>
      <c r="BD47" s="241"/>
    </row>
    <row r="48" spans="1:56" ht="16.5" customHeight="1">
      <c r="A48" s="235" t="s">
        <v>53</v>
      </c>
      <c r="B48" s="236"/>
      <c r="C48" s="236"/>
      <c r="D48" s="236"/>
      <c r="E48" s="236"/>
      <c r="F48" s="236"/>
      <c r="G48" s="236"/>
      <c r="H48" s="236"/>
      <c r="I48" s="236"/>
      <c r="J48" s="236"/>
      <c r="K48" s="236"/>
      <c r="L48" s="236"/>
      <c r="M48" s="236"/>
      <c r="N48" s="236"/>
      <c r="O48" s="236"/>
      <c r="P48" s="237"/>
      <c r="Q48" s="238" t="s">
        <v>61</v>
      </c>
      <c r="R48" s="239"/>
      <c r="S48" s="239"/>
      <c r="T48" s="239"/>
      <c r="U48" s="242">
        <f>S46*3</f>
        <v>27738</v>
      </c>
      <c r="V48" s="242"/>
      <c r="W48" s="242"/>
      <c r="X48" s="242"/>
      <c r="Y48" s="242"/>
      <c r="Z48" s="242"/>
      <c r="AA48" s="242"/>
      <c r="AB48" s="242"/>
      <c r="AC48" s="242"/>
      <c r="AD48" s="242"/>
      <c r="AE48" s="242"/>
      <c r="AF48" s="242"/>
      <c r="AG48" s="242"/>
      <c r="AH48" s="242"/>
      <c r="AI48" s="242"/>
      <c r="AJ48" s="245"/>
      <c r="AK48" s="238" t="s">
        <v>62</v>
      </c>
      <c r="AL48" s="239"/>
      <c r="AM48" s="239"/>
      <c r="AN48" s="239"/>
      <c r="AO48" s="242">
        <f>AM46*3</f>
        <v>33396</v>
      </c>
      <c r="AP48" s="242"/>
      <c r="AQ48" s="242"/>
      <c r="AR48" s="242"/>
      <c r="AS48" s="242"/>
      <c r="AT48" s="242"/>
      <c r="AU48" s="242"/>
      <c r="AV48" s="242"/>
      <c r="AW48" s="242"/>
      <c r="AX48" s="242"/>
      <c r="AY48" s="242"/>
      <c r="AZ48" s="242"/>
      <c r="BA48" s="242"/>
      <c r="BB48" s="242"/>
      <c r="BC48" s="242"/>
      <c r="BD48" s="245"/>
    </row>
    <row r="49" spans="1:75" s="2" customFormat="1" ht="22.5" customHeight="1">
      <c r="A49" s="8"/>
      <c r="B49" s="252" t="s">
        <v>17</v>
      </c>
      <c r="C49" s="252"/>
      <c r="D49" s="252"/>
      <c r="E49" s="252"/>
      <c r="F49" s="252"/>
      <c r="G49" s="252"/>
      <c r="H49" s="252"/>
      <c r="I49" s="252"/>
      <c r="J49" s="252"/>
      <c r="K49" s="252"/>
      <c r="L49" s="252"/>
      <c r="M49" s="252"/>
      <c r="N49" s="252"/>
      <c r="O49" s="252"/>
      <c r="P49" s="252"/>
      <c r="Q49" s="252"/>
      <c r="R49" s="252"/>
      <c r="S49" s="252"/>
      <c r="T49" s="8"/>
      <c r="U49" s="8"/>
      <c r="V49" s="8"/>
      <c r="W49" s="8"/>
      <c r="X49" s="8"/>
      <c r="Y49" s="8"/>
      <c r="Z49" s="8"/>
      <c r="AA49" s="8"/>
      <c r="AB49" s="8"/>
      <c r="AC49" s="8"/>
      <c r="AD49" s="8"/>
      <c r="AE49" s="8"/>
      <c r="AF49" s="8"/>
      <c r="AG49" s="8"/>
      <c r="AH49" s="8"/>
      <c r="AI49" s="8"/>
      <c r="AJ49" s="50"/>
      <c r="AK49" s="50"/>
      <c r="AL49" s="50"/>
      <c r="AM49" s="50"/>
      <c r="AN49" s="51" t="s">
        <v>7</v>
      </c>
      <c r="AO49" s="51"/>
      <c r="AP49" s="52"/>
      <c r="AQ49" s="51"/>
      <c r="AR49" s="51"/>
      <c r="AS49" s="253"/>
      <c r="AT49" s="253"/>
      <c r="AU49" s="253"/>
      <c r="AV49" s="253"/>
      <c r="AW49" s="64" t="s">
        <v>8</v>
      </c>
      <c r="AX49" s="254"/>
      <c r="AY49" s="254"/>
      <c r="AZ49" s="254"/>
      <c r="BA49" s="254"/>
      <c r="BB49" s="254"/>
      <c r="BC49" s="254"/>
      <c r="BD49" s="18" t="s">
        <v>9</v>
      </c>
    </row>
    <row r="50" spans="1:75" s="2" customFormat="1" ht="15" customHeight="1">
      <c r="A50" s="8"/>
      <c r="B50" s="255"/>
      <c r="C50" s="255"/>
      <c r="D50" s="255"/>
      <c r="E50" s="255"/>
      <c r="F50" s="255"/>
      <c r="G50" s="256" t="s">
        <v>0</v>
      </c>
      <c r="H50" s="256"/>
      <c r="I50" s="257"/>
      <c r="J50" s="257"/>
      <c r="K50" s="256" t="s">
        <v>6</v>
      </c>
      <c r="L50" s="256"/>
      <c r="M50" s="257"/>
      <c r="N50" s="257"/>
      <c r="O50" s="256" t="s">
        <v>15</v>
      </c>
      <c r="P50" s="256"/>
      <c r="Q50" s="47"/>
      <c r="R50" s="47"/>
      <c r="S50" s="47"/>
      <c r="T50" s="47"/>
      <c r="U50" s="47"/>
      <c r="V50" s="47"/>
      <c r="W50" s="47"/>
      <c r="X50" s="47"/>
      <c r="Y50" s="47"/>
      <c r="Z50" s="8"/>
      <c r="AA50" s="8"/>
      <c r="AB50" s="8"/>
      <c r="AC50" s="8"/>
      <c r="AD50" s="8"/>
      <c r="AE50" s="8"/>
      <c r="AF50" s="8"/>
      <c r="AG50" s="8"/>
      <c r="AH50" s="8"/>
      <c r="AI50" s="8"/>
      <c r="AJ50" s="50"/>
      <c r="AK50" s="50"/>
      <c r="AL50" s="50"/>
      <c r="AM50" s="53"/>
      <c r="AN50" s="51" t="s">
        <v>10</v>
      </c>
      <c r="AO50" s="51"/>
      <c r="AP50" s="52"/>
      <c r="AQ50" s="51"/>
      <c r="AR50" s="51"/>
      <c r="AS50" s="246"/>
      <c r="AT50" s="246"/>
      <c r="AU50" s="246"/>
      <c r="AV50" s="64" t="s">
        <v>8</v>
      </c>
      <c r="AW50" s="246"/>
      <c r="AX50" s="246"/>
      <c r="AY50" s="246"/>
      <c r="AZ50" s="64" t="s">
        <v>8</v>
      </c>
      <c r="BA50" s="246"/>
      <c r="BB50" s="246"/>
      <c r="BC50" s="246"/>
      <c r="BD50" s="18" t="s">
        <v>9</v>
      </c>
      <c r="BE50" s="8"/>
      <c r="BF50" s="8"/>
      <c r="BG50" s="8"/>
    </row>
    <row r="51" spans="1:75" s="2" customFormat="1" ht="9" customHeight="1">
      <c r="A51" s="8"/>
      <c r="B51" s="48"/>
      <c r="C51" s="48"/>
      <c r="D51" s="48"/>
      <c r="E51" s="49"/>
      <c r="F51" s="49"/>
      <c r="G51" s="49"/>
      <c r="H51" s="49"/>
      <c r="I51" s="49"/>
      <c r="J51" s="49"/>
      <c r="K51" s="49"/>
      <c r="L51" s="49"/>
      <c r="M51" s="49"/>
      <c r="N51" s="49"/>
      <c r="O51" s="48"/>
      <c r="P51" s="48"/>
      <c r="Q51" s="47"/>
      <c r="R51" s="47"/>
      <c r="S51" s="47"/>
      <c r="T51" s="47"/>
      <c r="U51" s="47"/>
      <c r="V51" s="47"/>
      <c r="W51" s="47"/>
      <c r="X51" s="47"/>
      <c r="Y51" s="47"/>
      <c r="Z51" s="8"/>
      <c r="AA51" s="8"/>
      <c r="AB51" s="8"/>
      <c r="AC51" s="8"/>
      <c r="AD51" s="8"/>
      <c r="AE51" s="8"/>
      <c r="AF51" s="8"/>
      <c r="AG51" s="8"/>
      <c r="AH51" s="8"/>
      <c r="AI51" s="8"/>
      <c r="AJ51" s="50"/>
      <c r="AK51" s="50"/>
      <c r="AL51" s="50"/>
      <c r="AM51" s="50"/>
      <c r="AN51" s="53"/>
      <c r="AO51" s="53"/>
      <c r="AP51" s="53"/>
      <c r="AQ51" s="53"/>
      <c r="AR51" s="53"/>
      <c r="AS51" s="53"/>
      <c r="AT51" s="53"/>
      <c r="AU51" s="53"/>
      <c r="AV51" s="53"/>
      <c r="AW51" s="53"/>
      <c r="AX51" s="53"/>
      <c r="AY51" s="53"/>
      <c r="AZ51" s="53"/>
      <c r="BA51" s="53"/>
      <c r="BB51" s="53"/>
      <c r="BC51" s="53"/>
    </row>
    <row r="52" spans="1:75" s="2" customFormat="1" ht="22.5" customHeight="1">
      <c r="A52" s="8"/>
      <c r="B52" s="47"/>
      <c r="C52" s="47"/>
      <c r="D52" s="47"/>
      <c r="E52" s="47"/>
      <c r="F52" s="47"/>
      <c r="G52" s="47"/>
      <c r="H52" s="47"/>
      <c r="I52" s="47"/>
      <c r="J52" s="47"/>
      <c r="K52" s="47"/>
      <c r="L52" s="47"/>
      <c r="M52" s="47"/>
      <c r="N52" s="47"/>
      <c r="O52" s="47"/>
      <c r="P52" s="47"/>
      <c r="Q52" s="47"/>
      <c r="R52" s="47"/>
      <c r="S52" s="47"/>
      <c r="T52" s="47"/>
      <c r="U52" s="47"/>
      <c r="V52" s="47"/>
      <c r="W52" s="47"/>
      <c r="X52" s="47"/>
      <c r="Y52" s="47"/>
      <c r="Z52" s="8"/>
      <c r="AA52" s="8"/>
      <c r="AB52" s="8"/>
      <c r="AC52" s="8"/>
      <c r="AD52" s="8"/>
      <c r="AE52" s="8"/>
      <c r="AF52" s="247" t="s">
        <v>12</v>
      </c>
      <c r="AG52" s="247"/>
      <c r="AH52" s="247"/>
      <c r="AI52" s="247"/>
      <c r="AJ52" s="248"/>
      <c r="AK52" s="248"/>
      <c r="AL52" s="248"/>
      <c r="AM52" s="248"/>
      <c r="AN52" s="248"/>
      <c r="AO52" s="248"/>
      <c r="AP52" s="248"/>
      <c r="AQ52" s="248"/>
      <c r="AR52" s="248"/>
      <c r="AS52" s="248"/>
      <c r="AT52" s="248"/>
      <c r="AU52" s="248"/>
      <c r="AV52" s="248"/>
      <c r="AW52" s="248"/>
      <c r="AX52" s="248"/>
      <c r="AY52" s="248"/>
      <c r="AZ52" s="248"/>
      <c r="BA52" s="248"/>
      <c r="BB52" s="248"/>
      <c r="BC52" s="248"/>
    </row>
    <row r="53" spans="1:75" s="2" customFormat="1" ht="21.75" customHeight="1">
      <c r="A53" s="15"/>
      <c r="B53" s="249" t="s">
        <v>74</v>
      </c>
      <c r="C53" s="249"/>
      <c r="D53" s="249"/>
      <c r="E53" s="249"/>
      <c r="F53" s="249"/>
      <c r="G53" s="249"/>
      <c r="H53" s="250" t="s">
        <v>27</v>
      </c>
      <c r="I53" s="250"/>
      <c r="J53" s="250"/>
      <c r="K53" s="250"/>
      <c r="L53" s="250"/>
      <c r="M53" s="250"/>
      <c r="N53" s="250"/>
      <c r="O53" s="250"/>
      <c r="P53" s="250"/>
      <c r="Q53" s="250"/>
      <c r="R53" s="250"/>
      <c r="S53" s="250"/>
      <c r="T53" s="250"/>
      <c r="U53" s="250"/>
      <c r="V53" s="250"/>
      <c r="W53" s="250"/>
      <c r="X53" s="250"/>
      <c r="Y53" s="250"/>
      <c r="Z53" s="8"/>
      <c r="AA53" s="251" t="s">
        <v>11</v>
      </c>
      <c r="AB53" s="251"/>
      <c r="AC53" s="251"/>
      <c r="AD53" s="251"/>
      <c r="AE53" s="251"/>
      <c r="AF53" s="8"/>
      <c r="AG53" s="8"/>
      <c r="AH53" s="8"/>
      <c r="AI53" s="8"/>
      <c r="AJ53" s="50"/>
      <c r="AK53" s="50"/>
      <c r="AL53" s="50"/>
      <c r="AM53" s="50"/>
      <c r="AN53" s="50"/>
      <c r="AO53" s="50"/>
      <c r="AP53" s="50"/>
      <c r="AQ53" s="50"/>
      <c r="AR53" s="50"/>
      <c r="AS53" s="50"/>
      <c r="AT53" s="53"/>
      <c r="AU53" s="50"/>
      <c r="AV53" s="54"/>
      <c r="AW53" s="50"/>
      <c r="AX53" s="50"/>
      <c r="AY53" s="50"/>
      <c r="AZ53" s="50"/>
      <c r="BA53" s="50"/>
      <c r="BB53" s="50"/>
      <c r="BC53" s="53"/>
    </row>
    <row r="54" spans="1:75" s="2" customFormat="1" ht="10.5" customHeight="1">
      <c r="A54" s="15"/>
      <c r="B54" s="139"/>
      <c r="C54" s="139"/>
      <c r="D54" s="139"/>
      <c r="E54" s="139"/>
      <c r="F54" s="139"/>
      <c r="G54" s="139"/>
      <c r="H54" s="22"/>
      <c r="I54" s="22"/>
      <c r="J54" s="22"/>
      <c r="K54" s="22"/>
      <c r="L54" s="22"/>
      <c r="M54" s="22"/>
      <c r="N54" s="22"/>
      <c r="O54" s="22"/>
      <c r="P54" s="22"/>
      <c r="Q54" s="22"/>
      <c r="R54" s="22"/>
      <c r="S54" s="22"/>
      <c r="T54" s="22"/>
      <c r="U54" s="22"/>
      <c r="V54" s="22"/>
      <c r="W54" s="22"/>
      <c r="X54" s="22"/>
      <c r="Y54" s="22"/>
      <c r="Z54" s="8"/>
      <c r="AA54" s="138"/>
      <c r="AB54" s="138"/>
      <c r="AC54" s="138"/>
      <c r="AD54" s="138"/>
      <c r="AE54" s="138"/>
      <c r="AF54" s="251" t="s">
        <v>13</v>
      </c>
      <c r="AG54" s="251"/>
      <c r="AH54" s="251"/>
      <c r="AI54" s="251"/>
      <c r="AJ54" s="262"/>
      <c r="AK54" s="262"/>
      <c r="AL54" s="262"/>
      <c r="AM54" s="262"/>
      <c r="AN54" s="262"/>
      <c r="AO54" s="262"/>
      <c r="AP54" s="262"/>
      <c r="AQ54" s="262"/>
      <c r="AR54" s="262"/>
      <c r="AS54" s="262"/>
      <c r="AT54" s="262"/>
      <c r="AU54" s="262"/>
      <c r="AV54" s="262"/>
      <c r="AW54" s="262"/>
      <c r="AX54" s="262"/>
      <c r="AY54" s="262"/>
      <c r="AZ54" s="262"/>
      <c r="BA54" s="262"/>
      <c r="BB54" s="262"/>
      <c r="BC54" s="262"/>
    </row>
    <row r="55" spans="1:75" s="2" customFormat="1" ht="12" customHeight="1">
      <c r="A55" s="10"/>
      <c r="B55" s="139"/>
      <c r="C55" s="139"/>
      <c r="D55" s="139"/>
      <c r="E55" s="139"/>
      <c r="F55" s="139"/>
      <c r="G55" s="139"/>
      <c r="H55" s="22"/>
      <c r="I55" s="22"/>
      <c r="J55" s="22"/>
      <c r="K55" s="22"/>
      <c r="L55" s="22"/>
      <c r="M55" s="22"/>
      <c r="N55" s="22"/>
      <c r="O55" s="22"/>
      <c r="P55" s="22"/>
      <c r="Q55" s="22"/>
      <c r="R55" s="22"/>
      <c r="S55" s="22"/>
      <c r="T55" s="22"/>
      <c r="U55" s="22"/>
      <c r="V55" s="22"/>
      <c r="W55" s="22"/>
      <c r="X55" s="22"/>
      <c r="Y55" s="22"/>
      <c r="Z55" s="8"/>
      <c r="AA55" s="8"/>
      <c r="AB55" s="8"/>
      <c r="AC55" s="8"/>
      <c r="AD55" s="8"/>
      <c r="AE55" s="8"/>
      <c r="AF55" s="247"/>
      <c r="AG55" s="247"/>
      <c r="AH55" s="247"/>
      <c r="AI55" s="247"/>
      <c r="AJ55" s="248"/>
      <c r="AK55" s="248"/>
      <c r="AL55" s="248"/>
      <c r="AM55" s="248"/>
      <c r="AN55" s="248"/>
      <c r="AO55" s="248"/>
      <c r="AP55" s="248"/>
      <c r="AQ55" s="248"/>
      <c r="AR55" s="248"/>
      <c r="AS55" s="248"/>
      <c r="AT55" s="248"/>
      <c r="AU55" s="248"/>
      <c r="AV55" s="248"/>
      <c r="AW55" s="248"/>
      <c r="AX55" s="248"/>
      <c r="AY55" s="248"/>
      <c r="AZ55" s="248"/>
      <c r="BA55" s="248"/>
      <c r="BB55" s="248"/>
      <c r="BC55" s="248"/>
      <c r="BE55" s="18"/>
      <c r="BF55" s="18"/>
      <c r="BG55" s="18"/>
      <c r="BH55" s="18"/>
      <c r="BI55" s="18"/>
      <c r="BJ55" s="18"/>
      <c r="BK55" s="10"/>
      <c r="BL55" s="10"/>
      <c r="BM55" s="10"/>
    </row>
    <row r="56" spans="1:75" s="2" customFormat="1" ht="11.1" customHeight="1">
      <c r="A56" s="10"/>
      <c r="B56" s="139"/>
      <c r="C56" s="139"/>
      <c r="D56" s="139"/>
      <c r="E56" s="139"/>
      <c r="F56" s="139"/>
      <c r="G56" s="139"/>
      <c r="H56" s="22"/>
      <c r="I56" s="22"/>
      <c r="J56" s="22"/>
      <c r="K56" s="22"/>
      <c r="L56" s="22"/>
      <c r="M56" s="22"/>
      <c r="N56" s="22"/>
      <c r="O56" s="22"/>
      <c r="P56" s="22"/>
      <c r="Q56" s="22"/>
      <c r="R56" s="22"/>
      <c r="S56" s="22"/>
      <c r="T56" s="22"/>
      <c r="U56" s="22"/>
      <c r="V56" s="22"/>
      <c r="W56" s="22"/>
      <c r="X56" s="22"/>
      <c r="Y56" s="22"/>
      <c r="Z56" s="137"/>
      <c r="AA56" s="4"/>
      <c r="AB56" s="4"/>
      <c r="AC56" s="4"/>
      <c r="AD56" s="4"/>
      <c r="AE56" s="4"/>
      <c r="AF56" s="4"/>
      <c r="AG56" s="4"/>
      <c r="AH56" s="4"/>
      <c r="AI56" s="4"/>
      <c r="AJ56" s="4"/>
      <c r="AK56" s="20" t="s">
        <v>14</v>
      </c>
      <c r="AM56" s="4"/>
      <c r="AN56" s="4"/>
      <c r="AO56" s="4"/>
      <c r="AP56" s="4"/>
      <c r="AQ56" s="4"/>
      <c r="AR56" s="4"/>
      <c r="AS56" s="4"/>
      <c r="AT56" s="4"/>
      <c r="AU56" s="4"/>
      <c r="AV56" s="4"/>
      <c r="AW56" s="4"/>
      <c r="AX56" s="4"/>
      <c r="AY56" s="4"/>
      <c r="AZ56" s="4"/>
      <c r="BA56" s="4"/>
      <c r="BB56" s="4"/>
      <c r="BC56" s="4"/>
      <c r="BD56" s="4"/>
      <c r="BE56" s="18"/>
      <c r="BF56" s="18"/>
      <c r="BG56" s="18"/>
      <c r="BH56" s="18"/>
      <c r="BI56" s="18"/>
      <c r="BJ56" s="18"/>
      <c r="BK56" s="10"/>
      <c r="BL56" s="10"/>
      <c r="BM56" s="10"/>
    </row>
    <row r="57" spans="1:75" s="2" customFormat="1" ht="11.1" customHeight="1">
      <c r="A57" s="10"/>
      <c r="B57" s="15"/>
      <c r="C57" s="15"/>
      <c r="D57" s="15"/>
      <c r="E57" s="15"/>
      <c r="F57" s="15"/>
      <c r="G57" s="15"/>
      <c r="H57" s="27"/>
      <c r="I57" s="27"/>
      <c r="J57" s="27"/>
      <c r="K57" s="27"/>
      <c r="L57" s="27"/>
      <c r="M57" s="27"/>
      <c r="N57" s="27"/>
      <c r="O57" s="27"/>
      <c r="P57" s="27"/>
      <c r="Q57" s="27"/>
      <c r="R57" s="27"/>
      <c r="S57" s="27"/>
      <c r="T57" s="27"/>
      <c r="U57" s="27"/>
      <c r="V57" s="8"/>
      <c r="W57" s="8"/>
      <c r="X57" s="8"/>
      <c r="Y57" s="8"/>
      <c r="Z57" s="10"/>
      <c r="AA57" s="10"/>
      <c r="AB57" s="10"/>
      <c r="AC57" s="10"/>
      <c r="AD57" s="10"/>
      <c r="AE57" s="10"/>
      <c r="AF57" s="10"/>
      <c r="AG57" s="24"/>
      <c r="AH57" s="24"/>
      <c r="AI57" s="24"/>
      <c r="AJ57" s="26"/>
      <c r="AK57" s="25"/>
      <c r="AL57" s="25"/>
      <c r="AM57" s="25"/>
      <c r="AN57" s="25"/>
      <c r="AO57" s="25"/>
      <c r="AP57" s="25"/>
      <c r="AQ57" s="25"/>
      <c r="AR57" s="25"/>
      <c r="AS57" s="18"/>
      <c r="AT57" s="18"/>
      <c r="AU57" s="18"/>
      <c r="AV57" s="18"/>
      <c r="AW57" s="18"/>
      <c r="AX57" s="18"/>
      <c r="AY57" s="18"/>
      <c r="AZ57" s="18"/>
      <c r="BA57" s="18"/>
      <c r="BB57" s="18"/>
      <c r="BC57" s="18"/>
      <c r="BD57" s="18"/>
      <c r="BE57" s="18"/>
      <c r="BF57" s="18"/>
      <c r="BG57" s="18"/>
      <c r="BH57" s="18"/>
      <c r="BI57" s="18"/>
      <c r="BJ57" s="18"/>
      <c r="BK57" s="10"/>
      <c r="BL57" s="10"/>
      <c r="BM57" s="10"/>
    </row>
    <row r="58" spans="1:75" s="2" customFormat="1" ht="14.25" customHeight="1">
      <c r="A58" s="10"/>
      <c r="B58" s="263" t="s">
        <v>25</v>
      </c>
      <c r="C58" s="264"/>
      <c r="D58" s="264"/>
      <c r="E58" s="267" t="s">
        <v>63</v>
      </c>
      <c r="F58" s="267"/>
      <c r="G58" s="267"/>
      <c r="H58" s="267"/>
      <c r="I58" s="267"/>
      <c r="J58" s="267"/>
      <c r="K58" s="267"/>
      <c r="L58" s="267"/>
      <c r="M58" s="267"/>
      <c r="N58" s="267"/>
      <c r="O58" s="267"/>
      <c r="P58" s="267"/>
      <c r="Q58" s="267"/>
      <c r="R58" s="267"/>
      <c r="S58" s="267"/>
      <c r="T58" s="267"/>
      <c r="U58" s="267"/>
      <c r="V58" s="267"/>
      <c r="W58" s="267"/>
      <c r="X58" s="267"/>
      <c r="Y58" s="42"/>
      <c r="Z58" s="10"/>
      <c r="AA58" s="28"/>
      <c r="AB58" s="29"/>
      <c r="AC58" s="29"/>
      <c r="AD58" s="29"/>
      <c r="AE58" s="29"/>
      <c r="AF58" s="37"/>
      <c r="AG58" s="55"/>
      <c r="AH58" s="55"/>
      <c r="AI58" s="55"/>
      <c r="AJ58" s="56"/>
      <c r="AK58" s="56"/>
      <c r="AL58" s="56"/>
      <c r="AM58" s="57" t="s">
        <v>7</v>
      </c>
      <c r="AN58" s="57"/>
      <c r="AO58" s="58"/>
      <c r="AP58" s="57"/>
      <c r="AQ58" s="57"/>
      <c r="AR58" s="269"/>
      <c r="AS58" s="269"/>
      <c r="AT58" s="269"/>
      <c r="AU58" s="269"/>
      <c r="AV58" s="62" t="s">
        <v>8</v>
      </c>
      <c r="AW58" s="270"/>
      <c r="AX58" s="270"/>
      <c r="AY58" s="270"/>
      <c r="AZ58" s="270"/>
      <c r="BA58" s="270"/>
      <c r="BB58" s="270"/>
      <c r="BC58" s="30" t="s">
        <v>9</v>
      </c>
      <c r="BD58" s="18"/>
      <c r="BE58" s="18"/>
      <c r="BF58" s="18"/>
      <c r="BG58" s="18"/>
      <c r="BH58" s="18"/>
      <c r="BI58" s="18"/>
      <c r="BJ58" s="18"/>
      <c r="BK58" s="10"/>
      <c r="BL58" s="10"/>
      <c r="BM58" s="10"/>
    </row>
    <row r="59" spans="1:75" s="2" customFormat="1" ht="13.5" customHeight="1">
      <c r="A59" s="10"/>
      <c r="B59" s="265"/>
      <c r="C59" s="266"/>
      <c r="D59" s="266"/>
      <c r="E59" s="268"/>
      <c r="F59" s="268"/>
      <c r="G59" s="268"/>
      <c r="H59" s="268"/>
      <c r="I59" s="268"/>
      <c r="J59" s="268"/>
      <c r="K59" s="268"/>
      <c r="L59" s="268"/>
      <c r="M59" s="268"/>
      <c r="N59" s="268"/>
      <c r="O59" s="268"/>
      <c r="P59" s="268"/>
      <c r="Q59" s="268"/>
      <c r="R59" s="268"/>
      <c r="S59" s="268"/>
      <c r="T59" s="268"/>
      <c r="U59" s="268"/>
      <c r="V59" s="268"/>
      <c r="W59" s="268"/>
      <c r="X59" s="268"/>
      <c r="Y59" s="43"/>
      <c r="Z59" s="10"/>
      <c r="AA59" s="31"/>
      <c r="AB59" s="10"/>
      <c r="AC59" s="10"/>
      <c r="AD59" s="10"/>
      <c r="AE59" s="10"/>
      <c r="AF59" s="38"/>
      <c r="AG59" s="59"/>
      <c r="AH59" s="59"/>
      <c r="AI59" s="59"/>
      <c r="AJ59" s="60"/>
      <c r="AK59" s="60"/>
      <c r="AL59" s="60"/>
      <c r="AM59" s="51" t="s">
        <v>10</v>
      </c>
      <c r="AN59" s="51"/>
      <c r="AO59" s="52"/>
      <c r="AP59" s="51"/>
      <c r="AQ59" s="51"/>
      <c r="AR59" s="271"/>
      <c r="AS59" s="271"/>
      <c r="AT59" s="271"/>
      <c r="AU59" s="63" t="s">
        <v>8</v>
      </c>
      <c r="AV59" s="271"/>
      <c r="AW59" s="271"/>
      <c r="AX59" s="271"/>
      <c r="AY59" s="63" t="s">
        <v>8</v>
      </c>
      <c r="AZ59" s="271"/>
      <c r="BA59" s="271"/>
      <c r="BB59" s="271"/>
      <c r="BC59" s="32" t="s">
        <v>9</v>
      </c>
      <c r="BD59" s="18"/>
      <c r="BE59" s="18"/>
      <c r="BF59" s="18"/>
      <c r="BG59" s="18"/>
      <c r="BH59" s="18"/>
      <c r="BI59" s="18"/>
      <c r="BJ59" s="18"/>
      <c r="BK59" s="10"/>
      <c r="BL59" s="10"/>
      <c r="BM59" s="10"/>
    </row>
    <row r="60" spans="1:75" ht="9" customHeight="1">
      <c r="A60" s="10"/>
      <c r="B60" s="39"/>
      <c r="C60" s="10"/>
      <c r="D60" s="10"/>
      <c r="E60" s="268"/>
      <c r="F60" s="268"/>
      <c r="G60" s="268"/>
      <c r="H60" s="268"/>
      <c r="I60" s="268"/>
      <c r="J60" s="268"/>
      <c r="K60" s="268"/>
      <c r="L60" s="268"/>
      <c r="M60" s="268"/>
      <c r="N60" s="268"/>
      <c r="O60" s="268"/>
      <c r="P60" s="268"/>
      <c r="Q60" s="268"/>
      <c r="R60" s="268"/>
      <c r="S60" s="268"/>
      <c r="T60" s="268"/>
      <c r="U60" s="268"/>
      <c r="V60" s="268"/>
      <c r="W60" s="268"/>
      <c r="X60" s="268"/>
      <c r="Y60" s="38"/>
      <c r="Z60" s="10"/>
      <c r="AA60" s="41"/>
      <c r="AB60" s="19"/>
      <c r="AC60" s="19"/>
      <c r="AD60" s="19"/>
      <c r="AE60" s="19"/>
      <c r="AF60" s="38"/>
      <c r="AG60" s="59"/>
      <c r="AH60" s="59"/>
      <c r="AI60" s="59"/>
      <c r="AJ60" s="51"/>
      <c r="AK60" s="51"/>
      <c r="AL60" s="51"/>
      <c r="AM60" s="272"/>
      <c r="AN60" s="272"/>
      <c r="AO60" s="272"/>
      <c r="AP60" s="272"/>
      <c r="AQ60" s="272"/>
      <c r="AR60" s="272"/>
      <c r="AS60" s="272"/>
      <c r="AT60" s="272"/>
      <c r="AU60" s="272"/>
      <c r="AV60" s="272"/>
      <c r="AW60" s="272"/>
      <c r="AX60" s="272"/>
      <c r="AY60" s="272"/>
      <c r="AZ60" s="272"/>
      <c r="BA60" s="272"/>
      <c r="BB60" s="272"/>
      <c r="BC60" s="32"/>
      <c r="BD60" s="18"/>
      <c r="BE60" s="18"/>
      <c r="BF60" s="18"/>
      <c r="BG60" s="18"/>
      <c r="BH60" s="18"/>
      <c r="BI60" s="18"/>
      <c r="BJ60" s="18"/>
      <c r="BK60" s="10"/>
      <c r="BL60" s="10"/>
      <c r="BM60" s="10"/>
    </row>
    <row r="61" spans="1:75" ht="18" customHeight="1">
      <c r="A61" s="10"/>
      <c r="B61" s="39"/>
      <c r="C61" s="12"/>
      <c r="D61" s="10"/>
      <c r="E61" s="268"/>
      <c r="F61" s="268"/>
      <c r="G61" s="268"/>
      <c r="H61" s="268"/>
      <c r="I61" s="268"/>
      <c r="J61" s="268"/>
      <c r="K61" s="268"/>
      <c r="L61" s="268"/>
      <c r="M61" s="268"/>
      <c r="N61" s="268"/>
      <c r="O61" s="268"/>
      <c r="P61" s="268"/>
      <c r="Q61" s="268"/>
      <c r="R61" s="268"/>
      <c r="S61" s="268"/>
      <c r="T61" s="268"/>
      <c r="U61" s="268"/>
      <c r="V61" s="268"/>
      <c r="W61" s="268"/>
      <c r="X61" s="268"/>
      <c r="Y61" s="38"/>
      <c r="Z61" s="10"/>
      <c r="AA61" s="40" t="s">
        <v>18</v>
      </c>
      <c r="AB61" s="19"/>
      <c r="AC61" s="19"/>
      <c r="AD61" s="19"/>
      <c r="AF61" s="38"/>
      <c r="AG61" s="59"/>
      <c r="AH61" s="258" t="s">
        <v>21</v>
      </c>
      <c r="AI61" s="258"/>
      <c r="AJ61" s="258"/>
      <c r="AK61" s="61"/>
      <c r="AL61" s="61"/>
      <c r="AM61" s="273"/>
      <c r="AN61" s="273"/>
      <c r="AO61" s="273"/>
      <c r="AP61" s="273"/>
      <c r="AQ61" s="273"/>
      <c r="AR61" s="273"/>
      <c r="AS61" s="273"/>
      <c r="AT61" s="273"/>
      <c r="AU61" s="273"/>
      <c r="AV61" s="273"/>
      <c r="AW61" s="273"/>
      <c r="AX61" s="273"/>
      <c r="AY61" s="273"/>
      <c r="AZ61" s="273"/>
      <c r="BA61" s="273"/>
      <c r="BB61" s="273"/>
      <c r="BC61" s="32"/>
      <c r="BD61" s="18"/>
      <c r="BE61" s="18"/>
      <c r="BF61" s="18"/>
      <c r="BG61" s="18"/>
      <c r="BH61" s="18"/>
      <c r="BI61" s="18"/>
      <c r="BJ61" s="18"/>
      <c r="BK61" s="10"/>
      <c r="BL61" s="10"/>
      <c r="BM61" s="10"/>
    </row>
    <row r="62" spans="1:75" ht="8.25" customHeight="1">
      <c r="B62" s="39"/>
      <c r="C62" s="10"/>
      <c r="D62" s="10"/>
      <c r="E62" s="268"/>
      <c r="F62" s="268"/>
      <c r="G62" s="268"/>
      <c r="H62" s="268"/>
      <c r="I62" s="268"/>
      <c r="J62" s="268"/>
      <c r="K62" s="268"/>
      <c r="L62" s="268"/>
      <c r="M62" s="268"/>
      <c r="N62" s="268"/>
      <c r="O62" s="268"/>
      <c r="P62" s="268"/>
      <c r="Q62" s="268"/>
      <c r="R62" s="268"/>
      <c r="S62" s="268"/>
      <c r="T62" s="268"/>
      <c r="U62" s="268"/>
      <c r="V62" s="268"/>
      <c r="W62" s="268"/>
      <c r="X62" s="268"/>
      <c r="Y62" s="38"/>
      <c r="Z62" s="10"/>
      <c r="AA62" s="41"/>
      <c r="AB62" s="19"/>
      <c r="AC62" s="19"/>
      <c r="AD62" s="19"/>
      <c r="AE62" s="19" t="s">
        <v>20</v>
      </c>
      <c r="AF62" s="38"/>
      <c r="AG62" s="59"/>
      <c r="AH62" s="59"/>
      <c r="AI62" s="59"/>
      <c r="AJ62" s="51"/>
      <c r="AK62" s="51"/>
      <c r="AL62" s="51"/>
      <c r="AM62" s="51"/>
      <c r="AN62" s="51"/>
      <c r="AO62" s="51"/>
      <c r="AP62" s="51"/>
      <c r="AQ62" s="51"/>
      <c r="AR62" s="51"/>
      <c r="AS62" s="51"/>
      <c r="AT62" s="51"/>
      <c r="AU62" s="51"/>
      <c r="AV62" s="51"/>
      <c r="AW62" s="51"/>
      <c r="AX62" s="51"/>
      <c r="AY62" s="51"/>
      <c r="AZ62" s="51"/>
      <c r="BA62" s="51"/>
      <c r="BB62" s="51"/>
      <c r="BC62" s="32"/>
      <c r="BD62" s="18"/>
      <c r="BE62" s="10"/>
      <c r="BF62" s="10"/>
      <c r="BG62" s="10"/>
      <c r="BH62" s="10"/>
      <c r="BI62" s="10"/>
      <c r="BJ62" s="10"/>
      <c r="BK62" s="10"/>
      <c r="BL62" s="10"/>
      <c r="BM62" s="10"/>
      <c r="BN62" s="10"/>
      <c r="BO62" s="10"/>
      <c r="BP62" s="10"/>
      <c r="BQ62" s="10"/>
      <c r="BR62" s="10"/>
      <c r="BS62" s="10"/>
      <c r="BT62" s="10"/>
      <c r="BU62" s="10"/>
      <c r="BV62" s="10"/>
      <c r="BW62" s="10"/>
    </row>
    <row r="63" spans="1:75" ht="18" customHeight="1">
      <c r="B63" s="39"/>
      <c r="C63" s="12"/>
      <c r="D63" s="10"/>
      <c r="E63" s="268"/>
      <c r="F63" s="268"/>
      <c r="G63" s="268"/>
      <c r="H63" s="268"/>
      <c r="I63" s="268"/>
      <c r="J63" s="268"/>
      <c r="K63" s="268"/>
      <c r="L63" s="268"/>
      <c r="M63" s="268"/>
      <c r="N63" s="268"/>
      <c r="O63" s="268"/>
      <c r="P63" s="268"/>
      <c r="Q63" s="268"/>
      <c r="R63" s="268"/>
      <c r="S63" s="268"/>
      <c r="T63" s="268"/>
      <c r="U63" s="268"/>
      <c r="V63" s="268"/>
      <c r="W63" s="268"/>
      <c r="X63" s="268"/>
      <c r="Y63" s="38"/>
      <c r="Z63" s="10"/>
      <c r="AA63" s="40" t="s">
        <v>19</v>
      </c>
      <c r="AB63" s="19"/>
      <c r="AC63" s="19"/>
      <c r="AD63" s="19"/>
      <c r="AE63" s="19"/>
      <c r="AF63" s="38"/>
      <c r="AG63" s="59"/>
      <c r="AH63" s="258" t="s">
        <v>23</v>
      </c>
      <c r="AI63" s="258"/>
      <c r="AJ63" s="258"/>
      <c r="AK63" s="61"/>
      <c r="AL63" s="61"/>
      <c r="AM63" s="259"/>
      <c r="AN63" s="259"/>
      <c r="AO63" s="259"/>
      <c r="AP63" s="259"/>
      <c r="AQ63" s="259"/>
      <c r="AR63" s="259"/>
      <c r="AS63" s="259"/>
      <c r="AT63" s="259"/>
      <c r="AU63" s="259"/>
      <c r="AV63" s="259"/>
      <c r="AW63" s="259"/>
      <c r="AX63" s="259"/>
      <c r="AY63" s="259"/>
      <c r="AZ63" s="259"/>
      <c r="BA63" s="259"/>
      <c r="BB63" s="259"/>
      <c r="BC63" s="32"/>
      <c r="BD63" s="18"/>
      <c r="BE63" s="10"/>
      <c r="BF63" s="10"/>
      <c r="BG63" s="10"/>
      <c r="BH63" s="10"/>
      <c r="BI63" s="10"/>
      <c r="BJ63" s="10"/>
      <c r="BK63" s="10"/>
      <c r="BL63" s="10"/>
      <c r="BM63" s="10"/>
      <c r="BN63" s="10"/>
      <c r="BO63" s="10"/>
      <c r="BP63" s="10"/>
      <c r="BQ63" s="10"/>
      <c r="BR63" s="10"/>
      <c r="BS63" s="10"/>
      <c r="BT63" s="10"/>
      <c r="BU63" s="10"/>
      <c r="BV63" s="10"/>
      <c r="BW63" s="10"/>
    </row>
    <row r="64" spans="1:75" ht="11.25" customHeight="1">
      <c r="B64" s="39"/>
      <c r="C64" s="10"/>
      <c r="D64" s="10"/>
      <c r="E64" s="268"/>
      <c r="F64" s="268"/>
      <c r="G64" s="268"/>
      <c r="H64" s="268"/>
      <c r="I64" s="268"/>
      <c r="J64" s="268"/>
      <c r="K64" s="268"/>
      <c r="L64" s="268"/>
      <c r="M64" s="268"/>
      <c r="N64" s="268"/>
      <c r="O64" s="268"/>
      <c r="P64" s="268"/>
      <c r="Q64" s="268"/>
      <c r="R64" s="268"/>
      <c r="S64" s="268"/>
      <c r="T64" s="268"/>
      <c r="U64" s="268"/>
      <c r="V64" s="268"/>
      <c r="W64" s="268"/>
      <c r="X64" s="268"/>
      <c r="Y64" s="38"/>
      <c r="Z64" s="6"/>
      <c r="AA64" s="31"/>
      <c r="AB64" s="10"/>
      <c r="AC64" s="10"/>
      <c r="AD64" s="10"/>
      <c r="AE64" s="10"/>
      <c r="AF64" s="38"/>
      <c r="AG64" s="59"/>
      <c r="AH64" s="59"/>
      <c r="AI64" s="59"/>
      <c r="AJ64" s="51"/>
      <c r="AK64" s="51"/>
      <c r="AL64" s="51"/>
      <c r="AM64" s="51"/>
      <c r="AN64" s="51"/>
      <c r="AO64" s="51"/>
      <c r="AP64" s="51"/>
      <c r="AQ64" s="51"/>
      <c r="AR64" s="51"/>
      <c r="AS64" s="51"/>
      <c r="AT64" s="51"/>
      <c r="AU64" s="51"/>
      <c r="AV64" s="51"/>
      <c r="AW64" s="60"/>
      <c r="AX64" s="51"/>
      <c r="AY64" s="51"/>
      <c r="AZ64" s="51"/>
      <c r="BA64" s="51"/>
      <c r="BB64" s="51"/>
      <c r="BC64" s="33"/>
      <c r="BD64" s="18"/>
      <c r="BE64" s="10"/>
      <c r="BF64" s="10"/>
      <c r="BG64" s="10"/>
      <c r="BH64" s="10"/>
      <c r="BI64" s="10"/>
      <c r="BJ64" s="10"/>
      <c r="BK64" s="10"/>
      <c r="BL64" s="10"/>
      <c r="BM64" s="10"/>
      <c r="BN64" s="10"/>
      <c r="BO64" s="10"/>
      <c r="BP64" s="10"/>
      <c r="BQ64" s="10"/>
      <c r="BR64" s="10"/>
      <c r="BS64" s="10"/>
      <c r="BT64" s="10"/>
      <c r="BU64" s="10"/>
      <c r="BV64" s="10"/>
      <c r="BW64" s="10"/>
    </row>
    <row r="65" spans="2:74" ht="17.25" customHeight="1">
      <c r="B65" s="39"/>
      <c r="C65" s="12"/>
      <c r="D65" s="12"/>
      <c r="E65" s="268"/>
      <c r="F65" s="268"/>
      <c r="G65" s="268"/>
      <c r="H65" s="268"/>
      <c r="I65" s="268"/>
      <c r="J65" s="268"/>
      <c r="K65" s="268"/>
      <c r="L65" s="268"/>
      <c r="M65" s="268"/>
      <c r="N65" s="268"/>
      <c r="O65" s="268"/>
      <c r="P65" s="268"/>
      <c r="Q65" s="268"/>
      <c r="R65" s="268"/>
      <c r="S65" s="268"/>
      <c r="T65" s="268"/>
      <c r="U65" s="268"/>
      <c r="V65" s="268"/>
      <c r="W65" s="268"/>
      <c r="X65" s="268"/>
      <c r="Y65" s="38"/>
      <c r="AA65" s="31"/>
      <c r="AB65" s="10"/>
      <c r="AC65" s="10"/>
      <c r="AD65" s="10"/>
      <c r="AE65" s="10"/>
      <c r="AF65" s="38"/>
      <c r="AG65" s="59"/>
      <c r="AH65" s="258" t="s">
        <v>22</v>
      </c>
      <c r="AI65" s="258"/>
      <c r="AJ65" s="258"/>
      <c r="AK65" s="258"/>
      <c r="AL65" s="258"/>
      <c r="AM65" s="260"/>
      <c r="AN65" s="260"/>
      <c r="AO65" s="260"/>
      <c r="AP65" s="260"/>
      <c r="AQ65" s="260"/>
      <c r="AR65" s="260"/>
      <c r="AS65" s="260"/>
      <c r="AT65" s="260"/>
      <c r="AU65" s="260"/>
      <c r="AV65" s="260"/>
      <c r="AW65" s="260"/>
      <c r="AX65" s="260"/>
      <c r="AY65" s="260"/>
      <c r="AZ65" s="260"/>
      <c r="BA65" s="260"/>
      <c r="BB65" s="260"/>
      <c r="BC65" s="33"/>
      <c r="BD65" s="18"/>
      <c r="BE65" s="6"/>
      <c r="BF65" s="6"/>
      <c r="BG65" s="6"/>
      <c r="BH65" s="6"/>
      <c r="BI65" s="6"/>
      <c r="BJ65" s="6"/>
      <c r="BK65" s="6"/>
      <c r="BL65" s="6"/>
      <c r="BM65" s="6"/>
      <c r="BN65" s="6"/>
      <c r="BO65" s="6"/>
      <c r="BP65" s="6"/>
      <c r="BQ65" s="6"/>
      <c r="BR65" s="6"/>
      <c r="BS65" s="6"/>
      <c r="BT65" s="6"/>
      <c r="BU65" s="6"/>
      <c r="BV65" s="6"/>
    </row>
    <row r="66" spans="2:74" ht="8.25" customHeight="1">
      <c r="B66" s="44"/>
      <c r="C66" s="45"/>
      <c r="D66" s="45"/>
      <c r="E66" s="45"/>
      <c r="F66" s="45"/>
      <c r="G66" s="45"/>
      <c r="H66" s="45"/>
      <c r="I66" s="45"/>
      <c r="J66" s="45"/>
      <c r="K66" s="45"/>
      <c r="L66" s="45"/>
      <c r="M66" s="45"/>
      <c r="N66" s="45"/>
      <c r="O66" s="45"/>
      <c r="P66" s="45"/>
      <c r="Q66" s="45"/>
      <c r="R66" s="45"/>
      <c r="S66" s="45"/>
      <c r="T66" s="45"/>
      <c r="U66" s="45"/>
      <c r="V66" s="45"/>
      <c r="W66" s="45"/>
      <c r="X66" s="45"/>
      <c r="Y66" s="46"/>
      <c r="AA66" s="34"/>
      <c r="AB66" s="35"/>
      <c r="AC66" s="35"/>
      <c r="AD66" s="35"/>
      <c r="AE66" s="35"/>
      <c r="AF66" s="36"/>
      <c r="AG66" s="35"/>
      <c r="AH66" s="35"/>
      <c r="AI66" s="35"/>
      <c r="AJ66" s="35"/>
      <c r="AK66" s="35"/>
      <c r="AL66" s="35"/>
      <c r="AM66" s="35"/>
      <c r="AN66" s="35"/>
      <c r="AO66" s="35"/>
      <c r="AP66" s="35"/>
      <c r="AQ66" s="35"/>
      <c r="AR66" s="35"/>
      <c r="AS66" s="35"/>
      <c r="AT66" s="35"/>
      <c r="AU66" s="35"/>
      <c r="AV66" s="35"/>
      <c r="AW66" s="35"/>
      <c r="AX66" s="35"/>
      <c r="AY66" s="35"/>
      <c r="AZ66" s="35"/>
      <c r="BA66" s="35"/>
      <c r="BB66" s="35"/>
      <c r="BC66" s="36"/>
      <c r="BD66" s="10"/>
      <c r="BE66" s="6"/>
      <c r="BF66" s="6"/>
      <c r="BG66" s="6"/>
      <c r="BH66" s="6"/>
      <c r="BI66" s="6"/>
      <c r="BJ66" s="6"/>
      <c r="BK66" s="6"/>
      <c r="BL66" s="6"/>
      <c r="BM66" s="6"/>
      <c r="BN66" s="6"/>
      <c r="BO66" s="6"/>
      <c r="BP66" s="6"/>
      <c r="BQ66" s="6"/>
      <c r="BR66" s="6"/>
      <c r="BS66" s="6"/>
      <c r="BT66" s="6"/>
      <c r="BU66" s="6"/>
      <c r="BV66" s="6"/>
    </row>
    <row r="67" spans="2:74" ht="10.5" customHeight="1">
      <c r="Y67" s="6"/>
      <c r="AA67" s="10"/>
      <c r="AB67" s="10"/>
      <c r="AC67" s="10"/>
      <c r="AD67" s="10"/>
      <c r="AE67" s="10"/>
      <c r="AF67" s="10"/>
      <c r="AG67" s="10"/>
      <c r="AH67" s="261" t="s">
        <v>24</v>
      </c>
      <c r="AI67" s="261"/>
      <c r="AJ67" s="261"/>
      <c r="AK67" s="261"/>
      <c r="AL67" s="261"/>
      <c r="AM67" s="261"/>
      <c r="AN67" s="261"/>
      <c r="AO67" s="261"/>
      <c r="AP67" s="261"/>
      <c r="AQ67" s="261"/>
      <c r="AR67" s="261"/>
      <c r="AS67" s="261"/>
      <c r="AT67" s="261"/>
      <c r="AU67" s="261"/>
      <c r="AV67" s="261"/>
      <c r="AW67" s="261"/>
      <c r="AX67" s="261"/>
      <c r="AY67" s="261"/>
      <c r="AZ67" s="261"/>
      <c r="BA67" s="261"/>
      <c r="BB67" s="261"/>
      <c r="BC67" s="10"/>
      <c r="BD67" s="10"/>
    </row>
    <row r="68" spans="2:74" ht="12.75" customHeight="1">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row>
    <row r="69" spans="2:74" ht="9.75" customHeight="1">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row>
    <row r="70" spans="2:74" ht="24" customHeight="1"/>
    <row r="71" spans="2:74" ht="24" customHeight="1"/>
    <row r="72" spans="2:74" ht="24" customHeight="1"/>
    <row r="73" spans="2:74" ht="24" customHeight="1"/>
    <row r="74" spans="2:74" ht="24" customHeight="1"/>
    <row r="75" spans="2:74" ht="24" customHeight="1"/>
    <row r="76" spans="2:74" ht="24" customHeight="1"/>
    <row r="77" spans="2:74" ht="24" customHeight="1"/>
    <row r="78" spans="2:74" ht="24" customHeight="1"/>
    <row r="79" spans="2:74" ht="24" customHeight="1"/>
    <row r="80" spans="2:74"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sheetData>
  <sheetProtection sheet="1" selectLockedCells="1" selectUnlockedCells="1"/>
  <mergeCells count="298">
    <mergeCell ref="AH61:AJ61"/>
    <mergeCell ref="AH63:AJ63"/>
    <mergeCell ref="AM63:BB63"/>
    <mergeCell ref="AH65:AL65"/>
    <mergeCell ref="AM65:BB65"/>
    <mergeCell ref="AH67:BB67"/>
    <mergeCell ref="AF54:AI55"/>
    <mergeCell ref="AJ54:BC55"/>
    <mergeCell ref="B58:D59"/>
    <mergeCell ref="E58:X65"/>
    <mergeCell ref="AR58:AU58"/>
    <mergeCell ref="AW58:BB58"/>
    <mergeCell ref="AR59:AT59"/>
    <mergeCell ref="AV59:AX59"/>
    <mergeCell ref="AZ59:BB59"/>
    <mergeCell ref="AM60:BB61"/>
    <mergeCell ref="B53:G53"/>
    <mergeCell ref="H53:Y53"/>
    <mergeCell ref="AA53:AE53"/>
    <mergeCell ref="B49:S49"/>
    <mergeCell ref="AS49:AV49"/>
    <mergeCell ref="AX49:BC49"/>
    <mergeCell ref="B50:F50"/>
    <mergeCell ref="G50:H50"/>
    <mergeCell ref="I50:J50"/>
    <mergeCell ref="K50:L50"/>
    <mergeCell ref="M50:N50"/>
    <mergeCell ref="O50:P50"/>
    <mergeCell ref="AS50:AU50"/>
    <mergeCell ref="A48:P48"/>
    <mergeCell ref="Q48:T48"/>
    <mergeCell ref="U48:AJ48"/>
    <mergeCell ref="AK48:AN48"/>
    <mergeCell ref="AO48:BD48"/>
    <mergeCell ref="AW50:AY50"/>
    <mergeCell ref="BA50:BC50"/>
    <mergeCell ref="AF52:AI52"/>
    <mergeCell ref="AJ52:BC52"/>
    <mergeCell ref="A46:P46"/>
    <mergeCell ref="Q46:R46"/>
    <mergeCell ref="S46:AG46"/>
    <mergeCell ref="AH46:AJ46"/>
    <mergeCell ref="AK46:AL46"/>
    <mergeCell ref="AM46:BA46"/>
    <mergeCell ref="BB46:BD46"/>
    <mergeCell ref="A47:P47"/>
    <mergeCell ref="Q47:R47"/>
    <mergeCell ref="S47:AJ47"/>
    <mergeCell ref="AK47:AL47"/>
    <mergeCell ref="AM47:BD47"/>
    <mergeCell ref="A45:P45"/>
    <mergeCell ref="Q45:V45"/>
    <mergeCell ref="W45:X45"/>
    <mergeCell ref="Y45:AH45"/>
    <mergeCell ref="AI45:AJ45"/>
    <mergeCell ref="AK45:AP45"/>
    <mergeCell ref="AQ45:AR45"/>
    <mergeCell ref="AS45:BB45"/>
    <mergeCell ref="BC45:BD45"/>
    <mergeCell ref="BC43:BD43"/>
    <mergeCell ref="I44:P44"/>
    <mergeCell ref="Q44:V44"/>
    <mergeCell ref="W44:X44"/>
    <mergeCell ref="Y44:AH44"/>
    <mergeCell ref="AI44:AJ44"/>
    <mergeCell ref="AK44:AP44"/>
    <mergeCell ref="AQ44:AR44"/>
    <mergeCell ref="AS44:BB44"/>
    <mergeCell ref="BC44:BD44"/>
    <mergeCell ref="A43:H44"/>
    <mergeCell ref="I43:P43"/>
    <mergeCell ref="Q43:V43"/>
    <mergeCell ref="W43:X43"/>
    <mergeCell ref="Y43:AH43"/>
    <mergeCell ref="AI43:AJ43"/>
    <mergeCell ref="AK43:AP43"/>
    <mergeCell ref="AQ43:AR43"/>
    <mergeCell ref="AS43:BB43"/>
    <mergeCell ref="A41:H42"/>
    <mergeCell ref="I41:P41"/>
    <mergeCell ref="Q41:X41"/>
    <mergeCell ref="Y41:AJ41"/>
    <mergeCell ref="AK41:AR41"/>
    <mergeCell ref="AS41:BD41"/>
    <mergeCell ref="I42:P42"/>
    <mergeCell ref="Q42:X42"/>
    <mergeCell ref="Y42:AJ42"/>
    <mergeCell ref="AK42:AR42"/>
    <mergeCell ref="AS42:BD42"/>
    <mergeCell ref="A39:H40"/>
    <mergeCell ref="I39:P39"/>
    <mergeCell ref="Q39:X39"/>
    <mergeCell ref="Y39:AJ39"/>
    <mergeCell ref="AK39:AR39"/>
    <mergeCell ref="AS39:BD39"/>
    <mergeCell ref="I40:P40"/>
    <mergeCell ref="Q40:X40"/>
    <mergeCell ref="Y40:AJ40"/>
    <mergeCell ref="AK40:AR40"/>
    <mergeCell ref="AS40:BD40"/>
    <mergeCell ref="AS36:BD36"/>
    <mergeCell ref="A37:H38"/>
    <mergeCell ref="I37:P37"/>
    <mergeCell ref="Q37:X37"/>
    <mergeCell ref="Y37:AJ37"/>
    <mergeCell ref="AK37:AR37"/>
    <mergeCell ref="AS37:BD37"/>
    <mergeCell ref="I38:P38"/>
    <mergeCell ref="Q38:X38"/>
    <mergeCell ref="Y38:AJ38"/>
    <mergeCell ref="A35:H36"/>
    <mergeCell ref="I35:P35"/>
    <mergeCell ref="Q35:X35"/>
    <mergeCell ref="Y35:AJ35"/>
    <mergeCell ref="AK35:AR35"/>
    <mergeCell ref="AS35:BD35"/>
    <mergeCell ref="I36:P36"/>
    <mergeCell ref="Q36:X36"/>
    <mergeCell ref="Y36:AJ36"/>
    <mergeCell ref="AK36:AR36"/>
    <mergeCell ref="AK38:AR38"/>
    <mergeCell ref="AS38:BD38"/>
    <mergeCell ref="Q34:X34"/>
    <mergeCell ref="Y34:AJ34"/>
    <mergeCell ref="AK34:AR34"/>
    <mergeCell ref="AS34:BD34"/>
    <mergeCell ref="I32:P32"/>
    <mergeCell ref="Q32:X32"/>
    <mergeCell ref="Y32:AJ32"/>
    <mergeCell ref="AK32:AR32"/>
    <mergeCell ref="AS32:BD32"/>
    <mergeCell ref="A29:H30"/>
    <mergeCell ref="I29:P29"/>
    <mergeCell ref="Q29:X29"/>
    <mergeCell ref="Y29:AJ29"/>
    <mergeCell ref="AK29:AR29"/>
    <mergeCell ref="AS29:BD29"/>
    <mergeCell ref="I30:P30"/>
    <mergeCell ref="A33:H34"/>
    <mergeCell ref="I33:P33"/>
    <mergeCell ref="Q33:X33"/>
    <mergeCell ref="Y33:AJ33"/>
    <mergeCell ref="AK33:AR33"/>
    <mergeCell ref="Q30:X30"/>
    <mergeCell ref="Y30:AJ30"/>
    <mergeCell ref="AK30:AR30"/>
    <mergeCell ref="AS30:BD30"/>
    <mergeCell ref="A31:H32"/>
    <mergeCell ref="I31:P31"/>
    <mergeCell ref="Q31:X31"/>
    <mergeCell ref="Y31:AJ31"/>
    <mergeCell ref="AK31:AR31"/>
    <mergeCell ref="AS31:BD31"/>
    <mergeCell ref="AS33:BD33"/>
    <mergeCell ref="I34:P34"/>
    <mergeCell ref="A27:H28"/>
    <mergeCell ref="I27:P27"/>
    <mergeCell ref="Q27:X27"/>
    <mergeCell ref="Y27:AJ27"/>
    <mergeCell ref="AK27:AR27"/>
    <mergeCell ref="AS27:BD27"/>
    <mergeCell ref="I28:P28"/>
    <mergeCell ref="Q28:X28"/>
    <mergeCell ref="Y28:AJ28"/>
    <mergeCell ref="AK28:AR28"/>
    <mergeCell ref="AS28:BD28"/>
    <mergeCell ref="AS24:BD24"/>
    <mergeCell ref="A25:H26"/>
    <mergeCell ref="I25:P25"/>
    <mergeCell ref="Q25:X25"/>
    <mergeCell ref="Y25:AJ25"/>
    <mergeCell ref="AK25:AR25"/>
    <mergeCell ref="AS25:BD25"/>
    <mergeCell ref="I26:P26"/>
    <mergeCell ref="Q26:X26"/>
    <mergeCell ref="Y26:AJ26"/>
    <mergeCell ref="A23:H24"/>
    <mergeCell ref="I23:P23"/>
    <mergeCell ref="Q23:X23"/>
    <mergeCell ref="Y23:AJ23"/>
    <mergeCell ref="AK23:AR23"/>
    <mergeCell ref="AS23:BD23"/>
    <mergeCell ref="I24:P24"/>
    <mergeCell ref="Q24:X24"/>
    <mergeCell ref="Y24:AJ24"/>
    <mergeCell ref="AK24:AR24"/>
    <mergeCell ref="AK26:AR26"/>
    <mergeCell ref="AS26:BD26"/>
    <mergeCell ref="Q22:X22"/>
    <mergeCell ref="Y22:AJ22"/>
    <mergeCell ref="AK22:AR22"/>
    <mergeCell ref="AS22:BD22"/>
    <mergeCell ref="I20:P20"/>
    <mergeCell ref="Q20:X20"/>
    <mergeCell ref="Y20:AJ20"/>
    <mergeCell ref="AK20:AR20"/>
    <mergeCell ref="AS20:BD20"/>
    <mergeCell ref="A17:H18"/>
    <mergeCell ref="I17:P17"/>
    <mergeCell ref="Q17:X17"/>
    <mergeCell ref="Y17:AJ17"/>
    <mergeCell ref="AK17:AR17"/>
    <mergeCell ref="AS17:BD17"/>
    <mergeCell ref="I18:P18"/>
    <mergeCell ref="A21:H22"/>
    <mergeCell ref="I21:P21"/>
    <mergeCell ref="Q21:X21"/>
    <mergeCell ref="Y21:AJ21"/>
    <mergeCell ref="AK21:AR21"/>
    <mergeCell ref="Q18:X18"/>
    <mergeCell ref="Y18:AJ18"/>
    <mergeCell ref="AK18:AR18"/>
    <mergeCell ref="AS18:BD18"/>
    <mergeCell ref="A19:H20"/>
    <mergeCell ref="I19:P19"/>
    <mergeCell ref="Q19:X19"/>
    <mergeCell ref="Y19:AJ19"/>
    <mergeCell ref="AK19:AR19"/>
    <mergeCell ref="AS19:BD19"/>
    <mergeCell ref="AS21:BD21"/>
    <mergeCell ref="I22:P22"/>
    <mergeCell ref="A15:H16"/>
    <mergeCell ref="I15:P15"/>
    <mergeCell ref="Q15:X15"/>
    <mergeCell ref="Y15:AJ15"/>
    <mergeCell ref="AK15:AR15"/>
    <mergeCell ref="AS15:BD15"/>
    <mergeCell ref="I16:P16"/>
    <mergeCell ref="Q16:X16"/>
    <mergeCell ref="Y16:AJ16"/>
    <mergeCell ref="AK16:AR16"/>
    <mergeCell ref="AS16:BD16"/>
    <mergeCell ref="AS12:BD12"/>
    <mergeCell ref="A13:H14"/>
    <mergeCell ref="I13:P13"/>
    <mergeCell ref="Q13:X13"/>
    <mergeCell ref="Y13:AJ13"/>
    <mergeCell ref="AK13:AR13"/>
    <mergeCell ref="AS13:BD13"/>
    <mergeCell ref="I14:P14"/>
    <mergeCell ref="Q14:X14"/>
    <mergeCell ref="Y14:AJ14"/>
    <mergeCell ref="A11:H12"/>
    <mergeCell ref="I11:P11"/>
    <mergeCell ref="Q11:X11"/>
    <mergeCell ref="Y11:AJ11"/>
    <mergeCell ref="AK11:AR11"/>
    <mergeCell ref="AS11:BD11"/>
    <mergeCell ref="I12:P12"/>
    <mergeCell ref="Q12:X12"/>
    <mergeCell ref="Y12:AJ12"/>
    <mergeCell ref="AK12:AR12"/>
    <mergeCell ref="AK14:AR14"/>
    <mergeCell ref="AS14:BD14"/>
    <mergeCell ref="AK9:AT9"/>
    <mergeCell ref="AU9:BD9"/>
    <mergeCell ref="Q10:X10"/>
    <mergeCell ref="Y10:AJ10"/>
    <mergeCell ref="AK10:AR10"/>
    <mergeCell ref="AS10:BD10"/>
    <mergeCell ref="F7:K7"/>
    <mergeCell ref="L7:Q7"/>
    <mergeCell ref="A9:H10"/>
    <mergeCell ref="I9:P10"/>
    <mergeCell ref="Q9:Z9"/>
    <mergeCell ref="AA9:AJ9"/>
    <mergeCell ref="CD6:CF6"/>
    <mergeCell ref="CG6:CK6"/>
    <mergeCell ref="CL6:CN6"/>
    <mergeCell ref="CO6:CR6"/>
    <mergeCell ref="AS6:AT8"/>
    <mergeCell ref="AU6:AV8"/>
    <mergeCell ref="AW6:AX8"/>
    <mergeCell ref="AY6:AZ8"/>
    <mergeCell ref="BA6:BB8"/>
    <mergeCell ref="BC6:BD8"/>
    <mergeCell ref="BT1:BV1"/>
    <mergeCell ref="A2:BD2"/>
    <mergeCell ref="A3:BD3"/>
    <mergeCell ref="Q4:BA4"/>
    <mergeCell ref="F5:K6"/>
    <mergeCell ref="L5:Q6"/>
    <mergeCell ref="V5:AB8"/>
    <mergeCell ref="AC5:AF5"/>
    <mergeCell ref="AG5:AH5"/>
    <mergeCell ref="AI5:AL5"/>
    <mergeCell ref="AM5:AX5"/>
    <mergeCell ref="AY5:BD5"/>
    <mergeCell ref="AC6:AD8"/>
    <mergeCell ref="AE6:AF8"/>
    <mergeCell ref="AG6:AH8"/>
    <mergeCell ref="AI6:AJ8"/>
    <mergeCell ref="AK6:AL8"/>
    <mergeCell ref="AM6:AN8"/>
    <mergeCell ref="AO6:AP8"/>
    <mergeCell ref="AQ6:AR8"/>
    <mergeCell ref="BN6:BS6"/>
    <mergeCell ref="BT6:CA6"/>
  </mergeCells>
  <phoneticPr fontId="2"/>
  <conditionalFormatting sqref="BV5:CO5 CQ5">
    <cfRule type="cellIs" dxfId="3" priority="1" stopIfTrue="1" operator="equal">
      <formula>0</formula>
    </cfRule>
  </conditionalFormatting>
  <dataValidations count="2">
    <dataValidation imeMode="off" allowBlank="1" showInputMessage="1" showErrorMessage="1" sqref="AS49:BC50 AR58:BB59 AC6:BD8 Q11:BD42 F5:K6" xr:uid="{27C904FC-69DB-4B64-81B2-5BB9E30A21F7}"/>
    <dataValidation imeMode="hiragana" allowBlank="1" showInputMessage="1" showErrorMessage="1" sqref="B53:G53 AJ52:BC55 AM60:BB65" xr:uid="{617CCD47-72A6-4D34-8741-4DABC69161D9}"/>
  </dataValidations>
  <pageMargins left="1.1811023622047245" right="0.23622047244094491" top="0.9055118110236221" bottom="0" header="0.51181102362204722" footer="0.19685039370078741"/>
  <pageSetup paperSize="9" scale="90" orientation="portrait" cellComments="asDisplayed" r:id="rId1"/>
  <headerFooter alignWithMargins="0"/>
  <colBreaks count="1" manualBreakCount="1">
    <brk id="56" max="3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CS292"/>
  <sheetViews>
    <sheetView showGridLines="0" view="pageBreakPreview" zoomScaleNormal="100" zoomScaleSheetLayoutView="100" workbookViewId="0">
      <selection activeCell="AK6" sqref="AK6:AL8"/>
    </sheetView>
  </sheetViews>
  <sheetFormatPr defaultRowHeight="13.5"/>
  <cols>
    <col min="1" max="65" width="1.625" style="5" customWidth="1"/>
    <col min="66" max="66" width="2.25" style="5" customWidth="1"/>
    <col min="67" max="73" width="1.625" style="5" customWidth="1"/>
    <col min="74" max="74" width="1" style="5" customWidth="1"/>
    <col min="75" max="75" width="2.25" style="5" customWidth="1"/>
    <col min="76" max="122" width="1.625" style="5" customWidth="1"/>
    <col min="123" max="16384" width="9" style="5"/>
  </cols>
  <sheetData>
    <row r="1" spans="1:97" ht="19.5" customHeight="1">
      <c r="A1" s="5" t="s">
        <v>64</v>
      </c>
      <c r="B1" s="14"/>
      <c r="C1" s="14"/>
      <c r="D1" s="14"/>
      <c r="E1" s="14"/>
      <c r="F1" s="14"/>
      <c r="G1" s="14"/>
      <c r="V1" s="123"/>
      <c r="X1" s="122"/>
      <c r="AH1" s="123"/>
      <c r="AI1" s="123"/>
      <c r="AL1" s="123"/>
      <c r="BT1" s="141"/>
      <c r="BU1" s="141"/>
      <c r="BV1" s="141"/>
    </row>
    <row r="2" spans="1:97" ht="23.25" customHeight="1">
      <c r="A2" s="142" t="s">
        <v>28</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7"/>
      <c r="BF2" s="7"/>
      <c r="BG2" s="7"/>
      <c r="BH2" s="7"/>
      <c r="BI2" s="7"/>
      <c r="BJ2" s="7"/>
      <c r="BK2" s="7"/>
      <c r="BL2" s="7"/>
      <c r="BM2" s="21"/>
      <c r="BN2" s="3"/>
      <c r="BO2" s="3"/>
      <c r="BP2" s="3"/>
      <c r="BQ2" s="3"/>
      <c r="BR2" s="3"/>
      <c r="BS2" s="7"/>
      <c r="BT2" s="7"/>
      <c r="BU2" s="7"/>
      <c r="BV2" s="7"/>
      <c r="BW2" s="3"/>
      <c r="BX2" s="1"/>
    </row>
    <row r="3" spans="1:97" ht="15" customHeight="1">
      <c r="A3" s="143" t="s">
        <v>26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7"/>
      <c r="BF3" s="7"/>
      <c r="BG3" s="7"/>
      <c r="BH3" s="7"/>
      <c r="BI3" s="7"/>
      <c r="BJ3" s="7"/>
      <c r="BK3" s="7"/>
      <c r="BL3" s="7"/>
      <c r="BM3" s="21"/>
      <c r="BN3" s="3"/>
      <c r="BO3" s="3"/>
      <c r="BP3" s="3"/>
      <c r="BQ3" s="3"/>
      <c r="BR3" s="3"/>
      <c r="BS3" s="7"/>
      <c r="BT3" s="7"/>
      <c r="BU3" s="7"/>
      <c r="BV3" s="7"/>
      <c r="BW3" s="3"/>
      <c r="BX3" s="1"/>
    </row>
    <row r="4" spans="1:97" s="2" customFormat="1" ht="5.25" customHeight="1">
      <c r="A4" s="7"/>
      <c r="B4" s="7"/>
      <c r="C4" s="7"/>
      <c r="D4" s="7"/>
      <c r="E4" s="7"/>
      <c r="F4" s="7"/>
      <c r="G4" s="7"/>
      <c r="H4" s="13"/>
      <c r="I4" s="13"/>
      <c r="J4" s="7"/>
      <c r="K4" s="7"/>
      <c r="L4" s="7"/>
      <c r="M4" s="7"/>
      <c r="N4" s="13"/>
      <c r="O4" s="13"/>
      <c r="P4" s="7"/>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7"/>
      <c r="BC4" s="7"/>
      <c r="BD4" s="7"/>
      <c r="BE4" s="7"/>
      <c r="BF4" s="7"/>
      <c r="BG4" s="7"/>
      <c r="BH4" s="7"/>
      <c r="BI4" s="7"/>
      <c r="BJ4" s="7"/>
      <c r="BK4" s="7"/>
      <c r="BL4" s="7"/>
      <c r="BM4" s="7"/>
      <c r="BN4" s="7"/>
      <c r="BO4" s="7"/>
      <c r="BP4" s="7"/>
      <c r="BQ4" s="7"/>
      <c r="BR4" s="7"/>
      <c r="BS4" s="7"/>
      <c r="BT4" s="7"/>
      <c r="BU4" s="7"/>
      <c r="BV4" s="7"/>
      <c r="BW4" s="3"/>
      <c r="BX4" s="11"/>
    </row>
    <row r="5" spans="1:97" s="2" customFormat="1" ht="11.25" customHeight="1">
      <c r="E5" s="3"/>
      <c r="F5" s="145">
        <v>7</v>
      </c>
      <c r="G5" s="145"/>
      <c r="H5" s="145"/>
      <c r="I5" s="145"/>
      <c r="J5" s="145"/>
      <c r="K5" s="145"/>
      <c r="L5" s="146" t="s">
        <v>65</v>
      </c>
      <c r="M5" s="146"/>
      <c r="N5" s="146"/>
      <c r="O5" s="146"/>
      <c r="P5" s="146"/>
      <c r="Q5" s="146"/>
      <c r="V5" s="147" t="s">
        <v>16</v>
      </c>
      <c r="W5" s="148"/>
      <c r="X5" s="148"/>
      <c r="Y5" s="148"/>
      <c r="Z5" s="148"/>
      <c r="AA5" s="148"/>
      <c r="AB5" s="148"/>
      <c r="AC5" s="150" t="s">
        <v>1</v>
      </c>
      <c r="AD5" s="150"/>
      <c r="AE5" s="150"/>
      <c r="AF5" s="150"/>
      <c r="AG5" s="151" t="s">
        <v>2</v>
      </c>
      <c r="AH5" s="151"/>
      <c r="AI5" s="150" t="s">
        <v>3</v>
      </c>
      <c r="AJ5" s="150"/>
      <c r="AK5" s="150"/>
      <c r="AL5" s="150"/>
      <c r="AM5" s="150" t="s">
        <v>4</v>
      </c>
      <c r="AN5" s="152"/>
      <c r="AO5" s="152"/>
      <c r="AP5" s="152"/>
      <c r="AQ5" s="152"/>
      <c r="AR5" s="152"/>
      <c r="AS5" s="152"/>
      <c r="AT5" s="152"/>
      <c r="AU5" s="152"/>
      <c r="AV5" s="152"/>
      <c r="AW5" s="152"/>
      <c r="AX5" s="152"/>
      <c r="AY5" s="150" t="s">
        <v>5</v>
      </c>
      <c r="AZ5" s="150"/>
      <c r="BA5" s="150"/>
      <c r="BB5" s="150"/>
      <c r="BC5" s="150"/>
      <c r="BD5" s="150"/>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11"/>
    </row>
    <row r="6" spans="1:97" s="2" customFormat="1" ht="3" customHeight="1">
      <c r="E6" s="3"/>
      <c r="F6" s="145"/>
      <c r="G6" s="145"/>
      <c r="H6" s="145"/>
      <c r="I6" s="145"/>
      <c r="J6" s="145"/>
      <c r="K6" s="145"/>
      <c r="L6" s="146"/>
      <c r="M6" s="146"/>
      <c r="N6" s="146"/>
      <c r="O6" s="146"/>
      <c r="P6" s="146"/>
      <c r="Q6" s="146"/>
      <c r="V6" s="149"/>
      <c r="W6" s="143"/>
      <c r="X6" s="143"/>
      <c r="Y6" s="143"/>
      <c r="Z6" s="143"/>
      <c r="AA6" s="143"/>
      <c r="AB6" s="143"/>
      <c r="AC6" s="153" t="s">
        <v>75</v>
      </c>
      <c r="AD6" s="154"/>
      <c r="AE6" s="154" t="s">
        <v>76</v>
      </c>
      <c r="AF6" s="157"/>
      <c r="AG6" s="159">
        <v>1</v>
      </c>
      <c r="AH6" s="160"/>
      <c r="AI6" s="153" t="s">
        <v>96</v>
      </c>
      <c r="AJ6" s="154"/>
      <c r="AK6" s="163"/>
      <c r="AL6" s="164"/>
      <c r="AM6" s="167"/>
      <c r="AN6" s="163"/>
      <c r="AO6" s="163"/>
      <c r="AP6" s="163"/>
      <c r="AQ6" s="163"/>
      <c r="AR6" s="163"/>
      <c r="AS6" s="163"/>
      <c r="AT6" s="163"/>
      <c r="AU6" s="163"/>
      <c r="AV6" s="163"/>
      <c r="AW6" s="163"/>
      <c r="AX6" s="164"/>
      <c r="AY6" s="170">
        <v>3</v>
      </c>
      <c r="AZ6" s="171"/>
      <c r="BA6" s="163"/>
      <c r="BB6" s="163"/>
      <c r="BC6" s="163"/>
      <c r="BD6" s="164"/>
      <c r="BE6" s="7"/>
      <c r="BF6" s="7"/>
      <c r="BG6" s="7"/>
      <c r="BH6" s="7"/>
      <c r="BI6" s="7"/>
      <c r="BJ6" s="7"/>
      <c r="BK6" s="7"/>
      <c r="BL6" s="7"/>
      <c r="BM6" s="7"/>
      <c r="BN6" s="169"/>
      <c r="BO6" s="169"/>
      <c r="BP6" s="169"/>
      <c r="BQ6" s="169"/>
      <c r="BR6" s="169"/>
      <c r="BS6" s="169"/>
      <c r="BT6" s="169"/>
      <c r="BU6" s="169"/>
      <c r="BV6" s="169"/>
      <c r="BW6" s="169"/>
      <c r="BX6" s="169"/>
      <c r="BY6" s="169"/>
      <c r="BZ6" s="169"/>
      <c r="CA6" s="169"/>
      <c r="CB6" s="17"/>
      <c r="CC6" s="17"/>
      <c r="CD6" s="169"/>
      <c r="CE6" s="169"/>
      <c r="CF6" s="169"/>
      <c r="CG6" s="169"/>
      <c r="CH6" s="169"/>
      <c r="CI6" s="169"/>
      <c r="CJ6" s="169"/>
      <c r="CK6" s="169"/>
      <c r="CL6" s="169"/>
      <c r="CM6" s="169"/>
      <c r="CN6" s="169"/>
      <c r="CO6" s="169"/>
      <c r="CP6" s="169"/>
      <c r="CQ6" s="169"/>
      <c r="CR6" s="169"/>
      <c r="CS6" s="11"/>
    </row>
    <row r="7" spans="1:97" s="2" customFormat="1" ht="14.25" customHeight="1">
      <c r="E7" s="4"/>
      <c r="F7" s="182">
        <f>IF(ISBLANK(F5), " ", F5+1)</f>
        <v>8</v>
      </c>
      <c r="G7" s="182"/>
      <c r="H7" s="182"/>
      <c r="I7" s="182"/>
      <c r="J7" s="182"/>
      <c r="K7" s="182"/>
      <c r="L7" s="146" t="s">
        <v>66</v>
      </c>
      <c r="M7" s="146"/>
      <c r="N7" s="146"/>
      <c r="O7" s="146"/>
      <c r="P7" s="146"/>
      <c r="Q7" s="146"/>
      <c r="V7" s="149"/>
      <c r="W7" s="143"/>
      <c r="X7" s="143"/>
      <c r="Y7" s="143"/>
      <c r="Z7" s="143"/>
      <c r="AA7" s="143"/>
      <c r="AB7" s="143"/>
      <c r="AC7" s="155"/>
      <c r="AD7" s="156"/>
      <c r="AE7" s="156"/>
      <c r="AF7" s="158"/>
      <c r="AG7" s="161"/>
      <c r="AH7" s="162"/>
      <c r="AI7" s="155"/>
      <c r="AJ7" s="156"/>
      <c r="AK7" s="165"/>
      <c r="AL7" s="166"/>
      <c r="AM7" s="168"/>
      <c r="AN7" s="165"/>
      <c r="AO7" s="165"/>
      <c r="AP7" s="165"/>
      <c r="AQ7" s="165"/>
      <c r="AR7" s="165"/>
      <c r="AS7" s="165"/>
      <c r="AT7" s="165"/>
      <c r="AU7" s="165"/>
      <c r="AV7" s="165"/>
      <c r="AW7" s="165"/>
      <c r="AX7" s="166"/>
      <c r="AY7" s="172"/>
      <c r="AZ7" s="173"/>
      <c r="BA7" s="165"/>
      <c r="BB7" s="165"/>
      <c r="BC7" s="165"/>
      <c r="BD7" s="166"/>
      <c r="BE7" s="7"/>
      <c r="BF7" s="7"/>
      <c r="BG7" s="7"/>
      <c r="BH7" s="7"/>
      <c r="BI7" s="7"/>
      <c r="BJ7" s="7"/>
      <c r="BK7" s="7"/>
      <c r="BL7" s="7"/>
      <c r="BM7" s="7"/>
      <c r="BN7" s="9"/>
      <c r="BO7" s="9"/>
      <c r="BP7" s="9"/>
      <c r="BQ7" s="9"/>
      <c r="BR7" s="9"/>
      <c r="BS7" s="9"/>
      <c r="BT7" s="9"/>
      <c r="BU7" s="9"/>
      <c r="BV7" s="9"/>
      <c r="BW7" s="9"/>
      <c r="BX7" s="9"/>
      <c r="BY7" s="9"/>
      <c r="BZ7" s="9"/>
      <c r="CA7" s="9"/>
      <c r="CB7" s="17"/>
      <c r="CC7" s="17"/>
      <c r="CD7" s="9"/>
      <c r="CE7" s="9"/>
      <c r="CF7" s="9"/>
      <c r="CG7" s="9"/>
      <c r="CH7" s="9"/>
      <c r="CI7" s="9"/>
      <c r="CJ7" s="9"/>
      <c r="CK7" s="9"/>
      <c r="CL7" s="9"/>
      <c r="CM7" s="9"/>
      <c r="CN7" s="9"/>
      <c r="CO7" s="9"/>
      <c r="CP7" s="9"/>
      <c r="CQ7" s="9"/>
      <c r="CR7" s="9"/>
      <c r="CS7" s="11"/>
    </row>
    <row r="8" spans="1:97" s="2" customFormat="1" ht="6" customHeight="1">
      <c r="V8" s="149"/>
      <c r="W8" s="143"/>
      <c r="X8" s="143"/>
      <c r="Y8" s="143"/>
      <c r="Z8" s="143"/>
      <c r="AA8" s="143"/>
      <c r="AB8" s="143"/>
      <c r="AC8" s="155"/>
      <c r="AD8" s="156"/>
      <c r="AE8" s="156"/>
      <c r="AF8" s="158"/>
      <c r="AG8" s="161"/>
      <c r="AH8" s="162"/>
      <c r="AI8" s="155"/>
      <c r="AJ8" s="156"/>
      <c r="AK8" s="165"/>
      <c r="AL8" s="166"/>
      <c r="AM8" s="168"/>
      <c r="AN8" s="165"/>
      <c r="AO8" s="165"/>
      <c r="AP8" s="165"/>
      <c r="AQ8" s="165"/>
      <c r="AR8" s="165"/>
      <c r="AS8" s="165"/>
      <c r="AT8" s="165"/>
      <c r="AU8" s="165"/>
      <c r="AV8" s="165"/>
      <c r="AW8" s="165"/>
      <c r="AX8" s="166"/>
      <c r="AY8" s="172"/>
      <c r="AZ8" s="173"/>
      <c r="BA8" s="165"/>
      <c r="BB8" s="165"/>
      <c r="BC8" s="165"/>
      <c r="BD8" s="166"/>
      <c r="BE8" s="16"/>
      <c r="BF8" s="7"/>
      <c r="BG8" s="7"/>
      <c r="BH8" s="7"/>
      <c r="BI8" s="7"/>
      <c r="BJ8" s="7"/>
      <c r="BK8" s="7"/>
      <c r="BL8" s="16"/>
      <c r="BM8" s="16"/>
      <c r="BN8" s="16"/>
      <c r="BO8" s="16"/>
      <c r="BP8" s="16"/>
      <c r="BQ8" s="16"/>
      <c r="BR8" s="16"/>
      <c r="BS8" s="16"/>
      <c r="BT8" s="16"/>
      <c r="BU8" s="16"/>
      <c r="BV8" s="16"/>
      <c r="BW8" s="16"/>
      <c r="BX8" s="16"/>
      <c r="BY8" s="16"/>
      <c r="BZ8" s="16"/>
      <c r="CA8" s="16"/>
      <c r="CB8" s="16"/>
      <c r="CC8" s="16"/>
      <c r="CD8" s="16"/>
      <c r="CE8" s="16"/>
      <c r="CF8" s="16"/>
      <c r="CG8" s="16"/>
      <c r="CH8" s="9"/>
      <c r="CI8" s="7"/>
      <c r="CJ8" s="7"/>
      <c r="CK8" s="16"/>
      <c r="CL8" s="16"/>
      <c r="CM8" s="16"/>
      <c r="CN8" s="16"/>
      <c r="CO8" s="16"/>
      <c r="CP8" s="16"/>
      <c r="CQ8" s="16"/>
    </row>
    <row r="9" spans="1:97" s="2" customFormat="1" ht="16.5" customHeight="1">
      <c r="A9" s="178" t="s">
        <v>29</v>
      </c>
      <c r="B9" s="178"/>
      <c r="C9" s="178"/>
      <c r="D9" s="178"/>
      <c r="E9" s="178"/>
      <c r="F9" s="178"/>
      <c r="G9" s="178"/>
      <c r="H9" s="178"/>
      <c r="I9" s="178" t="s">
        <v>67</v>
      </c>
      <c r="J9" s="178"/>
      <c r="K9" s="178"/>
      <c r="L9" s="178"/>
      <c r="M9" s="178"/>
      <c r="N9" s="178"/>
      <c r="O9" s="178"/>
      <c r="P9" s="178"/>
      <c r="Q9" s="174">
        <f>IF(ISBLANK(F5), " ", F5)</f>
        <v>7</v>
      </c>
      <c r="R9" s="175"/>
      <c r="S9" s="175"/>
      <c r="T9" s="175"/>
      <c r="U9" s="175"/>
      <c r="V9" s="175"/>
      <c r="W9" s="175"/>
      <c r="X9" s="175"/>
      <c r="Y9" s="175"/>
      <c r="Z9" s="175"/>
      <c r="AA9" s="176" t="s">
        <v>71</v>
      </c>
      <c r="AB9" s="176"/>
      <c r="AC9" s="176"/>
      <c r="AD9" s="176"/>
      <c r="AE9" s="176"/>
      <c r="AF9" s="176"/>
      <c r="AG9" s="176"/>
      <c r="AH9" s="176"/>
      <c r="AI9" s="176"/>
      <c r="AJ9" s="177"/>
      <c r="AK9" s="174">
        <f>F7</f>
        <v>8</v>
      </c>
      <c r="AL9" s="175"/>
      <c r="AM9" s="175"/>
      <c r="AN9" s="175"/>
      <c r="AO9" s="175"/>
      <c r="AP9" s="175"/>
      <c r="AQ9" s="175"/>
      <c r="AR9" s="175"/>
      <c r="AS9" s="175"/>
      <c r="AT9" s="175"/>
      <c r="AU9" s="176" t="s">
        <v>72</v>
      </c>
      <c r="AV9" s="176"/>
      <c r="AW9" s="176"/>
      <c r="AX9" s="176"/>
      <c r="AY9" s="176"/>
      <c r="AZ9" s="176"/>
      <c r="BA9" s="176"/>
      <c r="BB9" s="176"/>
      <c r="BC9" s="176"/>
      <c r="BD9" s="177"/>
      <c r="BE9" s="23"/>
      <c r="BF9" s="7"/>
      <c r="BG9" s="7"/>
      <c r="BH9" s="7"/>
      <c r="BI9" s="7"/>
      <c r="BJ9" s="7"/>
      <c r="BK9" s="7"/>
    </row>
    <row r="10" spans="1:97" s="2" customFormat="1" ht="16.5" customHeight="1">
      <c r="A10" s="178"/>
      <c r="B10" s="178"/>
      <c r="C10" s="178"/>
      <c r="D10" s="178"/>
      <c r="E10" s="178"/>
      <c r="F10" s="178"/>
      <c r="G10" s="178"/>
      <c r="H10" s="178"/>
      <c r="I10" s="178"/>
      <c r="J10" s="178"/>
      <c r="K10" s="178"/>
      <c r="L10" s="178"/>
      <c r="M10" s="178"/>
      <c r="N10" s="178"/>
      <c r="O10" s="178"/>
      <c r="P10" s="178"/>
      <c r="Q10" s="178" t="s">
        <v>30</v>
      </c>
      <c r="R10" s="178"/>
      <c r="S10" s="178"/>
      <c r="T10" s="178"/>
      <c r="U10" s="178"/>
      <c r="V10" s="178"/>
      <c r="W10" s="178"/>
      <c r="X10" s="178"/>
      <c r="Y10" s="179" t="s">
        <v>31</v>
      </c>
      <c r="Z10" s="180"/>
      <c r="AA10" s="180"/>
      <c r="AB10" s="180"/>
      <c r="AC10" s="180"/>
      <c r="AD10" s="180"/>
      <c r="AE10" s="180"/>
      <c r="AF10" s="180"/>
      <c r="AG10" s="180"/>
      <c r="AH10" s="180"/>
      <c r="AI10" s="180"/>
      <c r="AJ10" s="181"/>
      <c r="AK10" s="178" t="s">
        <v>30</v>
      </c>
      <c r="AL10" s="178"/>
      <c r="AM10" s="178"/>
      <c r="AN10" s="178"/>
      <c r="AO10" s="178"/>
      <c r="AP10" s="178"/>
      <c r="AQ10" s="178"/>
      <c r="AR10" s="178"/>
      <c r="AS10" s="178" t="s">
        <v>32</v>
      </c>
      <c r="AT10" s="178"/>
      <c r="AU10" s="178"/>
      <c r="AV10" s="178"/>
      <c r="AW10" s="178"/>
      <c r="AX10" s="178"/>
      <c r="AY10" s="178"/>
      <c r="AZ10" s="178"/>
      <c r="BA10" s="178"/>
      <c r="BB10" s="178"/>
      <c r="BC10" s="178"/>
      <c r="BD10" s="178"/>
      <c r="BE10" s="7"/>
      <c r="BF10" s="7"/>
      <c r="BG10" s="7"/>
      <c r="BH10" s="7"/>
      <c r="BI10" s="7"/>
      <c r="BJ10" s="7"/>
      <c r="BK10" s="7"/>
    </row>
    <row r="11" spans="1:97" ht="13.5" customHeight="1">
      <c r="A11" s="184" t="s">
        <v>70</v>
      </c>
      <c r="B11" s="185"/>
      <c r="C11" s="185"/>
      <c r="D11" s="185"/>
      <c r="E11" s="185"/>
      <c r="F11" s="185"/>
      <c r="G11" s="185"/>
      <c r="H11" s="186"/>
      <c r="I11" s="190">
        <v>9125000</v>
      </c>
      <c r="J11" s="191"/>
      <c r="K11" s="191"/>
      <c r="L11" s="191"/>
      <c r="M11" s="191"/>
      <c r="N11" s="191"/>
      <c r="O11" s="191"/>
      <c r="P11" s="192"/>
      <c r="Q11" s="193"/>
      <c r="R11" s="193"/>
      <c r="S11" s="193"/>
      <c r="T11" s="193"/>
      <c r="U11" s="193"/>
      <c r="V11" s="193"/>
      <c r="W11" s="193"/>
      <c r="X11" s="193"/>
      <c r="Y11" s="194">
        <f>I11*Q11</f>
        <v>0</v>
      </c>
      <c r="Z11" s="194"/>
      <c r="AA11" s="194"/>
      <c r="AB11" s="194"/>
      <c r="AC11" s="194"/>
      <c r="AD11" s="194"/>
      <c r="AE11" s="194"/>
      <c r="AF11" s="194"/>
      <c r="AG11" s="194"/>
      <c r="AH11" s="194"/>
      <c r="AI11" s="194"/>
      <c r="AJ11" s="194"/>
      <c r="AK11" s="193"/>
      <c r="AL11" s="193"/>
      <c r="AM11" s="193"/>
      <c r="AN11" s="193"/>
      <c r="AO11" s="193"/>
      <c r="AP11" s="193"/>
      <c r="AQ11" s="193"/>
      <c r="AR11" s="193"/>
      <c r="AS11" s="195">
        <f>I11*AK11</f>
        <v>0</v>
      </c>
      <c r="AT11" s="195"/>
      <c r="AU11" s="195"/>
      <c r="AV11" s="195"/>
      <c r="AW11" s="195"/>
      <c r="AX11" s="195"/>
      <c r="AY11" s="195"/>
      <c r="AZ11" s="195"/>
      <c r="BA11" s="195"/>
      <c r="BB11" s="195"/>
      <c r="BC11" s="195"/>
      <c r="BD11" s="195"/>
    </row>
    <row r="12" spans="1:97" ht="13.5" customHeight="1">
      <c r="A12" s="187"/>
      <c r="B12" s="188"/>
      <c r="C12" s="188"/>
      <c r="D12" s="188"/>
      <c r="E12" s="188"/>
      <c r="F12" s="188"/>
      <c r="G12" s="188"/>
      <c r="H12" s="189"/>
      <c r="I12" s="196" t="s">
        <v>34</v>
      </c>
      <c r="J12" s="196"/>
      <c r="K12" s="196"/>
      <c r="L12" s="196"/>
      <c r="M12" s="196"/>
      <c r="N12" s="196"/>
      <c r="O12" s="196"/>
      <c r="P12" s="196"/>
      <c r="Q12" s="197"/>
      <c r="R12" s="197"/>
      <c r="S12" s="197"/>
      <c r="T12" s="197"/>
      <c r="U12" s="197"/>
      <c r="V12" s="197"/>
      <c r="W12" s="197"/>
      <c r="X12" s="197"/>
      <c r="Y12" s="198"/>
      <c r="Z12" s="198"/>
      <c r="AA12" s="198"/>
      <c r="AB12" s="198"/>
      <c r="AC12" s="198"/>
      <c r="AD12" s="198"/>
      <c r="AE12" s="198"/>
      <c r="AF12" s="198"/>
      <c r="AG12" s="198"/>
      <c r="AH12" s="198"/>
      <c r="AI12" s="198"/>
      <c r="AJ12" s="198"/>
      <c r="AK12" s="197"/>
      <c r="AL12" s="197"/>
      <c r="AM12" s="197"/>
      <c r="AN12" s="197"/>
      <c r="AO12" s="197"/>
      <c r="AP12" s="197"/>
      <c r="AQ12" s="197"/>
      <c r="AR12" s="197"/>
      <c r="AS12" s="183"/>
      <c r="AT12" s="183"/>
      <c r="AU12" s="183"/>
      <c r="AV12" s="183"/>
      <c r="AW12" s="183"/>
      <c r="AX12" s="183"/>
      <c r="AY12" s="183"/>
      <c r="AZ12" s="183"/>
      <c r="BA12" s="183"/>
      <c r="BB12" s="183"/>
      <c r="BC12" s="183"/>
      <c r="BD12" s="183"/>
    </row>
    <row r="13" spans="1:97" ht="13.5" customHeight="1">
      <c r="A13" s="184" t="s">
        <v>69</v>
      </c>
      <c r="B13" s="185"/>
      <c r="C13" s="185"/>
      <c r="D13" s="185"/>
      <c r="E13" s="185"/>
      <c r="F13" s="185"/>
      <c r="G13" s="185"/>
      <c r="H13" s="186"/>
      <c r="I13" s="190">
        <v>8760000</v>
      </c>
      <c r="J13" s="191"/>
      <c r="K13" s="191"/>
      <c r="L13" s="191"/>
      <c r="M13" s="191"/>
      <c r="N13" s="191"/>
      <c r="O13" s="191"/>
      <c r="P13" s="192"/>
      <c r="Q13" s="193"/>
      <c r="R13" s="193"/>
      <c r="S13" s="193"/>
      <c r="T13" s="193"/>
      <c r="U13" s="193"/>
      <c r="V13" s="193"/>
      <c r="W13" s="193"/>
      <c r="X13" s="193"/>
      <c r="Y13" s="194">
        <f>I13*Q13</f>
        <v>0</v>
      </c>
      <c r="Z13" s="194"/>
      <c r="AA13" s="194"/>
      <c r="AB13" s="194"/>
      <c r="AC13" s="194"/>
      <c r="AD13" s="194"/>
      <c r="AE13" s="194"/>
      <c r="AF13" s="194"/>
      <c r="AG13" s="194"/>
      <c r="AH13" s="194"/>
      <c r="AI13" s="194"/>
      <c r="AJ13" s="194"/>
      <c r="AK13" s="193"/>
      <c r="AL13" s="193"/>
      <c r="AM13" s="193"/>
      <c r="AN13" s="193"/>
      <c r="AO13" s="193"/>
      <c r="AP13" s="193"/>
      <c r="AQ13" s="193"/>
      <c r="AR13" s="193"/>
      <c r="AS13" s="195">
        <f>I13*AK13</f>
        <v>0</v>
      </c>
      <c r="AT13" s="195"/>
      <c r="AU13" s="195"/>
      <c r="AV13" s="195"/>
      <c r="AW13" s="195"/>
      <c r="AX13" s="195"/>
      <c r="AY13" s="195"/>
      <c r="AZ13" s="195"/>
      <c r="BA13" s="195"/>
      <c r="BB13" s="195"/>
      <c r="BC13" s="195"/>
      <c r="BD13" s="195"/>
    </row>
    <row r="14" spans="1:97" ht="13.5" customHeight="1">
      <c r="A14" s="187"/>
      <c r="B14" s="188"/>
      <c r="C14" s="188"/>
      <c r="D14" s="188"/>
      <c r="E14" s="188"/>
      <c r="F14" s="188"/>
      <c r="G14" s="188"/>
      <c r="H14" s="189"/>
      <c r="I14" s="196" t="s">
        <v>34</v>
      </c>
      <c r="J14" s="196"/>
      <c r="K14" s="196"/>
      <c r="L14" s="196"/>
      <c r="M14" s="196"/>
      <c r="N14" s="196"/>
      <c r="O14" s="196"/>
      <c r="P14" s="196"/>
      <c r="Q14" s="197"/>
      <c r="R14" s="197"/>
      <c r="S14" s="197"/>
      <c r="T14" s="197"/>
      <c r="U14" s="197"/>
      <c r="V14" s="197"/>
      <c r="W14" s="197"/>
      <c r="X14" s="197"/>
      <c r="Y14" s="198"/>
      <c r="Z14" s="198"/>
      <c r="AA14" s="198"/>
      <c r="AB14" s="198"/>
      <c r="AC14" s="198"/>
      <c r="AD14" s="198"/>
      <c r="AE14" s="198"/>
      <c r="AF14" s="198"/>
      <c r="AG14" s="198"/>
      <c r="AH14" s="198"/>
      <c r="AI14" s="198"/>
      <c r="AJ14" s="198"/>
      <c r="AK14" s="197"/>
      <c r="AL14" s="197"/>
      <c r="AM14" s="197"/>
      <c r="AN14" s="197"/>
      <c r="AO14" s="197"/>
      <c r="AP14" s="197"/>
      <c r="AQ14" s="197"/>
      <c r="AR14" s="197"/>
      <c r="AS14" s="183"/>
      <c r="AT14" s="183"/>
      <c r="AU14" s="183"/>
      <c r="AV14" s="183"/>
      <c r="AW14" s="183"/>
      <c r="AX14" s="183"/>
      <c r="AY14" s="183"/>
      <c r="AZ14" s="183"/>
      <c r="BA14" s="183"/>
      <c r="BB14" s="183"/>
      <c r="BC14" s="183"/>
      <c r="BD14" s="183"/>
    </row>
    <row r="15" spans="1:97" ht="13.5" customHeight="1">
      <c r="A15" s="184" t="s">
        <v>68</v>
      </c>
      <c r="B15" s="185"/>
      <c r="C15" s="185"/>
      <c r="D15" s="185"/>
      <c r="E15" s="185"/>
      <c r="F15" s="185"/>
      <c r="G15" s="185"/>
      <c r="H15" s="186"/>
      <c r="I15" s="190">
        <v>8030000</v>
      </c>
      <c r="J15" s="191"/>
      <c r="K15" s="191"/>
      <c r="L15" s="191"/>
      <c r="M15" s="191"/>
      <c r="N15" s="191"/>
      <c r="O15" s="191"/>
      <c r="P15" s="192"/>
      <c r="Q15" s="193"/>
      <c r="R15" s="193"/>
      <c r="S15" s="193"/>
      <c r="T15" s="193"/>
      <c r="U15" s="193"/>
      <c r="V15" s="193"/>
      <c r="W15" s="193"/>
      <c r="X15" s="193"/>
      <c r="Y15" s="194">
        <f>I15*Q15</f>
        <v>0</v>
      </c>
      <c r="Z15" s="194"/>
      <c r="AA15" s="194"/>
      <c r="AB15" s="194"/>
      <c r="AC15" s="194"/>
      <c r="AD15" s="194"/>
      <c r="AE15" s="194"/>
      <c r="AF15" s="194"/>
      <c r="AG15" s="194"/>
      <c r="AH15" s="194"/>
      <c r="AI15" s="194"/>
      <c r="AJ15" s="194"/>
      <c r="AK15" s="193"/>
      <c r="AL15" s="193"/>
      <c r="AM15" s="193"/>
      <c r="AN15" s="193"/>
      <c r="AO15" s="193"/>
      <c r="AP15" s="193"/>
      <c r="AQ15" s="193"/>
      <c r="AR15" s="193"/>
      <c r="AS15" s="195">
        <f>I15*AK15</f>
        <v>0</v>
      </c>
      <c r="AT15" s="195"/>
      <c r="AU15" s="195"/>
      <c r="AV15" s="195"/>
      <c r="AW15" s="195"/>
      <c r="AX15" s="195"/>
      <c r="AY15" s="195"/>
      <c r="AZ15" s="195"/>
      <c r="BA15" s="195"/>
      <c r="BB15" s="195"/>
      <c r="BC15" s="195"/>
      <c r="BD15" s="195"/>
    </row>
    <row r="16" spans="1:97" ht="13.5" customHeight="1">
      <c r="A16" s="187"/>
      <c r="B16" s="188"/>
      <c r="C16" s="188"/>
      <c r="D16" s="188"/>
      <c r="E16" s="188"/>
      <c r="F16" s="188"/>
      <c r="G16" s="188"/>
      <c r="H16" s="189"/>
      <c r="I16" s="196" t="s">
        <v>34</v>
      </c>
      <c r="J16" s="196"/>
      <c r="K16" s="196"/>
      <c r="L16" s="196"/>
      <c r="M16" s="196"/>
      <c r="N16" s="196"/>
      <c r="O16" s="196"/>
      <c r="P16" s="196"/>
      <c r="Q16" s="197"/>
      <c r="R16" s="197"/>
      <c r="S16" s="197"/>
      <c r="T16" s="197"/>
      <c r="U16" s="197"/>
      <c r="V16" s="197"/>
      <c r="W16" s="197"/>
      <c r="X16" s="197"/>
      <c r="Y16" s="198"/>
      <c r="Z16" s="198"/>
      <c r="AA16" s="198"/>
      <c r="AB16" s="198"/>
      <c r="AC16" s="198"/>
      <c r="AD16" s="198"/>
      <c r="AE16" s="198"/>
      <c r="AF16" s="198"/>
      <c r="AG16" s="198"/>
      <c r="AH16" s="198"/>
      <c r="AI16" s="198"/>
      <c r="AJ16" s="198"/>
      <c r="AK16" s="197"/>
      <c r="AL16" s="197"/>
      <c r="AM16" s="197"/>
      <c r="AN16" s="197"/>
      <c r="AO16" s="197"/>
      <c r="AP16" s="197"/>
      <c r="AQ16" s="197"/>
      <c r="AR16" s="197"/>
      <c r="AS16" s="183"/>
      <c r="AT16" s="183"/>
      <c r="AU16" s="183"/>
      <c r="AV16" s="183"/>
      <c r="AW16" s="183"/>
      <c r="AX16" s="183"/>
      <c r="AY16" s="183"/>
      <c r="AZ16" s="183"/>
      <c r="BA16" s="183"/>
      <c r="BB16" s="183"/>
      <c r="BC16" s="183"/>
      <c r="BD16" s="183"/>
    </row>
    <row r="17" spans="1:56" ht="13.5" customHeight="1">
      <c r="A17" s="184" t="s">
        <v>33</v>
      </c>
      <c r="B17" s="185"/>
      <c r="C17" s="185"/>
      <c r="D17" s="185"/>
      <c r="E17" s="185"/>
      <c r="F17" s="185"/>
      <c r="G17" s="185"/>
      <c r="H17" s="186"/>
      <c r="I17" s="190">
        <v>7300000</v>
      </c>
      <c r="J17" s="191"/>
      <c r="K17" s="191"/>
      <c r="L17" s="191"/>
      <c r="M17" s="191"/>
      <c r="N17" s="191"/>
      <c r="O17" s="191"/>
      <c r="P17" s="192"/>
      <c r="Q17" s="193"/>
      <c r="R17" s="193"/>
      <c r="S17" s="193"/>
      <c r="T17" s="193"/>
      <c r="U17" s="193"/>
      <c r="V17" s="193"/>
      <c r="W17" s="193"/>
      <c r="X17" s="193"/>
      <c r="Y17" s="194">
        <f>I17*Q17</f>
        <v>0</v>
      </c>
      <c r="Z17" s="194"/>
      <c r="AA17" s="194"/>
      <c r="AB17" s="194"/>
      <c r="AC17" s="194"/>
      <c r="AD17" s="194"/>
      <c r="AE17" s="194"/>
      <c r="AF17" s="194"/>
      <c r="AG17" s="194"/>
      <c r="AH17" s="194"/>
      <c r="AI17" s="194"/>
      <c r="AJ17" s="194"/>
      <c r="AK17" s="193"/>
      <c r="AL17" s="193"/>
      <c r="AM17" s="193"/>
      <c r="AN17" s="193"/>
      <c r="AO17" s="193"/>
      <c r="AP17" s="193"/>
      <c r="AQ17" s="193"/>
      <c r="AR17" s="193"/>
      <c r="AS17" s="195">
        <f>I17*AK17</f>
        <v>0</v>
      </c>
      <c r="AT17" s="195"/>
      <c r="AU17" s="195"/>
      <c r="AV17" s="195"/>
      <c r="AW17" s="195"/>
      <c r="AX17" s="195"/>
      <c r="AY17" s="195"/>
      <c r="AZ17" s="195"/>
      <c r="BA17" s="195"/>
      <c r="BB17" s="195"/>
      <c r="BC17" s="195"/>
      <c r="BD17" s="195"/>
    </row>
    <row r="18" spans="1:56" ht="13.5" customHeight="1">
      <c r="A18" s="187"/>
      <c r="B18" s="188"/>
      <c r="C18" s="188"/>
      <c r="D18" s="188"/>
      <c r="E18" s="188"/>
      <c r="F18" s="188"/>
      <c r="G18" s="188"/>
      <c r="H18" s="189"/>
      <c r="I18" s="196" t="s">
        <v>34</v>
      </c>
      <c r="J18" s="196"/>
      <c r="K18" s="196"/>
      <c r="L18" s="196"/>
      <c r="M18" s="196"/>
      <c r="N18" s="196"/>
      <c r="O18" s="196"/>
      <c r="P18" s="196"/>
      <c r="Q18" s="197"/>
      <c r="R18" s="197"/>
      <c r="S18" s="197"/>
      <c r="T18" s="197"/>
      <c r="U18" s="197"/>
      <c r="V18" s="197"/>
      <c r="W18" s="197"/>
      <c r="X18" s="197"/>
      <c r="Y18" s="198"/>
      <c r="Z18" s="198"/>
      <c r="AA18" s="198"/>
      <c r="AB18" s="198"/>
      <c r="AC18" s="198"/>
      <c r="AD18" s="198"/>
      <c r="AE18" s="198"/>
      <c r="AF18" s="198"/>
      <c r="AG18" s="198"/>
      <c r="AH18" s="198"/>
      <c r="AI18" s="198"/>
      <c r="AJ18" s="198"/>
      <c r="AK18" s="197"/>
      <c r="AL18" s="197"/>
      <c r="AM18" s="197"/>
      <c r="AN18" s="197"/>
      <c r="AO18" s="197"/>
      <c r="AP18" s="197"/>
      <c r="AQ18" s="197"/>
      <c r="AR18" s="197"/>
      <c r="AS18" s="183"/>
      <c r="AT18" s="183"/>
      <c r="AU18" s="183"/>
      <c r="AV18" s="183"/>
      <c r="AW18" s="183"/>
      <c r="AX18" s="183"/>
      <c r="AY18" s="183"/>
      <c r="AZ18" s="183"/>
      <c r="BA18" s="183"/>
      <c r="BB18" s="183"/>
      <c r="BC18" s="183"/>
      <c r="BD18" s="183"/>
    </row>
    <row r="19" spans="1:56" ht="13.5" customHeight="1">
      <c r="A19" s="184" t="s">
        <v>35</v>
      </c>
      <c r="B19" s="185"/>
      <c r="C19" s="185"/>
      <c r="D19" s="185"/>
      <c r="E19" s="185"/>
      <c r="F19" s="185"/>
      <c r="G19" s="185"/>
      <c r="H19" s="186"/>
      <c r="I19" s="190">
        <v>6570000</v>
      </c>
      <c r="J19" s="191"/>
      <c r="K19" s="191"/>
      <c r="L19" s="191"/>
      <c r="M19" s="191"/>
      <c r="N19" s="191"/>
      <c r="O19" s="191"/>
      <c r="P19" s="192"/>
      <c r="Q19" s="193"/>
      <c r="R19" s="193"/>
      <c r="S19" s="193"/>
      <c r="T19" s="193"/>
      <c r="U19" s="193"/>
      <c r="V19" s="193"/>
      <c r="W19" s="193"/>
      <c r="X19" s="193"/>
      <c r="Y19" s="194">
        <f>I19*Q19</f>
        <v>0</v>
      </c>
      <c r="Z19" s="194"/>
      <c r="AA19" s="194"/>
      <c r="AB19" s="194"/>
      <c r="AC19" s="194"/>
      <c r="AD19" s="194"/>
      <c r="AE19" s="194"/>
      <c r="AF19" s="194"/>
      <c r="AG19" s="194"/>
      <c r="AH19" s="194"/>
      <c r="AI19" s="194"/>
      <c r="AJ19" s="194"/>
      <c r="AK19" s="193"/>
      <c r="AL19" s="193"/>
      <c r="AM19" s="193"/>
      <c r="AN19" s="193"/>
      <c r="AO19" s="193"/>
      <c r="AP19" s="193"/>
      <c r="AQ19" s="193"/>
      <c r="AR19" s="193"/>
      <c r="AS19" s="195">
        <f>I19*AK19</f>
        <v>0</v>
      </c>
      <c r="AT19" s="195"/>
      <c r="AU19" s="195"/>
      <c r="AV19" s="195"/>
      <c r="AW19" s="195"/>
      <c r="AX19" s="195"/>
      <c r="AY19" s="195"/>
      <c r="AZ19" s="195"/>
      <c r="BA19" s="195"/>
      <c r="BB19" s="195"/>
      <c r="BC19" s="195"/>
      <c r="BD19" s="195"/>
    </row>
    <row r="20" spans="1:56" ht="13.5" customHeight="1">
      <c r="A20" s="187"/>
      <c r="B20" s="188"/>
      <c r="C20" s="188"/>
      <c r="D20" s="188"/>
      <c r="E20" s="188"/>
      <c r="F20" s="188"/>
      <c r="G20" s="188"/>
      <c r="H20" s="189"/>
      <c r="I20" s="196" t="s">
        <v>34</v>
      </c>
      <c r="J20" s="196"/>
      <c r="K20" s="196"/>
      <c r="L20" s="196"/>
      <c r="M20" s="196"/>
      <c r="N20" s="196"/>
      <c r="O20" s="196"/>
      <c r="P20" s="196"/>
      <c r="Q20" s="197"/>
      <c r="R20" s="197"/>
      <c r="S20" s="197"/>
      <c r="T20" s="197"/>
      <c r="U20" s="197"/>
      <c r="V20" s="197"/>
      <c r="W20" s="197"/>
      <c r="X20" s="197"/>
      <c r="Y20" s="198"/>
      <c r="Z20" s="198"/>
      <c r="AA20" s="198"/>
      <c r="AB20" s="198"/>
      <c r="AC20" s="198"/>
      <c r="AD20" s="198"/>
      <c r="AE20" s="198"/>
      <c r="AF20" s="198"/>
      <c r="AG20" s="198"/>
      <c r="AH20" s="198"/>
      <c r="AI20" s="198"/>
      <c r="AJ20" s="198"/>
      <c r="AK20" s="197"/>
      <c r="AL20" s="197"/>
      <c r="AM20" s="197"/>
      <c r="AN20" s="197"/>
      <c r="AO20" s="197"/>
      <c r="AP20" s="197"/>
      <c r="AQ20" s="197"/>
      <c r="AR20" s="197"/>
      <c r="AS20" s="183"/>
      <c r="AT20" s="183"/>
      <c r="AU20" s="183"/>
      <c r="AV20" s="183"/>
      <c r="AW20" s="183"/>
      <c r="AX20" s="183"/>
      <c r="AY20" s="183"/>
      <c r="AZ20" s="183"/>
      <c r="BA20" s="183"/>
      <c r="BB20" s="183"/>
      <c r="BC20" s="183"/>
      <c r="BD20" s="183"/>
    </row>
    <row r="21" spans="1:56" ht="13.5" customHeight="1">
      <c r="A21" s="184" t="s">
        <v>36</v>
      </c>
      <c r="B21" s="185"/>
      <c r="C21" s="185"/>
      <c r="D21" s="185"/>
      <c r="E21" s="185"/>
      <c r="F21" s="185"/>
      <c r="G21" s="185"/>
      <c r="H21" s="186"/>
      <c r="I21" s="190">
        <v>5840000</v>
      </c>
      <c r="J21" s="191"/>
      <c r="K21" s="191"/>
      <c r="L21" s="191"/>
      <c r="M21" s="191"/>
      <c r="N21" s="191"/>
      <c r="O21" s="191"/>
      <c r="P21" s="192"/>
      <c r="Q21" s="193"/>
      <c r="R21" s="193"/>
      <c r="S21" s="193"/>
      <c r="T21" s="193"/>
      <c r="U21" s="193"/>
      <c r="V21" s="193"/>
      <c r="W21" s="193"/>
      <c r="X21" s="193"/>
      <c r="Y21" s="194">
        <f>I21*Q21</f>
        <v>0</v>
      </c>
      <c r="Z21" s="194"/>
      <c r="AA21" s="194"/>
      <c r="AB21" s="194"/>
      <c r="AC21" s="194"/>
      <c r="AD21" s="194"/>
      <c r="AE21" s="194"/>
      <c r="AF21" s="194"/>
      <c r="AG21" s="194"/>
      <c r="AH21" s="194"/>
      <c r="AI21" s="194"/>
      <c r="AJ21" s="194"/>
      <c r="AK21" s="193"/>
      <c r="AL21" s="193"/>
      <c r="AM21" s="193"/>
      <c r="AN21" s="193"/>
      <c r="AO21" s="193"/>
      <c r="AP21" s="193"/>
      <c r="AQ21" s="193"/>
      <c r="AR21" s="193"/>
      <c r="AS21" s="195">
        <f>I21*AK21</f>
        <v>0</v>
      </c>
      <c r="AT21" s="195"/>
      <c r="AU21" s="195"/>
      <c r="AV21" s="195"/>
      <c r="AW21" s="195"/>
      <c r="AX21" s="195"/>
      <c r="AY21" s="195"/>
      <c r="AZ21" s="195"/>
      <c r="BA21" s="195"/>
      <c r="BB21" s="195"/>
      <c r="BC21" s="195"/>
      <c r="BD21" s="195"/>
    </row>
    <row r="22" spans="1:56" ht="13.5" customHeight="1">
      <c r="A22" s="187"/>
      <c r="B22" s="188"/>
      <c r="C22" s="188"/>
      <c r="D22" s="188"/>
      <c r="E22" s="188"/>
      <c r="F22" s="188"/>
      <c r="G22" s="188"/>
      <c r="H22" s="189"/>
      <c r="I22" s="196" t="s">
        <v>34</v>
      </c>
      <c r="J22" s="196"/>
      <c r="K22" s="196"/>
      <c r="L22" s="196"/>
      <c r="M22" s="196"/>
      <c r="N22" s="196"/>
      <c r="O22" s="196"/>
      <c r="P22" s="196"/>
      <c r="Q22" s="197"/>
      <c r="R22" s="197"/>
      <c r="S22" s="197"/>
      <c r="T22" s="197"/>
      <c r="U22" s="197"/>
      <c r="V22" s="197"/>
      <c r="W22" s="197"/>
      <c r="X22" s="197"/>
      <c r="Y22" s="198"/>
      <c r="Z22" s="198"/>
      <c r="AA22" s="198"/>
      <c r="AB22" s="198"/>
      <c r="AC22" s="198"/>
      <c r="AD22" s="198"/>
      <c r="AE22" s="198"/>
      <c r="AF22" s="198"/>
      <c r="AG22" s="198"/>
      <c r="AH22" s="198"/>
      <c r="AI22" s="198"/>
      <c r="AJ22" s="198"/>
      <c r="AK22" s="197"/>
      <c r="AL22" s="197"/>
      <c r="AM22" s="197"/>
      <c r="AN22" s="197"/>
      <c r="AO22" s="197"/>
      <c r="AP22" s="197"/>
      <c r="AQ22" s="197"/>
      <c r="AR22" s="197"/>
      <c r="AS22" s="183"/>
      <c r="AT22" s="183"/>
      <c r="AU22" s="183"/>
      <c r="AV22" s="183"/>
      <c r="AW22" s="183"/>
      <c r="AX22" s="183"/>
      <c r="AY22" s="183"/>
      <c r="AZ22" s="183"/>
      <c r="BA22" s="183"/>
      <c r="BB22" s="183"/>
      <c r="BC22" s="183"/>
      <c r="BD22" s="183"/>
    </row>
    <row r="23" spans="1:56" ht="13.5" customHeight="1">
      <c r="A23" s="184" t="s">
        <v>37</v>
      </c>
      <c r="B23" s="185"/>
      <c r="C23" s="185"/>
      <c r="D23" s="185"/>
      <c r="E23" s="185"/>
      <c r="F23" s="185"/>
      <c r="G23" s="185"/>
      <c r="H23" s="186"/>
      <c r="I23" s="190">
        <v>5110000</v>
      </c>
      <c r="J23" s="191"/>
      <c r="K23" s="191"/>
      <c r="L23" s="191"/>
      <c r="M23" s="191"/>
      <c r="N23" s="191"/>
      <c r="O23" s="191"/>
      <c r="P23" s="192"/>
      <c r="Q23" s="193"/>
      <c r="R23" s="193"/>
      <c r="S23" s="193"/>
      <c r="T23" s="193"/>
      <c r="U23" s="193"/>
      <c r="V23" s="193"/>
      <c r="W23" s="193"/>
      <c r="X23" s="193"/>
      <c r="Y23" s="194">
        <f>I23*Q23</f>
        <v>0</v>
      </c>
      <c r="Z23" s="194"/>
      <c r="AA23" s="194"/>
      <c r="AB23" s="194"/>
      <c r="AC23" s="194"/>
      <c r="AD23" s="194"/>
      <c r="AE23" s="194"/>
      <c r="AF23" s="194"/>
      <c r="AG23" s="194"/>
      <c r="AH23" s="194"/>
      <c r="AI23" s="194"/>
      <c r="AJ23" s="194"/>
      <c r="AK23" s="193"/>
      <c r="AL23" s="193"/>
      <c r="AM23" s="193"/>
      <c r="AN23" s="193"/>
      <c r="AO23" s="193"/>
      <c r="AP23" s="193"/>
      <c r="AQ23" s="193"/>
      <c r="AR23" s="193"/>
      <c r="AS23" s="195">
        <f>I23*AK23</f>
        <v>0</v>
      </c>
      <c r="AT23" s="195"/>
      <c r="AU23" s="195"/>
      <c r="AV23" s="195"/>
      <c r="AW23" s="195"/>
      <c r="AX23" s="195"/>
      <c r="AY23" s="195"/>
      <c r="AZ23" s="195"/>
      <c r="BA23" s="195"/>
      <c r="BB23" s="195"/>
      <c r="BC23" s="195"/>
      <c r="BD23" s="195"/>
    </row>
    <row r="24" spans="1:56" ht="13.5" customHeight="1">
      <c r="A24" s="187"/>
      <c r="B24" s="188"/>
      <c r="C24" s="188"/>
      <c r="D24" s="188"/>
      <c r="E24" s="188"/>
      <c r="F24" s="188"/>
      <c r="G24" s="188"/>
      <c r="H24" s="189"/>
      <c r="I24" s="196" t="s">
        <v>34</v>
      </c>
      <c r="J24" s="196"/>
      <c r="K24" s="196"/>
      <c r="L24" s="196"/>
      <c r="M24" s="196"/>
      <c r="N24" s="196"/>
      <c r="O24" s="196"/>
      <c r="P24" s="196"/>
      <c r="Q24" s="197"/>
      <c r="R24" s="197"/>
      <c r="S24" s="197"/>
      <c r="T24" s="197"/>
      <c r="U24" s="197"/>
      <c r="V24" s="197"/>
      <c r="W24" s="197"/>
      <c r="X24" s="197"/>
      <c r="Y24" s="198"/>
      <c r="Z24" s="198"/>
      <c r="AA24" s="198"/>
      <c r="AB24" s="198"/>
      <c r="AC24" s="198"/>
      <c r="AD24" s="198"/>
      <c r="AE24" s="198"/>
      <c r="AF24" s="198"/>
      <c r="AG24" s="198"/>
      <c r="AH24" s="198"/>
      <c r="AI24" s="198"/>
      <c r="AJ24" s="198"/>
      <c r="AK24" s="197"/>
      <c r="AL24" s="197"/>
      <c r="AM24" s="197"/>
      <c r="AN24" s="197"/>
      <c r="AO24" s="197"/>
      <c r="AP24" s="197"/>
      <c r="AQ24" s="197"/>
      <c r="AR24" s="197"/>
      <c r="AS24" s="183"/>
      <c r="AT24" s="183"/>
      <c r="AU24" s="183"/>
      <c r="AV24" s="183"/>
      <c r="AW24" s="183"/>
      <c r="AX24" s="183"/>
      <c r="AY24" s="183"/>
      <c r="AZ24" s="183"/>
      <c r="BA24" s="183"/>
      <c r="BB24" s="183"/>
      <c r="BC24" s="183"/>
      <c r="BD24" s="183"/>
    </row>
    <row r="25" spans="1:56" ht="13.5" customHeight="1">
      <c r="A25" s="184" t="s">
        <v>38</v>
      </c>
      <c r="B25" s="185"/>
      <c r="C25" s="185"/>
      <c r="D25" s="185"/>
      <c r="E25" s="185"/>
      <c r="F25" s="185"/>
      <c r="G25" s="185"/>
      <c r="H25" s="186"/>
      <c r="I25" s="190">
        <v>4380000</v>
      </c>
      <c r="J25" s="191"/>
      <c r="K25" s="191"/>
      <c r="L25" s="191"/>
      <c r="M25" s="191"/>
      <c r="N25" s="191"/>
      <c r="O25" s="191"/>
      <c r="P25" s="192"/>
      <c r="Q25" s="193"/>
      <c r="R25" s="193"/>
      <c r="S25" s="193"/>
      <c r="T25" s="193"/>
      <c r="U25" s="193"/>
      <c r="V25" s="193"/>
      <c r="W25" s="193"/>
      <c r="X25" s="193"/>
      <c r="Y25" s="194">
        <f>I25*Q25</f>
        <v>0</v>
      </c>
      <c r="Z25" s="194"/>
      <c r="AA25" s="194"/>
      <c r="AB25" s="194"/>
      <c r="AC25" s="194"/>
      <c r="AD25" s="194"/>
      <c r="AE25" s="194"/>
      <c r="AF25" s="194"/>
      <c r="AG25" s="194"/>
      <c r="AH25" s="194"/>
      <c r="AI25" s="194"/>
      <c r="AJ25" s="194"/>
      <c r="AK25" s="193"/>
      <c r="AL25" s="193"/>
      <c r="AM25" s="193"/>
      <c r="AN25" s="193"/>
      <c r="AO25" s="193"/>
      <c r="AP25" s="193"/>
      <c r="AQ25" s="193"/>
      <c r="AR25" s="193"/>
      <c r="AS25" s="195">
        <f>I25*AK25</f>
        <v>0</v>
      </c>
      <c r="AT25" s="195"/>
      <c r="AU25" s="195"/>
      <c r="AV25" s="195"/>
      <c r="AW25" s="195"/>
      <c r="AX25" s="195"/>
      <c r="AY25" s="195"/>
      <c r="AZ25" s="195"/>
      <c r="BA25" s="195"/>
      <c r="BB25" s="195"/>
      <c r="BC25" s="195"/>
      <c r="BD25" s="195"/>
    </row>
    <row r="26" spans="1:56" ht="13.5" customHeight="1">
      <c r="A26" s="187"/>
      <c r="B26" s="188"/>
      <c r="C26" s="188"/>
      <c r="D26" s="188"/>
      <c r="E26" s="188"/>
      <c r="F26" s="188"/>
      <c r="G26" s="188"/>
      <c r="H26" s="189"/>
      <c r="I26" s="196" t="s">
        <v>34</v>
      </c>
      <c r="J26" s="196"/>
      <c r="K26" s="196"/>
      <c r="L26" s="196"/>
      <c r="M26" s="196"/>
      <c r="N26" s="196"/>
      <c r="O26" s="196"/>
      <c r="P26" s="196"/>
      <c r="Q26" s="197"/>
      <c r="R26" s="197"/>
      <c r="S26" s="197"/>
      <c r="T26" s="197"/>
      <c r="U26" s="197"/>
      <c r="V26" s="197"/>
      <c r="W26" s="197"/>
      <c r="X26" s="197"/>
      <c r="Y26" s="198"/>
      <c r="Z26" s="198"/>
      <c r="AA26" s="198"/>
      <c r="AB26" s="198"/>
      <c r="AC26" s="198"/>
      <c r="AD26" s="198"/>
      <c r="AE26" s="198"/>
      <c r="AF26" s="198"/>
      <c r="AG26" s="198"/>
      <c r="AH26" s="198"/>
      <c r="AI26" s="198"/>
      <c r="AJ26" s="198"/>
      <c r="AK26" s="197"/>
      <c r="AL26" s="197"/>
      <c r="AM26" s="197"/>
      <c r="AN26" s="197"/>
      <c r="AO26" s="197"/>
      <c r="AP26" s="197"/>
      <c r="AQ26" s="197"/>
      <c r="AR26" s="197"/>
      <c r="AS26" s="183"/>
      <c r="AT26" s="183"/>
      <c r="AU26" s="183"/>
      <c r="AV26" s="183"/>
      <c r="AW26" s="183"/>
      <c r="AX26" s="183"/>
      <c r="AY26" s="183"/>
      <c r="AZ26" s="183"/>
      <c r="BA26" s="183"/>
      <c r="BB26" s="183"/>
      <c r="BC26" s="183"/>
      <c r="BD26" s="183"/>
    </row>
    <row r="27" spans="1:56" ht="13.5" customHeight="1">
      <c r="A27" s="184" t="s">
        <v>39</v>
      </c>
      <c r="B27" s="185"/>
      <c r="C27" s="185"/>
      <c r="D27" s="185"/>
      <c r="E27" s="185"/>
      <c r="F27" s="185"/>
      <c r="G27" s="185"/>
      <c r="H27" s="186"/>
      <c r="I27" s="190">
        <v>3650000</v>
      </c>
      <c r="J27" s="191"/>
      <c r="K27" s="191"/>
      <c r="L27" s="191"/>
      <c r="M27" s="191"/>
      <c r="N27" s="191"/>
      <c r="O27" s="191"/>
      <c r="P27" s="192"/>
      <c r="Q27" s="193"/>
      <c r="R27" s="193"/>
      <c r="S27" s="193"/>
      <c r="T27" s="193"/>
      <c r="U27" s="193"/>
      <c r="V27" s="193"/>
      <c r="W27" s="193"/>
      <c r="X27" s="193"/>
      <c r="Y27" s="194">
        <f>I27*Q27</f>
        <v>0</v>
      </c>
      <c r="Z27" s="194"/>
      <c r="AA27" s="194"/>
      <c r="AB27" s="194"/>
      <c r="AC27" s="194"/>
      <c r="AD27" s="194"/>
      <c r="AE27" s="194"/>
      <c r="AF27" s="194"/>
      <c r="AG27" s="194"/>
      <c r="AH27" s="194"/>
      <c r="AI27" s="194"/>
      <c r="AJ27" s="194"/>
      <c r="AK27" s="193"/>
      <c r="AL27" s="193"/>
      <c r="AM27" s="193"/>
      <c r="AN27" s="193"/>
      <c r="AO27" s="193"/>
      <c r="AP27" s="193"/>
      <c r="AQ27" s="193"/>
      <c r="AR27" s="193"/>
      <c r="AS27" s="195">
        <f>I27*AK27</f>
        <v>0</v>
      </c>
      <c r="AT27" s="195"/>
      <c r="AU27" s="195"/>
      <c r="AV27" s="195"/>
      <c r="AW27" s="195"/>
      <c r="AX27" s="195"/>
      <c r="AY27" s="195"/>
      <c r="AZ27" s="195"/>
      <c r="BA27" s="195"/>
      <c r="BB27" s="195"/>
      <c r="BC27" s="195"/>
      <c r="BD27" s="195"/>
    </row>
    <row r="28" spans="1:56" ht="13.5" customHeight="1">
      <c r="A28" s="187"/>
      <c r="B28" s="188"/>
      <c r="C28" s="188"/>
      <c r="D28" s="188"/>
      <c r="E28" s="188"/>
      <c r="F28" s="188"/>
      <c r="G28" s="188"/>
      <c r="H28" s="189"/>
      <c r="I28" s="196" t="s">
        <v>34</v>
      </c>
      <c r="J28" s="196"/>
      <c r="K28" s="196"/>
      <c r="L28" s="196"/>
      <c r="M28" s="196"/>
      <c r="N28" s="196"/>
      <c r="O28" s="196"/>
      <c r="P28" s="196"/>
      <c r="Q28" s="197"/>
      <c r="R28" s="197"/>
      <c r="S28" s="197"/>
      <c r="T28" s="197"/>
      <c r="U28" s="197"/>
      <c r="V28" s="197"/>
      <c r="W28" s="197"/>
      <c r="X28" s="197"/>
      <c r="Y28" s="198"/>
      <c r="Z28" s="198"/>
      <c r="AA28" s="198"/>
      <c r="AB28" s="198"/>
      <c r="AC28" s="198"/>
      <c r="AD28" s="198"/>
      <c r="AE28" s="198"/>
      <c r="AF28" s="198"/>
      <c r="AG28" s="198"/>
      <c r="AH28" s="198"/>
      <c r="AI28" s="198"/>
      <c r="AJ28" s="198"/>
      <c r="AK28" s="197"/>
      <c r="AL28" s="197"/>
      <c r="AM28" s="197"/>
      <c r="AN28" s="197"/>
      <c r="AO28" s="197"/>
      <c r="AP28" s="197"/>
      <c r="AQ28" s="197"/>
      <c r="AR28" s="197"/>
      <c r="AS28" s="183"/>
      <c r="AT28" s="183"/>
      <c r="AU28" s="183"/>
      <c r="AV28" s="183"/>
      <c r="AW28" s="183"/>
      <c r="AX28" s="183"/>
      <c r="AY28" s="183"/>
      <c r="AZ28" s="183"/>
      <c r="BA28" s="183"/>
      <c r="BB28" s="183"/>
      <c r="BC28" s="183"/>
      <c r="BD28" s="183"/>
    </row>
    <row r="29" spans="1:56" ht="13.5" customHeight="1">
      <c r="A29" s="184" t="s">
        <v>40</v>
      </c>
      <c r="B29" s="185"/>
      <c r="C29" s="185"/>
      <c r="D29" s="185"/>
      <c r="E29" s="185"/>
      <c r="F29" s="185"/>
      <c r="G29" s="185"/>
      <c r="H29" s="186"/>
      <c r="I29" s="190">
        <v>3285000</v>
      </c>
      <c r="J29" s="191"/>
      <c r="K29" s="191"/>
      <c r="L29" s="191"/>
      <c r="M29" s="191"/>
      <c r="N29" s="191"/>
      <c r="O29" s="191"/>
      <c r="P29" s="192"/>
      <c r="Q29" s="193"/>
      <c r="R29" s="193"/>
      <c r="S29" s="193"/>
      <c r="T29" s="193"/>
      <c r="U29" s="193"/>
      <c r="V29" s="193"/>
      <c r="W29" s="193"/>
      <c r="X29" s="193"/>
      <c r="Y29" s="194">
        <f>I29*Q29</f>
        <v>0</v>
      </c>
      <c r="Z29" s="194"/>
      <c r="AA29" s="194"/>
      <c r="AB29" s="194"/>
      <c r="AC29" s="194"/>
      <c r="AD29" s="194"/>
      <c r="AE29" s="194"/>
      <c r="AF29" s="194"/>
      <c r="AG29" s="194"/>
      <c r="AH29" s="194"/>
      <c r="AI29" s="194"/>
      <c r="AJ29" s="194"/>
      <c r="AK29" s="193"/>
      <c r="AL29" s="193"/>
      <c r="AM29" s="193"/>
      <c r="AN29" s="193"/>
      <c r="AO29" s="193"/>
      <c r="AP29" s="193"/>
      <c r="AQ29" s="193"/>
      <c r="AR29" s="193"/>
      <c r="AS29" s="195">
        <f>I29*AK29</f>
        <v>0</v>
      </c>
      <c r="AT29" s="195"/>
      <c r="AU29" s="195"/>
      <c r="AV29" s="195"/>
      <c r="AW29" s="195"/>
      <c r="AX29" s="195"/>
      <c r="AY29" s="195"/>
      <c r="AZ29" s="195"/>
      <c r="BA29" s="195"/>
      <c r="BB29" s="195"/>
      <c r="BC29" s="195"/>
      <c r="BD29" s="195"/>
    </row>
    <row r="30" spans="1:56" ht="13.5" customHeight="1">
      <c r="A30" s="187"/>
      <c r="B30" s="188"/>
      <c r="C30" s="188"/>
      <c r="D30" s="188"/>
      <c r="E30" s="188"/>
      <c r="F30" s="188"/>
      <c r="G30" s="188"/>
      <c r="H30" s="189"/>
      <c r="I30" s="196" t="s">
        <v>34</v>
      </c>
      <c r="J30" s="196"/>
      <c r="K30" s="196"/>
      <c r="L30" s="196"/>
      <c r="M30" s="196"/>
      <c r="N30" s="196"/>
      <c r="O30" s="196"/>
      <c r="P30" s="196"/>
      <c r="Q30" s="197"/>
      <c r="R30" s="197"/>
      <c r="S30" s="197"/>
      <c r="T30" s="197"/>
      <c r="U30" s="197"/>
      <c r="V30" s="197"/>
      <c r="W30" s="197"/>
      <c r="X30" s="197"/>
      <c r="Y30" s="198"/>
      <c r="Z30" s="198"/>
      <c r="AA30" s="198"/>
      <c r="AB30" s="198"/>
      <c r="AC30" s="198"/>
      <c r="AD30" s="198"/>
      <c r="AE30" s="198"/>
      <c r="AF30" s="198"/>
      <c r="AG30" s="198"/>
      <c r="AH30" s="198"/>
      <c r="AI30" s="198"/>
      <c r="AJ30" s="198"/>
      <c r="AK30" s="197"/>
      <c r="AL30" s="197"/>
      <c r="AM30" s="197"/>
      <c r="AN30" s="197"/>
      <c r="AO30" s="197"/>
      <c r="AP30" s="197"/>
      <c r="AQ30" s="197"/>
      <c r="AR30" s="197"/>
      <c r="AS30" s="183"/>
      <c r="AT30" s="183"/>
      <c r="AU30" s="183"/>
      <c r="AV30" s="183"/>
      <c r="AW30" s="183"/>
      <c r="AX30" s="183"/>
      <c r="AY30" s="183"/>
      <c r="AZ30" s="183"/>
      <c r="BA30" s="183"/>
      <c r="BB30" s="183"/>
      <c r="BC30" s="183"/>
      <c r="BD30" s="183"/>
    </row>
    <row r="31" spans="1:56" ht="13.5" customHeight="1">
      <c r="A31" s="184" t="s">
        <v>41</v>
      </c>
      <c r="B31" s="185"/>
      <c r="C31" s="185"/>
      <c r="D31" s="185"/>
      <c r="E31" s="185"/>
      <c r="F31" s="185"/>
      <c r="G31" s="185"/>
      <c r="H31" s="186"/>
      <c r="I31" s="190">
        <v>2920000</v>
      </c>
      <c r="J31" s="191"/>
      <c r="K31" s="191"/>
      <c r="L31" s="191"/>
      <c r="M31" s="191"/>
      <c r="N31" s="191"/>
      <c r="O31" s="191"/>
      <c r="P31" s="192"/>
      <c r="Q31" s="193"/>
      <c r="R31" s="193"/>
      <c r="S31" s="193"/>
      <c r="T31" s="193"/>
      <c r="U31" s="193"/>
      <c r="V31" s="193"/>
      <c r="W31" s="193"/>
      <c r="X31" s="193"/>
      <c r="Y31" s="194">
        <f>I31*Q31</f>
        <v>0</v>
      </c>
      <c r="Z31" s="194"/>
      <c r="AA31" s="194"/>
      <c r="AB31" s="194"/>
      <c r="AC31" s="194"/>
      <c r="AD31" s="194"/>
      <c r="AE31" s="194"/>
      <c r="AF31" s="194"/>
      <c r="AG31" s="194"/>
      <c r="AH31" s="194"/>
      <c r="AI31" s="194"/>
      <c r="AJ31" s="194"/>
      <c r="AK31" s="193"/>
      <c r="AL31" s="193"/>
      <c r="AM31" s="193"/>
      <c r="AN31" s="193"/>
      <c r="AO31" s="193"/>
      <c r="AP31" s="193"/>
      <c r="AQ31" s="193"/>
      <c r="AR31" s="193"/>
      <c r="AS31" s="195">
        <f>I31*AK31</f>
        <v>0</v>
      </c>
      <c r="AT31" s="195"/>
      <c r="AU31" s="195"/>
      <c r="AV31" s="195"/>
      <c r="AW31" s="195"/>
      <c r="AX31" s="195"/>
      <c r="AY31" s="195"/>
      <c r="AZ31" s="195"/>
      <c r="BA31" s="195"/>
      <c r="BB31" s="195"/>
      <c r="BC31" s="195"/>
      <c r="BD31" s="195"/>
    </row>
    <row r="32" spans="1:56" ht="13.5" customHeight="1">
      <c r="A32" s="187"/>
      <c r="B32" s="188"/>
      <c r="C32" s="188"/>
      <c r="D32" s="188"/>
      <c r="E32" s="188"/>
      <c r="F32" s="188"/>
      <c r="G32" s="188"/>
      <c r="H32" s="189"/>
      <c r="I32" s="196" t="s">
        <v>34</v>
      </c>
      <c r="J32" s="196"/>
      <c r="K32" s="196"/>
      <c r="L32" s="196"/>
      <c r="M32" s="196"/>
      <c r="N32" s="196"/>
      <c r="O32" s="196"/>
      <c r="P32" s="196"/>
      <c r="Q32" s="197"/>
      <c r="R32" s="197"/>
      <c r="S32" s="197"/>
      <c r="T32" s="197"/>
      <c r="U32" s="197"/>
      <c r="V32" s="197"/>
      <c r="W32" s="197"/>
      <c r="X32" s="197"/>
      <c r="Y32" s="198"/>
      <c r="Z32" s="198"/>
      <c r="AA32" s="198"/>
      <c r="AB32" s="198"/>
      <c r="AC32" s="198"/>
      <c r="AD32" s="198"/>
      <c r="AE32" s="198"/>
      <c r="AF32" s="198"/>
      <c r="AG32" s="198"/>
      <c r="AH32" s="198"/>
      <c r="AI32" s="198"/>
      <c r="AJ32" s="198"/>
      <c r="AK32" s="197"/>
      <c r="AL32" s="197"/>
      <c r="AM32" s="197"/>
      <c r="AN32" s="197"/>
      <c r="AO32" s="197"/>
      <c r="AP32" s="197"/>
      <c r="AQ32" s="197"/>
      <c r="AR32" s="197"/>
      <c r="AS32" s="183"/>
      <c r="AT32" s="183"/>
      <c r="AU32" s="183"/>
      <c r="AV32" s="183"/>
      <c r="AW32" s="183"/>
      <c r="AX32" s="183"/>
      <c r="AY32" s="183"/>
      <c r="AZ32" s="183"/>
      <c r="BA32" s="183"/>
      <c r="BB32" s="183"/>
      <c r="BC32" s="183"/>
      <c r="BD32" s="183"/>
    </row>
    <row r="33" spans="1:56" ht="13.5" customHeight="1">
      <c r="A33" s="184" t="s">
        <v>42</v>
      </c>
      <c r="B33" s="185"/>
      <c r="C33" s="185"/>
      <c r="D33" s="185"/>
      <c r="E33" s="185"/>
      <c r="F33" s="185"/>
      <c r="G33" s="185"/>
      <c r="H33" s="186"/>
      <c r="I33" s="190">
        <v>2555000</v>
      </c>
      <c r="J33" s="191"/>
      <c r="K33" s="191"/>
      <c r="L33" s="191"/>
      <c r="M33" s="191"/>
      <c r="N33" s="191"/>
      <c r="O33" s="191"/>
      <c r="P33" s="192"/>
      <c r="Q33" s="193"/>
      <c r="R33" s="193"/>
      <c r="S33" s="193"/>
      <c r="T33" s="193"/>
      <c r="U33" s="193"/>
      <c r="V33" s="193"/>
      <c r="W33" s="193"/>
      <c r="X33" s="193"/>
      <c r="Y33" s="194">
        <f>I33*Q33</f>
        <v>0</v>
      </c>
      <c r="Z33" s="194"/>
      <c r="AA33" s="194"/>
      <c r="AB33" s="194"/>
      <c r="AC33" s="194"/>
      <c r="AD33" s="194"/>
      <c r="AE33" s="194"/>
      <c r="AF33" s="194"/>
      <c r="AG33" s="194"/>
      <c r="AH33" s="194"/>
      <c r="AI33" s="194"/>
      <c r="AJ33" s="194"/>
      <c r="AK33" s="193"/>
      <c r="AL33" s="193"/>
      <c r="AM33" s="193"/>
      <c r="AN33" s="193"/>
      <c r="AO33" s="193"/>
      <c r="AP33" s="193"/>
      <c r="AQ33" s="193"/>
      <c r="AR33" s="193"/>
      <c r="AS33" s="195">
        <f>I33*AK33</f>
        <v>0</v>
      </c>
      <c r="AT33" s="195"/>
      <c r="AU33" s="195"/>
      <c r="AV33" s="195"/>
      <c r="AW33" s="195"/>
      <c r="AX33" s="195"/>
      <c r="AY33" s="195"/>
      <c r="AZ33" s="195"/>
      <c r="BA33" s="195"/>
      <c r="BB33" s="195"/>
      <c r="BC33" s="195"/>
      <c r="BD33" s="195"/>
    </row>
    <row r="34" spans="1:56" ht="13.5" customHeight="1">
      <c r="A34" s="187"/>
      <c r="B34" s="188"/>
      <c r="C34" s="188"/>
      <c r="D34" s="188"/>
      <c r="E34" s="188"/>
      <c r="F34" s="188"/>
      <c r="G34" s="188"/>
      <c r="H34" s="189"/>
      <c r="I34" s="196" t="s">
        <v>34</v>
      </c>
      <c r="J34" s="196"/>
      <c r="K34" s="196"/>
      <c r="L34" s="196"/>
      <c r="M34" s="196"/>
      <c r="N34" s="196"/>
      <c r="O34" s="196"/>
      <c r="P34" s="196"/>
      <c r="Q34" s="197"/>
      <c r="R34" s="197"/>
      <c r="S34" s="197"/>
      <c r="T34" s="197"/>
      <c r="U34" s="197"/>
      <c r="V34" s="197"/>
      <c r="W34" s="197"/>
      <c r="X34" s="197"/>
      <c r="Y34" s="198"/>
      <c r="Z34" s="198"/>
      <c r="AA34" s="198"/>
      <c r="AB34" s="198"/>
      <c r="AC34" s="198"/>
      <c r="AD34" s="198"/>
      <c r="AE34" s="198"/>
      <c r="AF34" s="198"/>
      <c r="AG34" s="198"/>
      <c r="AH34" s="198"/>
      <c r="AI34" s="198"/>
      <c r="AJ34" s="198"/>
      <c r="AK34" s="197"/>
      <c r="AL34" s="197"/>
      <c r="AM34" s="197"/>
      <c r="AN34" s="197"/>
      <c r="AO34" s="197"/>
      <c r="AP34" s="197"/>
      <c r="AQ34" s="197"/>
      <c r="AR34" s="197"/>
      <c r="AS34" s="183"/>
      <c r="AT34" s="183"/>
      <c r="AU34" s="183"/>
      <c r="AV34" s="183"/>
      <c r="AW34" s="183"/>
      <c r="AX34" s="183"/>
      <c r="AY34" s="183"/>
      <c r="AZ34" s="183"/>
      <c r="BA34" s="183"/>
      <c r="BB34" s="183"/>
      <c r="BC34" s="183"/>
      <c r="BD34" s="183"/>
    </row>
    <row r="35" spans="1:56" ht="13.5" customHeight="1">
      <c r="A35" s="184" t="s">
        <v>43</v>
      </c>
      <c r="B35" s="185"/>
      <c r="C35" s="185"/>
      <c r="D35" s="185"/>
      <c r="E35" s="185"/>
      <c r="F35" s="185"/>
      <c r="G35" s="185"/>
      <c r="H35" s="186"/>
      <c r="I35" s="190">
        <v>2190000</v>
      </c>
      <c r="J35" s="191"/>
      <c r="K35" s="191"/>
      <c r="L35" s="191"/>
      <c r="M35" s="191"/>
      <c r="N35" s="191"/>
      <c r="O35" s="191"/>
      <c r="P35" s="192"/>
      <c r="Q35" s="193"/>
      <c r="R35" s="193"/>
      <c r="S35" s="193"/>
      <c r="T35" s="193"/>
      <c r="U35" s="193"/>
      <c r="V35" s="193"/>
      <c r="W35" s="193"/>
      <c r="X35" s="193"/>
      <c r="Y35" s="194">
        <f>I35*Q35</f>
        <v>0</v>
      </c>
      <c r="Z35" s="194"/>
      <c r="AA35" s="194"/>
      <c r="AB35" s="194"/>
      <c r="AC35" s="194"/>
      <c r="AD35" s="194"/>
      <c r="AE35" s="194"/>
      <c r="AF35" s="194"/>
      <c r="AG35" s="194"/>
      <c r="AH35" s="194"/>
      <c r="AI35" s="194"/>
      <c r="AJ35" s="194"/>
      <c r="AK35" s="193"/>
      <c r="AL35" s="193"/>
      <c r="AM35" s="193"/>
      <c r="AN35" s="193"/>
      <c r="AO35" s="193"/>
      <c r="AP35" s="193"/>
      <c r="AQ35" s="193"/>
      <c r="AR35" s="193"/>
      <c r="AS35" s="195">
        <f>I35*AK35</f>
        <v>0</v>
      </c>
      <c r="AT35" s="195"/>
      <c r="AU35" s="195"/>
      <c r="AV35" s="195"/>
      <c r="AW35" s="195"/>
      <c r="AX35" s="195"/>
      <c r="AY35" s="195"/>
      <c r="AZ35" s="195"/>
      <c r="BA35" s="195"/>
      <c r="BB35" s="195"/>
      <c r="BC35" s="195"/>
      <c r="BD35" s="195"/>
    </row>
    <row r="36" spans="1:56" ht="13.5" customHeight="1">
      <c r="A36" s="187"/>
      <c r="B36" s="188"/>
      <c r="C36" s="188"/>
      <c r="D36" s="188"/>
      <c r="E36" s="188"/>
      <c r="F36" s="188"/>
      <c r="G36" s="188"/>
      <c r="H36" s="189"/>
      <c r="I36" s="196" t="s">
        <v>34</v>
      </c>
      <c r="J36" s="196"/>
      <c r="K36" s="196"/>
      <c r="L36" s="196"/>
      <c r="M36" s="196"/>
      <c r="N36" s="196"/>
      <c r="O36" s="196"/>
      <c r="P36" s="196"/>
      <c r="Q36" s="197"/>
      <c r="R36" s="197"/>
      <c r="S36" s="197"/>
      <c r="T36" s="197"/>
      <c r="U36" s="197"/>
      <c r="V36" s="197"/>
      <c r="W36" s="197"/>
      <c r="X36" s="197"/>
      <c r="Y36" s="198"/>
      <c r="Z36" s="198"/>
      <c r="AA36" s="198"/>
      <c r="AB36" s="198"/>
      <c r="AC36" s="198"/>
      <c r="AD36" s="198"/>
      <c r="AE36" s="198"/>
      <c r="AF36" s="198"/>
      <c r="AG36" s="198"/>
      <c r="AH36" s="198"/>
      <c r="AI36" s="198"/>
      <c r="AJ36" s="198"/>
      <c r="AK36" s="197"/>
      <c r="AL36" s="197"/>
      <c r="AM36" s="197"/>
      <c r="AN36" s="197"/>
      <c r="AO36" s="197"/>
      <c r="AP36" s="197"/>
      <c r="AQ36" s="197"/>
      <c r="AR36" s="197"/>
      <c r="AS36" s="183"/>
      <c r="AT36" s="183"/>
      <c r="AU36" s="183"/>
      <c r="AV36" s="183"/>
      <c r="AW36" s="183"/>
      <c r="AX36" s="183"/>
      <c r="AY36" s="183"/>
      <c r="AZ36" s="183"/>
      <c r="BA36" s="183"/>
      <c r="BB36" s="183"/>
      <c r="BC36" s="183"/>
      <c r="BD36" s="183"/>
    </row>
    <row r="37" spans="1:56" ht="13.5" customHeight="1">
      <c r="A37" s="184" t="s">
        <v>44</v>
      </c>
      <c r="B37" s="185"/>
      <c r="C37" s="185"/>
      <c r="D37" s="185"/>
      <c r="E37" s="185"/>
      <c r="F37" s="185"/>
      <c r="G37" s="185"/>
      <c r="H37" s="186"/>
      <c r="I37" s="190">
        <v>1825000</v>
      </c>
      <c r="J37" s="191"/>
      <c r="K37" s="191"/>
      <c r="L37" s="191"/>
      <c r="M37" s="191"/>
      <c r="N37" s="191"/>
      <c r="O37" s="191"/>
      <c r="P37" s="192"/>
      <c r="Q37" s="193"/>
      <c r="R37" s="193"/>
      <c r="S37" s="193"/>
      <c r="T37" s="193"/>
      <c r="U37" s="193"/>
      <c r="V37" s="193"/>
      <c r="W37" s="193"/>
      <c r="X37" s="193"/>
      <c r="Y37" s="194">
        <f>I37*Q37</f>
        <v>0</v>
      </c>
      <c r="Z37" s="194"/>
      <c r="AA37" s="194"/>
      <c r="AB37" s="194"/>
      <c r="AC37" s="194"/>
      <c r="AD37" s="194"/>
      <c r="AE37" s="194"/>
      <c r="AF37" s="194"/>
      <c r="AG37" s="194"/>
      <c r="AH37" s="194"/>
      <c r="AI37" s="194"/>
      <c r="AJ37" s="194"/>
      <c r="AK37" s="193"/>
      <c r="AL37" s="193"/>
      <c r="AM37" s="193"/>
      <c r="AN37" s="193"/>
      <c r="AO37" s="193"/>
      <c r="AP37" s="193"/>
      <c r="AQ37" s="193"/>
      <c r="AR37" s="193"/>
      <c r="AS37" s="195">
        <f>I37*AK37</f>
        <v>0</v>
      </c>
      <c r="AT37" s="195"/>
      <c r="AU37" s="195"/>
      <c r="AV37" s="195"/>
      <c r="AW37" s="195"/>
      <c r="AX37" s="195"/>
      <c r="AY37" s="195"/>
      <c r="AZ37" s="195"/>
      <c r="BA37" s="195"/>
      <c r="BB37" s="195"/>
      <c r="BC37" s="195"/>
      <c r="BD37" s="195"/>
    </row>
    <row r="38" spans="1:56" ht="13.5" customHeight="1">
      <c r="A38" s="187"/>
      <c r="B38" s="188"/>
      <c r="C38" s="188"/>
      <c r="D38" s="188"/>
      <c r="E38" s="188"/>
      <c r="F38" s="188"/>
      <c r="G38" s="188"/>
      <c r="H38" s="189"/>
      <c r="I38" s="196" t="s">
        <v>34</v>
      </c>
      <c r="J38" s="196"/>
      <c r="K38" s="196"/>
      <c r="L38" s="196"/>
      <c r="M38" s="196"/>
      <c r="N38" s="196"/>
      <c r="O38" s="196"/>
      <c r="P38" s="196"/>
      <c r="Q38" s="197"/>
      <c r="R38" s="197"/>
      <c r="S38" s="197"/>
      <c r="T38" s="197"/>
      <c r="U38" s="197"/>
      <c r="V38" s="197"/>
      <c r="W38" s="197"/>
      <c r="X38" s="197"/>
      <c r="Y38" s="198"/>
      <c r="Z38" s="198"/>
      <c r="AA38" s="198"/>
      <c r="AB38" s="198"/>
      <c r="AC38" s="198"/>
      <c r="AD38" s="198"/>
      <c r="AE38" s="198"/>
      <c r="AF38" s="198"/>
      <c r="AG38" s="198"/>
      <c r="AH38" s="198"/>
      <c r="AI38" s="198"/>
      <c r="AJ38" s="198"/>
      <c r="AK38" s="197"/>
      <c r="AL38" s="197"/>
      <c r="AM38" s="197"/>
      <c r="AN38" s="197"/>
      <c r="AO38" s="197"/>
      <c r="AP38" s="197"/>
      <c r="AQ38" s="197"/>
      <c r="AR38" s="197"/>
      <c r="AS38" s="183"/>
      <c r="AT38" s="183"/>
      <c r="AU38" s="183"/>
      <c r="AV38" s="183"/>
      <c r="AW38" s="183"/>
      <c r="AX38" s="183"/>
      <c r="AY38" s="183"/>
      <c r="AZ38" s="183"/>
      <c r="BA38" s="183"/>
      <c r="BB38" s="183"/>
      <c r="BC38" s="183"/>
      <c r="BD38" s="183"/>
    </row>
    <row r="39" spans="1:56" ht="13.5" customHeight="1">
      <c r="A39" s="184" t="s">
        <v>45</v>
      </c>
      <c r="B39" s="185"/>
      <c r="C39" s="185"/>
      <c r="D39" s="185"/>
      <c r="E39" s="185"/>
      <c r="F39" s="185"/>
      <c r="G39" s="185"/>
      <c r="H39" s="186"/>
      <c r="I39" s="190">
        <v>1460000</v>
      </c>
      <c r="J39" s="191"/>
      <c r="K39" s="191"/>
      <c r="L39" s="191"/>
      <c r="M39" s="191"/>
      <c r="N39" s="191"/>
      <c r="O39" s="191"/>
      <c r="P39" s="192"/>
      <c r="Q39" s="193"/>
      <c r="R39" s="193"/>
      <c r="S39" s="193"/>
      <c r="T39" s="193"/>
      <c r="U39" s="193"/>
      <c r="V39" s="193"/>
      <c r="W39" s="193"/>
      <c r="X39" s="193"/>
      <c r="Y39" s="194">
        <f>I39*Q39</f>
        <v>0</v>
      </c>
      <c r="Z39" s="194"/>
      <c r="AA39" s="194"/>
      <c r="AB39" s="194"/>
      <c r="AC39" s="194"/>
      <c r="AD39" s="194"/>
      <c r="AE39" s="194"/>
      <c r="AF39" s="194"/>
      <c r="AG39" s="194"/>
      <c r="AH39" s="194"/>
      <c r="AI39" s="194"/>
      <c r="AJ39" s="194"/>
      <c r="AK39" s="193"/>
      <c r="AL39" s="193"/>
      <c r="AM39" s="193"/>
      <c r="AN39" s="193"/>
      <c r="AO39" s="193"/>
      <c r="AP39" s="193"/>
      <c r="AQ39" s="193"/>
      <c r="AR39" s="193"/>
      <c r="AS39" s="195">
        <f>I39*AK39</f>
        <v>0</v>
      </c>
      <c r="AT39" s="195"/>
      <c r="AU39" s="195"/>
      <c r="AV39" s="195"/>
      <c r="AW39" s="195"/>
      <c r="AX39" s="195"/>
      <c r="AY39" s="195"/>
      <c r="AZ39" s="195"/>
      <c r="BA39" s="195"/>
      <c r="BB39" s="195"/>
      <c r="BC39" s="195"/>
      <c r="BD39" s="195"/>
    </row>
    <row r="40" spans="1:56" ht="13.5" customHeight="1">
      <c r="A40" s="187"/>
      <c r="B40" s="188"/>
      <c r="C40" s="188"/>
      <c r="D40" s="188"/>
      <c r="E40" s="188"/>
      <c r="F40" s="188"/>
      <c r="G40" s="188"/>
      <c r="H40" s="189"/>
      <c r="I40" s="196" t="s">
        <v>34</v>
      </c>
      <c r="J40" s="196"/>
      <c r="K40" s="196"/>
      <c r="L40" s="196"/>
      <c r="M40" s="196"/>
      <c r="N40" s="196"/>
      <c r="O40" s="196"/>
      <c r="P40" s="196"/>
      <c r="Q40" s="197"/>
      <c r="R40" s="197"/>
      <c r="S40" s="197"/>
      <c r="T40" s="197"/>
      <c r="U40" s="197"/>
      <c r="V40" s="197"/>
      <c r="W40" s="197"/>
      <c r="X40" s="197"/>
      <c r="Y40" s="198"/>
      <c r="Z40" s="198"/>
      <c r="AA40" s="198"/>
      <c r="AB40" s="198"/>
      <c r="AC40" s="198"/>
      <c r="AD40" s="198"/>
      <c r="AE40" s="198"/>
      <c r="AF40" s="198"/>
      <c r="AG40" s="198"/>
      <c r="AH40" s="198"/>
      <c r="AI40" s="198"/>
      <c r="AJ40" s="198"/>
      <c r="AK40" s="197"/>
      <c r="AL40" s="197"/>
      <c r="AM40" s="197"/>
      <c r="AN40" s="197"/>
      <c r="AO40" s="197"/>
      <c r="AP40" s="197"/>
      <c r="AQ40" s="197"/>
      <c r="AR40" s="197"/>
      <c r="AS40" s="183"/>
      <c r="AT40" s="183"/>
      <c r="AU40" s="183"/>
      <c r="AV40" s="183"/>
      <c r="AW40" s="183"/>
      <c r="AX40" s="183"/>
      <c r="AY40" s="183"/>
      <c r="AZ40" s="183"/>
      <c r="BA40" s="183"/>
      <c r="BB40" s="183"/>
      <c r="BC40" s="183"/>
      <c r="BD40" s="183"/>
    </row>
    <row r="41" spans="1:56" ht="13.5" customHeight="1">
      <c r="A41" s="184" t="s">
        <v>46</v>
      </c>
      <c r="B41" s="185"/>
      <c r="C41" s="185"/>
      <c r="D41" s="185"/>
      <c r="E41" s="185"/>
      <c r="F41" s="185"/>
      <c r="G41" s="185"/>
      <c r="H41" s="186"/>
      <c r="I41" s="190">
        <v>1277500</v>
      </c>
      <c r="J41" s="191"/>
      <c r="K41" s="191"/>
      <c r="L41" s="191"/>
      <c r="M41" s="191"/>
      <c r="N41" s="191"/>
      <c r="O41" s="191"/>
      <c r="P41" s="192"/>
      <c r="Q41" s="193"/>
      <c r="R41" s="193"/>
      <c r="S41" s="193"/>
      <c r="T41" s="193"/>
      <c r="U41" s="193"/>
      <c r="V41" s="193"/>
      <c r="W41" s="193"/>
      <c r="X41" s="193"/>
      <c r="Y41" s="194">
        <f>I41*Q41</f>
        <v>0</v>
      </c>
      <c r="Z41" s="194"/>
      <c r="AA41" s="194"/>
      <c r="AB41" s="194"/>
      <c r="AC41" s="194"/>
      <c r="AD41" s="194"/>
      <c r="AE41" s="194"/>
      <c r="AF41" s="194"/>
      <c r="AG41" s="194"/>
      <c r="AH41" s="194"/>
      <c r="AI41" s="194"/>
      <c r="AJ41" s="194"/>
      <c r="AK41" s="193"/>
      <c r="AL41" s="193"/>
      <c r="AM41" s="193"/>
      <c r="AN41" s="193"/>
      <c r="AO41" s="193"/>
      <c r="AP41" s="193"/>
      <c r="AQ41" s="193"/>
      <c r="AR41" s="193"/>
      <c r="AS41" s="195">
        <f>I41*AK41</f>
        <v>0</v>
      </c>
      <c r="AT41" s="195"/>
      <c r="AU41" s="195"/>
      <c r="AV41" s="195"/>
      <c r="AW41" s="195"/>
      <c r="AX41" s="195"/>
      <c r="AY41" s="195"/>
      <c r="AZ41" s="195"/>
      <c r="BA41" s="195"/>
      <c r="BB41" s="195"/>
      <c r="BC41" s="195"/>
      <c r="BD41" s="195"/>
    </row>
    <row r="42" spans="1:56" ht="13.5" customHeight="1">
      <c r="A42" s="187"/>
      <c r="B42" s="188"/>
      <c r="C42" s="188"/>
      <c r="D42" s="188"/>
      <c r="E42" s="188"/>
      <c r="F42" s="188"/>
      <c r="G42" s="188"/>
      <c r="H42" s="189"/>
      <c r="I42" s="196" t="s">
        <v>34</v>
      </c>
      <c r="J42" s="196"/>
      <c r="K42" s="196"/>
      <c r="L42" s="196"/>
      <c r="M42" s="196"/>
      <c r="N42" s="196"/>
      <c r="O42" s="196"/>
      <c r="P42" s="196"/>
      <c r="Q42" s="197"/>
      <c r="R42" s="197"/>
      <c r="S42" s="197"/>
      <c r="T42" s="197"/>
      <c r="U42" s="197"/>
      <c r="V42" s="197"/>
      <c r="W42" s="197"/>
      <c r="X42" s="197"/>
      <c r="Y42" s="198"/>
      <c r="Z42" s="198"/>
      <c r="AA42" s="198"/>
      <c r="AB42" s="198"/>
      <c r="AC42" s="198"/>
      <c r="AD42" s="198"/>
      <c r="AE42" s="198"/>
      <c r="AF42" s="198"/>
      <c r="AG42" s="198"/>
      <c r="AH42" s="198"/>
      <c r="AI42" s="198"/>
      <c r="AJ42" s="198"/>
      <c r="AK42" s="197"/>
      <c r="AL42" s="197"/>
      <c r="AM42" s="197"/>
      <c r="AN42" s="197"/>
      <c r="AO42" s="197"/>
      <c r="AP42" s="197"/>
      <c r="AQ42" s="197"/>
      <c r="AR42" s="197"/>
      <c r="AS42" s="183"/>
      <c r="AT42" s="183"/>
      <c r="AU42" s="183"/>
      <c r="AV42" s="183"/>
      <c r="AW42" s="183"/>
      <c r="AX42" s="183"/>
      <c r="AY42" s="183"/>
      <c r="AZ42" s="183"/>
      <c r="BA42" s="183"/>
      <c r="BB42" s="183"/>
      <c r="BC42" s="183"/>
      <c r="BD42" s="183"/>
    </row>
    <row r="43" spans="1:56" ht="16.5" customHeight="1">
      <c r="A43" s="199" t="s">
        <v>47</v>
      </c>
      <c r="B43" s="148"/>
      <c r="C43" s="148"/>
      <c r="D43" s="148"/>
      <c r="E43" s="148"/>
      <c r="F43" s="148"/>
      <c r="G43" s="148"/>
      <c r="H43" s="200"/>
      <c r="I43" s="204" t="s">
        <v>48</v>
      </c>
      <c r="J43" s="205"/>
      <c r="K43" s="205"/>
      <c r="L43" s="205"/>
      <c r="M43" s="205"/>
      <c r="N43" s="205"/>
      <c r="O43" s="205"/>
      <c r="P43" s="206"/>
      <c r="Q43" s="207">
        <f>Q17+Q19+Q21+Q23+Q25+Q27+Q29+Q31+Q33+Q35+Q37+Q39+Q41+Q11+Q13+Q15</f>
        <v>0</v>
      </c>
      <c r="R43" s="208"/>
      <c r="S43" s="208"/>
      <c r="T43" s="208"/>
      <c r="U43" s="208"/>
      <c r="V43" s="208"/>
      <c r="W43" s="208" t="s">
        <v>54</v>
      </c>
      <c r="X43" s="209"/>
      <c r="Y43" s="210">
        <f>Y17+Y19+Y21+Y23+Y25+Y27+Y29+Y31+Y33+Y35+Y37+Y39+Y41+Y11+Y13+Y15</f>
        <v>0</v>
      </c>
      <c r="Z43" s="211"/>
      <c r="AA43" s="211"/>
      <c r="AB43" s="211"/>
      <c r="AC43" s="211"/>
      <c r="AD43" s="211"/>
      <c r="AE43" s="211"/>
      <c r="AF43" s="211"/>
      <c r="AG43" s="211"/>
      <c r="AH43" s="211"/>
      <c r="AI43" s="211" t="s">
        <v>55</v>
      </c>
      <c r="AJ43" s="212"/>
      <c r="AK43" s="207">
        <f>AK17+AK19+AK21+AK23+AK25+AK27+AK29+AK31+AK33+AK35+AK37+AK39+AK41+AK11+AK13+AK15</f>
        <v>0</v>
      </c>
      <c r="AL43" s="208"/>
      <c r="AM43" s="208"/>
      <c r="AN43" s="208"/>
      <c r="AO43" s="208"/>
      <c r="AP43" s="208"/>
      <c r="AQ43" s="208" t="s">
        <v>54</v>
      </c>
      <c r="AR43" s="209"/>
      <c r="AS43" s="210">
        <f>AS17+AS19+AS21+AS23+AS25+AS27+AS29+AS31+AS33+AS35+AS37+AS39+AS41+AS11+AS13+AS15</f>
        <v>0</v>
      </c>
      <c r="AT43" s="211"/>
      <c r="AU43" s="211"/>
      <c r="AV43" s="211"/>
      <c r="AW43" s="211"/>
      <c r="AX43" s="211"/>
      <c r="AY43" s="211"/>
      <c r="AZ43" s="211"/>
      <c r="BA43" s="211"/>
      <c r="BB43" s="211"/>
      <c r="BC43" s="213" t="s">
        <v>55</v>
      </c>
      <c r="BD43" s="214"/>
    </row>
    <row r="44" spans="1:56" ht="15.75" customHeight="1">
      <c r="A44" s="201"/>
      <c r="B44" s="202"/>
      <c r="C44" s="202"/>
      <c r="D44" s="202"/>
      <c r="E44" s="202"/>
      <c r="F44" s="202"/>
      <c r="G44" s="202"/>
      <c r="H44" s="203"/>
      <c r="I44" s="215" t="s">
        <v>49</v>
      </c>
      <c r="J44" s="215"/>
      <c r="K44" s="215"/>
      <c r="L44" s="215"/>
      <c r="M44" s="215"/>
      <c r="N44" s="215"/>
      <c r="O44" s="215"/>
      <c r="P44" s="215"/>
      <c r="Q44" s="216">
        <f>Q18+Q20+Q22+Q24+Q26+Q28+Q30+Q32+Q34+Q36+Q38+Q40+Q42+Q12+Q14+Q16</f>
        <v>0</v>
      </c>
      <c r="R44" s="217"/>
      <c r="S44" s="217"/>
      <c r="T44" s="217"/>
      <c r="U44" s="217"/>
      <c r="V44" s="217"/>
      <c r="W44" s="217" t="s">
        <v>54</v>
      </c>
      <c r="X44" s="218"/>
      <c r="Y44" s="219">
        <f>Y18+Y20+Y22+Y24+Y26+Y28+Y30+Y32+Y34+Y36+Y38+Y40+Y42+Y12+Y14+Y16</f>
        <v>0</v>
      </c>
      <c r="Z44" s="220"/>
      <c r="AA44" s="220"/>
      <c r="AB44" s="220"/>
      <c r="AC44" s="220"/>
      <c r="AD44" s="220"/>
      <c r="AE44" s="220"/>
      <c r="AF44" s="220"/>
      <c r="AG44" s="220"/>
      <c r="AH44" s="220"/>
      <c r="AI44" s="220" t="s">
        <v>55</v>
      </c>
      <c r="AJ44" s="221"/>
      <c r="AK44" s="216">
        <f>AK18+AK20+AK22+AK24+AK26+AK28+AK30+AK32+AK34+AK36+AK38+AK40+AK42+AK12+AK14+AK16</f>
        <v>0</v>
      </c>
      <c r="AL44" s="217"/>
      <c r="AM44" s="217"/>
      <c r="AN44" s="217"/>
      <c r="AO44" s="217"/>
      <c r="AP44" s="217"/>
      <c r="AQ44" s="217" t="s">
        <v>54</v>
      </c>
      <c r="AR44" s="218"/>
      <c r="AS44" s="219">
        <f>AS18+AS20+AS22+AS24+AS26+AS28+AS30+AS32+AS34+AS36+AS38+AS40+AS42+AS12+AS14+AS16</f>
        <v>0</v>
      </c>
      <c r="AT44" s="220"/>
      <c r="AU44" s="220"/>
      <c r="AV44" s="220"/>
      <c r="AW44" s="220"/>
      <c r="AX44" s="220"/>
      <c r="AY44" s="220"/>
      <c r="AZ44" s="220"/>
      <c r="BA44" s="220"/>
      <c r="BB44" s="220"/>
      <c r="BC44" s="222" t="s">
        <v>55</v>
      </c>
      <c r="BD44" s="223"/>
    </row>
    <row r="45" spans="1:56" ht="15.75" customHeight="1">
      <c r="A45" s="224" t="s">
        <v>52</v>
      </c>
      <c r="B45" s="225"/>
      <c r="C45" s="225"/>
      <c r="D45" s="225"/>
      <c r="E45" s="225"/>
      <c r="F45" s="225"/>
      <c r="G45" s="225"/>
      <c r="H45" s="225"/>
      <c r="I45" s="225"/>
      <c r="J45" s="225"/>
      <c r="K45" s="225"/>
      <c r="L45" s="225"/>
      <c r="M45" s="225"/>
      <c r="N45" s="225"/>
      <c r="O45" s="225"/>
      <c r="P45" s="226"/>
      <c r="Q45" s="227">
        <f>Q43+Q44</f>
        <v>0</v>
      </c>
      <c r="R45" s="228"/>
      <c r="S45" s="228"/>
      <c r="T45" s="228"/>
      <c r="U45" s="228"/>
      <c r="V45" s="228"/>
      <c r="W45" s="228" t="s">
        <v>54</v>
      </c>
      <c r="X45" s="228"/>
      <c r="Y45" s="229">
        <f>Y43+Y44</f>
        <v>0</v>
      </c>
      <c r="Z45" s="230"/>
      <c r="AA45" s="230"/>
      <c r="AB45" s="230"/>
      <c r="AC45" s="230"/>
      <c r="AD45" s="230"/>
      <c r="AE45" s="230"/>
      <c r="AF45" s="230"/>
      <c r="AG45" s="230"/>
      <c r="AH45" s="230"/>
      <c r="AI45" s="230" t="s">
        <v>55</v>
      </c>
      <c r="AJ45" s="231"/>
      <c r="AK45" s="227">
        <f>AK43+AK44</f>
        <v>0</v>
      </c>
      <c r="AL45" s="228"/>
      <c r="AM45" s="228"/>
      <c r="AN45" s="228"/>
      <c r="AO45" s="228"/>
      <c r="AP45" s="228"/>
      <c r="AQ45" s="228" t="s">
        <v>54</v>
      </c>
      <c r="AR45" s="228"/>
      <c r="AS45" s="232">
        <f>AS43+AS44</f>
        <v>0</v>
      </c>
      <c r="AT45" s="233"/>
      <c r="AU45" s="233"/>
      <c r="AV45" s="233"/>
      <c r="AW45" s="233"/>
      <c r="AX45" s="233"/>
      <c r="AY45" s="233"/>
      <c r="AZ45" s="233"/>
      <c r="BA45" s="233"/>
      <c r="BB45" s="233"/>
      <c r="BC45" s="233" t="s">
        <v>55</v>
      </c>
      <c r="BD45" s="234"/>
    </row>
    <row r="46" spans="1:56" ht="15.75" customHeight="1">
      <c r="A46" s="235" t="s">
        <v>50</v>
      </c>
      <c r="B46" s="236"/>
      <c r="C46" s="236"/>
      <c r="D46" s="236"/>
      <c r="E46" s="236"/>
      <c r="F46" s="236"/>
      <c r="G46" s="236"/>
      <c r="H46" s="236"/>
      <c r="I46" s="236"/>
      <c r="J46" s="236"/>
      <c r="K46" s="236"/>
      <c r="L46" s="236"/>
      <c r="M46" s="236"/>
      <c r="N46" s="236"/>
      <c r="O46" s="236"/>
      <c r="P46" s="237"/>
      <c r="Q46" s="238" t="s">
        <v>57</v>
      </c>
      <c r="R46" s="239"/>
      <c r="S46" s="240">
        <f>ROUNDDOWN(Y45/1000,0)</f>
        <v>0</v>
      </c>
      <c r="T46" s="240"/>
      <c r="U46" s="240"/>
      <c r="V46" s="240"/>
      <c r="W46" s="240"/>
      <c r="X46" s="240"/>
      <c r="Y46" s="240"/>
      <c r="Z46" s="240"/>
      <c r="AA46" s="240"/>
      <c r="AB46" s="240"/>
      <c r="AC46" s="240"/>
      <c r="AD46" s="240"/>
      <c r="AE46" s="240"/>
      <c r="AF46" s="240"/>
      <c r="AG46" s="240"/>
      <c r="AH46" s="239" t="s">
        <v>56</v>
      </c>
      <c r="AI46" s="239"/>
      <c r="AJ46" s="241"/>
      <c r="AK46" s="238" t="s">
        <v>58</v>
      </c>
      <c r="AL46" s="239"/>
      <c r="AM46" s="242">
        <f>ROUNDDOWN(AS45/1000,0)</f>
        <v>0</v>
      </c>
      <c r="AN46" s="242"/>
      <c r="AO46" s="242"/>
      <c r="AP46" s="242"/>
      <c r="AQ46" s="242"/>
      <c r="AR46" s="242"/>
      <c r="AS46" s="242"/>
      <c r="AT46" s="242"/>
      <c r="AU46" s="242"/>
      <c r="AV46" s="242"/>
      <c r="AW46" s="242"/>
      <c r="AX46" s="242"/>
      <c r="AY46" s="242"/>
      <c r="AZ46" s="242"/>
      <c r="BA46" s="242"/>
      <c r="BB46" s="243" t="s">
        <v>56</v>
      </c>
      <c r="BC46" s="243"/>
      <c r="BD46" s="244"/>
    </row>
    <row r="47" spans="1:56" ht="15.75" customHeight="1">
      <c r="A47" s="235" t="s">
        <v>51</v>
      </c>
      <c r="B47" s="236"/>
      <c r="C47" s="236"/>
      <c r="D47" s="236"/>
      <c r="E47" s="236"/>
      <c r="F47" s="236"/>
      <c r="G47" s="236"/>
      <c r="H47" s="236"/>
      <c r="I47" s="236"/>
      <c r="J47" s="236"/>
      <c r="K47" s="236"/>
      <c r="L47" s="236"/>
      <c r="M47" s="236"/>
      <c r="N47" s="236"/>
      <c r="O47" s="236"/>
      <c r="P47" s="237"/>
      <c r="Q47" s="238" t="s">
        <v>59</v>
      </c>
      <c r="R47" s="239"/>
      <c r="S47" s="239" t="s">
        <v>73</v>
      </c>
      <c r="T47" s="239"/>
      <c r="U47" s="239"/>
      <c r="V47" s="239"/>
      <c r="W47" s="239"/>
      <c r="X47" s="239"/>
      <c r="Y47" s="239"/>
      <c r="Z47" s="239"/>
      <c r="AA47" s="239"/>
      <c r="AB47" s="239"/>
      <c r="AC47" s="239"/>
      <c r="AD47" s="239"/>
      <c r="AE47" s="239"/>
      <c r="AF47" s="239"/>
      <c r="AG47" s="239"/>
      <c r="AH47" s="239"/>
      <c r="AI47" s="239"/>
      <c r="AJ47" s="241"/>
      <c r="AK47" s="238" t="s">
        <v>60</v>
      </c>
      <c r="AL47" s="239"/>
      <c r="AM47" s="239" t="s">
        <v>73</v>
      </c>
      <c r="AN47" s="239"/>
      <c r="AO47" s="239"/>
      <c r="AP47" s="239"/>
      <c r="AQ47" s="239"/>
      <c r="AR47" s="239"/>
      <c r="AS47" s="239"/>
      <c r="AT47" s="239"/>
      <c r="AU47" s="239"/>
      <c r="AV47" s="239"/>
      <c r="AW47" s="239"/>
      <c r="AX47" s="239"/>
      <c r="AY47" s="239"/>
      <c r="AZ47" s="239"/>
      <c r="BA47" s="239"/>
      <c r="BB47" s="239"/>
      <c r="BC47" s="239"/>
      <c r="BD47" s="241"/>
    </row>
    <row r="48" spans="1:56" ht="16.5" customHeight="1">
      <c r="A48" s="235" t="s">
        <v>53</v>
      </c>
      <c r="B48" s="236"/>
      <c r="C48" s="236"/>
      <c r="D48" s="236"/>
      <c r="E48" s="236"/>
      <c r="F48" s="236"/>
      <c r="G48" s="236"/>
      <c r="H48" s="236"/>
      <c r="I48" s="236"/>
      <c r="J48" s="236"/>
      <c r="K48" s="236"/>
      <c r="L48" s="236"/>
      <c r="M48" s="236"/>
      <c r="N48" s="236"/>
      <c r="O48" s="236"/>
      <c r="P48" s="237"/>
      <c r="Q48" s="238" t="s">
        <v>61</v>
      </c>
      <c r="R48" s="239"/>
      <c r="S48" s="239"/>
      <c r="T48" s="239"/>
      <c r="U48" s="242">
        <f>S46*3</f>
        <v>0</v>
      </c>
      <c r="V48" s="242"/>
      <c r="W48" s="242"/>
      <c r="X48" s="242"/>
      <c r="Y48" s="242"/>
      <c r="Z48" s="242"/>
      <c r="AA48" s="242"/>
      <c r="AB48" s="242"/>
      <c r="AC48" s="242"/>
      <c r="AD48" s="242"/>
      <c r="AE48" s="242"/>
      <c r="AF48" s="242"/>
      <c r="AG48" s="242"/>
      <c r="AH48" s="242"/>
      <c r="AI48" s="242"/>
      <c r="AJ48" s="245"/>
      <c r="AK48" s="238" t="s">
        <v>62</v>
      </c>
      <c r="AL48" s="239"/>
      <c r="AM48" s="239"/>
      <c r="AN48" s="239"/>
      <c r="AO48" s="242">
        <f>AM46*3</f>
        <v>0</v>
      </c>
      <c r="AP48" s="242"/>
      <c r="AQ48" s="242"/>
      <c r="AR48" s="242"/>
      <c r="AS48" s="242"/>
      <c r="AT48" s="242"/>
      <c r="AU48" s="242"/>
      <c r="AV48" s="242"/>
      <c r="AW48" s="242"/>
      <c r="AX48" s="242"/>
      <c r="AY48" s="242"/>
      <c r="AZ48" s="242"/>
      <c r="BA48" s="242"/>
      <c r="BB48" s="242"/>
      <c r="BC48" s="242"/>
      <c r="BD48" s="245"/>
    </row>
    <row r="49" spans="1:75" s="2" customFormat="1" ht="22.5" customHeight="1">
      <c r="A49" s="8"/>
      <c r="B49" s="252" t="s">
        <v>17</v>
      </c>
      <c r="C49" s="252"/>
      <c r="D49" s="252"/>
      <c r="E49" s="252"/>
      <c r="F49" s="252"/>
      <c r="G49" s="252"/>
      <c r="H49" s="252"/>
      <c r="I49" s="252"/>
      <c r="J49" s="252"/>
      <c r="K49" s="252"/>
      <c r="L49" s="252"/>
      <c r="M49" s="252"/>
      <c r="N49" s="252"/>
      <c r="O49" s="252"/>
      <c r="P49" s="252"/>
      <c r="Q49" s="252"/>
      <c r="R49" s="252"/>
      <c r="S49" s="252"/>
      <c r="T49" s="8"/>
      <c r="U49" s="8"/>
      <c r="V49" s="8"/>
      <c r="W49" s="8"/>
      <c r="X49" s="8"/>
      <c r="Y49" s="8"/>
      <c r="Z49" s="8"/>
      <c r="AA49" s="8"/>
      <c r="AB49" s="8"/>
      <c r="AC49" s="8"/>
      <c r="AD49" s="8"/>
      <c r="AE49" s="8"/>
      <c r="AF49" s="8"/>
      <c r="AG49" s="8"/>
      <c r="AH49" s="8"/>
      <c r="AI49" s="8"/>
      <c r="AJ49" s="50"/>
      <c r="AK49" s="50"/>
      <c r="AL49" s="50"/>
      <c r="AM49" s="50"/>
      <c r="AN49" s="51" t="s">
        <v>7</v>
      </c>
      <c r="AO49" s="51"/>
      <c r="AP49" s="52"/>
      <c r="AQ49" s="51"/>
      <c r="AR49" s="51"/>
      <c r="AS49" s="253"/>
      <c r="AT49" s="253"/>
      <c r="AU49" s="253"/>
      <c r="AV49" s="253"/>
      <c r="AW49" s="64" t="s">
        <v>8</v>
      </c>
      <c r="AX49" s="254"/>
      <c r="AY49" s="254"/>
      <c r="AZ49" s="254"/>
      <c r="BA49" s="254"/>
      <c r="BB49" s="254"/>
      <c r="BC49" s="254"/>
      <c r="BD49" s="18" t="s">
        <v>9</v>
      </c>
    </row>
    <row r="50" spans="1:75" s="2" customFormat="1" ht="15" customHeight="1">
      <c r="A50" s="8"/>
      <c r="B50" s="255"/>
      <c r="C50" s="255"/>
      <c r="D50" s="255"/>
      <c r="E50" s="255"/>
      <c r="F50" s="255"/>
      <c r="G50" s="256" t="s">
        <v>0</v>
      </c>
      <c r="H50" s="256"/>
      <c r="I50" s="257"/>
      <c r="J50" s="257"/>
      <c r="K50" s="256" t="s">
        <v>6</v>
      </c>
      <c r="L50" s="256"/>
      <c r="M50" s="257"/>
      <c r="N50" s="257"/>
      <c r="O50" s="256" t="s">
        <v>15</v>
      </c>
      <c r="P50" s="256"/>
      <c r="Q50" s="47"/>
      <c r="R50" s="47"/>
      <c r="S50" s="47"/>
      <c r="T50" s="47"/>
      <c r="U50" s="47"/>
      <c r="V50" s="47"/>
      <c r="W50" s="47"/>
      <c r="X50" s="47"/>
      <c r="Y50" s="47"/>
      <c r="Z50" s="8"/>
      <c r="AA50" s="8"/>
      <c r="AB50" s="8"/>
      <c r="AC50" s="8"/>
      <c r="AD50" s="8"/>
      <c r="AE50" s="8"/>
      <c r="AF50" s="8"/>
      <c r="AG50" s="8"/>
      <c r="AH50" s="8"/>
      <c r="AI50" s="8"/>
      <c r="AJ50" s="50"/>
      <c r="AK50" s="50"/>
      <c r="AL50" s="50"/>
      <c r="AM50" s="53"/>
      <c r="AN50" s="51" t="s">
        <v>10</v>
      </c>
      <c r="AO50" s="51"/>
      <c r="AP50" s="52"/>
      <c r="AQ50" s="51"/>
      <c r="AR50" s="51"/>
      <c r="AS50" s="246"/>
      <c r="AT50" s="246"/>
      <c r="AU50" s="246"/>
      <c r="AV50" s="64" t="s">
        <v>8</v>
      </c>
      <c r="AW50" s="246"/>
      <c r="AX50" s="246"/>
      <c r="AY50" s="246"/>
      <c r="AZ50" s="64" t="s">
        <v>8</v>
      </c>
      <c r="BA50" s="246"/>
      <c r="BB50" s="246"/>
      <c r="BC50" s="246"/>
      <c r="BD50" s="18" t="s">
        <v>9</v>
      </c>
      <c r="BE50" s="8"/>
      <c r="BF50" s="8"/>
      <c r="BG50" s="8"/>
    </row>
    <row r="51" spans="1:75" s="2" customFormat="1" ht="9" customHeight="1">
      <c r="A51" s="8"/>
      <c r="B51" s="48"/>
      <c r="C51" s="48"/>
      <c r="D51" s="48"/>
      <c r="E51" s="49"/>
      <c r="F51" s="49"/>
      <c r="G51" s="49"/>
      <c r="H51" s="49"/>
      <c r="I51" s="49"/>
      <c r="J51" s="49"/>
      <c r="K51" s="49"/>
      <c r="L51" s="49"/>
      <c r="M51" s="49"/>
      <c r="N51" s="49"/>
      <c r="O51" s="48"/>
      <c r="P51" s="48"/>
      <c r="Q51" s="47"/>
      <c r="R51" s="47"/>
      <c r="S51" s="47"/>
      <c r="T51" s="47"/>
      <c r="U51" s="47"/>
      <c r="V51" s="47"/>
      <c r="W51" s="47"/>
      <c r="X51" s="47"/>
      <c r="Y51" s="47"/>
      <c r="Z51" s="8"/>
      <c r="AA51" s="8"/>
      <c r="AB51" s="8"/>
      <c r="AC51" s="8"/>
      <c r="AD51" s="8"/>
      <c r="AE51" s="8"/>
      <c r="AF51" s="8"/>
      <c r="AG51" s="8"/>
      <c r="AH51" s="8"/>
      <c r="AI51" s="8"/>
      <c r="AJ51" s="50"/>
      <c r="AK51" s="50"/>
      <c r="AL51" s="50"/>
      <c r="AM51" s="50"/>
      <c r="AN51" s="53"/>
      <c r="AO51" s="53"/>
      <c r="AP51" s="53"/>
      <c r="AQ51" s="53"/>
      <c r="AR51" s="53"/>
      <c r="AS51" s="53"/>
      <c r="AT51" s="53"/>
      <c r="AU51" s="53"/>
      <c r="AV51" s="53"/>
      <c r="AW51" s="53"/>
      <c r="AX51" s="53"/>
      <c r="AY51" s="53"/>
      <c r="AZ51" s="53"/>
      <c r="BA51" s="53"/>
      <c r="BB51" s="53"/>
      <c r="BC51" s="53"/>
    </row>
    <row r="52" spans="1:75" s="2" customFormat="1" ht="22.5" customHeight="1">
      <c r="A52" s="8"/>
      <c r="B52" s="47"/>
      <c r="C52" s="47"/>
      <c r="D52" s="47"/>
      <c r="E52" s="47"/>
      <c r="F52" s="47"/>
      <c r="G52" s="47"/>
      <c r="H52" s="47"/>
      <c r="I52" s="47"/>
      <c r="J52" s="47"/>
      <c r="K52" s="47"/>
      <c r="L52" s="47"/>
      <c r="M52" s="47"/>
      <c r="N52" s="47"/>
      <c r="O52" s="47"/>
      <c r="P52" s="47"/>
      <c r="Q52" s="47"/>
      <c r="R52" s="47"/>
      <c r="S52" s="47"/>
      <c r="T52" s="47"/>
      <c r="U52" s="47"/>
      <c r="V52" s="47"/>
      <c r="W52" s="47"/>
      <c r="X52" s="47"/>
      <c r="Y52" s="47"/>
      <c r="Z52" s="8"/>
      <c r="AA52" s="8"/>
      <c r="AB52" s="8"/>
      <c r="AC52" s="8"/>
      <c r="AD52" s="8"/>
      <c r="AE52" s="8"/>
      <c r="AF52" s="247" t="s">
        <v>12</v>
      </c>
      <c r="AG52" s="247"/>
      <c r="AH52" s="247"/>
      <c r="AI52" s="247"/>
      <c r="AJ52" s="248"/>
      <c r="AK52" s="248"/>
      <c r="AL52" s="248"/>
      <c r="AM52" s="248"/>
      <c r="AN52" s="248"/>
      <c r="AO52" s="248"/>
      <c r="AP52" s="248"/>
      <c r="AQ52" s="248"/>
      <c r="AR52" s="248"/>
      <c r="AS52" s="248"/>
      <c r="AT52" s="248"/>
      <c r="AU52" s="248"/>
      <c r="AV52" s="248"/>
      <c r="AW52" s="248"/>
      <c r="AX52" s="248"/>
      <c r="AY52" s="248"/>
      <c r="AZ52" s="248"/>
      <c r="BA52" s="248"/>
      <c r="BB52" s="248"/>
      <c r="BC52" s="248"/>
    </row>
    <row r="53" spans="1:75" s="2" customFormat="1" ht="21.75" customHeight="1">
      <c r="A53" s="15"/>
      <c r="B53" s="249" t="s">
        <v>74</v>
      </c>
      <c r="C53" s="249"/>
      <c r="D53" s="249"/>
      <c r="E53" s="249"/>
      <c r="F53" s="249"/>
      <c r="G53" s="249"/>
      <c r="H53" s="250" t="s">
        <v>27</v>
      </c>
      <c r="I53" s="250"/>
      <c r="J53" s="250"/>
      <c r="K53" s="250"/>
      <c r="L53" s="250"/>
      <c r="M53" s="250"/>
      <c r="N53" s="250"/>
      <c r="O53" s="250"/>
      <c r="P53" s="250"/>
      <c r="Q53" s="250"/>
      <c r="R53" s="250"/>
      <c r="S53" s="250"/>
      <c r="T53" s="250"/>
      <c r="U53" s="250"/>
      <c r="V53" s="250"/>
      <c r="W53" s="250"/>
      <c r="X53" s="250"/>
      <c r="Y53" s="250"/>
      <c r="Z53" s="8"/>
      <c r="AA53" s="251" t="s">
        <v>11</v>
      </c>
      <c r="AB53" s="251"/>
      <c r="AC53" s="251"/>
      <c r="AD53" s="251"/>
      <c r="AE53" s="251"/>
      <c r="AF53" s="8"/>
      <c r="AG53" s="8"/>
      <c r="AH53" s="8"/>
      <c r="AI53" s="8"/>
      <c r="AJ53" s="50"/>
      <c r="AK53" s="50"/>
      <c r="AL53" s="50"/>
      <c r="AM53" s="50"/>
      <c r="AN53" s="50"/>
      <c r="AO53" s="50"/>
      <c r="AP53" s="50"/>
      <c r="AQ53" s="50"/>
      <c r="AR53" s="50"/>
      <c r="AS53" s="50"/>
      <c r="AT53" s="53"/>
      <c r="AU53" s="50"/>
      <c r="AV53" s="54"/>
      <c r="AW53" s="50"/>
      <c r="AX53" s="50"/>
      <c r="AY53" s="50"/>
      <c r="AZ53" s="50"/>
      <c r="BA53" s="50"/>
      <c r="BB53" s="50"/>
      <c r="BC53" s="53"/>
    </row>
    <row r="54" spans="1:75" s="2" customFormat="1" ht="10.5" customHeight="1">
      <c r="A54" s="15"/>
      <c r="B54" s="139"/>
      <c r="C54" s="139"/>
      <c r="D54" s="139"/>
      <c r="E54" s="139"/>
      <c r="F54" s="139"/>
      <c r="G54" s="139"/>
      <c r="H54" s="22"/>
      <c r="I54" s="22"/>
      <c r="J54" s="22"/>
      <c r="K54" s="22"/>
      <c r="L54" s="22"/>
      <c r="M54" s="22"/>
      <c r="N54" s="22"/>
      <c r="O54" s="22"/>
      <c r="P54" s="22"/>
      <c r="Q54" s="22"/>
      <c r="R54" s="22"/>
      <c r="S54" s="22"/>
      <c r="T54" s="22"/>
      <c r="U54" s="22"/>
      <c r="V54" s="22"/>
      <c r="W54" s="22"/>
      <c r="X54" s="22"/>
      <c r="Y54" s="22"/>
      <c r="Z54" s="8"/>
      <c r="AA54" s="138"/>
      <c r="AB54" s="138"/>
      <c r="AC54" s="138"/>
      <c r="AD54" s="138"/>
      <c r="AE54" s="138"/>
      <c r="AF54" s="251" t="s">
        <v>13</v>
      </c>
      <c r="AG54" s="251"/>
      <c r="AH54" s="251"/>
      <c r="AI54" s="251"/>
      <c r="AJ54" s="262"/>
      <c r="AK54" s="262"/>
      <c r="AL54" s="262"/>
      <c r="AM54" s="262"/>
      <c r="AN54" s="262"/>
      <c r="AO54" s="262"/>
      <c r="AP54" s="262"/>
      <c r="AQ54" s="262"/>
      <c r="AR54" s="262"/>
      <c r="AS54" s="262"/>
      <c r="AT54" s="262"/>
      <c r="AU54" s="262"/>
      <c r="AV54" s="262"/>
      <c r="AW54" s="262"/>
      <c r="AX54" s="262"/>
      <c r="AY54" s="262"/>
      <c r="AZ54" s="262"/>
      <c r="BA54" s="262"/>
      <c r="BB54" s="262"/>
      <c r="BC54" s="262"/>
    </row>
    <row r="55" spans="1:75" s="2" customFormat="1" ht="12" customHeight="1">
      <c r="A55" s="10"/>
      <c r="B55" s="139"/>
      <c r="C55" s="139"/>
      <c r="D55" s="139"/>
      <c r="E55" s="139"/>
      <c r="F55" s="139"/>
      <c r="G55" s="139"/>
      <c r="H55" s="22"/>
      <c r="I55" s="22"/>
      <c r="J55" s="22"/>
      <c r="K55" s="22"/>
      <c r="L55" s="22"/>
      <c r="M55" s="22"/>
      <c r="N55" s="22"/>
      <c r="O55" s="22"/>
      <c r="P55" s="22"/>
      <c r="Q55" s="22"/>
      <c r="R55" s="22"/>
      <c r="S55" s="22"/>
      <c r="T55" s="22"/>
      <c r="U55" s="22"/>
      <c r="V55" s="22"/>
      <c r="W55" s="22"/>
      <c r="X55" s="22"/>
      <c r="Y55" s="22"/>
      <c r="Z55" s="8"/>
      <c r="AA55" s="8"/>
      <c r="AB55" s="8"/>
      <c r="AC55" s="8"/>
      <c r="AD55" s="8"/>
      <c r="AE55" s="8"/>
      <c r="AF55" s="247"/>
      <c r="AG55" s="247"/>
      <c r="AH55" s="247"/>
      <c r="AI55" s="247"/>
      <c r="AJ55" s="248"/>
      <c r="AK55" s="248"/>
      <c r="AL55" s="248"/>
      <c r="AM55" s="248"/>
      <c r="AN55" s="248"/>
      <c r="AO55" s="248"/>
      <c r="AP55" s="248"/>
      <c r="AQ55" s="248"/>
      <c r="AR55" s="248"/>
      <c r="AS55" s="248"/>
      <c r="AT55" s="248"/>
      <c r="AU55" s="248"/>
      <c r="AV55" s="248"/>
      <c r="AW55" s="248"/>
      <c r="AX55" s="248"/>
      <c r="AY55" s="248"/>
      <c r="AZ55" s="248"/>
      <c r="BA55" s="248"/>
      <c r="BB55" s="248"/>
      <c r="BC55" s="248"/>
      <c r="BE55" s="18"/>
      <c r="BF55" s="18"/>
      <c r="BG55" s="18"/>
      <c r="BH55" s="18"/>
      <c r="BI55" s="18"/>
      <c r="BJ55" s="18"/>
      <c r="BK55" s="10"/>
      <c r="BL55" s="10"/>
      <c r="BM55" s="10"/>
    </row>
    <row r="56" spans="1:75" s="2" customFormat="1" ht="11.1" customHeight="1">
      <c r="A56" s="10"/>
      <c r="B56" s="139"/>
      <c r="C56" s="139"/>
      <c r="D56" s="139"/>
      <c r="E56" s="139"/>
      <c r="F56" s="139"/>
      <c r="G56" s="139"/>
      <c r="H56" s="22"/>
      <c r="I56" s="22"/>
      <c r="J56" s="22"/>
      <c r="K56" s="22"/>
      <c r="L56" s="22"/>
      <c r="M56" s="22"/>
      <c r="N56" s="22"/>
      <c r="O56" s="22"/>
      <c r="P56" s="22"/>
      <c r="Q56" s="22"/>
      <c r="R56" s="22"/>
      <c r="S56" s="22"/>
      <c r="T56" s="22"/>
      <c r="U56" s="22"/>
      <c r="V56" s="22"/>
      <c r="W56" s="22"/>
      <c r="X56" s="22"/>
      <c r="Y56" s="22"/>
      <c r="Z56" s="137"/>
      <c r="AA56" s="4"/>
      <c r="AB56" s="4"/>
      <c r="AC56" s="4"/>
      <c r="AD56" s="4"/>
      <c r="AE56" s="4"/>
      <c r="AF56" s="4"/>
      <c r="AG56" s="4"/>
      <c r="AH56" s="4"/>
      <c r="AI56" s="4"/>
      <c r="AJ56" s="4"/>
      <c r="AK56" s="20" t="s">
        <v>14</v>
      </c>
      <c r="AM56" s="4"/>
      <c r="AN56" s="4"/>
      <c r="AO56" s="4"/>
      <c r="AP56" s="4"/>
      <c r="AQ56" s="4"/>
      <c r="AR56" s="4"/>
      <c r="AS56" s="4"/>
      <c r="AT56" s="4"/>
      <c r="AU56" s="4"/>
      <c r="AV56" s="4"/>
      <c r="AW56" s="4"/>
      <c r="AX56" s="4"/>
      <c r="AY56" s="4"/>
      <c r="AZ56" s="4"/>
      <c r="BA56" s="4"/>
      <c r="BB56" s="4"/>
      <c r="BC56" s="4"/>
      <c r="BD56" s="4"/>
      <c r="BE56" s="18"/>
      <c r="BF56" s="18"/>
      <c r="BG56" s="18"/>
      <c r="BH56" s="18"/>
      <c r="BI56" s="18"/>
      <c r="BJ56" s="18"/>
      <c r="BK56" s="10"/>
      <c r="BL56" s="10"/>
      <c r="BM56" s="10"/>
    </row>
    <row r="57" spans="1:75" s="2" customFormat="1" ht="11.1" customHeight="1">
      <c r="A57" s="10"/>
      <c r="B57" s="15"/>
      <c r="C57" s="15"/>
      <c r="D57" s="15"/>
      <c r="E57" s="15"/>
      <c r="F57" s="15"/>
      <c r="G57" s="15"/>
      <c r="H57" s="27"/>
      <c r="I57" s="27"/>
      <c r="J57" s="27"/>
      <c r="K57" s="27"/>
      <c r="L57" s="27"/>
      <c r="M57" s="27"/>
      <c r="N57" s="27"/>
      <c r="O57" s="27"/>
      <c r="P57" s="27"/>
      <c r="Q57" s="27"/>
      <c r="R57" s="27"/>
      <c r="S57" s="27"/>
      <c r="T57" s="27"/>
      <c r="U57" s="27"/>
      <c r="V57" s="8"/>
      <c r="W57" s="8"/>
      <c r="X57" s="8"/>
      <c r="Y57" s="8"/>
      <c r="Z57" s="10"/>
      <c r="AA57" s="10"/>
      <c r="AB57" s="10"/>
      <c r="AC57" s="10"/>
      <c r="AD57" s="10"/>
      <c r="AE57" s="10"/>
      <c r="AF57" s="10"/>
      <c r="AG57" s="24"/>
      <c r="AH57" s="24"/>
      <c r="AI57" s="24"/>
      <c r="AJ57" s="26"/>
      <c r="AK57" s="25"/>
      <c r="AL57" s="25"/>
      <c r="AM57" s="25"/>
      <c r="AN57" s="25"/>
      <c r="AO57" s="25"/>
      <c r="AP57" s="25"/>
      <c r="AQ57" s="25"/>
      <c r="AR57" s="25"/>
      <c r="AS57" s="18"/>
      <c r="AT57" s="18"/>
      <c r="AU57" s="18"/>
      <c r="AV57" s="18"/>
      <c r="AW57" s="18"/>
      <c r="AX57" s="18"/>
      <c r="AY57" s="18"/>
      <c r="AZ57" s="18"/>
      <c r="BA57" s="18"/>
      <c r="BB57" s="18"/>
      <c r="BC57" s="18"/>
      <c r="BD57" s="18"/>
      <c r="BE57" s="18"/>
      <c r="BF57" s="18"/>
      <c r="BG57" s="18"/>
      <c r="BH57" s="18"/>
      <c r="BI57" s="18"/>
      <c r="BJ57" s="18"/>
      <c r="BK57" s="10"/>
      <c r="BL57" s="10"/>
      <c r="BM57" s="10"/>
    </row>
    <row r="58" spans="1:75" s="2" customFormat="1" ht="14.25" customHeight="1">
      <c r="A58" s="10"/>
      <c r="B58" s="263" t="s">
        <v>25</v>
      </c>
      <c r="C58" s="264"/>
      <c r="D58" s="264"/>
      <c r="E58" s="267" t="s">
        <v>63</v>
      </c>
      <c r="F58" s="267"/>
      <c r="G58" s="267"/>
      <c r="H58" s="267"/>
      <c r="I58" s="267"/>
      <c r="J58" s="267"/>
      <c r="K58" s="267"/>
      <c r="L58" s="267"/>
      <c r="M58" s="267"/>
      <c r="N58" s="267"/>
      <c r="O58" s="267"/>
      <c r="P58" s="267"/>
      <c r="Q58" s="267"/>
      <c r="R58" s="267"/>
      <c r="S58" s="267"/>
      <c r="T58" s="267"/>
      <c r="U58" s="267"/>
      <c r="V58" s="267"/>
      <c r="W58" s="267"/>
      <c r="X58" s="267"/>
      <c r="Y58" s="42"/>
      <c r="Z58" s="10"/>
      <c r="AA58" s="28"/>
      <c r="AB58" s="29"/>
      <c r="AC58" s="29"/>
      <c r="AD58" s="29"/>
      <c r="AE58" s="29"/>
      <c r="AF58" s="37"/>
      <c r="AG58" s="55"/>
      <c r="AH58" s="55"/>
      <c r="AI58" s="55"/>
      <c r="AJ58" s="56"/>
      <c r="AK58" s="56"/>
      <c r="AL58" s="56"/>
      <c r="AM58" s="57" t="s">
        <v>7</v>
      </c>
      <c r="AN58" s="57"/>
      <c r="AO58" s="58"/>
      <c r="AP58" s="57"/>
      <c r="AQ58" s="57"/>
      <c r="AR58" s="269"/>
      <c r="AS58" s="269"/>
      <c r="AT58" s="269"/>
      <c r="AU58" s="269"/>
      <c r="AV58" s="62" t="s">
        <v>8</v>
      </c>
      <c r="AW58" s="270"/>
      <c r="AX58" s="270"/>
      <c r="AY58" s="270"/>
      <c r="AZ58" s="270"/>
      <c r="BA58" s="270"/>
      <c r="BB58" s="270"/>
      <c r="BC58" s="30" t="s">
        <v>9</v>
      </c>
      <c r="BD58" s="18"/>
      <c r="BE58" s="18"/>
      <c r="BF58" s="18"/>
      <c r="BG58" s="18"/>
      <c r="BH58" s="18"/>
      <c r="BI58" s="18"/>
      <c r="BJ58" s="18"/>
      <c r="BK58" s="10"/>
      <c r="BL58" s="10"/>
      <c r="BM58" s="10"/>
    </row>
    <row r="59" spans="1:75" s="2" customFormat="1" ht="13.5" customHeight="1">
      <c r="A59" s="10"/>
      <c r="B59" s="265"/>
      <c r="C59" s="266"/>
      <c r="D59" s="266"/>
      <c r="E59" s="268"/>
      <c r="F59" s="268"/>
      <c r="G59" s="268"/>
      <c r="H59" s="268"/>
      <c r="I59" s="268"/>
      <c r="J59" s="268"/>
      <c r="K59" s="268"/>
      <c r="L59" s="268"/>
      <c r="M59" s="268"/>
      <c r="N59" s="268"/>
      <c r="O59" s="268"/>
      <c r="P59" s="268"/>
      <c r="Q59" s="268"/>
      <c r="R59" s="268"/>
      <c r="S59" s="268"/>
      <c r="T59" s="268"/>
      <c r="U59" s="268"/>
      <c r="V59" s="268"/>
      <c r="W59" s="268"/>
      <c r="X59" s="268"/>
      <c r="Y59" s="43"/>
      <c r="Z59" s="10"/>
      <c r="AA59" s="31"/>
      <c r="AB59" s="10"/>
      <c r="AC59" s="10"/>
      <c r="AD59" s="10"/>
      <c r="AE59" s="10"/>
      <c r="AF59" s="38"/>
      <c r="AG59" s="59"/>
      <c r="AH59" s="59"/>
      <c r="AI59" s="59"/>
      <c r="AJ59" s="60"/>
      <c r="AK59" s="60"/>
      <c r="AL59" s="60"/>
      <c r="AM59" s="51" t="s">
        <v>10</v>
      </c>
      <c r="AN59" s="51"/>
      <c r="AO59" s="52"/>
      <c r="AP59" s="51"/>
      <c r="AQ59" s="51"/>
      <c r="AR59" s="271"/>
      <c r="AS59" s="271"/>
      <c r="AT59" s="271"/>
      <c r="AU59" s="63" t="s">
        <v>8</v>
      </c>
      <c r="AV59" s="271"/>
      <c r="AW59" s="271"/>
      <c r="AX59" s="271"/>
      <c r="AY59" s="63" t="s">
        <v>8</v>
      </c>
      <c r="AZ59" s="271"/>
      <c r="BA59" s="271"/>
      <c r="BB59" s="271"/>
      <c r="BC59" s="32" t="s">
        <v>9</v>
      </c>
      <c r="BD59" s="18"/>
      <c r="BE59" s="18"/>
      <c r="BF59" s="18"/>
      <c r="BG59" s="18"/>
      <c r="BH59" s="18"/>
      <c r="BI59" s="18"/>
      <c r="BJ59" s="18"/>
      <c r="BK59" s="10"/>
      <c r="BL59" s="10"/>
      <c r="BM59" s="10"/>
    </row>
    <row r="60" spans="1:75" ht="9" customHeight="1">
      <c r="A60" s="10"/>
      <c r="B60" s="39"/>
      <c r="C60" s="10"/>
      <c r="D60" s="10"/>
      <c r="E60" s="268"/>
      <c r="F60" s="268"/>
      <c r="G60" s="268"/>
      <c r="H60" s="268"/>
      <c r="I60" s="268"/>
      <c r="J60" s="268"/>
      <c r="K60" s="268"/>
      <c r="L60" s="268"/>
      <c r="M60" s="268"/>
      <c r="N60" s="268"/>
      <c r="O60" s="268"/>
      <c r="P60" s="268"/>
      <c r="Q60" s="268"/>
      <c r="R60" s="268"/>
      <c r="S60" s="268"/>
      <c r="T60" s="268"/>
      <c r="U60" s="268"/>
      <c r="V60" s="268"/>
      <c r="W60" s="268"/>
      <c r="X60" s="268"/>
      <c r="Y60" s="38"/>
      <c r="Z60" s="10"/>
      <c r="AA60" s="41"/>
      <c r="AB60" s="19"/>
      <c r="AC60" s="19"/>
      <c r="AD60" s="19"/>
      <c r="AE60" s="19"/>
      <c r="AF60" s="38"/>
      <c r="AG60" s="59"/>
      <c r="AH60" s="59"/>
      <c r="AI60" s="59"/>
      <c r="AJ60" s="51"/>
      <c r="AK60" s="51"/>
      <c r="AL60" s="51"/>
      <c r="AM60" s="272"/>
      <c r="AN60" s="272"/>
      <c r="AO60" s="272"/>
      <c r="AP60" s="272"/>
      <c r="AQ60" s="272"/>
      <c r="AR60" s="272"/>
      <c r="AS60" s="272"/>
      <c r="AT60" s="272"/>
      <c r="AU60" s="272"/>
      <c r="AV60" s="272"/>
      <c r="AW60" s="272"/>
      <c r="AX60" s="272"/>
      <c r="AY60" s="272"/>
      <c r="AZ60" s="272"/>
      <c r="BA60" s="272"/>
      <c r="BB60" s="272"/>
      <c r="BC60" s="32"/>
      <c r="BD60" s="18"/>
      <c r="BE60" s="18"/>
      <c r="BF60" s="18"/>
      <c r="BG60" s="18"/>
      <c r="BH60" s="18"/>
      <c r="BI60" s="18"/>
      <c r="BJ60" s="18"/>
      <c r="BK60" s="10"/>
      <c r="BL60" s="10"/>
      <c r="BM60" s="10"/>
    </row>
    <row r="61" spans="1:75" ht="18" customHeight="1">
      <c r="A61" s="10"/>
      <c r="B61" s="39"/>
      <c r="C61" s="12"/>
      <c r="D61" s="10"/>
      <c r="E61" s="268"/>
      <c r="F61" s="268"/>
      <c r="G61" s="268"/>
      <c r="H61" s="268"/>
      <c r="I61" s="268"/>
      <c r="J61" s="268"/>
      <c r="K61" s="268"/>
      <c r="L61" s="268"/>
      <c r="M61" s="268"/>
      <c r="N61" s="268"/>
      <c r="O61" s="268"/>
      <c r="P61" s="268"/>
      <c r="Q61" s="268"/>
      <c r="R61" s="268"/>
      <c r="S61" s="268"/>
      <c r="T61" s="268"/>
      <c r="U61" s="268"/>
      <c r="V61" s="268"/>
      <c r="W61" s="268"/>
      <c r="X61" s="268"/>
      <c r="Y61" s="38"/>
      <c r="Z61" s="10"/>
      <c r="AA61" s="40" t="s">
        <v>18</v>
      </c>
      <c r="AB61" s="19"/>
      <c r="AC61" s="19"/>
      <c r="AD61" s="19"/>
      <c r="AF61" s="38"/>
      <c r="AG61" s="59"/>
      <c r="AH61" s="258" t="s">
        <v>21</v>
      </c>
      <c r="AI61" s="258"/>
      <c r="AJ61" s="258"/>
      <c r="AK61" s="61"/>
      <c r="AL61" s="61"/>
      <c r="AM61" s="273"/>
      <c r="AN61" s="273"/>
      <c r="AO61" s="273"/>
      <c r="AP61" s="273"/>
      <c r="AQ61" s="273"/>
      <c r="AR61" s="273"/>
      <c r="AS61" s="273"/>
      <c r="AT61" s="273"/>
      <c r="AU61" s="273"/>
      <c r="AV61" s="273"/>
      <c r="AW61" s="273"/>
      <c r="AX61" s="273"/>
      <c r="AY61" s="273"/>
      <c r="AZ61" s="273"/>
      <c r="BA61" s="273"/>
      <c r="BB61" s="273"/>
      <c r="BC61" s="32"/>
      <c r="BD61" s="18"/>
      <c r="BE61" s="18"/>
      <c r="BF61" s="18"/>
      <c r="BG61" s="18"/>
      <c r="BH61" s="18"/>
      <c r="BI61" s="18"/>
      <c r="BJ61" s="18"/>
      <c r="BK61" s="10"/>
      <c r="BL61" s="10"/>
      <c r="BM61" s="10"/>
    </row>
    <row r="62" spans="1:75" ht="8.25" customHeight="1">
      <c r="B62" s="39"/>
      <c r="C62" s="10"/>
      <c r="D62" s="10"/>
      <c r="E62" s="268"/>
      <c r="F62" s="268"/>
      <c r="G62" s="268"/>
      <c r="H62" s="268"/>
      <c r="I62" s="268"/>
      <c r="J62" s="268"/>
      <c r="K62" s="268"/>
      <c r="L62" s="268"/>
      <c r="M62" s="268"/>
      <c r="N62" s="268"/>
      <c r="O62" s="268"/>
      <c r="P62" s="268"/>
      <c r="Q62" s="268"/>
      <c r="R62" s="268"/>
      <c r="S62" s="268"/>
      <c r="T62" s="268"/>
      <c r="U62" s="268"/>
      <c r="V62" s="268"/>
      <c r="W62" s="268"/>
      <c r="X62" s="268"/>
      <c r="Y62" s="38"/>
      <c r="Z62" s="10"/>
      <c r="AA62" s="41"/>
      <c r="AB62" s="19"/>
      <c r="AC62" s="19"/>
      <c r="AD62" s="19"/>
      <c r="AE62" s="19" t="s">
        <v>20</v>
      </c>
      <c r="AF62" s="38"/>
      <c r="AG62" s="59"/>
      <c r="AH62" s="59"/>
      <c r="AI62" s="59"/>
      <c r="AJ62" s="51"/>
      <c r="AK62" s="51"/>
      <c r="AL62" s="51"/>
      <c r="AM62" s="51"/>
      <c r="AN62" s="51"/>
      <c r="AO62" s="51"/>
      <c r="AP62" s="51"/>
      <c r="AQ62" s="51"/>
      <c r="AR62" s="51"/>
      <c r="AS62" s="51"/>
      <c r="AT62" s="51"/>
      <c r="AU62" s="51"/>
      <c r="AV62" s="51"/>
      <c r="AW62" s="51"/>
      <c r="AX62" s="51"/>
      <c r="AY62" s="51"/>
      <c r="AZ62" s="51"/>
      <c r="BA62" s="51"/>
      <c r="BB62" s="51"/>
      <c r="BC62" s="32"/>
      <c r="BD62" s="18"/>
      <c r="BE62" s="10"/>
      <c r="BF62" s="10"/>
      <c r="BG62" s="10"/>
      <c r="BH62" s="10"/>
      <c r="BI62" s="10"/>
      <c r="BJ62" s="10"/>
      <c r="BK62" s="10"/>
      <c r="BL62" s="10"/>
      <c r="BM62" s="10"/>
      <c r="BN62" s="10"/>
      <c r="BO62" s="10"/>
      <c r="BP62" s="10"/>
      <c r="BQ62" s="10"/>
      <c r="BR62" s="10"/>
      <c r="BS62" s="10"/>
      <c r="BT62" s="10"/>
      <c r="BU62" s="10"/>
      <c r="BV62" s="10"/>
      <c r="BW62" s="10"/>
    </row>
    <row r="63" spans="1:75" ht="18" customHeight="1">
      <c r="B63" s="39"/>
      <c r="C63" s="12"/>
      <c r="D63" s="10"/>
      <c r="E63" s="268"/>
      <c r="F63" s="268"/>
      <c r="G63" s="268"/>
      <c r="H63" s="268"/>
      <c r="I63" s="268"/>
      <c r="J63" s="268"/>
      <c r="K63" s="268"/>
      <c r="L63" s="268"/>
      <c r="M63" s="268"/>
      <c r="N63" s="268"/>
      <c r="O63" s="268"/>
      <c r="P63" s="268"/>
      <c r="Q63" s="268"/>
      <c r="R63" s="268"/>
      <c r="S63" s="268"/>
      <c r="T63" s="268"/>
      <c r="U63" s="268"/>
      <c r="V63" s="268"/>
      <c r="W63" s="268"/>
      <c r="X63" s="268"/>
      <c r="Y63" s="38"/>
      <c r="Z63" s="10"/>
      <c r="AA63" s="40" t="s">
        <v>19</v>
      </c>
      <c r="AB63" s="19"/>
      <c r="AC63" s="19"/>
      <c r="AD63" s="19"/>
      <c r="AE63" s="19"/>
      <c r="AF63" s="38"/>
      <c r="AG63" s="59"/>
      <c r="AH63" s="258" t="s">
        <v>23</v>
      </c>
      <c r="AI63" s="258"/>
      <c r="AJ63" s="258"/>
      <c r="AK63" s="61"/>
      <c r="AL63" s="61"/>
      <c r="AM63" s="259"/>
      <c r="AN63" s="259"/>
      <c r="AO63" s="259"/>
      <c r="AP63" s="259"/>
      <c r="AQ63" s="259"/>
      <c r="AR63" s="259"/>
      <c r="AS63" s="259"/>
      <c r="AT63" s="259"/>
      <c r="AU63" s="259"/>
      <c r="AV63" s="259"/>
      <c r="AW63" s="259"/>
      <c r="AX63" s="259"/>
      <c r="AY63" s="259"/>
      <c r="AZ63" s="259"/>
      <c r="BA63" s="259"/>
      <c r="BB63" s="259"/>
      <c r="BC63" s="32"/>
      <c r="BD63" s="18"/>
      <c r="BE63" s="10"/>
      <c r="BF63" s="10"/>
      <c r="BG63" s="10"/>
      <c r="BH63" s="10"/>
      <c r="BI63" s="10"/>
      <c r="BJ63" s="10"/>
      <c r="BK63" s="10"/>
      <c r="BL63" s="10"/>
      <c r="BM63" s="10"/>
      <c r="BN63" s="10"/>
      <c r="BO63" s="10"/>
      <c r="BP63" s="10"/>
      <c r="BQ63" s="10"/>
      <c r="BR63" s="10"/>
      <c r="BS63" s="10"/>
      <c r="BT63" s="10"/>
      <c r="BU63" s="10"/>
      <c r="BV63" s="10"/>
      <c r="BW63" s="10"/>
    </row>
    <row r="64" spans="1:75" ht="11.25" customHeight="1">
      <c r="B64" s="39"/>
      <c r="C64" s="10"/>
      <c r="D64" s="10"/>
      <c r="E64" s="268"/>
      <c r="F64" s="268"/>
      <c r="G64" s="268"/>
      <c r="H64" s="268"/>
      <c r="I64" s="268"/>
      <c r="J64" s="268"/>
      <c r="K64" s="268"/>
      <c r="L64" s="268"/>
      <c r="M64" s="268"/>
      <c r="N64" s="268"/>
      <c r="O64" s="268"/>
      <c r="P64" s="268"/>
      <c r="Q64" s="268"/>
      <c r="R64" s="268"/>
      <c r="S64" s="268"/>
      <c r="T64" s="268"/>
      <c r="U64" s="268"/>
      <c r="V64" s="268"/>
      <c r="W64" s="268"/>
      <c r="X64" s="268"/>
      <c r="Y64" s="38"/>
      <c r="Z64" s="6"/>
      <c r="AA64" s="31"/>
      <c r="AB64" s="10"/>
      <c r="AC64" s="10"/>
      <c r="AD64" s="10"/>
      <c r="AE64" s="10"/>
      <c r="AF64" s="38"/>
      <c r="AG64" s="59"/>
      <c r="AH64" s="59"/>
      <c r="AI64" s="59"/>
      <c r="AJ64" s="51"/>
      <c r="AK64" s="51"/>
      <c r="AL64" s="51"/>
      <c r="AM64" s="51"/>
      <c r="AN64" s="51"/>
      <c r="AO64" s="51"/>
      <c r="AP64" s="51"/>
      <c r="AQ64" s="51"/>
      <c r="AR64" s="51"/>
      <c r="AS64" s="51"/>
      <c r="AT64" s="51"/>
      <c r="AU64" s="51"/>
      <c r="AV64" s="51"/>
      <c r="AW64" s="60"/>
      <c r="AX64" s="51"/>
      <c r="AY64" s="51"/>
      <c r="AZ64" s="51"/>
      <c r="BA64" s="51"/>
      <c r="BB64" s="51"/>
      <c r="BC64" s="33"/>
      <c r="BD64" s="18"/>
      <c r="BE64" s="10"/>
      <c r="BF64" s="10"/>
      <c r="BG64" s="10"/>
      <c r="BH64" s="10"/>
      <c r="BI64" s="10"/>
      <c r="BJ64" s="10"/>
      <c r="BK64" s="10"/>
      <c r="BL64" s="10"/>
      <c r="BM64" s="10"/>
      <c r="BN64" s="10"/>
      <c r="BO64" s="10"/>
      <c r="BP64" s="10"/>
      <c r="BQ64" s="10"/>
      <c r="BR64" s="10"/>
      <c r="BS64" s="10"/>
      <c r="BT64" s="10"/>
      <c r="BU64" s="10"/>
      <c r="BV64" s="10"/>
      <c r="BW64" s="10"/>
    </row>
    <row r="65" spans="2:74" ht="17.25" customHeight="1">
      <c r="B65" s="39"/>
      <c r="C65" s="12"/>
      <c r="D65" s="12"/>
      <c r="E65" s="268"/>
      <c r="F65" s="268"/>
      <c r="G65" s="268"/>
      <c r="H65" s="268"/>
      <c r="I65" s="268"/>
      <c r="J65" s="268"/>
      <c r="K65" s="268"/>
      <c r="L65" s="268"/>
      <c r="M65" s="268"/>
      <c r="N65" s="268"/>
      <c r="O65" s="268"/>
      <c r="P65" s="268"/>
      <c r="Q65" s="268"/>
      <c r="R65" s="268"/>
      <c r="S65" s="268"/>
      <c r="T65" s="268"/>
      <c r="U65" s="268"/>
      <c r="V65" s="268"/>
      <c r="W65" s="268"/>
      <c r="X65" s="268"/>
      <c r="Y65" s="38"/>
      <c r="AA65" s="31"/>
      <c r="AB65" s="10"/>
      <c r="AC65" s="10"/>
      <c r="AD65" s="10"/>
      <c r="AE65" s="10"/>
      <c r="AF65" s="38"/>
      <c r="AG65" s="59"/>
      <c r="AH65" s="258" t="s">
        <v>22</v>
      </c>
      <c r="AI65" s="258"/>
      <c r="AJ65" s="258"/>
      <c r="AK65" s="258"/>
      <c r="AL65" s="258"/>
      <c r="AM65" s="260"/>
      <c r="AN65" s="260"/>
      <c r="AO65" s="260"/>
      <c r="AP65" s="260"/>
      <c r="AQ65" s="260"/>
      <c r="AR65" s="260"/>
      <c r="AS65" s="260"/>
      <c r="AT65" s="260"/>
      <c r="AU65" s="260"/>
      <c r="AV65" s="260"/>
      <c r="AW65" s="260"/>
      <c r="AX65" s="260"/>
      <c r="AY65" s="260"/>
      <c r="AZ65" s="260"/>
      <c r="BA65" s="260"/>
      <c r="BB65" s="260"/>
      <c r="BC65" s="33"/>
      <c r="BD65" s="18"/>
      <c r="BE65" s="6"/>
      <c r="BF65" s="6"/>
      <c r="BG65" s="6"/>
      <c r="BH65" s="6"/>
      <c r="BI65" s="6"/>
      <c r="BJ65" s="6"/>
      <c r="BK65" s="6"/>
      <c r="BL65" s="6"/>
      <c r="BM65" s="6"/>
      <c r="BN65" s="6"/>
      <c r="BO65" s="6"/>
      <c r="BP65" s="6"/>
      <c r="BQ65" s="6"/>
      <c r="BR65" s="6"/>
      <c r="BS65" s="6"/>
      <c r="BT65" s="6"/>
      <c r="BU65" s="6"/>
      <c r="BV65" s="6"/>
    </row>
    <row r="66" spans="2:74" ht="8.25" customHeight="1">
      <c r="B66" s="44"/>
      <c r="C66" s="45"/>
      <c r="D66" s="45"/>
      <c r="E66" s="45"/>
      <c r="F66" s="45"/>
      <c r="G66" s="45"/>
      <c r="H66" s="45"/>
      <c r="I66" s="45"/>
      <c r="J66" s="45"/>
      <c r="K66" s="45"/>
      <c r="L66" s="45"/>
      <c r="M66" s="45"/>
      <c r="N66" s="45"/>
      <c r="O66" s="45"/>
      <c r="P66" s="45"/>
      <c r="Q66" s="45"/>
      <c r="R66" s="45"/>
      <c r="S66" s="45"/>
      <c r="T66" s="45"/>
      <c r="U66" s="45"/>
      <c r="V66" s="45"/>
      <c r="W66" s="45"/>
      <c r="X66" s="45"/>
      <c r="Y66" s="46"/>
      <c r="AA66" s="34"/>
      <c r="AB66" s="35"/>
      <c r="AC66" s="35"/>
      <c r="AD66" s="35"/>
      <c r="AE66" s="35"/>
      <c r="AF66" s="36"/>
      <c r="AG66" s="35"/>
      <c r="AH66" s="35"/>
      <c r="AI66" s="35"/>
      <c r="AJ66" s="35"/>
      <c r="AK66" s="35"/>
      <c r="AL66" s="35"/>
      <c r="AM66" s="35"/>
      <c r="AN66" s="35"/>
      <c r="AO66" s="35"/>
      <c r="AP66" s="35"/>
      <c r="AQ66" s="35"/>
      <c r="AR66" s="35"/>
      <c r="AS66" s="35"/>
      <c r="AT66" s="35"/>
      <c r="AU66" s="35"/>
      <c r="AV66" s="35"/>
      <c r="AW66" s="35"/>
      <c r="AX66" s="35"/>
      <c r="AY66" s="35"/>
      <c r="AZ66" s="35"/>
      <c r="BA66" s="35"/>
      <c r="BB66" s="35"/>
      <c r="BC66" s="36"/>
      <c r="BD66" s="10"/>
      <c r="BE66" s="6"/>
      <c r="BF66" s="6"/>
      <c r="BG66" s="6"/>
      <c r="BH66" s="6"/>
      <c r="BI66" s="6"/>
      <c r="BJ66" s="6"/>
      <c r="BK66" s="6"/>
      <c r="BL66" s="6"/>
      <c r="BM66" s="6"/>
      <c r="BN66" s="6"/>
      <c r="BO66" s="6"/>
      <c r="BP66" s="6"/>
      <c r="BQ66" s="6"/>
      <c r="BR66" s="6"/>
      <c r="BS66" s="6"/>
      <c r="BT66" s="6"/>
      <c r="BU66" s="6"/>
      <c r="BV66" s="6"/>
    </row>
    <row r="67" spans="2:74" ht="10.5" customHeight="1">
      <c r="Y67" s="6"/>
      <c r="AA67" s="10"/>
      <c r="AB67" s="10"/>
      <c r="AC67" s="10"/>
      <c r="AD67" s="10"/>
      <c r="AE67" s="10"/>
      <c r="AF67" s="10"/>
      <c r="AG67" s="10"/>
      <c r="AH67" s="261" t="s">
        <v>24</v>
      </c>
      <c r="AI67" s="261"/>
      <c r="AJ67" s="261"/>
      <c r="AK67" s="261"/>
      <c r="AL67" s="261"/>
      <c r="AM67" s="261"/>
      <c r="AN67" s="261"/>
      <c r="AO67" s="261"/>
      <c r="AP67" s="261"/>
      <c r="AQ67" s="261"/>
      <c r="AR67" s="261"/>
      <c r="AS67" s="261"/>
      <c r="AT67" s="261"/>
      <c r="AU67" s="261"/>
      <c r="AV67" s="261"/>
      <c r="AW67" s="261"/>
      <c r="AX67" s="261"/>
      <c r="AY67" s="261"/>
      <c r="AZ67" s="261"/>
      <c r="BA67" s="261"/>
      <c r="BB67" s="261"/>
      <c r="BC67" s="10"/>
      <c r="BD67" s="10"/>
    </row>
    <row r="68" spans="2:74" ht="12.75" customHeight="1">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row>
    <row r="69" spans="2:74" ht="9.75" customHeight="1">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row>
    <row r="70" spans="2:74" ht="24" customHeight="1"/>
    <row r="71" spans="2:74" ht="24" customHeight="1"/>
    <row r="72" spans="2:74" ht="24" customHeight="1"/>
    <row r="73" spans="2:74" ht="24" customHeight="1"/>
    <row r="74" spans="2:74" ht="24" customHeight="1"/>
    <row r="75" spans="2:74" ht="24" customHeight="1"/>
    <row r="76" spans="2:74" ht="24" customHeight="1"/>
    <row r="77" spans="2:74" ht="24" customHeight="1"/>
    <row r="78" spans="2:74" ht="24" customHeight="1"/>
    <row r="79" spans="2:74" ht="24" customHeight="1"/>
    <row r="80" spans="2:74"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sheetData>
  <sheetProtection sheet="1" selectLockedCells="1"/>
  <mergeCells count="298">
    <mergeCell ref="F5:K6"/>
    <mergeCell ref="F7:K7"/>
    <mergeCell ref="B50:F50"/>
    <mergeCell ref="AA9:AJ9"/>
    <mergeCell ref="AH46:AJ46"/>
    <mergeCell ref="Q43:V43"/>
    <mergeCell ref="W43:X43"/>
    <mergeCell ref="Q44:V44"/>
    <mergeCell ref="AS50:AU50"/>
    <mergeCell ref="A48:P48"/>
    <mergeCell ref="G50:H50"/>
    <mergeCell ref="I50:J50"/>
    <mergeCell ref="K50:L50"/>
    <mergeCell ref="M50:N50"/>
    <mergeCell ref="I31:P31"/>
    <mergeCell ref="O50:P50"/>
    <mergeCell ref="AS32:BD32"/>
    <mergeCell ref="AS33:BD33"/>
    <mergeCell ref="BC45:BD45"/>
    <mergeCell ref="A45:P45"/>
    <mergeCell ref="A46:P46"/>
    <mergeCell ref="AK45:AP45"/>
    <mergeCell ref="A43:H44"/>
    <mergeCell ref="Q9:Z9"/>
    <mergeCell ref="CL6:CN6"/>
    <mergeCell ref="A47:P47"/>
    <mergeCell ref="CO6:CR6"/>
    <mergeCell ref="AY5:BD5"/>
    <mergeCell ref="AW6:AX8"/>
    <mergeCell ref="AY6:AZ8"/>
    <mergeCell ref="BA6:BB8"/>
    <mergeCell ref="BC6:BD8"/>
    <mergeCell ref="AM5:AX5"/>
    <mergeCell ref="CD6:CF6"/>
    <mergeCell ref="CG6:CK6"/>
    <mergeCell ref="I44:P44"/>
    <mergeCell ref="AQ6:AR8"/>
    <mergeCell ref="AS6:AT8"/>
    <mergeCell ref="I18:P18"/>
    <mergeCell ref="Q17:X17"/>
    <mergeCell ref="Q18:X18"/>
    <mergeCell ref="Y17:AJ17"/>
    <mergeCell ref="L5:Q6"/>
    <mergeCell ref="AM6:AN8"/>
    <mergeCell ref="L7:Q7"/>
    <mergeCell ref="AQ45:AR45"/>
    <mergeCell ref="Q22:X22"/>
    <mergeCell ref="AK24:AR24"/>
    <mergeCell ref="BT1:BV1"/>
    <mergeCell ref="AF52:AI52"/>
    <mergeCell ref="BN6:BS6"/>
    <mergeCell ref="BT6:CA6"/>
    <mergeCell ref="AK6:AL8"/>
    <mergeCell ref="AW50:AY50"/>
    <mergeCell ref="BA50:BC50"/>
    <mergeCell ref="AI5:AL5"/>
    <mergeCell ref="AI6:AJ8"/>
    <mergeCell ref="AS31:BD31"/>
    <mergeCell ref="AE6:AF8"/>
    <mergeCell ref="AG6:AH8"/>
    <mergeCell ref="AU6:AV8"/>
    <mergeCell ref="AO6:AP8"/>
    <mergeCell ref="Y31:AJ31"/>
    <mergeCell ref="AK31:AR31"/>
    <mergeCell ref="AJ52:BC52"/>
    <mergeCell ref="AS10:BD10"/>
    <mergeCell ref="AK26:AR26"/>
    <mergeCell ref="AK28:AR28"/>
    <mergeCell ref="AU9:BD9"/>
    <mergeCell ref="AS22:BD22"/>
    <mergeCell ref="AS30:BD30"/>
    <mergeCell ref="AS29:BD29"/>
    <mergeCell ref="AR58:AU58"/>
    <mergeCell ref="AW58:BB58"/>
    <mergeCell ref="H53:Y53"/>
    <mergeCell ref="AZ59:BB59"/>
    <mergeCell ref="AM60:BB61"/>
    <mergeCell ref="AH61:AJ61"/>
    <mergeCell ref="AH67:BB67"/>
    <mergeCell ref="B53:G53"/>
    <mergeCell ref="AF54:AI55"/>
    <mergeCell ref="AA53:AE53"/>
    <mergeCell ref="AH63:AJ63"/>
    <mergeCell ref="AH65:AL65"/>
    <mergeCell ref="AM63:BB63"/>
    <mergeCell ref="B58:D59"/>
    <mergeCell ref="E58:X65"/>
    <mergeCell ref="AJ54:BC55"/>
    <mergeCell ref="AM65:BB65"/>
    <mergeCell ref="A2:BD2"/>
    <mergeCell ref="A3:BD3"/>
    <mergeCell ref="AC5:AF5"/>
    <mergeCell ref="AG5:AH5"/>
    <mergeCell ref="Q4:BA4"/>
    <mergeCell ref="Q30:X30"/>
    <mergeCell ref="Y30:AJ30"/>
    <mergeCell ref="AK18:AR18"/>
    <mergeCell ref="AS17:BD17"/>
    <mergeCell ref="AS18:BD18"/>
    <mergeCell ref="AC6:AD8"/>
    <mergeCell ref="V5:AB8"/>
    <mergeCell ref="AS19:BD19"/>
    <mergeCell ref="AS20:BD20"/>
    <mergeCell ref="AS12:BD12"/>
    <mergeCell ref="A17:H18"/>
    <mergeCell ref="I17:P17"/>
    <mergeCell ref="AS21:BD21"/>
    <mergeCell ref="Y22:AJ22"/>
    <mergeCell ref="Y18:AJ18"/>
    <mergeCell ref="I22:P22"/>
    <mergeCell ref="AK17:AR17"/>
    <mergeCell ref="A21:H22"/>
    <mergeCell ref="I21:P21"/>
    <mergeCell ref="AQ43:AR43"/>
    <mergeCell ref="AK44:AP44"/>
    <mergeCell ref="AQ44:AR44"/>
    <mergeCell ref="A37:H38"/>
    <mergeCell ref="I37:P37"/>
    <mergeCell ref="AI45:AJ45"/>
    <mergeCell ref="Q45:V45"/>
    <mergeCell ref="A41:H42"/>
    <mergeCell ref="I41:P41"/>
    <mergeCell ref="AK41:AR41"/>
    <mergeCell ref="A39:H40"/>
    <mergeCell ref="Y44:AH44"/>
    <mergeCell ref="AI44:AJ44"/>
    <mergeCell ref="AK43:AP43"/>
    <mergeCell ref="AK42:AR42"/>
    <mergeCell ref="I42:P42"/>
    <mergeCell ref="Y40:AJ40"/>
    <mergeCell ref="I43:P43"/>
    <mergeCell ref="I40:P40"/>
    <mergeCell ref="Q40:X40"/>
    <mergeCell ref="AK9:AT9"/>
    <mergeCell ref="AK25:AR25"/>
    <mergeCell ref="Q21:X21"/>
    <mergeCell ref="Y21:AJ21"/>
    <mergeCell ref="AK21:AR21"/>
    <mergeCell ref="AK22:AR22"/>
    <mergeCell ref="A9:H10"/>
    <mergeCell ref="I9:P10"/>
    <mergeCell ref="Q10:X10"/>
    <mergeCell ref="Y10:AJ10"/>
    <mergeCell ref="AK10:AR10"/>
    <mergeCell ref="I20:P20"/>
    <mergeCell ref="Q20:X20"/>
    <mergeCell ref="AK13:AR13"/>
    <mergeCell ref="I11:P11"/>
    <mergeCell ref="A15:H16"/>
    <mergeCell ref="I15:P15"/>
    <mergeCell ref="Q15:X15"/>
    <mergeCell ref="Y15:AJ15"/>
    <mergeCell ref="A13:H14"/>
    <mergeCell ref="I13:P13"/>
    <mergeCell ref="Q13:X13"/>
    <mergeCell ref="Y13:AJ13"/>
    <mergeCell ref="I12:P12"/>
    <mergeCell ref="I14:P14"/>
    <mergeCell ref="A19:H20"/>
    <mergeCell ref="I19:P19"/>
    <mergeCell ref="Q19:X19"/>
    <mergeCell ref="Y19:AJ19"/>
    <mergeCell ref="AK19:AR19"/>
    <mergeCell ref="AS25:BD25"/>
    <mergeCell ref="I26:P26"/>
    <mergeCell ref="Q26:X26"/>
    <mergeCell ref="Y26:AJ26"/>
    <mergeCell ref="AS26:BD26"/>
    <mergeCell ref="A23:H24"/>
    <mergeCell ref="I23:P23"/>
    <mergeCell ref="Q23:X23"/>
    <mergeCell ref="Y23:AJ23"/>
    <mergeCell ref="AK23:AR23"/>
    <mergeCell ref="AS23:BD23"/>
    <mergeCell ref="I24:P24"/>
    <mergeCell ref="Q24:X24"/>
    <mergeCell ref="Y24:AJ24"/>
    <mergeCell ref="AS24:BD24"/>
    <mergeCell ref="A25:H26"/>
    <mergeCell ref="I25:P25"/>
    <mergeCell ref="Q25:X25"/>
    <mergeCell ref="Y25:AJ25"/>
    <mergeCell ref="I34:P34"/>
    <mergeCell ref="Q34:X34"/>
    <mergeCell ref="I28:P28"/>
    <mergeCell ref="Q28:X28"/>
    <mergeCell ref="Y28:AJ28"/>
    <mergeCell ref="A29:H30"/>
    <mergeCell ref="I29:P29"/>
    <mergeCell ref="Q29:X29"/>
    <mergeCell ref="Y29:AJ29"/>
    <mergeCell ref="Y33:AJ33"/>
    <mergeCell ref="Y32:AJ32"/>
    <mergeCell ref="A27:H28"/>
    <mergeCell ref="I27:P27"/>
    <mergeCell ref="Q27:X27"/>
    <mergeCell ref="Y27:AJ27"/>
    <mergeCell ref="A31:H32"/>
    <mergeCell ref="I32:P32"/>
    <mergeCell ref="Q32:X32"/>
    <mergeCell ref="A33:H34"/>
    <mergeCell ref="Q42:X42"/>
    <mergeCell ref="Y42:AJ42"/>
    <mergeCell ref="Y41:AJ41"/>
    <mergeCell ref="Q41:X41"/>
    <mergeCell ref="AK40:AR40"/>
    <mergeCell ref="Q39:X39"/>
    <mergeCell ref="Y39:AJ39"/>
    <mergeCell ref="I38:P38"/>
    <mergeCell ref="Q38:X38"/>
    <mergeCell ref="Y38:AJ38"/>
    <mergeCell ref="AK38:AR38"/>
    <mergeCell ref="I39:P39"/>
    <mergeCell ref="AK39:AR39"/>
    <mergeCell ref="A35:H36"/>
    <mergeCell ref="I36:P36"/>
    <mergeCell ref="I35:P35"/>
    <mergeCell ref="Q35:X35"/>
    <mergeCell ref="Q37:X37"/>
    <mergeCell ref="Y37:AJ37"/>
    <mergeCell ref="AS27:BD27"/>
    <mergeCell ref="AS28:BD28"/>
    <mergeCell ref="Q31:X31"/>
    <mergeCell ref="Y36:AJ36"/>
    <mergeCell ref="AK36:AR36"/>
    <mergeCell ref="AK37:AR37"/>
    <mergeCell ref="Q36:X36"/>
    <mergeCell ref="AK29:AR29"/>
    <mergeCell ref="AK30:AR30"/>
    <mergeCell ref="Q33:X33"/>
    <mergeCell ref="AK32:AR32"/>
    <mergeCell ref="AK33:AR33"/>
    <mergeCell ref="Y35:AJ35"/>
    <mergeCell ref="AK27:AR27"/>
    <mergeCell ref="I30:P30"/>
    <mergeCell ref="I33:P33"/>
    <mergeCell ref="AS13:BD13"/>
    <mergeCell ref="Y14:AJ14"/>
    <mergeCell ref="AK14:AR14"/>
    <mergeCell ref="AS14:BD14"/>
    <mergeCell ref="AK16:AR16"/>
    <mergeCell ref="AS16:BD16"/>
    <mergeCell ref="Y43:AH43"/>
    <mergeCell ref="AS42:BD42"/>
    <mergeCell ref="AS41:BD41"/>
    <mergeCell ref="AS43:BB43"/>
    <mergeCell ref="AS40:BD40"/>
    <mergeCell ref="BC43:BD43"/>
    <mergeCell ref="AI43:AJ43"/>
    <mergeCell ref="Y20:AJ20"/>
    <mergeCell ref="AK20:AR20"/>
    <mergeCell ref="AS38:BD38"/>
    <mergeCell ref="Y34:AJ34"/>
    <mergeCell ref="AK34:AR34"/>
    <mergeCell ref="AS39:BD39"/>
    <mergeCell ref="AS37:BD37"/>
    <mergeCell ref="AS36:BD36"/>
    <mergeCell ref="AS34:BD34"/>
    <mergeCell ref="AS35:BD35"/>
    <mergeCell ref="AK35:AR35"/>
    <mergeCell ref="Q11:X11"/>
    <mergeCell ref="Y11:AJ11"/>
    <mergeCell ref="AS15:BD15"/>
    <mergeCell ref="AR59:AT59"/>
    <mergeCell ref="AV59:AX59"/>
    <mergeCell ref="AK11:AR11"/>
    <mergeCell ref="AS11:BD11"/>
    <mergeCell ref="Q48:T48"/>
    <mergeCell ref="U48:AJ48"/>
    <mergeCell ref="AK48:AN48"/>
    <mergeCell ref="Q12:X12"/>
    <mergeCell ref="Y12:AJ12"/>
    <mergeCell ref="AK12:AR12"/>
    <mergeCell ref="Q14:X14"/>
    <mergeCell ref="B49:S49"/>
    <mergeCell ref="AS49:AV49"/>
    <mergeCell ref="AX49:BC49"/>
    <mergeCell ref="AK46:AL46"/>
    <mergeCell ref="BB46:BD46"/>
    <mergeCell ref="A11:H12"/>
    <mergeCell ref="AK15:AR15"/>
    <mergeCell ref="I16:P16"/>
    <mergeCell ref="Q16:X16"/>
    <mergeCell ref="Y16:AJ16"/>
    <mergeCell ref="AO48:BD48"/>
    <mergeCell ref="AM47:BD47"/>
    <mergeCell ref="AM46:BA46"/>
    <mergeCell ref="Q47:R47"/>
    <mergeCell ref="S47:AJ47"/>
    <mergeCell ref="AK47:AL47"/>
    <mergeCell ref="AS44:BB44"/>
    <mergeCell ref="W45:X45"/>
    <mergeCell ref="AS45:BB45"/>
    <mergeCell ref="W44:X44"/>
    <mergeCell ref="S46:AG46"/>
    <mergeCell ref="BC44:BD44"/>
    <mergeCell ref="Y45:AH45"/>
    <mergeCell ref="Q46:R46"/>
  </mergeCells>
  <phoneticPr fontId="2"/>
  <conditionalFormatting sqref="BV5:CO5 CQ5">
    <cfRule type="cellIs" dxfId="2" priority="1" stopIfTrue="1" operator="equal">
      <formula>0</formula>
    </cfRule>
  </conditionalFormatting>
  <dataValidations count="2">
    <dataValidation imeMode="hiragana" allowBlank="1" showInputMessage="1" showErrorMessage="1" sqref="AM60:BB65 AJ52:BC55 B53:G53" xr:uid="{B1C0DC3B-16B5-4395-831B-7EEE1027AEE4}"/>
    <dataValidation imeMode="off" allowBlank="1" showInputMessage="1" showErrorMessage="1" sqref="Q11:BD42 F5:K6 AR58:BB59 AS49:BC50 AC6:BD8" xr:uid="{098B3CEE-C33B-41E8-8DE0-F87D3CD5289B}"/>
  </dataValidations>
  <pageMargins left="1.1811023622047245" right="0.23622047244094491" top="0.9055118110236221" bottom="0" header="0.51181102362204722" footer="0.19685039370078741"/>
  <pageSetup paperSize="9" scale="90" orientation="portrait" blackAndWhite="1" r:id="rId1"/>
  <headerFooter alignWithMargins="0"/>
  <colBreaks count="1" manualBreakCount="1">
    <brk id="56" max="34"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S292"/>
  <sheetViews>
    <sheetView showGridLines="0" view="pageBreakPreview" zoomScaleNormal="100" zoomScaleSheetLayoutView="100" workbookViewId="0">
      <selection activeCell="BP2" sqref="BP2"/>
    </sheetView>
  </sheetViews>
  <sheetFormatPr defaultRowHeight="13.5"/>
  <cols>
    <col min="1" max="65" width="1.625" style="5" customWidth="1"/>
    <col min="66" max="66" width="2.25" style="5" customWidth="1"/>
    <col min="67" max="73" width="1.625" style="5" customWidth="1"/>
    <col min="74" max="74" width="1" style="5" customWidth="1"/>
    <col min="75" max="75" width="2.25" style="5" customWidth="1"/>
    <col min="76" max="122" width="1.625" style="5" customWidth="1"/>
    <col min="123" max="16384" width="9" style="5"/>
  </cols>
  <sheetData>
    <row r="1" spans="1:97" ht="19.5" customHeight="1">
      <c r="A1" s="66" t="s">
        <v>64</v>
      </c>
      <c r="B1" s="67"/>
      <c r="C1" s="67"/>
      <c r="D1" s="67"/>
      <c r="E1" s="67"/>
      <c r="F1" s="67"/>
      <c r="G1" s="67"/>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T1" s="141"/>
      <c r="BU1" s="141"/>
      <c r="BV1" s="141"/>
    </row>
    <row r="2" spans="1:97" ht="23.25" customHeight="1">
      <c r="A2" s="295" t="s">
        <v>28</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7"/>
      <c r="BF2" s="7"/>
      <c r="BG2" s="7"/>
      <c r="BH2" s="7"/>
      <c r="BI2" s="7"/>
      <c r="BJ2" s="7"/>
      <c r="BK2" s="7"/>
      <c r="BL2" s="7"/>
      <c r="BM2" s="21"/>
      <c r="BN2" s="3"/>
      <c r="BO2" s="3"/>
      <c r="BP2" s="3"/>
      <c r="BQ2" s="3"/>
      <c r="BR2" s="3"/>
      <c r="BS2" s="7"/>
      <c r="BT2" s="7"/>
      <c r="BU2" s="7"/>
      <c r="BV2" s="7"/>
      <c r="BW2" s="3"/>
      <c r="BX2" s="1"/>
    </row>
    <row r="3" spans="1:97" ht="15" customHeight="1">
      <c r="A3" s="298" t="s">
        <v>26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7"/>
      <c r="BF3" s="7"/>
      <c r="BG3" s="7"/>
      <c r="BH3" s="7"/>
      <c r="BI3" s="7"/>
      <c r="BJ3" s="7"/>
      <c r="BK3" s="7"/>
      <c r="BL3" s="7"/>
      <c r="BM3" s="21"/>
      <c r="BN3" s="3"/>
      <c r="BO3" s="3"/>
      <c r="BP3" s="3"/>
      <c r="BQ3" s="3"/>
      <c r="BR3" s="3"/>
      <c r="BS3" s="7"/>
      <c r="BT3" s="7"/>
      <c r="BU3" s="7"/>
      <c r="BV3" s="7"/>
      <c r="BW3" s="3"/>
      <c r="BX3" s="1"/>
    </row>
    <row r="4" spans="1:97" s="2" customFormat="1" ht="5.25" customHeight="1">
      <c r="A4" s="68"/>
      <c r="B4" s="68"/>
      <c r="C4" s="68"/>
      <c r="D4" s="68"/>
      <c r="E4" s="68"/>
      <c r="F4" s="68"/>
      <c r="G4" s="68"/>
      <c r="H4" s="69"/>
      <c r="I4" s="69"/>
      <c r="J4" s="68"/>
      <c r="K4" s="68"/>
      <c r="L4" s="68"/>
      <c r="M4" s="68"/>
      <c r="N4" s="69"/>
      <c r="O4" s="69"/>
      <c r="P4" s="68"/>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68"/>
      <c r="BC4" s="68"/>
      <c r="BD4" s="68"/>
      <c r="BE4" s="7"/>
      <c r="BF4" s="7"/>
      <c r="BG4" s="7"/>
      <c r="BH4" s="7"/>
      <c r="BI4" s="7"/>
      <c r="BJ4" s="7"/>
      <c r="BK4" s="7"/>
      <c r="BL4" s="7"/>
      <c r="BM4" s="7"/>
      <c r="BN4" s="7"/>
      <c r="BO4" s="7"/>
      <c r="BP4" s="7"/>
      <c r="BQ4" s="7"/>
      <c r="BR4" s="7"/>
      <c r="BS4" s="7"/>
      <c r="BT4" s="7"/>
      <c r="BU4" s="7"/>
      <c r="BV4" s="7"/>
      <c r="BW4" s="3"/>
      <c r="BX4" s="11"/>
    </row>
    <row r="5" spans="1:97" s="2" customFormat="1" ht="11.25" customHeight="1">
      <c r="A5" s="70"/>
      <c r="B5" s="70"/>
      <c r="C5" s="70"/>
      <c r="D5" s="70"/>
      <c r="E5" s="71"/>
      <c r="F5" s="182">
        <f>入力・労働局用!F5</f>
        <v>7</v>
      </c>
      <c r="G5" s="182"/>
      <c r="H5" s="182"/>
      <c r="I5" s="182"/>
      <c r="J5" s="182"/>
      <c r="K5" s="182"/>
      <c r="L5" s="297" t="s">
        <v>65</v>
      </c>
      <c r="M5" s="297"/>
      <c r="N5" s="297"/>
      <c r="O5" s="297"/>
      <c r="P5" s="297"/>
      <c r="Q5" s="297"/>
      <c r="R5" s="70"/>
      <c r="S5" s="70"/>
      <c r="T5" s="70"/>
      <c r="U5" s="70"/>
      <c r="V5" s="367" t="s">
        <v>16</v>
      </c>
      <c r="W5" s="325"/>
      <c r="X5" s="325"/>
      <c r="Y5" s="325"/>
      <c r="Z5" s="325"/>
      <c r="AA5" s="325"/>
      <c r="AB5" s="325"/>
      <c r="AC5" s="294" t="s">
        <v>1</v>
      </c>
      <c r="AD5" s="294"/>
      <c r="AE5" s="294"/>
      <c r="AF5" s="294"/>
      <c r="AG5" s="293" t="s">
        <v>2</v>
      </c>
      <c r="AH5" s="293"/>
      <c r="AI5" s="294" t="s">
        <v>3</v>
      </c>
      <c r="AJ5" s="294"/>
      <c r="AK5" s="294"/>
      <c r="AL5" s="294"/>
      <c r="AM5" s="294" t="s">
        <v>4</v>
      </c>
      <c r="AN5" s="299"/>
      <c r="AO5" s="299"/>
      <c r="AP5" s="299"/>
      <c r="AQ5" s="299"/>
      <c r="AR5" s="299"/>
      <c r="AS5" s="299"/>
      <c r="AT5" s="299"/>
      <c r="AU5" s="299"/>
      <c r="AV5" s="299"/>
      <c r="AW5" s="299"/>
      <c r="AX5" s="299"/>
      <c r="AY5" s="294" t="s">
        <v>5</v>
      </c>
      <c r="AZ5" s="294"/>
      <c r="BA5" s="294"/>
      <c r="BB5" s="294"/>
      <c r="BC5" s="294"/>
      <c r="BD5" s="294"/>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11"/>
    </row>
    <row r="6" spans="1:97" s="2" customFormat="1" ht="3" customHeight="1">
      <c r="A6" s="70"/>
      <c r="B6" s="70"/>
      <c r="C6" s="70"/>
      <c r="D6" s="70"/>
      <c r="E6" s="71"/>
      <c r="F6" s="182"/>
      <c r="G6" s="182"/>
      <c r="H6" s="182"/>
      <c r="I6" s="182"/>
      <c r="J6" s="182"/>
      <c r="K6" s="182"/>
      <c r="L6" s="297"/>
      <c r="M6" s="297"/>
      <c r="N6" s="297"/>
      <c r="O6" s="297"/>
      <c r="P6" s="297"/>
      <c r="Q6" s="297"/>
      <c r="R6" s="70"/>
      <c r="S6" s="70"/>
      <c r="T6" s="70"/>
      <c r="U6" s="70"/>
      <c r="V6" s="368"/>
      <c r="W6" s="298"/>
      <c r="X6" s="298"/>
      <c r="Y6" s="298"/>
      <c r="Z6" s="298"/>
      <c r="AA6" s="298"/>
      <c r="AB6" s="298"/>
      <c r="AC6" s="300" t="str">
        <f>入力・労働局用!AC6:AD8</f>
        <v>3</v>
      </c>
      <c r="AD6" s="289"/>
      <c r="AE6" s="289" t="str">
        <f>入力・労働局用!AE6:AF8</f>
        <v>1</v>
      </c>
      <c r="AF6" s="290"/>
      <c r="AG6" s="363">
        <v>1</v>
      </c>
      <c r="AH6" s="364"/>
      <c r="AI6" s="300" t="str">
        <f>入力・労働局用!AI6:AJ8</f>
        <v>0</v>
      </c>
      <c r="AJ6" s="289"/>
      <c r="AK6" s="289">
        <f>入力・労働局用!AK6:AL8</f>
        <v>0</v>
      </c>
      <c r="AL6" s="290"/>
      <c r="AM6" s="300">
        <f>入力・労働局用!AM6:AN8</f>
        <v>0</v>
      </c>
      <c r="AN6" s="289"/>
      <c r="AO6" s="289">
        <f>入力・労働局用!AO6:AP8</f>
        <v>0</v>
      </c>
      <c r="AP6" s="289"/>
      <c r="AQ6" s="289">
        <f>入力・労働局用!AQ6:AR8</f>
        <v>0</v>
      </c>
      <c r="AR6" s="289"/>
      <c r="AS6" s="289">
        <f>入力・労働局用!AS6:AT8</f>
        <v>0</v>
      </c>
      <c r="AT6" s="289"/>
      <c r="AU6" s="289">
        <f>入力・労働局用!AU6:AV8</f>
        <v>0</v>
      </c>
      <c r="AV6" s="289"/>
      <c r="AW6" s="289">
        <f>入力・労働局用!AW6:AX8</f>
        <v>0</v>
      </c>
      <c r="AX6" s="290"/>
      <c r="AY6" s="300">
        <v>3</v>
      </c>
      <c r="AZ6" s="289"/>
      <c r="BA6" s="289">
        <f>入力・労働局用!BA6:BB8</f>
        <v>0</v>
      </c>
      <c r="BB6" s="289"/>
      <c r="BC6" s="289">
        <f>入力・労働局用!BC6:BD8</f>
        <v>0</v>
      </c>
      <c r="BD6" s="290"/>
      <c r="BE6" s="7"/>
      <c r="BF6" s="7"/>
      <c r="BG6" s="7"/>
      <c r="BH6" s="7"/>
      <c r="BI6" s="7"/>
      <c r="BJ6" s="7"/>
      <c r="BK6" s="7"/>
      <c r="BL6" s="7"/>
      <c r="BM6" s="7"/>
      <c r="BN6" s="169"/>
      <c r="BO6" s="169"/>
      <c r="BP6" s="169"/>
      <c r="BQ6" s="169"/>
      <c r="BR6" s="169"/>
      <c r="BS6" s="169"/>
      <c r="BT6" s="169"/>
      <c r="BU6" s="169"/>
      <c r="BV6" s="169"/>
      <c r="BW6" s="169"/>
      <c r="BX6" s="169"/>
      <c r="BY6" s="169"/>
      <c r="BZ6" s="169"/>
      <c r="CA6" s="169"/>
      <c r="CB6" s="17"/>
      <c r="CC6" s="17"/>
      <c r="CD6" s="169"/>
      <c r="CE6" s="169"/>
      <c r="CF6" s="169"/>
      <c r="CG6" s="169"/>
      <c r="CH6" s="169"/>
      <c r="CI6" s="169"/>
      <c r="CJ6" s="169"/>
      <c r="CK6" s="169"/>
      <c r="CL6" s="169"/>
      <c r="CM6" s="169"/>
      <c r="CN6" s="169"/>
      <c r="CO6" s="169"/>
      <c r="CP6" s="169"/>
      <c r="CQ6" s="169"/>
      <c r="CR6" s="169"/>
      <c r="CS6" s="11"/>
    </row>
    <row r="7" spans="1:97" s="2" customFormat="1" ht="14.25" customHeight="1">
      <c r="A7" s="70"/>
      <c r="B7" s="70"/>
      <c r="C7" s="70"/>
      <c r="D7" s="70"/>
      <c r="E7" s="72"/>
      <c r="F7" s="182">
        <f>入力・労働局用!F7</f>
        <v>8</v>
      </c>
      <c r="G7" s="182"/>
      <c r="H7" s="182"/>
      <c r="I7" s="182"/>
      <c r="J7" s="182"/>
      <c r="K7" s="182"/>
      <c r="L7" s="297" t="s">
        <v>66</v>
      </c>
      <c r="M7" s="297"/>
      <c r="N7" s="297"/>
      <c r="O7" s="297"/>
      <c r="P7" s="297"/>
      <c r="Q7" s="297"/>
      <c r="R7" s="70"/>
      <c r="S7" s="70"/>
      <c r="T7" s="70"/>
      <c r="U7" s="70"/>
      <c r="V7" s="368"/>
      <c r="W7" s="298"/>
      <c r="X7" s="298"/>
      <c r="Y7" s="298"/>
      <c r="Z7" s="298"/>
      <c r="AA7" s="298"/>
      <c r="AB7" s="298"/>
      <c r="AC7" s="301"/>
      <c r="AD7" s="291"/>
      <c r="AE7" s="291"/>
      <c r="AF7" s="292"/>
      <c r="AG7" s="365"/>
      <c r="AH7" s="366"/>
      <c r="AI7" s="301"/>
      <c r="AJ7" s="291"/>
      <c r="AK7" s="291"/>
      <c r="AL7" s="292"/>
      <c r="AM7" s="301"/>
      <c r="AN7" s="291"/>
      <c r="AO7" s="291"/>
      <c r="AP7" s="291"/>
      <c r="AQ7" s="291"/>
      <c r="AR7" s="291"/>
      <c r="AS7" s="291"/>
      <c r="AT7" s="291"/>
      <c r="AU7" s="291"/>
      <c r="AV7" s="291"/>
      <c r="AW7" s="291"/>
      <c r="AX7" s="292"/>
      <c r="AY7" s="301"/>
      <c r="AZ7" s="291"/>
      <c r="BA7" s="291"/>
      <c r="BB7" s="291"/>
      <c r="BC7" s="291"/>
      <c r="BD7" s="292"/>
      <c r="BE7" s="7"/>
      <c r="BF7" s="7"/>
      <c r="BG7" s="7"/>
      <c r="BH7" s="7"/>
      <c r="BI7" s="7"/>
      <c r="BJ7" s="7"/>
      <c r="BK7" s="7"/>
      <c r="BL7" s="7"/>
      <c r="BM7" s="7"/>
      <c r="BN7" s="9"/>
      <c r="BO7" s="9"/>
      <c r="BP7" s="9"/>
      <c r="BQ7" s="9"/>
      <c r="BR7" s="9"/>
      <c r="BS7" s="9"/>
      <c r="BT7" s="9"/>
      <c r="BU7" s="9"/>
      <c r="BV7" s="9"/>
      <c r="BW7" s="9"/>
      <c r="BX7" s="9"/>
      <c r="BY7" s="9"/>
      <c r="BZ7" s="9"/>
      <c r="CA7" s="9"/>
      <c r="CB7" s="17"/>
      <c r="CC7" s="17"/>
      <c r="CD7" s="9"/>
      <c r="CE7" s="9"/>
      <c r="CF7" s="9"/>
      <c r="CG7" s="9"/>
      <c r="CH7" s="9"/>
      <c r="CI7" s="9"/>
      <c r="CJ7" s="9"/>
      <c r="CK7" s="9"/>
      <c r="CL7" s="9"/>
      <c r="CM7" s="9"/>
      <c r="CN7" s="9"/>
      <c r="CO7" s="9"/>
      <c r="CP7" s="9"/>
      <c r="CQ7" s="9"/>
      <c r="CR7" s="9"/>
      <c r="CS7" s="11"/>
    </row>
    <row r="8" spans="1:97" s="2" customFormat="1" ht="6" customHeight="1">
      <c r="A8" s="70"/>
      <c r="B8" s="70"/>
      <c r="C8" s="70"/>
      <c r="D8" s="70"/>
      <c r="E8" s="70"/>
      <c r="F8" s="70"/>
      <c r="G8" s="70"/>
      <c r="H8" s="70"/>
      <c r="I8" s="70"/>
      <c r="J8" s="70"/>
      <c r="K8" s="70"/>
      <c r="L8" s="70"/>
      <c r="M8" s="70"/>
      <c r="N8" s="70"/>
      <c r="O8" s="70"/>
      <c r="P8" s="70"/>
      <c r="Q8" s="70"/>
      <c r="R8" s="70"/>
      <c r="S8" s="70"/>
      <c r="T8" s="70"/>
      <c r="U8" s="70"/>
      <c r="V8" s="368"/>
      <c r="W8" s="298"/>
      <c r="X8" s="298"/>
      <c r="Y8" s="298"/>
      <c r="Z8" s="298"/>
      <c r="AA8" s="298"/>
      <c r="AB8" s="298"/>
      <c r="AC8" s="301"/>
      <c r="AD8" s="291"/>
      <c r="AE8" s="291"/>
      <c r="AF8" s="292"/>
      <c r="AG8" s="365"/>
      <c r="AH8" s="366"/>
      <c r="AI8" s="301"/>
      <c r="AJ8" s="291"/>
      <c r="AK8" s="291"/>
      <c r="AL8" s="292"/>
      <c r="AM8" s="301"/>
      <c r="AN8" s="291"/>
      <c r="AO8" s="291"/>
      <c r="AP8" s="291"/>
      <c r="AQ8" s="291"/>
      <c r="AR8" s="291"/>
      <c r="AS8" s="291"/>
      <c r="AT8" s="291"/>
      <c r="AU8" s="291"/>
      <c r="AV8" s="291"/>
      <c r="AW8" s="291"/>
      <c r="AX8" s="292"/>
      <c r="AY8" s="301"/>
      <c r="AZ8" s="291"/>
      <c r="BA8" s="291"/>
      <c r="BB8" s="291"/>
      <c r="BC8" s="291"/>
      <c r="BD8" s="292"/>
      <c r="BE8" s="16"/>
      <c r="BF8" s="7"/>
      <c r="BG8" s="7"/>
      <c r="BH8" s="7"/>
      <c r="BI8" s="7"/>
      <c r="BJ8" s="7"/>
      <c r="BK8" s="7"/>
      <c r="BL8" s="16"/>
      <c r="BM8" s="16"/>
      <c r="BN8" s="16"/>
      <c r="BO8" s="16"/>
      <c r="BP8" s="16"/>
      <c r="BQ8" s="16"/>
      <c r="BR8" s="16"/>
      <c r="BS8" s="16"/>
      <c r="BT8" s="16"/>
      <c r="BU8" s="16"/>
      <c r="BV8" s="16"/>
      <c r="BW8" s="16"/>
      <c r="BX8" s="16"/>
      <c r="BY8" s="16"/>
      <c r="BZ8" s="16"/>
      <c r="CA8" s="16"/>
      <c r="CB8" s="16"/>
      <c r="CC8" s="16"/>
      <c r="CD8" s="16"/>
      <c r="CE8" s="16"/>
      <c r="CF8" s="16"/>
      <c r="CG8" s="16"/>
      <c r="CH8" s="9"/>
      <c r="CI8" s="7"/>
      <c r="CJ8" s="7"/>
      <c r="CK8" s="16"/>
      <c r="CL8" s="16"/>
      <c r="CM8" s="16"/>
      <c r="CN8" s="16"/>
      <c r="CO8" s="16"/>
      <c r="CP8" s="16"/>
      <c r="CQ8" s="16"/>
    </row>
    <row r="9" spans="1:97" s="2" customFormat="1" ht="16.5" customHeight="1">
      <c r="A9" s="288" t="s">
        <v>29</v>
      </c>
      <c r="B9" s="288"/>
      <c r="C9" s="288"/>
      <c r="D9" s="288"/>
      <c r="E9" s="288"/>
      <c r="F9" s="288"/>
      <c r="G9" s="288"/>
      <c r="H9" s="288"/>
      <c r="I9" s="288" t="s">
        <v>67</v>
      </c>
      <c r="J9" s="288"/>
      <c r="K9" s="288"/>
      <c r="L9" s="288"/>
      <c r="M9" s="288"/>
      <c r="N9" s="288"/>
      <c r="O9" s="288"/>
      <c r="P9" s="288"/>
      <c r="Q9" s="174">
        <f>F5</f>
        <v>7</v>
      </c>
      <c r="R9" s="175"/>
      <c r="S9" s="175"/>
      <c r="T9" s="175"/>
      <c r="U9" s="175"/>
      <c r="V9" s="175"/>
      <c r="W9" s="175"/>
      <c r="X9" s="175"/>
      <c r="Y9" s="175"/>
      <c r="Z9" s="175"/>
      <c r="AA9" s="361" t="s">
        <v>71</v>
      </c>
      <c r="AB9" s="361"/>
      <c r="AC9" s="361"/>
      <c r="AD9" s="361"/>
      <c r="AE9" s="361"/>
      <c r="AF9" s="361"/>
      <c r="AG9" s="361"/>
      <c r="AH9" s="361"/>
      <c r="AI9" s="361"/>
      <c r="AJ9" s="362"/>
      <c r="AK9" s="174">
        <f>F7</f>
        <v>8</v>
      </c>
      <c r="AL9" s="175"/>
      <c r="AM9" s="175"/>
      <c r="AN9" s="175"/>
      <c r="AO9" s="175"/>
      <c r="AP9" s="175"/>
      <c r="AQ9" s="175"/>
      <c r="AR9" s="175"/>
      <c r="AS9" s="175"/>
      <c r="AT9" s="175"/>
      <c r="AU9" s="361" t="s">
        <v>72</v>
      </c>
      <c r="AV9" s="361"/>
      <c r="AW9" s="361"/>
      <c r="AX9" s="361"/>
      <c r="AY9" s="361"/>
      <c r="AZ9" s="361"/>
      <c r="BA9" s="361"/>
      <c r="BB9" s="361"/>
      <c r="BC9" s="361"/>
      <c r="BD9" s="362"/>
      <c r="BE9" s="23"/>
      <c r="BF9" s="7"/>
      <c r="BG9" s="7"/>
      <c r="BH9" s="7"/>
      <c r="BI9" s="7"/>
      <c r="BJ9" s="7"/>
      <c r="BK9" s="7"/>
    </row>
    <row r="10" spans="1:97" s="2" customFormat="1" ht="16.5" customHeight="1">
      <c r="A10" s="288"/>
      <c r="B10" s="288"/>
      <c r="C10" s="288"/>
      <c r="D10" s="288"/>
      <c r="E10" s="288"/>
      <c r="F10" s="288"/>
      <c r="G10" s="288"/>
      <c r="H10" s="288"/>
      <c r="I10" s="288"/>
      <c r="J10" s="288"/>
      <c r="K10" s="288"/>
      <c r="L10" s="288"/>
      <c r="M10" s="288"/>
      <c r="N10" s="288"/>
      <c r="O10" s="288"/>
      <c r="P10" s="288"/>
      <c r="Q10" s="288" t="s">
        <v>30</v>
      </c>
      <c r="R10" s="288"/>
      <c r="S10" s="288"/>
      <c r="T10" s="288"/>
      <c r="U10" s="288"/>
      <c r="V10" s="288"/>
      <c r="W10" s="288"/>
      <c r="X10" s="288"/>
      <c r="Y10" s="288" t="s">
        <v>31</v>
      </c>
      <c r="Z10" s="288"/>
      <c r="AA10" s="288"/>
      <c r="AB10" s="288"/>
      <c r="AC10" s="288"/>
      <c r="AD10" s="288"/>
      <c r="AE10" s="288"/>
      <c r="AF10" s="288"/>
      <c r="AG10" s="288"/>
      <c r="AH10" s="288"/>
      <c r="AI10" s="288"/>
      <c r="AJ10" s="288"/>
      <c r="AK10" s="288" t="s">
        <v>30</v>
      </c>
      <c r="AL10" s="288"/>
      <c r="AM10" s="288"/>
      <c r="AN10" s="288"/>
      <c r="AO10" s="288"/>
      <c r="AP10" s="288"/>
      <c r="AQ10" s="288"/>
      <c r="AR10" s="288"/>
      <c r="AS10" s="288" t="s">
        <v>32</v>
      </c>
      <c r="AT10" s="288"/>
      <c r="AU10" s="288"/>
      <c r="AV10" s="288"/>
      <c r="AW10" s="288"/>
      <c r="AX10" s="288"/>
      <c r="AY10" s="288"/>
      <c r="AZ10" s="288"/>
      <c r="BA10" s="288"/>
      <c r="BB10" s="288"/>
      <c r="BC10" s="288"/>
      <c r="BD10" s="288"/>
      <c r="BE10" s="7"/>
      <c r="BF10" s="7"/>
      <c r="BG10" s="7"/>
      <c r="BH10" s="7"/>
      <c r="BI10" s="7"/>
      <c r="BJ10" s="7"/>
      <c r="BK10" s="7"/>
    </row>
    <row r="11" spans="1:97" ht="13.5" customHeight="1">
      <c r="A11" s="274" t="s">
        <v>70</v>
      </c>
      <c r="B11" s="275"/>
      <c r="C11" s="275"/>
      <c r="D11" s="275"/>
      <c r="E11" s="275"/>
      <c r="F11" s="275"/>
      <c r="G11" s="275"/>
      <c r="H11" s="276"/>
      <c r="I11" s="280">
        <v>9125000</v>
      </c>
      <c r="J11" s="281"/>
      <c r="K11" s="281"/>
      <c r="L11" s="281"/>
      <c r="M11" s="281"/>
      <c r="N11" s="281"/>
      <c r="O11" s="281"/>
      <c r="P11" s="282"/>
      <c r="Q11" s="283">
        <f>入力・労働局用!Q11:X11</f>
        <v>0</v>
      </c>
      <c r="R11" s="283"/>
      <c r="S11" s="283"/>
      <c r="T11" s="283"/>
      <c r="U11" s="283"/>
      <c r="V11" s="283"/>
      <c r="W11" s="283"/>
      <c r="X11" s="283"/>
      <c r="Y11" s="283">
        <f>I11*Q11</f>
        <v>0</v>
      </c>
      <c r="Z11" s="283"/>
      <c r="AA11" s="283"/>
      <c r="AB11" s="283"/>
      <c r="AC11" s="283"/>
      <c r="AD11" s="283"/>
      <c r="AE11" s="283"/>
      <c r="AF11" s="283"/>
      <c r="AG11" s="283"/>
      <c r="AH11" s="283"/>
      <c r="AI11" s="283"/>
      <c r="AJ11" s="283"/>
      <c r="AK11" s="283">
        <f>入力・労働局用!AK11:AR11</f>
        <v>0</v>
      </c>
      <c r="AL11" s="283"/>
      <c r="AM11" s="283"/>
      <c r="AN11" s="283"/>
      <c r="AO11" s="283"/>
      <c r="AP11" s="283"/>
      <c r="AQ11" s="283"/>
      <c r="AR11" s="283"/>
      <c r="AS11" s="287">
        <f>I11*AK11</f>
        <v>0</v>
      </c>
      <c r="AT11" s="287"/>
      <c r="AU11" s="287"/>
      <c r="AV11" s="287"/>
      <c r="AW11" s="287"/>
      <c r="AX11" s="287"/>
      <c r="AY11" s="287"/>
      <c r="AZ11" s="287"/>
      <c r="BA11" s="287"/>
      <c r="BB11" s="287"/>
      <c r="BC11" s="287"/>
      <c r="BD11" s="287"/>
    </row>
    <row r="12" spans="1:97" ht="13.5" customHeight="1">
      <c r="A12" s="277"/>
      <c r="B12" s="278"/>
      <c r="C12" s="278"/>
      <c r="D12" s="278"/>
      <c r="E12" s="278"/>
      <c r="F12" s="278"/>
      <c r="G12" s="278"/>
      <c r="H12" s="279"/>
      <c r="I12" s="286" t="s">
        <v>34</v>
      </c>
      <c r="J12" s="286"/>
      <c r="K12" s="286"/>
      <c r="L12" s="286"/>
      <c r="M12" s="286"/>
      <c r="N12" s="286"/>
      <c r="O12" s="286"/>
      <c r="P12" s="286"/>
      <c r="Q12" s="285">
        <f>入力・労働局用!Q12:X12</f>
        <v>0</v>
      </c>
      <c r="R12" s="285"/>
      <c r="S12" s="285"/>
      <c r="T12" s="285"/>
      <c r="U12" s="285"/>
      <c r="V12" s="285"/>
      <c r="W12" s="285"/>
      <c r="X12" s="285"/>
      <c r="Y12" s="285">
        <f>入力・労働局用!Y12:AJ12</f>
        <v>0</v>
      </c>
      <c r="Z12" s="285"/>
      <c r="AA12" s="285"/>
      <c r="AB12" s="285"/>
      <c r="AC12" s="285"/>
      <c r="AD12" s="285"/>
      <c r="AE12" s="285"/>
      <c r="AF12" s="285"/>
      <c r="AG12" s="285"/>
      <c r="AH12" s="285"/>
      <c r="AI12" s="285"/>
      <c r="AJ12" s="285"/>
      <c r="AK12" s="285">
        <f>入力・労働局用!AK12:AR12</f>
        <v>0</v>
      </c>
      <c r="AL12" s="285"/>
      <c r="AM12" s="285"/>
      <c r="AN12" s="285"/>
      <c r="AO12" s="285"/>
      <c r="AP12" s="285"/>
      <c r="AQ12" s="285"/>
      <c r="AR12" s="285"/>
      <c r="AS12" s="284">
        <f>入力・労働局用!AS12:BD12</f>
        <v>0</v>
      </c>
      <c r="AT12" s="284"/>
      <c r="AU12" s="284"/>
      <c r="AV12" s="284"/>
      <c r="AW12" s="284"/>
      <c r="AX12" s="284"/>
      <c r="AY12" s="284"/>
      <c r="AZ12" s="284"/>
      <c r="BA12" s="284"/>
      <c r="BB12" s="284"/>
      <c r="BC12" s="284"/>
      <c r="BD12" s="284"/>
    </row>
    <row r="13" spans="1:97" ht="13.5" customHeight="1">
      <c r="A13" s="274" t="s">
        <v>69</v>
      </c>
      <c r="B13" s="275"/>
      <c r="C13" s="275"/>
      <c r="D13" s="275"/>
      <c r="E13" s="275"/>
      <c r="F13" s="275"/>
      <c r="G13" s="275"/>
      <c r="H13" s="276"/>
      <c r="I13" s="280">
        <v>8760000</v>
      </c>
      <c r="J13" s="281"/>
      <c r="K13" s="281"/>
      <c r="L13" s="281"/>
      <c r="M13" s="281"/>
      <c r="N13" s="281"/>
      <c r="O13" s="281"/>
      <c r="P13" s="282"/>
      <c r="Q13" s="283">
        <f>入力・労働局用!Q13:X13</f>
        <v>0</v>
      </c>
      <c r="R13" s="283"/>
      <c r="S13" s="283"/>
      <c r="T13" s="283"/>
      <c r="U13" s="283"/>
      <c r="V13" s="283"/>
      <c r="W13" s="283"/>
      <c r="X13" s="283"/>
      <c r="Y13" s="283">
        <f>I13*Q13</f>
        <v>0</v>
      </c>
      <c r="Z13" s="283"/>
      <c r="AA13" s="283"/>
      <c r="AB13" s="283"/>
      <c r="AC13" s="283"/>
      <c r="AD13" s="283"/>
      <c r="AE13" s="283"/>
      <c r="AF13" s="283"/>
      <c r="AG13" s="283"/>
      <c r="AH13" s="283"/>
      <c r="AI13" s="283"/>
      <c r="AJ13" s="283"/>
      <c r="AK13" s="283">
        <f>入力・労働局用!AK13:AR13</f>
        <v>0</v>
      </c>
      <c r="AL13" s="283"/>
      <c r="AM13" s="283"/>
      <c r="AN13" s="283"/>
      <c r="AO13" s="283"/>
      <c r="AP13" s="283"/>
      <c r="AQ13" s="283"/>
      <c r="AR13" s="283"/>
      <c r="AS13" s="287">
        <f>I13*AK13</f>
        <v>0</v>
      </c>
      <c r="AT13" s="287"/>
      <c r="AU13" s="287"/>
      <c r="AV13" s="287"/>
      <c r="AW13" s="287"/>
      <c r="AX13" s="287"/>
      <c r="AY13" s="287"/>
      <c r="AZ13" s="287"/>
      <c r="BA13" s="287"/>
      <c r="BB13" s="287"/>
      <c r="BC13" s="287"/>
      <c r="BD13" s="287"/>
    </row>
    <row r="14" spans="1:97" ht="13.5" customHeight="1">
      <c r="A14" s="277"/>
      <c r="B14" s="278"/>
      <c r="C14" s="278"/>
      <c r="D14" s="278"/>
      <c r="E14" s="278"/>
      <c r="F14" s="278"/>
      <c r="G14" s="278"/>
      <c r="H14" s="279"/>
      <c r="I14" s="286" t="s">
        <v>34</v>
      </c>
      <c r="J14" s="286"/>
      <c r="K14" s="286"/>
      <c r="L14" s="286"/>
      <c r="M14" s="286"/>
      <c r="N14" s="286"/>
      <c r="O14" s="286"/>
      <c r="P14" s="286"/>
      <c r="Q14" s="285">
        <f>入力・労働局用!Q14:X14</f>
        <v>0</v>
      </c>
      <c r="R14" s="285"/>
      <c r="S14" s="285"/>
      <c r="T14" s="285"/>
      <c r="U14" s="285"/>
      <c r="V14" s="285"/>
      <c r="W14" s="285"/>
      <c r="X14" s="285"/>
      <c r="Y14" s="285">
        <f>入力・労働局用!Y14:AJ14</f>
        <v>0</v>
      </c>
      <c r="Z14" s="285"/>
      <c r="AA14" s="285"/>
      <c r="AB14" s="285"/>
      <c r="AC14" s="285"/>
      <c r="AD14" s="285"/>
      <c r="AE14" s="285"/>
      <c r="AF14" s="285"/>
      <c r="AG14" s="285"/>
      <c r="AH14" s="285"/>
      <c r="AI14" s="285"/>
      <c r="AJ14" s="285"/>
      <c r="AK14" s="285">
        <f>入力・労働局用!AK14:AR14</f>
        <v>0</v>
      </c>
      <c r="AL14" s="285"/>
      <c r="AM14" s="285"/>
      <c r="AN14" s="285"/>
      <c r="AO14" s="285"/>
      <c r="AP14" s="285"/>
      <c r="AQ14" s="285"/>
      <c r="AR14" s="285"/>
      <c r="AS14" s="284">
        <f>入力・労働局用!AS14:BD14</f>
        <v>0</v>
      </c>
      <c r="AT14" s="284"/>
      <c r="AU14" s="284"/>
      <c r="AV14" s="284"/>
      <c r="AW14" s="284"/>
      <c r="AX14" s="284"/>
      <c r="AY14" s="284"/>
      <c r="AZ14" s="284"/>
      <c r="BA14" s="284"/>
      <c r="BB14" s="284"/>
      <c r="BC14" s="284"/>
      <c r="BD14" s="284"/>
    </row>
    <row r="15" spans="1:97" ht="13.5" customHeight="1">
      <c r="A15" s="274" t="s">
        <v>68</v>
      </c>
      <c r="B15" s="275"/>
      <c r="C15" s="275"/>
      <c r="D15" s="275"/>
      <c r="E15" s="275"/>
      <c r="F15" s="275"/>
      <c r="G15" s="275"/>
      <c r="H15" s="276"/>
      <c r="I15" s="280">
        <v>8030000</v>
      </c>
      <c r="J15" s="281"/>
      <c r="K15" s="281"/>
      <c r="L15" s="281"/>
      <c r="M15" s="281"/>
      <c r="N15" s="281"/>
      <c r="O15" s="281"/>
      <c r="P15" s="282"/>
      <c r="Q15" s="283">
        <f>入力・労働局用!Q15:X15</f>
        <v>0</v>
      </c>
      <c r="R15" s="283"/>
      <c r="S15" s="283"/>
      <c r="T15" s="283"/>
      <c r="U15" s="283"/>
      <c r="V15" s="283"/>
      <c r="W15" s="283"/>
      <c r="X15" s="283"/>
      <c r="Y15" s="283">
        <f>I15*Q15</f>
        <v>0</v>
      </c>
      <c r="Z15" s="283"/>
      <c r="AA15" s="283"/>
      <c r="AB15" s="283"/>
      <c r="AC15" s="283"/>
      <c r="AD15" s="283"/>
      <c r="AE15" s="283"/>
      <c r="AF15" s="283"/>
      <c r="AG15" s="283"/>
      <c r="AH15" s="283"/>
      <c r="AI15" s="283"/>
      <c r="AJ15" s="283"/>
      <c r="AK15" s="283">
        <f>入力・労働局用!AK15:AR15</f>
        <v>0</v>
      </c>
      <c r="AL15" s="283"/>
      <c r="AM15" s="283"/>
      <c r="AN15" s="283"/>
      <c r="AO15" s="283"/>
      <c r="AP15" s="283"/>
      <c r="AQ15" s="283"/>
      <c r="AR15" s="283"/>
      <c r="AS15" s="287">
        <f>I15*AK15</f>
        <v>0</v>
      </c>
      <c r="AT15" s="287"/>
      <c r="AU15" s="287"/>
      <c r="AV15" s="287"/>
      <c r="AW15" s="287"/>
      <c r="AX15" s="287"/>
      <c r="AY15" s="287"/>
      <c r="AZ15" s="287"/>
      <c r="BA15" s="287"/>
      <c r="BB15" s="287"/>
      <c r="BC15" s="287"/>
      <c r="BD15" s="287"/>
    </row>
    <row r="16" spans="1:97" ht="13.5" customHeight="1">
      <c r="A16" s="277"/>
      <c r="B16" s="278"/>
      <c r="C16" s="278"/>
      <c r="D16" s="278"/>
      <c r="E16" s="278"/>
      <c r="F16" s="278"/>
      <c r="G16" s="278"/>
      <c r="H16" s="279"/>
      <c r="I16" s="286" t="s">
        <v>34</v>
      </c>
      <c r="J16" s="286"/>
      <c r="K16" s="286"/>
      <c r="L16" s="286"/>
      <c r="M16" s="286"/>
      <c r="N16" s="286"/>
      <c r="O16" s="286"/>
      <c r="P16" s="286"/>
      <c r="Q16" s="285">
        <f>入力・労働局用!Q16:X16</f>
        <v>0</v>
      </c>
      <c r="R16" s="285"/>
      <c r="S16" s="285"/>
      <c r="T16" s="285"/>
      <c r="U16" s="285"/>
      <c r="V16" s="285"/>
      <c r="W16" s="285"/>
      <c r="X16" s="285"/>
      <c r="Y16" s="285">
        <f>入力・労働局用!Y16:AJ16</f>
        <v>0</v>
      </c>
      <c r="Z16" s="285"/>
      <c r="AA16" s="285"/>
      <c r="AB16" s="285"/>
      <c r="AC16" s="285"/>
      <c r="AD16" s="285"/>
      <c r="AE16" s="285"/>
      <c r="AF16" s="285"/>
      <c r="AG16" s="285"/>
      <c r="AH16" s="285"/>
      <c r="AI16" s="285"/>
      <c r="AJ16" s="285"/>
      <c r="AK16" s="285">
        <f>入力・労働局用!AK16:AR16</f>
        <v>0</v>
      </c>
      <c r="AL16" s="285"/>
      <c r="AM16" s="285"/>
      <c r="AN16" s="285"/>
      <c r="AO16" s="285"/>
      <c r="AP16" s="285"/>
      <c r="AQ16" s="285"/>
      <c r="AR16" s="285"/>
      <c r="AS16" s="284">
        <f>入力・労働局用!AS16:BD16</f>
        <v>0</v>
      </c>
      <c r="AT16" s="284"/>
      <c r="AU16" s="284"/>
      <c r="AV16" s="284"/>
      <c r="AW16" s="284"/>
      <c r="AX16" s="284"/>
      <c r="AY16" s="284"/>
      <c r="AZ16" s="284"/>
      <c r="BA16" s="284"/>
      <c r="BB16" s="284"/>
      <c r="BC16" s="284"/>
      <c r="BD16" s="284"/>
    </row>
    <row r="17" spans="1:56" ht="13.5" customHeight="1">
      <c r="A17" s="274" t="s">
        <v>33</v>
      </c>
      <c r="B17" s="275"/>
      <c r="C17" s="275"/>
      <c r="D17" s="275"/>
      <c r="E17" s="275"/>
      <c r="F17" s="275"/>
      <c r="G17" s="275"/>
      <c r="H17" s="276"/>
      <c r="I17" s="280">
        <v>7300000</v>
      </c>
      <c r="J17" s="281"/>
      <c r="K17" s="281"/>
      <c r="L17" s="281"/>
      <c r="M17" s="281"/>
      <c r="N17" s="281"/>
      <c r="O17" s="281"/>
      <c r="P17" s="282"/>
      <c r="Q17" s="283">
        <f>入力・労働局用!Q17:X17</f>
        <v>0</v>
      </c>
      <c r="R17" s="283"/>
      <c r="S17" s="283"/>
      <c r="T17" s="283"/>
      <c r="U17" s="283"/>
      <c r="V17" s="283"/>
      <c r="W17" s="283"/>
      <c r="X17" s="283"/>
      <c r="Y17" s="283">
        <f>I17*Q17</f>
        <v>0</v>
      </c>
      <c r="Z17" s="283"/>
      <c r="AA17" s="283"/>
      <c r="AB17" s="283"/>
      <c r="AC17" s="283"/>
      <c r="AD17" s="283"/>
      <c r="AE17" s="283"/>
      <c r="AF17" s="283"/>
      <c r="AG17" s="283"/>
      <c r="AH17" s="283"/>
      <c r="AI17" s="283"/>
      <c r="AJ17" s="283"/>
      <c r="AK17" s="283">
        <f>入力・労働局用!AK17:AR17</f>
        <v>0</v>
      </c>
      <c r="AL17" s="283"/>
      <c r="AM17" s="283"/>
      <c r="AN17" s="283"/>
      <c r="AO17" s="283"/>
      <c r="AP17" s="283"/>
      <c r="AQ17" s="283"/>
      <c r="AR17" s="283"/>
      <c r="AS17" s="287">
        <f>I17*AK17</f>
        <v>0</v>
      </c>
      <c r="AT17" s="287"/>
      <c r="AU17" s="287"/>
      <c r="AV17" s="287"/>
      <c r="AW17" s="287"/>
      <c r="AX17" s="287"/>
      <c r="AY17" s="287"/>
      <c r="AZ17" s="287"/>
      <c r="BA17" s="287"/>
      <c r="BB17" s="287"/>
      <c r="BC17" s="287"/>
      <c r="BD17" s="287"/>
    </row>
    <row r="18" spans="1:56" ht="13.5" customHeight="1">
      <c r="A18" s="277"/>
      <c r="B18" s="278"/>
      <c r="C18" s="278"/>
      <c r="D18" s="278"/>
      <c r="E18" s="278"/>
      <c r="F18" s="278"/>
      <c r="G18" s="278"/>
      <c r="H18" s="279"/>
      <c r="I18" s="286" t="s">
        <v>34</v>
      </c>
      <c r="J18" s="286"/>
      <c r="K18" s="286"/>
      <c r="L18" s="286"/>
      <c r="M18" s="286"/>
      <c r="N18" s="286"/>
      <c r="O18" s="286"/>
      <c r="P18" s="286"/>
      <c r="Q18" s="285">
        <f>入力・労働局用!Q18:X18</f>
        <v>0</v>
      </c>
      <c r="R18" s="285"/>
      <c r="S18" s="285"/>
      <c r="T18" s="285"/>
      <c r="U18" s="285"/>
      <c r="V18" s="285"/>
      <c r="W18" s="285"/>
      <c r="X18" s="285"/>
      <c r="Y18" s="285">
        <f>入力・労働局用!Y18:AJ18</f>
        <v>0</v>
      </c>
      <c r="Z18" s="285"/>
      <c r="AA18" s="285"/>
      <c r="AB18" s="285"/>
      <c r="AC18" s="285"/>
      <c r="AD18" s="285"/>
      <c r="AE18" s="285"/>
      <c r="AF18" s="285"/>
      <c r="AG18" s="285"/>
      <c r="AH18" s="285"/>
      <c r="AI18" s="285"/>
      <c r="AJ18" s="285"/>
      <c r="AK18" s="285">
        <f>入力・労働局用!AK18:AR18</f>
        <v>0</v>
      </c>
      <c r="AL18" s="285"/>
      <c r="AM18" s="285"/>
      <c r="AN18" s="285"/>
      <c r="AO18" s="285"/>
      <c r="AP18" s="285"/>
      <c r="AQ18" s="285"/>
      <c r="AR18" s="285"/>
      <c r="AS18" s="284">
        <f>入力・労働局用!AS18:BD18</f>
        <v>0</v>
      </c>
      <c r="AT18" s="284"/>
      <c r="AU18" s="284"/>
      <c r="AV18" s="284"/>
      <c r="AW18" s="284"/>
      <c r="AX18" s="284"/>
      <c r="AY18" s="284"/>
      <c r="AZ18" s="284"/>
      <c r="BA18" s="284"/>
      <c r="BB18" s="284"/>
      <c r="BC18" s="284"/>
      <c r="BD18" s="284"/>
    </row>
    <row r="19" spans="1:56" ht="13.5" customHeight="1">
      <c r="A19" s="274" t="s">
        <v>35</v>
      </c>
      <c r="B19" s="275"/>
      <c r="C19" s="275"/>
      <c r="D19" s="275"/>
      <c r="E19" s="275"/>
      <c r="F19" s="275"/>
      <c r="G19" s="275"/>
      <c r="H19" s="276"/>
      <c r="I19" s="280">
        <v>6570000</v>
      </c>
      <c r="J19" s="281"/>
      <c r="K19" s="281"/>
      <c r="L19" s="281"/>
      <c r="M19" s="281"/>
      <c r="N19" s="281"/>
      <c r="O19" s="281"/>
      <c r="P19" s="282"/>
      <c r="Q19" s="283">
        <f>入力・労働局用!Q19:X19</f>
        <v>0</v>
      </c>
      <c r="R19" s="283"/>
      <c r="S19" s="283"/>
      <c r="T19" s="283"/>
      <c r="U19" s="283"/>
      <c r="V19" s="283"/>
      <c r="W19" s="283"/>
      <c r="X19" s="283"/>
      <c r="Y19" s="283">
        <f>I19*Q19</f>
        <v>0</v>
      </c>
      <c r="Z19" s="283"/>
      <c r="AA19" s="283"/>
      <c r="AB19" s="283"/>
      <c r="AC19" s="283"/>
      <c r="AD19" s="283"/>
      <c r="AE19" s="283"/>
      <c r="AF19" s="283"/>
      <c r="AG19" s="283"/>
      <c r="AH19" s="283"/>
      <c r="AI19" s="283"/>
      <c r="AJ19" s="283"/>
      <c r="AK19" s="283">
        <f>入力・労働局用!AK19:AR19</f>
        <v>0</v>
      </c>
      <c r="AL19" s="283"/>
      <c r="AM19" s="283"/>
      <c r="AN19" s="283"/>
      <c r="AO19" s="283"/>
      <c r="AP19" s="283"/>
      <c r="AQ19" s="283"/>
      <c r="AR19" s="283"/>
      <c r="AS19" s="287">
        <f>I19*AK19</f>
        <v>0</v>
      </c>
      <c r="AT19" s="287"/>
      <c r="AU19" s="287"/>
      <c r="AV19" s="287"/>
      <c r="AW19" s="287"/>
      <c r="AX19" s="287"/>
      <c r="AY19" s="287"/>
      <c r="AZ19" s="287"/>
      <c r="BA19" s="287"/>
      <c r="BB19" s="287"/>
      <c r="BC19" s="287"/>
      <c r="BD19" s="287"/>
    </row>
    <row r="20" spans="1:56" ht="13.5" customHeight="1">
      <c r="A20" s="277"/>
      <c r="B20" s="278"/>
      <c r="C20" s="278"/>
      <c r="D20" s="278"/>
      <c r="E20" s="278"/>
      <c r="F20" s="278"/>
      <c r="G20" s="278"/>
      <c r="H20" s="279"/>
      <c r="I20" s="286" t="s">
        <v>34</v>
      </c>
      <c r="J20" s="286"/>
      <c r="K20" s="286"/>
      <c r="L20" s="286"/>
      <c r="M20" s="286"/>
      <c r="N20" s="286"/>
      <c r="O20" s="286"/>
      <c r="P20" s="286"/>
      <c r="Q20" s="285">
        <f>入力・労働局用!Q20:X20</f>
        <v>0</v>
      </c>
      <c r="R20" s="285"/>
      <c r="S20" s="285"/>
      <c r="T20" s="285"/>
      <c r="U20" s="285"/>
      <c r="V20" s="285"/>
      <c r="W20" s="285"/>
      <c r="X20" s="285"/>
      <c r="Y20" s="285">
        <f>入力・労働局用!Y20:AJ20</f>
        <v>0</v>
      </c>
      <c r="Z20" s="285"/>
      <c r="AA20" s="285"/>
      <c r="AB20" s="285"/>
      <c r="AC20" s="285"/>
      <c r="AD20" s="285"/>
      <c r="AE20" s="285"/>
      <c r="AF20" s="285"/>
      <c r="AG20" s="285"/>
      <c r="AH20" s="285"/>
      <c r="AI20" s="285"/>
      <c r="AJ20" s="285"/>
      <c r="AK20" s="285">
        <f>入力・労働局用!AK20:AR20</f>
        <v>0</v>
      </c>
      <c r="AL20" s="285"/>
      <c r="AM20" s="285"/>
      <c r="AN20" s="285"/>
      <c r="AO20" s="285"/>
      <c r="AP20" s="285"/>
      <c r="AQ20" s="285"/>
      <c r="AR20" s="285"/>
      <c r="AS20" s="284">
        <f>入力・労働局用!AS20:BD20</f>
        <v>0</v>
      </c>
      <c r="AT20" s="284"/>
      <c r="AU20" s="284"/>
      <c r="AV20" s="284"/>
      <c r="AW20" s="284"/>
      <c r="AX20" s="284"/>
      <c r="AY20" s="284"/>
      <c r="AZ20" s="284"/>
      <c r="BA20" s="284"/>
      <c r="BB20" s="284"/>
      <c r="BC20" s="284"/>
      <c r="BD20" s="284"/>
    </row>
    <row r="21" spans="1:56" ht="13.5" customHeight="1">
      <c r="A21" s="274" t="s">
        <v>36</v>
      </c>
      <c r="B21" s="275"/>
      <c r="C21" s="275"/>
      <c r="D21" s="275"/>
      <c r="E21" s="275"/>
      <c r="F21" s="275"/>
      <c r="G21" s="275"/>
      <c r="H21" s="276"/>
      <c r="I21" s="280">
        <v>5840000</v>
      </c>
      <c r="J21" s="281"/>
      <c r="K21" s="281"/>
      <c r="L21" s="281"/>
      <c r="M21" s="281"/>
      <c r="N21" s="281"/>
      <c r="O21" s="281"/>
      <c r="P21" s="282"/>
      <c r="Q21" s="283">
        <f>入力・労働局用!Q21:X21</f>
        <v>0</v>
      </c>
      <c r="R21" s="283"/>
      <c r="S21" s="283"/>
      <c r="T21" s="283"/>
      <c r="U21" s="283"/>
      <c r="V21" s="283"/>
      <c r="W21" s="283"/>
      <c r="X21" s="283"/>
      <c r="Y21" s="283">
        <f>I21*Q21</f>
        <v>0</v>
      </c>
      <c r="Z21" s="283"/>
      <c r="AA21" s="283"/>
      <c r="AB21" s="283"/>
      <c r="AC21" s="283"/>
      <c r="AD21" s="283"/>
      <c r="AE21" s="283"/>
      <c r="AF21" s="283"/>
      <c r="AG21" s="283"/>
      <c r="AH21" s="283"/>
      <c r="AI21" s="283"/>
      <c r="AJ21" s="283"/>
      <c r="AK21" s="283">
        <f>入力・労働局用!AK21:AR21</f>
        <v>0</v>
      </c>
      <c r="AL21" s="283"/>
      <c r="AM21" s="283"/>
      <c r="AN21" s="283"/>
      <c r="AO21" s="283"/>
      <c r="AP21" s="283"/>
      <c r="AQ21" s="283"/>
      <c r="AR21" s="283"/>
      <c r="AS21" s="287">
        <f>I21*AK21</f>
        <v>0</v>
      </c>
      <c r="AT21" s="287"/>
      <c r="AU21" s="287"/>
      <c r="AV21" s="287"/>
      <c r="AW21" s="287"/>
      <c r="AX21" s="287"/>
      <c r="AY21" s="287"/>
      <c r="AZ21" s="287"/>
      <c r="BA21" s="287"/>
      <c r="BB21" s="287"/>
      <c r="BC21" s="287"/>
      <c r="BD21" s="287"/>
    </row>
    <row r="22" spans="1:56" ht="13.5" customHeight="1">
      <c r="A22" s="277"/>
      <c r="B22" s="278"/>
      <c r="C22" s="278"/>
      <c r="D22" s="278"/>
      <c r="E22" s="278"/>
      <c r="F22" s="278"/>
      <c r="G22" s="278"/>
      <c r="H22" s="279"/>
      <c r="I22" s="286" t="s">
        <v>34</v>
      </c>
      <c r="J22" s="286"/>
      <c r="K22" s="286"/>
      <c r="L22" s="286"/>
      <c r="M22" s="286"/>
      <c r="N22" s="286"/>
      <c r="O22" s="286"/>
      <c r="P22" s="286"/>
      <c r="Q22" s="285">
        <f>入力・労働局用!Q22:X22</f>
        <v>0</v>
      </c>
      <c r="R22" s="285"/>
      <c r="S22" s="285"/>
      <c r="T22" s="285"/>
      <c r="U22" s="285"/>
      <c r="V22" s="285"/>
      <c r="W22" s="285"/>
      <c r="X22" s="285"/>
      <c r="Y22" s="285">
        <f>入力・労働局用!Y22:AJ22</f>
        <v>0</v>
      </c>
      <c r="Z22" s="285"/>
      <c r="AA22" s="285"/>
      <c r="AB22" s="285"/>
      <c r="AC22" s="285"/>
      <c r="AD22" s="285"/>
      <c r="AE22" s="285"/>
      <c r="AF22" s="285"/>
      <c r="AG22" s="285"/>
      <c r="AH22" s="285"/>
      <c r="AI22" s="285"/>
      <c r="AJ22" s="285"/>
      <c r="AK22" s="285">
        <f>入力・労働局用!AK22:AR22</f>
        <v>0</v>
      </c>
      <c r="AL22" s="285"/>
      <c r="AM22" s="285"/>
      <c r="AN22" s="285"/>
      <c r="AO22" s="285"/>
      <c r="AP22" s="285"/>
      <c r="AQ22" s="285"/>
      <c r="AR22" s="285"/>
      <c r="AS22" s="284">
        <f>入力・労働局用!AS22:BD22</f>
        <v>0</v>
      </c>
      <c r="AT22" s="284"/>
      <c r="AU22" s="284"/>
      <c r="AV22" s="284"/>
      <c r="AW22" s="284"/>
      <c r="AX22" s="284"/>
      <c r="AY22" s="284"/>
      <c r="AZ22" s="284"/>
      <c r="BA22" s="284"/>
      <c r="BB22" s="284"/>
      <c r="BC22" s="284"/>
      <c r="BD22" s="284"/>
    </row>
    <row r="23" spans="1:56" ht="13.5" customHeight="1">
      <c r="A23" s="274" t="s">
        <v>37</v>
      </c>
      <c r="B23" s="275"/>
      <c r="C23" s="275"/>
      <c r="D23" s="275"/>
      <c r="E23" s="275"/>
      <c r="F23" s="275"/>
      <c r="G23" s="275"/>
      <c r="H23" s="276"/>
      <c r="I23" s="280">
        <v>5110000</v>
      </c>
      <c r="J23" s="281"/>
      <c r="K23" s="281"/>
      <c r="L23" s="281"/>
      <c r="M23" s="281"/>
      <c r="N23" s="281"/>
      <c r="O23" s="281"/>
      <c r="P23" s="282"/>
      <c r="Q23" s="283">
        <f>入力・労働局用!Q23:X23</f>
        <v>0</v>
      </c>
      <c r="R23" s="283"/>
      <c r="S23" s="283"/>
      <c r="T23" s="283"/>
      <c r="U23" s="283"/>
      <c r="V23" s="283"/>
      <c r="W23" s="283"/>
      <c r="X23" s="283"/>
      <c r="Y23" s="283">
        <f>I23*Q23</f>
        <v>0</v>
      </c>
      <c r="Z23" s="283"/>
      <c r="AA23" s="283"/>
      <c r="AB23" s="283"/>
      <c r="AC23" s="283"/>
      <c r="AD23" s="283"/>
      <c r="AE23" s="283"/>
      <c r="AF23" s="283"/>
      <c r="AG23" s="283"/>
      <c r="AH23" s="283"/>
      <c r="AI23" s="283"/>
      <c r="AJ23" s="283"/>
      <c r="AK23" s="283">
        <f>入力・労働局用!AK23:AR23</f>
        <v>0</v>
      </c>
      <c r="AL23" s="283"/>
      <c r="AM23" s="283"/>
      <c r="AN23" s="283"/>
      <c r="AO23" s="283"/>
      <c r="AP23" s="283"/>
      <c r="AQ23" s="283"/>
      <c r="AR23" s="283"/>
      <c r="AS23" s="287">
        <f>I23*AK23</f>
        <v>0</v>
      </c>
      <c r="AT23" s="287"/>
      <c r="AU23" s="287"/>
      <c r="AV23" s="287"/>
      <c r="AW23" s="287"/>
      <c r="AX23" s="287"/>
      <c r="AY23" s="287"/>
      <c r="AZ23" s="287"/>
      <c r="BA23" s="287"/>
      <c r="BB23" s="287"/>
      <c r="BC23" s="287"/>
      <c r="BD23" s="287"/>
    </row>
    <row r="24" spans="1:56" ht="13.5" customHeight="1">
      <c r="A24" s="277"/>
      <c r="B24" s="278"/>
      <c r="C24" s="278"/>
      <c r="D24" s="278"/>
      <c r="E24" s="278"/>
      <c r="F24" s="278"/>
      <c r="G24" s="278"/>
      <c r="H24" s="279"/>
      <c r="I24" s="286" t="s">
        <v>34</v>
      </c>
      <c r="J24" s="286"/>
      <c r="K24" s="286"/>
      <c r="L24" s="286"/>
      <c r="M24" s="286"/>
      <c r="N24" s="286"/>
      <c r="O24" s="286"/>
      <c r="P24" s="286"/>
      <c r="Q24" s="285">
        <f>入力・労働局用!Q24:X24</f>
        <v>0</v>
      </c>
      <c r="R24" s="285"/>
      <c r="S24" s="285"/>
      <c r="T24" s="285"/>
      <c r="U24" s="285"/>
      <c r="V24" s="285"/>
      <c r="W24" s="285"/>
      <c r="X24" s="285"/>
      <c r="Y24" s="285">
        <f>入力・労働局用!Y24:AJ24</f>
        <v>0</v>
      </c>
      <c r="Z24" s="285"/>
      <c r="AA24" s="285"/>
      <c r="AB24" s="285"/>
      <c r="AC24" s="285"/>
      <c r="AD24" s="285"/>
      <c r="AE24" s="285"/>
      <c r="AF24" s="285"/>
      <c r="AG24" s="285"/>
      <c r="AH24" s="285"/>
      <c r="AI24" s="285"/>
      <c r="AJ24" s="285"/>
      <c r="AK24" s="285">
        <f>入力・労働局用!AK24:AR24</f>
        <v>0</v>
      </c>
      <c r="AL24" s="285"/>
      <c r="AM24" s="285"/>
      <c r="AN24" s="285"/>
      <c r="AO24" s="285"/>
      <c r="AP24" s="285"/>
      <c r="AQ24" s="285"/>
      <c r="AR24" s="285"/>
      <c r="AS24" s="284">
        <f>入力・労働局用!AS24:BD24</f>
        <v>0</v>
      </c>
      <c r="AT24" s="284"/>
      <c r="AU24" s="284"/>
      <c r="AV24" s="284"/>
      <c r="AW24" s="284"/>
      <c r="AX24" s="284"/>
      <c r="AY24" s="284"/>
      <c r="AZ24" s="284"/>
      <c r="BA24" s="284"/>
      <c r="BB24" s="284"/>
      <c r="BC24" s="284"/>
      <c r="BD24" s="284"/>
    </row>
    <row r="25" spans="1:56" ht="13.5" customHeight="1">
      <c r="A25" s="274" t="s">
        <v>38</v>
      </c>
      <c r="B25" s="275"/>
      <c r="C25" s="275"/>
      <c r="D25" s="275"/>
      <c r="E25" s="275"/>
      <c r="F25" s="275"/>
      <c r="G25" s="275"/>
      <c r="H25" s="276"/>
      <c r="I25" s="280">
        <v>4380000</v>
      </c>
      <c r="J25" s="281"/>
      <c r="K25" s="281"/>
      <c r="L25" s="281"/>
      <c r="M25" s="281"/>
      <c r="N25" s="281"/>
      <c r="O25" s="281"/>
      <c r="P25" s="282"/>
      <c r="Q25" s="283">
        <f>入力・労働局用!Q25:X25</f>
        <v>0</v>
      </c>
      <c r="R25" s="283"/>
      <c r="S25" s="283"/>
      <c r="T25" s="283"/>
      <c r="U25" s="283"/>
      <c r="V25" s="283"/>
      <c r="W25" s="283"/>
      <c r="X25" s="283"/>
      <c r="Y25" s="283">
        <f>I25*Q25</f>
        <v>0</v>
      </c>
      <c r="Z25" s="283"/>
      <c r="AA25" s="283"/>
      <c r="AB25" s="283"/>
      <c r="AC25" s="283"/>
      <c r="AD25" s="283"/>
      <c r="AE25" s="283"/>
      <c r="AF25" s="283"/>
      <c r="AG25" s="283"/>
      <c r="AH25" s="283"/>
      <c r="AI25" s="283"/>
      <c r="AJ25" s="283"/>
      <c r="AK25" s="283">
        <f>入力・労働局用!AK25:AR25</f>
        <v>0</v>
      </c>
      <c r="AL25" s="283"/>
      <c r="AM25" s="283"/>
      <c r="AN25" s="283"/>
      <c r="AO25" s="283"/>
      <c r="AP25" s="283"/>
      <c r="AQ25" s="283"/>
      <c r="AR25" s="283"/>
      <c r="AS25" s="287">
        <f>I25*AK25</f>
        <v>0</v>
      </c>
      <c r="AT25" s="287"/>
      <c r="AU25" s="287"/>
      <c r="AV25" s="287"/>
      <c r="AW25" s="287"/>
      <c r="AX25" s="287"/>
      <c r="AY25" s="287"/>
      <c r="AZ25" s="287"/>
      <c r="BA25" s="287"/>
      <c r="BB25" s="287"/>
      <c r="BC25" s="287"/>
      <c r="BD25" s="287"/>
    </row>
    <row r="26" spans="1:56" ht="13.5" customHeight="1">
      <c r="A26" s="277"/>
      <c r="B26" s="278"/>
      <c r="C26" s="278"/>
      <c r="D26" s="278"/>
      <c r="E26" s="278"/>
      <c r="F26" s="278"/>
      <c r="G26" s="278"/>
      <c r="H26" s="279"/>
      <c r="I26" s="286" t="s">
        <v>34</v>
      </c>
      <c r="J26" s="286"/>
      <c r="K26" s="286"/>
      <c r="L26" s="286"/>
      <c r="M26" s="286"/>
      <c r="N26" s="286"/>
      <c r="O26" s="286"/>
      <c r="P26" s="286"/>
      <c r="Q26" s="285">
        <f>入力・労働局用!Q26:X26</f>
        <v>0</v>
      </c>
      <c r="R26" s="285"/>
      <c r="S26" s="285"/>
      <c r="T26" s="285"/>
      <c r="U26" s="285"/>
      <c r="V26" s="285"/>
      <c r="W26" s="285"/>
      <c r="X26" s="285"/>
      <c r="Y26" s="285">
        <f>入力・労働局用!Y26:AJ26</f>
        <v>0</v>
      </c>
      <c r="Z26" s="285"/>
      <c r="AA26" s="285"/>
      <c r="AB26" s="285"/>
      <c r="AC26" s="285"/>
      <c r="AD26" s="285"/>
      <c r="AE26" s="285"/>
      <c r="AF26" s="285"/>
      <c r="AG26" s="285"/>
      <c r="AH26" s="285"/>
      <c r="AI26" s="285"/>
      <c r="AJ26" s="285"/>
      <c r="AK26" s="285">
        <f>入力・労働局用!AK26:AR26</f>
        <v>0</v>
      </c>
      <c r="AL26" s="285"/>
      <c r="AM26" s="285"/>
      <c r="AN26" s="285"/>
      <c r="AO26" s="285"/>
      <c r="AP26" s="285"/>
      <c r="AQ26" s="285"/>
      <c r="AR26" s="285"/>
      <c r="AS26" s="284">
        <f>入力・労働局用!AS26:BD26</f>
        <v>0</v>
      </c>
      <c r="AT26" s="284"/>
      <c r="AU26" s="284"/>
      <c r="AV26" s="284"/>
      <c r="AW26" s="284"/>
      <c r="AX26" s="284"/>
      <c r="AY26" s="284"/>
      <c r="AZ26" s="284"/>
      <c r="BA26" s="284"/>
      <c r="BB26" s="284"/>
      <c r="BC26" s="284"/>
      <c r="BD26" s="284"/>
    </row>
    <row r="27" spans="1:56" ht="13.5" customHeight="1">
      <c r="A27" s="274" t="s">
        <v>39</v>
      </c>
      <c r="B27" s="275"/>
      <c r="C27" s="275"/>
      <c r="D27" s="275"/>
      <c r="E27" s="275"/>
      <c r="F27" s="275"/>
      <c r="G27" s="275"/>
      <c r="H27" s="276"/>
      <c r="I27" s="280">
        <v>3650000</v>
      </c>
      <c r="J27" s="281"/>
      <c r="K27" s="281"/>
      <c r="L27" s="281"/>
      <c r="M27" s="281"/>
      <c r="N27" s="281"/>
      <c r="O27" s="281"/>
      <c r="P27" s="282"/>
      <c r="Q27" s="283">
        <f>入力・労働局用!Q27:X27</f>
        <v>0</v>
      </c>
      <c r="R27" s="283"/>
      <c r="S27" s="283"/>
      <c r="T27" s="283"/>
      <c r="U27" s="283"/>
      <c r="V27" s="283"/>
      <c r="W27" s="283"/>
      <c r="X27" s="283"/>
      <c r="Y27" s="283">
        <f>I27*Q27</f>
        <v>0</v>
      </c>
      <c r="Z27" s="283"/>
      <c r="AA27" s="283"/>
      <c r="AB27" s="283"/>
      <c r="AC27" s="283"/>
      <c r="AD27" s="283"/>
      <c r="AE27" s="283"/>
      <c r="AF27" s="283"/>
      <c r="AG27" s="283"/>
      <c r="AH27" s="283"/>
      <c r="AI27" s="283"/>
      <c r="AJ27" s="283"/>
      <c r="AK27" s="283">
        <f>入力・労働局用!AK27:AR27</f>
        <v>0</v>
      </c>
      <c r="AL27" s="283"/>
      <c r="AM27" s="283"/>
      <c r="AN27" s="283"/>
      <c r="AO27" s="283"/>
      <c r="AP27" s="283"/>
      <c r="AQ27" s="283"/>
      <c r="AR27" s="283"/>
      <c r="AS27" s="287">
        <f>I27*AK27</f>
        <v>0</v>
      </c>
      <c r="AT27" s="287"/>
      <c r="AU27" s="287"/>
      <c r="AV27" s="287"/>
      <c r="AW27" s="287"/>
      <c r="AX27" s="287"/>
      <c r="AY27" s="287"/>
      <c r="AZ27" s="287"/>
      <c r="BA27" s="287"/>
      <c r="BB27" s="287"/>
      <c r="BC27" s="287"/>
      <c r="BD27" s="287"/>
    </row>
    <row r="28" spans="1:56" ht="13.5" customHeight="1">
      <c r="A28" s="277"/>
      <c r="B28" s="278"/>
      <c r="C28" s="278"/>
      <c r="D28" s="278"/>
      <c r="E28" s="278"/>
      <c r="F28" s="278"/>
      <c r="G28" s="278"/>
      <c r="H28" s="279"/>
      <c r="I28" s="286" t="s">
        <v>34</v>
      </c>
      <c r="J28" s="286"/>
      <c r="K28" s="286"/>
      <c r="L28" s="286"/>
      <c r="M28" s="286"/>
      <c r="N28" s="286"/>
      <c r="O28" s="286"/>
      <c r="P28" s="286"/>
      <c r="Q28" s="285">
        <f>入力・労働局用!Q28:X28</f>
        <v>0</v>
      </c>
      <c r="R28" s="285"/>
      <c r="S28" s="285"/>
      <c r="T28" s="285"/>
      <c r="U28" s="285"/>
      <c r="V28" s="285"/>
      <c r="W28" s="285"/>
      <c r="X28" s="285"/>
      <c r="Y28" s="285">
        <f>入力・労働局用!Y28:AJ28</f>
        <v>0</v>
      </c>
      <c r="Z28" s="285"/>
      <c r="AA28" s="285"/>
      <c r="AB28" s="285"/>
      <c r="AC28" s="285"/>
      <c r="AD28" s="285"/>
      <c r="AE28" s="285"/>
      <c r="AF28" s="285"/>
      <c r="AG28" s="285"/>
      <c r="AH28" s="285"/>
      <c r="AI28" s="285"/>
      <c r="AJ28" s="285"/>
      <c r="AK28" s="285">
        <f>入力・労働局用!AK28:AR28</f>
        <v>0</v>
      </c>
      <c r="AL28" s="285"/>
      <c r="AM28" s="285"/>
      <c r="AN28" s="285"/>
      <c r="AO28" s="285"/>
      <c r="AP28" s="285"/>
      <c r="AQ28" s="285"/>
      <c r="AR28" s="285"/>
      <c r="AS28" s="284">
        <f>入力・労働局用!AS28:BD28</f>
        <v>0</v>
      </c>
      <c r="AT28" s="284"/>
      <c r="AU28" s="284"/>
      <c r="AV28" s="284"/>
      <c r="AW28" s="284"/>
      <c r="AX28" s="284"/>
      <c r="AY28" s="284"/>
      <c r="AZ28" s="284"/>
      <c r="BA28" s="284"/>
      <c r="BB28" s="284"/>
      <c r="BC28" s="284"/>
      <c r="BD28" s="284"/>
    </row>
    <row r="29" spans="1:56" ht="13.5" customHeight="1">
      <c r="A29" s="274" t="s">
        <v>40</v>
      </c>
      <c r="B29" s="275"/>
      <c r="C29" s="275"/>
      <c r="D29" s="275"/>
      <c r="E29" s="275"/>
      <c r="F29" s="275"/>
      <c r="G29" s="275"/>
      <c r="H29" s="276"/>
      <c r="I29" s="280">
        <v>3285000</v>
      </c>
      <c r="J29" s="281"/>
      <c r="K29" s="281"/>
      <c r="L29" s="281"/>
      <c r="M29" s="281"/>
      <c r="N29" s="281"/>
      <c r="O29" s="281"/>
      <c r="P29" s="282"/>
      <c r="Q29" s="283">
        <f>入力・労働局用!Q29:X29</f>
        <v>0</v>
      </c>
      <c r="R29" s="283"/>
      <c r="S29" s="283"/>
      <c r="T29" s="283"/>
      <c r="U29" s="283"/>
      <c r="V29" s="283"/>
      <c r="W29" s="283"/>
      <c r="X29" s="283"/>
      <c r="Y29" s="283">
        <f>I29*Q29</f>
        <v>0</v>
      </c>
      <c r="Z29" s="283"/>
      <c r="AA29" s="283"/>
      <c r="AB29" s="283"/>
      <c r="AC29" s="283"/>
      <c r="AD29" s="283"/>
      <c r="AE29" s="283"/>
      <c r="AF29" s="283"/>
      <c r="AG29" s="283"/>
      <c r="AH29" s="283"/>
      <c r="AI29" s="283"/>
      <c r="AJ29" s="283"/>
      <c r="AK29" s="283">
        <f>入力・労働局用!AK29:AR29</f>
        <v>0</v>
      </c>
      <c r="AL29" s="283"/>
      <c r="AM29" s="283"/>
      <c r="AN29" s="283"/>
      <c r="AO29" s="283"/>
      <c r="AP29" s="283"/>
      <c r="AQ29" s="283"/>
      <c r="AR29" s="283"/>
      <c r="AS29" s="287">
        <f>I29*AK29</f>
        <v>0</v>
      </c>
      <c r="AT29" s="287"/>
      <c r="AU29" s="287"/>
      <c r="AV29" s="287"/>
      <c r="AW29" s="287"/>
      <c r="AX29" s="287"/>
      <c r="AY29" s="287"/>
      <c r="AZ29" s="287"/>
      <c r="BA29" s="287"/>
      <c r="BB29" s="287"/>
      <c r="BC29" s="287"/>
      <c r="BD29" s="287"/>
    </row>
    <row r="30" spans="1:56" ht="13.5" customHeight="1">
      <c r="A30" s="277"/>
      <c r="B30" s="278"/>
      <c r="C30" s="278"/>
      <c r="D30" s="278"/>
      <c r="E30" s="278"/>
      <c r="F30" s="278"/>
      <c r="G30" s="278"/>
      <c r="H30" s="279"/>
      <c r="I30" s="286" t="s">
        <v>34</v>
      </c>
      <c r="J30" s="286"/>
      <c r="K30" s="286"/>
      <c r="L30" s="286"/>
      <c r="M30" s="286"/>
      <c r="N30" s="286"/>
      <c r="O30" s="286"/>
      <c r="P30" s="286"/>
      <c r="Q30" s="285">
        <f>入力・労働局用!Q30:X30</f>
        <v>0</v>
      </c>
      <c r="R30" s="285"/>
      <c r="S30" s="285"/>
      <c r="T30" s="285"/>
      <c r="U30" s="285"/>
      <c r="V30" s="285"/>
      <c r="W30" s="285"/>
      <c r="X30" s="285"/>
      <c r="Y30" s="285">
        <f>入力・労働局用!Y30:AJ30</f>
        <v>0</v>
      </c>
      <c r="Z30" s="285"/>
      <c r="AA30" s="285"/>
      <c r="AB30" s="285"/>
      <c r="AC30" s="285"/>
      <c r="AD30" s="285"/>
      <c r="AE30" s="285"/>
      <c r="AF30" s="285"/>
      <c r="AG30" s="285"/>
      <c r="AH30" s="285"/>
      <c r="AI30" s="285"/>
      <c r="AJ30" s="285"/>
      <c r="AK30" s="285">
        <f>入力・労働局用!AK30:AR30</f>
        <v>0</v>
      </c>
      <c r="AL30" s="285"/>
      <c r="AM30" s="285"/>
      <c r="AN30" s="285"/>
      <c r="AO30" s="285"/>
      <c r="AP30" s="285"/>
      <c r="AQ30" s="285"/>
      <c r="AR30" s="285"/>
      <c r="AS30" s="284">
        <f>入力・労働局用!AS30:BD30</f>
        <v>0</v>
      </c>
      <c r="AT30" s="284"/>
      <c r="AU30" s="284"/>
      <c r="AV30" s="284"/>
      <c r="AW30" s="284"/>
      <c r="AX30" s="284"/>
      <c r="AY30" s="284"/>
      <c r="AZ30" s="284"/>
      <c r="BA30" s="284"/>
      <c r="BB30" s="284"/>
      <c r="BC30" s="284"/>
      <c r="BD30" s="284"/>
    </row>
    <row r="31" spans="1:56" ht="13.5" customHeight="1">
      <c r="A31" s="274" t="s">
        <v>41</v>
      </c>
      <c r="B31" s="275"/>
      <c r="C31" s="275"/>
      <c r="D31" s="275"/>
      <c r="E31" s="275"/>
      <c r="F31" s="275"/>
      <c r="G31" s="275"/>
      <c r="H31" s="276"/>
      <c r="I31" s="280">
        <v>2920000</v>
      </c>
      <c r="J31" s="281"/>
      <c r="K31" s="281"/>
      <c r="L31" s="281"/>
      <c r="M31" s="281"/>
      <c r="N31" s="281"/>
      <c r="O31" s="281"/>
      <c r="P31" s="282"/>
      <c r="Q31" s="283">
        <f>入力・労働局用!Q31:X31</f>
        <v>0</v>
      </c>
      <c r="R31" s="283"/>
      <c r="S31" s="283"/>
      <c r="T31" s="283"/>
      <c r="U31" s="283"/>
      <c r="V31" s="283"/>
      <c r="W31" s="283"/>
      <c r="X31" s="283"/>
      <c r="Y31" s="283">
        <f>I31*Q31</f>
        <v>0</v>
      </c>
      <c r="Z31" s="283"/>
      <c r="AA31" s="283"/>
      <c r="AB31" s="283"/>
      <c r="AC31" s="283"/>
      <c r="AD31" s="283"/>
      <c r="AE31" s="283"/>
      <c r="AF31" s="283"/>
      <c r="AG31" s="283"/>
      <c r="AH31" s="283"/>
      <c r="AI31" s="283"/>
      <c r="AJ31" s="283"/>
      <c r="AK31" s="283">
        <f>入力・労働局用!AK31:AR31</f>
        <v>0</v>
      </c>
      <c r="AL31" s="283"/>
      <c r="AM31" s="283"/>
      <c r="AN31" s="283"/>
      <c r="AO31" s="283"/>
      <c r="AP31" s="283"/>
      <c r="AQ31" s="283"/>
      <c r="AR31" s="283"/>
      <c r="AS31" s="287">
        <f>I31*AK31</f>
        <v>0</v>
      </c>
      <c r="AT31" s="287"/>
      <c r="AU31" s="287"/>
      <c r="AV31" s="287"/>
      <c r="AW31" s="287"/>
      <c r="AX31" s="287"/>
      <c r="AY31" s="287"/>
      <c r="AZ31" s="287"/>
      <c r="BA31" s="287"/>
      <c r="BB31" s="287"/>
      <c r="BC31" s="287"/>
      <c r="BD31" s="287"/>
    </row>
    <row r="32" spans="1:56" ht="13.5" customHeight="1">
      <c r="A32" s="277"/>
      <c r="B32" s="278"/>
      <c r="C32" s="278"/>
      <c r="D32" s="278"/>
      <c r="E32" s="278"/>
      <c r="F32" s="278"/>
      <c r="G32" s="278"/>
      <c r="H32" s="279"/>
      <c r="I32" s="286" t="s">
        <v>34</v>
      </c>
      <c r="J32" s="286"/>
      <c r="K32" s="286"/>
      <c r="L32" s="286"/>
      <c r="M32" s="286"/>
      <c r="N32" s="286"/>
      <c r="O32" s="286"/>
      <c r="P32" s="286"/>
      <c r="Q32" s="285">
        <f>入力・労働局用!Q32:X32</f>
        <v>0</v>
      </c>
      <c r="R32" s="285"/>
      <c r="S32" s="285"/>
      <c r="T32" s="285"/>
      <c r="U32" s="285"/>
      <c r="V32" s="285"/>
      <c r="W32" s="285"/>
      <c r="X32" s="285"/>
      <c r="Y32" s="285">
        <f>入力・労働局用!Y32:AJ32</f>
        <v>0</v>
      </c>
      <c r="Z32" s="285"/>
      <c r="AA32" s="285"/>
      <c r="AB32" s="285"/>
      <c r="AC32" s="285"/>
      <c r="AD32" s="285"/>
      <c r="AE32" s="285"/>
      <c r="AF32" s="285"/>
      <c r="AG32" s="285"/>
      <c r="AH32" s="285"/>
      <c r="AI32" s="285"/>
      <c r="AJ32" s="285"/>
      <c r="AK32" s="285">
        <f>入力・労働局用!AK32:AR32</f>
        <v>0</v>
      </c>
      <c r="AL32" s="285"/>
      <c r="AM32" s="285"/>
      <c r="AN32" s="285"/>
      <c r="AO32" s="285"/>
      <c r="AP32" s="285"/>
      <c r="AQ32" s="285"/>
      <c r="AR32" s="285"/>
      <c r="AS32" s="284">
        <f>入力・労働局用!AS32:BD32</f>
        <v>0</v>
      </c>
      <c r="AT32" s="284"/>
      <c r="AU32" s="284"/>
      <c r="AV32" s="284"/>
      <c r="AW32" s="284"/>
      <c r="AX32" s="284"/>
      <c r="AY32" s="284"/>
      <c r="AZ32" s="284"/>
      <c r="BA32" s="284"/>
      <c r="BB32" s="284"/>
      <c r="BC32" s="284"/>
      <c r="BD32" s="284"/>
    </row>
    <row r="33" spans="1:56" ht="13.5" customHeight="1">
      <c r="A33" s="274" t="s">
        <v>42</v>
      </c>
      <c r="B33" s="275"/>
      <c r="C33" s="275"/>
      <c r="D33" s="275"/>
      <c r="E33" s="275"/>
      <c r="F33" s="275"/>
      <c r="G33" s="275"/>
      <c r="H33" s="276"/>
      <c r="I33" s="280">
        <v>2555000</v>
      </c>
      <c r="J33" s="281"/>
      <c r="K33" s="281"/>
      <c r="L33" s="281"/>
      <c r="M33" s="281"/>
      <c r="N33" s="281"/>
      <c r="O33" s="281"/>
      <c r="P33" s="282"/>
      <c r="Q33" s="283">
        <f>入力・労働局用!Q33:X33</f>
        <v>0</v>
      </c>
      <c r="R33" s="283"/>
      <c r="S33" s="283"/>
      <c r="T33" s="283"/>
      <c r="U33" s="283"/>
      <c r="V33" s="283"/>
      <c r="W33" s="283"/>
      <c r="X33" s="283"/>
      <c r="Y33" s="283">
        <f>I33*Q33</f>
        <v>0</v>
      </c>
      <c r="Z33" s="283"/>
      <c r="AA33" s="283"/>
      <c r="AB33" s="283"/>
      <c r="AC33" s="283"/>
      <c r="AD33" s="283"/>
      <c r="AE33" s="283"/>
      <c r="AF33" s="283"/>
      <c r="AG33" s="283"/>
      <c r="AH33" s="283"/>
      <c r="AI33" s="283"/>
      <c r="AJ33" s="283"/>
      <c r="AK33" s="283">
        <f>入力・労働局用!AK33:AR33</f>
        <v>0</v>
      </c>
      <c r="AL33" s="283"/>
      <c r="AM33" s="283"/>
      <c r="AN33" s="283"/>
      <c r="AO33" s="283"/>
      <c r="AP33" s="283"/>
      <c r="AQ33" s="283"/>
      <c r="AR33" s="283"/>
      <c r="AS33" s="287">
        <f>I33*AK33</f>
        <v>0</v>
      </c>
      <c r="AT33" s="287"/>
      <c r="AU33" s="287"/>
      <c r="AV33" s="287"/>
      <c r="AW33" s="287"/>
      <c r="AX33" s="287"/>
      <c r="AY33" s="287"/>
      <c r="AZ33" s="287"/>
      <c r="BA33" s="287"/>
      <c r="BB33" s="287"/>
      <c r="BC33" s="287"/>
      <c r="BD33" s="287"/>
    </row>
    <row r="34" spans="1:56" ht="13.5" customHeight="1">
      <c r="A34" s="277"/>
      <c r="B34" s="278"/>
      <c r="C34" s="278"/>
      <c r="D34" s="278"/>
      <c r="E34" s="278"/>
      <c r="F34" s="278"/>
      <c r="G34" s="278"/>
      <c r="H34" s="279"/>
      <c r="I34" s="286" t="s">
        <v>34</v>
      </c>
      <c r="J34" s="286"/>
      <c r="K34" s="286"/>
      <c r="L34" s="286"/>
      <c r="M34" s="286"/>
      <c r="N34" s="286"/>
      <c r="O34" s="286"/>
      <c r="P34" s="286"/>
      <c r="Q34" s="285">
        <f>入力・労働局用!Q34:X34</f>
        <v>0</v>
      </c>
      <c r="R34" s="285"/>
      <c r="S34" s="285"/>
      <c r="T34" s="285"/>
      <c r="U34" s="285"/>
      <c r="V34" s="285"/>
      <c r="W34" s="285"/>
      <c r="X34" s="285"/>
      <c r="Y34" s="285">
        <f>入力・労働局用!Y34:AJ34</f>
        <v>0</v>
      </c>
      <c r="Z34" s="285"/>
      <c r="AA34" s="285"/>
      <c r="AB34" s="285"/>
      <c r="AC34" s="285"/>
      <c r="AD34" s="285"/>
      <c r="AE34" s="285"/>
      <c r="AF34" s="285"/>
      <c r="AG34" s="285"/>
      <c r="AH34" s="285"/>
      <c r="AI34" s="285"/>
      <c r="AJ34" s="285"/>
      <c r="AK34" s="285">
        <f>入力・労働局用!AK34:AR34</f>
        <v>0</v>
      </c>
      <c r="AL34" s="285"/>
      <c r="AM34" s="285"/>
      <c r="AN34" s="285"/>
      <c r="AO34" s="285"/>
      <c r="AP34" s="285"/>
      <c r="AQ34" s="285"/>
      <c r="AR34" s="285"/>
      <c r="AS34" s="284">
        <f>入力・労働局用!AS34:BD34</f>
        <v>0</v>
      </c>
      <c r="AT34" s="284"/>
      <c r="AU34" s="284"/>
      <c r="AV34" s="284"/>
      <c r="AW34" s="284"/>
      <c r="AX34" s="284"/>
      <c r="AY34" s="284"/>
      <c r="AZ34" s="284"/>
      <c r="BA34" s="284"/>
      <c r="BB34" s="284"/>
      <c r="BC34" s="284"/>
      <c r="BD34" s="284"/>
    </row>
    <row r="35" spans="1:56" ht="13.5" customHeight="1">
      <c r="A35" s="274" t="s">
        <v>43</v>
      </c>
      <c r="B35" s="275"/>
      <c r="C35" s="275"/>
      <c r="D35" s="275"/>
      <c r="E35" s="275"/>
      <c r="F35" s="275"/>
      <c r="G35" s="275"/>
      <c r="H35" s="276"/>
      <c r="I35" s="280">
        <v>2190000</v>
      </c>
      <c r="J35" s="281"/>
      <c r="K35" s="281"/>
      <c r="L35" s="281"/>
      <c r="M35" s="281"/>
      <c r="N35" s="281"/>
      <c r="O35" s="281"/>
      <c r="P35" s="282"/>
      <c r="Q35" s="283">
        <f>入力・労働局用!Q35:X35</f>
        <v>0</v>
      </c>
      <c r="R35" s="283"/>
      <c r="S35" s="283"/>
      <c r="T35" s="283"/>
      <c r="U35" s="283"/>
      <c r="V35" s="283"/>
      <c r="W35" s="283"/>
      <c r="X35" s="283"/>
      <c r="Y35" s="283">
        <f>I35*Q35</f>
        <v>0</v>
      </c>
      <c r="Z35" s="283"/>
      <c r="AA35" s="283"/>
      <c r="AB35" s="283"/>
      <c r="AC35" s="283"/>
      <c r="AD35" s="283"/>
      <c r="AE35" s="283"/>
      <c r="AF35" s="283"/>
      <c r="AG35" s="283"/>
      <c r="AH35" s="283"/>
      <c r="AI35" s="283"/>
      <c r="AJ35" s="283"/>
      <c r="AK35" s="283">
        <f>入力・労働局用!AK35:AR35</f>
        <v>0</v>
      </c>
      <c r="AL35" s="283"/>
      <c r="AM35" s="283"/>
      <c r="AN35" s="283"/>
      <c r="AO35" s="283"/>
      <c r="AP35" s="283"/>
      <c r="AQ35" s="283"/>
      <c r="AR35" s="283"/>
      <c r="AS35" s="287">
        <f>I35*AK35</f>
        <v>0</v>
      </c>
      <c r="AT35" s="287"/>
      <c r="AU35" s="287"/>
      <c r="AV35" s="287"/>
      <c r="AW35" s="287"/>
      <c r="AX35" s="287"/>
      <c r="AY35" s="287"/>
      <c r="AZ35" s="287"/>
      <c r="BA35" s="287"/>
      <c r="BB35" s="287"/>
      <c r="BC35" s="287"/>
      <c r="BD35" s="287"/>
    </row>
    <row r="36" spans="1:56" ht="13.5" customHeight="1">
      <c r="A36" s="277"/>
      <c r="B36" s="278"/>
      <c r="C36" s="278"/>
      <c r="D36" s="278"/>
      <c r="E36" s="278"/>
      <c r="F36" s="278"/>
      <c r="G36" s="278"/>
      <c r="H36" s="279"/>
      <c r="I36" s="286" t="s">
        <v>34</v>
      </c>
      <c r="J36" s="286"/>
      <c r="K36" s="286"/>
      <c r="L36" s="286"/>
      <c r="M36" s="286"/>
      <c r="N36" s="286"/>
      <c r="O36" s="286"/>
      <c r="P36" s="286"/>
      <c r="Q36" s="285">
        <f>入力・労働局用!Q36:X36</f>
        <v>0</v>
      </c>
      <c r="R36" s="285"/>
      <c r="S36" s="285"/>
      <c r="T36" s="285"/>
      <c r="U36" s="285"/>
      <c r="V36" s="285"/>
      <c r="W36" s="285"/>
      <c r="X36" s="285"/>
      <c r="Y36" s="285">
        <f>入力・労働局用!Y36:AJ36</f>
        <v>0</v>
      </c>
      <c r="Z36" s="285"/>
      <c r="AA36" s="285"/>
      <c r="AB36" s="285"/>
      <c r="AC36" s="285"/>
      <c r="AD36" s="285"/>
      <c r="AE36" s="285"/>
      <c r="AF36" s="285"/>
      <c r="AG36" s="285"/>
      <c r="AH36" s="285"/>
      <c r="AI36" s="285"/>
      <c r="AJ36" s="285"/>
      <c r="AK36" s="285">
        <f>入力・労働局用!AK36:AR36</f>
        <v>0</v>
      </c>
      <c r="AL36" s="285"/>
      <c r="AM36" s="285"/>
      <c r="AN36" s="285"/>
      <c r="AO36" s="285"/>
      <c r="AP36" s="285"/>
      <c r="AQ36" s="285"/>
      <c r="AR36" s="285"/>
      <c r="AS36" s="284">
        <f>入力・労働局用!AS36:BD36</f>
        <v>0</v>
      </c>
      <c r="AT36" s="284"/>
      <c r="AU36" s="284"/>
      <c r="AV36" s="284"/>
      <c r="AW36" s="284"/>
      <c r="AX36" s="284"/>
      <c r="AY36" s="284"/>
      <c r="AZ36" s="284"/>
      <c r="BA36" s="284"/>
      <c r="BB36" s="284"/>
      <c r="BC36" s="284"/>
      <c r="BD36" s="284"/>
    </row>
    <row r="37" spans="1:56" ht="13.5" customHeight="1">
      <c r="A37" s="274" t="s">
        <v>44</v>
      </c>
      <c r="B37" s="275"/>
      <c r="C37" s="275"/>
      <c r="D37" s="275"/>
      <c r="E37" s="275"/>
      <c r="F37" s="275"/>
      <c r="G37" s="275"/>
      <c r="H37" s="276"/>
      <c r="I37" s="280">
        <v>1825000</v>
      </c>
      <c r="J37" s="281"/>
      <c r="K37" s="281"/>
      <c r="L37" s="281"/>
      <c r="M37" s="281"/>
      <c r="N37" s="281"/>
      <c r="O37" s="281"/>
      <c r="P37" s="282"/>
      <c r="Q37" s="283">
        <f>入力・労働局用!Q37:X37</f>
        <v>0</v>
      </c>
      <c r="R37" s="283"/>
      <c r="S37" s="283"/>
      <c r="T37" s="283"/>
      <c r="U37" s="283"/>
      <c r="V37" s="283"/>
      <c r="W37" s="283"/>
      <c r="X37" s="283"/>
      <c r="Y37" s="283">
        <f>I37*Q37</f>
        <v>0</v>
      </c>
      <c r="Z37" s="283"/>
      <c r="AA37" s="283"/>
      <c r="AB37" s="283"/>
      <c r="AC37" s="283"/>
      <c r="AD37" s="283"/>
      <c r="AE37" s="283"/>
      <c r="AF37" s="283"/>
      <c r="AG37" s="283"/>
      <c r="AH37" s="283"/>
      <c r="AI37" s="283"/>
      <c r="AJ37" s="283"/>
      <c r="AK37" s="283">
        <f>入力・労働局用!AK37:AR37</f>
        <v>0</v>
      </c>
      <c r="AL37" s="283"/>
      <c r="AM37" s="283"/>
      <c r="AN37" s="283"/>
      <c r="AO37" s="283"/>
      <c r="AP37" s="283"/>
      <c r="AQ37" s="283"/>
      <c r="AR37" s="283"/>
      <c r="AS37" s="287">
        <f>I37*AK37</f>
        <v>0</v>
      </c>
      <c r="AT37" s="287"/>
      <c r="AU37" s="287"/>
      <c r="AV37" s="287"/>
      <c r="AW37" s="287"/>
      <c r="AX37" s="287"/>
      <c r="AY37" s="287"/>
      <c r="AZ37" s="287"/>
      <c r="BA37" s="287"/>
      <c r="BB37" s="287"/>
      <c r="BC37" s="287"/>
      <c r="BD37" s="287"/>
    </row>
    <row r="38" spans="1:56" ht="13.5" customHeight="1">
      <c r="A38" s="277"/>
      <c r="B38" s="278"/>
      <c r="C38" s="278"/>
      <c r="D38" s="278"/>
      <c r="E38" s="278"/>
      <c r="F38" s="278"/>
      <c r="G38" s="278"/>
      <c r="H38" s="279"/>
      <c r="I38" s="286" t="s">
        <v>34</v>
      </c>
      <c r="J38" s="286"/>
      <c r="K38" s="286"/>
      <c r="L38" s="286"/>
      <c r="M38" s="286"/>
      <c r="N38" s="286"/>
      <c r="O38" s="286"/>
      <c r="P38" s="286"/>
      <c r="Q38" s="285">
        <f>入力・労働局用!Q38:X38</f>
        <v>0</v>
      </c>
      <c r="R38" s="285"/>
      <c r="S38" s="285"/>
      <c r="T38" s="285"/>
      <c r="U38" s="285"/>
      <c r="V38" s="285"/>
      <c r="W38" s="285"/>
      <c r="X38" s="285"/>
      <c r="Y38" s="285">
        <f>入力・労働局用!Y38:AJ38</f>
        <v>0</v>
      </c>
      <c r="Z38" s="285"/>
      <c r="AA38" s="285"/>
      <c r="AB38" s="285"/>
      <c r="AC38" s="285"/>
      <c r="AD38" s="285"/>
      <c r="AE38" s="285"/>
      <c r="AF38" s="285"/>
      <c r="AG38" s="285"/>
      <c r="AH38" s="285"/>
      <c r="AI38" s="285"/>
      <c r="AJ38" s="285"/>
      <c r="AK38" s="285">
        <f>入力・労働局用!AK38:AR38</f>
        <v>0</v>
      </c>
      <c r="AL38" s="285"/>
      <c r="AM38" s="285"/>
      <c r="AN38" s="285"/>
      <c r="AO38" s="285"/>
      <c r="AP38" s="285"/>
      <c r="AQ38" s="285"/>
      <c r="AR38" s="285"/>
      <c r="AS38" s="284">
        <f>入力・労働局用!AS38:BD38</f>
        <v>0</v>
      </c>
      <c r="AT38" s="284"/>
      <c r="AU38" s="284"/>
      <c r="AV38" s="284"/>
      <c r="AW38" s="284"/>
      <c r="AX38" s="284"/>
      <c r="AY38" s="284"/>
      <c r="AZ38" s="284"/>
      <c r="BA38" s="284"/>
      <c r="BB38" s="284"/>
      <c r="BC38" s="284"/>
      <c r="BD38" s="284"/>
    </row>
    <row r="39" spans="1:56" ht="13.5" customHeight="1">
      <c r="A39" s="274" t="s">
        <v>45</v>
      </c>
      <c r="B39" s="275"/>
      <c r="C39" s="275"/>
      <c r="D39" s="275"/>
      <c r="E39" s="275"/>
      <c r="F39" s="275"/>
      <c r="G39" s="275"/>
      <c r="H39" s="276"/>
      <c r="I39" s="280">
        <v>1460000</v>
      </c>
      <c r="J39" s="281"/>
      <c r="K39" s="281"/>
      <c r="L39" s="281"/>
      <c r="M39" s="281"/>
      <c r="N39" s="281"/>
      <c r="O39" s="281"/>
      <c r="P39" s="282"/>
      <c r="Q39" s="283">
        <f>入力・労働局用!Q39:X39</f>
        <v>0</v>
      </c>
      <c r="R39" s="283"/>
      <c r="S39" s="283"/>
      <c r="T39" s="283"/>
      <c r="U39" s="283"/>
      <c r="V39" s="283"/>
      <c r="W39" s="283"/>
      <c r="X39" s="283"/>
      <c r="Y39" s="283">
        <f>I39*Q39</f>
        <v>0</v>
      </c>
      <c r="Z39" s="283"/>
      <c r="AA39" s="283"/>
      <c r="AB39" s="283"/>
      <c r="AC39" s="283"/>
      <c r="AD39" s="283"/>
      <c r="AE39" s="283"/>
      <c r="AF39" s="283"/>
      <c r="AG39" s="283"/>
      <c r="AH39" s="283"/>
      <c r="AI39" s="283"/>
      <c r="AJ39" s="283"/>
      <c r="AK39" s="283">
        <f>入力・労働局用!AK39:AR39</f>
        <v>0</v>
      </c>
      <c r="AL39" s="283"/>
      <c r="AM39" s="283"/>
      <c r="AN39" s="283"/>
      <c r="AO39" s="283"/>
      <c r="AP39" s="283"/>
      <c r="AQ39" s="283"/>
      <c r="AR39" s="283"/>
      <c r="AS39" s="287">
        <f>I39*AK39</f>
        <v>0</v>
      </c>
      <c r="AT39" s="287"/>
      <c r="AU39" s="287"/>
      <c r="AV39" s="287"/>
      <c r="AW39" s="287"/>
      <c r="AX39" s="287"/>
      <c r="AY39" s="287"/>
      <c r="AZ39" s="287"/>
      <c r="BA39" s="287"/>
      <c r="BB39" s="287"/>
      <c r="BC39" s="287"/>
      <c r="BD39" s="287"/>
    </row>
    <row r="40" spans="1:56" ht="13.5" customHeight="1">
      <c r="A40" s="277"/>
      <c r="B40" s="278"/>
      <c r="C40" s="278"/>
      <c r="D40" s="278"/>
      <c r="E40" s="278"/>
      <c r="F40" s="278"/>
      <c r="G40" s="278"/>
      <c r="H40" s="279"/>
      <c r="I40" s="286" t="s">
        <v>34</v>
      </c>
      <c r="J40" s="286"/>
      <c r="K40" s="286"/>
      <c r="L40" s="286"/>
      <c r="M40" s="286"/>
      <c r="N40" s="286"/>
      <c r="O40" s="286"/>
      <c r="P40" s="286"/>
      <c r="Q40" s="285">
        <f>入力・労働局用!Q40:X40</f>
        <v>0</v>
      </c>
      <c r="R40" s="285"/>
      <c r="S40" s="285"/>
      <c r="T40" s="285"/>
      <c r="U40" s="285"/>
      <c r="V40" s="285"/>
      <c r="W40" s="285"/>
      <c r="X40" s="285"/>
      <c r="Y40" s="285">
        <f>入力・労働局用!Y40:AJ40</f>
        <v>0</v>
      </c>
      <c r="Z40" s="285"/>
      <c r="AA40" s="285"/>
      <c r="AB40" s="285"/>
      <c r="AC40" s="285"/>
      <c r="AD40" s="285"/>
      <c r="AE40" s="285"/>
      <c r="AF40" s="285"/>
      <c r="AG40" s="285"/>
      <c r="AH40" s="285"/>
      <c r="AI40" s="285"/>
      <c r="AJ40" s="285"/>
      <c r="AK40" s="285">
        <f>入力・労働局用!AK40:AR40</f>
        <v>0</v>
      </c>
      <c r="AL40" s="285"/>
      <c r="AM40" s="285"/>
      <c r="AN40" s="285"/>
      <c r="AO40" s="285"/>
      <c r="AP40" s="285"/>
      <c r="AQ40" s="285"/>
      <c r="AR40" s="285"/>
      <c r="AS40" s="284">
        <f>入力・労働局用!AS40:BD40</f>
        <v>0</v>
      </c>
      <c r="AT40" s="284"/>
      <c r="AU40" s="284"/>
      <c r="AV40" s="284"/>
      <c r="AW40" s="284"/>
      <c r="AX40" s="284"/>
      <c r="AY40" s="284"/>
      <c r="AZ40" s="284"/>
      <c r="BA40" s="284"/>
      <c r="BB40" s="284"/>
      <c r="BC40" s="284"/>
      <c r="BD40" s="284"/>
    </row>
    <row r="41" spans="1:56" ht="13.5" customHeight="1">
      <c r="A41" s="274" t="s">
        <v>46</v>
      </c>
      <c r="B41" s="275"/>
      <c r="C41" s="275"/>
      <c r="D41" s="275"/>
      <c r="E41" s="275"/>
      <c r="F41" s="275"/>
      <c r="G41" s="275"/>
      <c r="H41" s="276"/>
      <c r="I41" s="280">
        <v>1277500</v>
      </c>
      <c r="J41" s="281"/>
      <c r="K41" s="281"/>
      <c r="L41" s="281"/>
      <c r="M41" s="281"/>
      <c r="N41" s="281"/>
      <c r="O41" s="281"/>
      <c r="P41" s="282"/>
      <c r="Q41" s="283">
        <f>入力・労働局用!Q41:X41</f>
        <v>0</v>
      </c>
      <c r="R41" s="283"/>
      <c r="S41" s="283"/>
      <c r="T41" s="283"/>
      <c r="U41" s="283"/>
      <c r="V41" s="283"/>
      <c r="W41" s="283"/>
      <c r="X41" s="283"/>
      <c r="Y41" s="283">
        <f>I41*Q41</f>
        <v>0</v>
      </c>
      <c r="Z41" s="283"/>
      <c r="AA41" s="283"/>
      <c r="AB41" s="283"/>
      <c r="AC41" s="283"/>
      <c r="AD41" s="283"/>
      <c r="AE41" s="283"/>
      <c r="AF41" s="283"/>
      <c r="AG41" s="283"/>
      <c r="AH41" s="283"/>
      <c r="AI41" s="283"/>
      <c r="AJ41" s="283"/>
      <c r="AK41" s="283">
        <f>入力・労働局用!AK41:AR41</f>
        <v>0</v>
      </c>
      <c r="AL41" s="283"/>
      <c r="AM41" s="283"/>
      <c r="AN41" s="283"/>
      <c r="AO41" s="283"/>
      <c r="AP41" s="283"/>
      <c r="AQ41" s="283"/>
      <c r="AR41" s="283"/>
      <c r="AS41" s="287">
        <f>I41*AK41</f>
        <v>0</v>
      </c>
      <c r="AT41" s="287"/>
      <c r="AU41" s="287"/>
      <c r="AV41" s="287"/>
      <c r="AW41" s="287"/>
      <c r="AX41" s="287"/>
      <c r="AY41" s="287"/>
      <c r="AZ41" s="287"/>
      <c r="BA41" s="287"/>
      <c r="BB41" s="287"/>
      <c r="BC41" s="287"/>
      <c r="BD41" s="287"/>
    </row>
    <row r="42" spans="1:56" ht="13.5" customHeight="1">
      <c r="A42" s="277"/>
      <c r="B42" s="278"/>
      <c r="C42" s="278"/>
      <c r="D42" s="278"/>
      <c r="E42" s="278"/>
      <c r="F42" s="278"/>
      <c r="G42" s="278"/>
      <c r="H42" s="279"/>
      <c r="I42" s="286" t="s">
        <v>34</v>
      </c>
      <c r="J42" s="286"/>
      <c r="K42" s="286"/>
      <c r="L42" s="286"/>
      <c r="M42" s="286"/>
      <c r="N42" s="286"/>
      <c r="O42" s="286"/>
      <c r="P42" s="286"/>
      <c r="Q42" s="285">
        <f>入力・労働局用!Q42:X42</f>
        <v>0</v>
      </c>
      <c r="R42" s="285"/>
      <c r="S42" s="285"/>
      <c r="T42" s="285"/>
      <c r="U42" s="285"/>
      <c r="V42" s="285"/>
      <c r="W42" s="285"/>
      <c r="X42" s="285"/>
      <c r="Y42" s="285">
        <f>入力・労働局用!Y42:AJ42</f>
        <v>0</v>
      </c>
      <c r="Z42" s="285"/>
      <c r="AA42" s="285"/>
      <c r="AB42" s="285"/>
      <c r="AC42" s="285"/>
      <c r="AD42" s="285"/>
      <c r="AE42" s="285"/>
      <c r="AF42" s="285"/>
      <c r="AG42" s="285"/>
      <c r="AH42" s="285"/>
      <c r="AI42" s="285"/>
      <c r="AJ42" s="285"/>
      <c r="AK42" s="285">
        <f>入力・労働局用!AK42:AR42</f>
        <v>0</v>
      </c>
      <c r="AL42" s="285"/>
      <c r="AM42" s="285"/>
      <c r="AN42" s="285"/>
      <c r="AO42" s="285"/>
      <c r="AP42" s="285"/>
      <c r="AQ42" s="285"/>
      <c r="AR42" s="285"/>
      <c r="AS42" s="284">
        <f>入力・労働局用!AS42:BD42</f>
        <v>0</v>
      </c>
      <c r="AT42" s="284"/>
      <c r="AU42" s="284"/>
      <c r="AV42" s="284"/>
      <c r="AW42" s="284"/>
      <c r="AX42" s="284"/>
      <c r="AY42" s="284"/>
      <c r="AZ42" s="284"/>
      <c r="BA42" s="284"/>
      <c r="BB42" s="284"/>
      <c r="BC42" s="284"/>
      <c r="BD42" s="284"/>
    </row>
    <row r="43" spans="1:56" ht="16.5" customHeight="1">
      <c r="A43" s="324" t="s">
        <v>47</v>
      </c>
      <c r="B43" s="325"/>
      <c r="C43" s="325"/>
      <c r="D43" s="325"/>
      <c r="E43" s="325"/>
      <c r="F43" s="325"/>
      <c r="G43" s="325"/>
      <c r="H43" s="326"/>
      <c r="I43" s="330" t="s">
        <v>48</v>
      </c>
      <c r="J43" s="331"/>
      <c r="K43" s="331"/>
      <c r="L43" s="331"/>
      <c r="M43" s="331"/>
      <c r="N43" s="331"/>
      <c r="O43" s="331"/>
      <c r="P43" s="332"/>
      <c r="Q43" s="304">
        <f>Q17+Q19+Q21+Q23+Q25+Q27+Q29+Q31+Q33+Q35+Q37+Q39+Q41+Q11+Q13+Q15</f>
        <v>0</v>
      </c>
      <c r="R43" s="302"/>
      <c r="S43" s="302"/>
      <c r="T43" s="302"/>
      <c r="U43" s="302"/>
      <c r="V43" s="302"/>
      <c r="W43" s="302" t="s">
        <v>54</v>
      </c>
      <c r="X43" s="303"/>
      <c r="Y43" s="304">
        <f>Y17+Y19+Y21+Y23+Y25+Y27+Y29+Y31+Y33+Y35+Y37+Y39+Y41+Y11+Y13+Y15</f>
        <v>0</v>
      </c>
      <c r="Z43" s="302"/>
      <c r="AA43" s="302"/>
      <c r="AB43" s="302"/>
      <c r="AC43" s="302"/>
      <c r="AD43" s="302"/>
      <c r="AE43" s="302"/>
      <c r="AF43" s="302"/>
      <c r="AG43" s="302"/>
      <c r="AH43" s="302"/>
      <c r="AI43" s="302" t="s">
        <v>55</v>
      </c>
      <c r="AJ43" s="303"/>
      <c r="AK43" s="304">
        <f>AK17+AK19+AK21+AK23+AK25+AK27+AK29+AK31+AK33+AK35+AK37+AK39+AK41+AK11+AK13+AK15</f>
        <v>0</v>
      </c>
      <c r="AL43" s="302"/>
      <c r="AM43" s="302"/>
      <c r="AN43" s="302"/>
      <c r="AO43" s="302"/>
      <c r="AP43" s="302"/>
      <c r="AQ43" s="302" t="s">
        <v>54</v>
      </c>
      <c r="AR43" s="303"/>
      <c r="AS43" s="305">
        <f>AS17+AS19+AS21+AS23+AS25+AS27+AS29+AS31+AS33+AS35+AS37+AS39+AS41+AS11+AS13+AS15</f>
        <v>0</v>
      </c>
      <c r="AT43" s="306"/>
      <c r="AU43" s="306"/>
      <c r="AV43" s="306"/>
      <c r="AW43" s="306"/>
      <c r="AX43" s="306"/>
      <c r="AY43" s="306"/>
      <c r="AZ43" s="306"/>
      <c r="BA43" s="306"/>
      <c r="BB43" s="306"/>
      <c r="BC43" s="306" t="s">
        <v>55</v>
      </c>
      <c r="BD43" s="312"/>
    </row>
    <row r="44" spans="1:56" ht="15.75" customHeight="1">
      <c r="A44" s="327"/>
      <c r="B44" s="328"/>
      <c r="C44" s="328"/>
      <c r="D44" s="328"/>
      <c r="E44" s="328"/>
      <c r="F44" s="328"/>
      <c r="G44" s="328"/>
      <c r="H44" s="329"/>
      <c r="I44" s="313" t="s">
        <v>49</v>
      </c>
      <c r="J44" s="313"/>
      <c r="K44" s="313"/>
      <c r="L44" s="313"/>
      <c r="M44" s="313"/>
      <c r="N44" s="313"/>
      <c r="O44" s="313"/>
      <c r="P44" s="313"/>
      <c r="Q44" s="314">
        <f>Q18+Q20+Q22+Q24+Q26+Q28+Q30+Q32+Q34+Q36+Q38+Q40+Q42+Q12+Q14+Q16</f>
        <v>0</v>
      </c>
      <c r="R44" s="315"/>
      <c r="S44" s="315"/>
      <c r="T44" s="315"/>
      <c r="U44" s="315"/>
      <c r="V44" s="315"/>
      <c r="W44" s="315" t="s">
        <v>54</v>
      </c>
      <c r="X44" s="316"/>
      <c r="Y44" s="314">
        <f>Y18+Y20+Y22+Y24+Y26+Y28+Y30+Y32+Y34+Y36+Y38+Y40+Y42+Y12+Y14+Y16</f>
        <v>0</v>
      </c>
      <c r="Z44" s="315"/>
      <c r="AA44" s="315"/>
      <c r="AB44" s="315"/>
      <c r="AC44" s="315"/>
      <c r="AD44" s="315"/>
      <c r="AE44" s="315"/>
      <c r="AF44" s="315"/>
      <c r="AG44" s="315"/>
      <c r="AH44" s="315"/>
      <c r="AI44" s="315" t="s">
        <v>55</v>
      </c>
      <c r="AJ44" s="316"/>
      <c r="AK44" s="314">
        <f>AK18+AK20+AK22+AK24+AK26+AK28+AK30+AK32+AK34+AK36+AK38+AK40+AK42+AK12+AK14+AK16</f>
        <v>0</v>
      </c>
      <c r="AL44" s="315"/>
      <c r="AM44" s="315"/>
      <c r="AN44" s="315"/>
      <c r="AO44" s="315"/>
      <c r="AP44" s="315"/>
      <c r="AQ44" s="315" t="s">
        <v>54</v>
      </c>
      <c r="AR44" s="316"/>
      <c r="AS44" s="318">
        <f>AS18+AS20+AS22+AS24+AS26+AS28+AS30+AS32+AS34+AS36+AS38+AS40+AS42+AS12+AS14+AS16</f>
        <v>0</v>
      </c>
      <c r="AT44" s="319"/>
      <c r="AU44" s="319"/>
      <c r="AV44" s="319"/>
      <c r="AW44" s="319"/>
      <c r="AX44" s="319"/>
      <c r="AY44" s="319"/>
      <c r="AZ44" s="319"/>
      <c r="BA44" s="319"/>
      <c r="BB44" s="319"/>
      <c r="BC44" s="319" t="s">
        <v>55</v>
      </c>
      <c r="BD44" s="320"/>
    </row>
    <row r="45" spans="1:56" ht="15.75" customHeight="1">
      <c r="A45" s="321" t="s">
        <v>52</v>
      </c>
      <c r="B45" s="322"/>
      <c r="C45" s="322"/>
      <c r="D45" s="322"/>
      <c r="E45" s="322"/>
      <c r="F45" s="322"/>
      <c r="G45" s="322"/>
      <c r="H45" s="322"/>
      <c r="I45" s="322"/>
      <c r="J45" s="322"/>
      <c r="K45" s="322"/>
      <c r="L45" s="322"/>
      <c r="M45" s="322"/>
      <c r="N45" s="322"/>
      <c r="O45" s="322"/>
      <c r="P45" s="323"/>
      <c r="Q45" s="308">
        <f>Q43+Q44</f>
        <v>0</v>
      </c>
      <c r="R45" s="307"/>
      <c r="S45" s="307"/>
      <c r="T45" s="307"/>
      <c r="U45" s="307"/>
      <c r="V45" s="307"/>
      <c r="W45" s="307" t="s">
        <v>54</v>
      </c>
      <c r="X45" s="307"/>
      <c r="Y45" s="308">
        <f>Y43+Y44</f>
        <v>0</v>
      </c>
      <c r="Z45" s="307"/>
      <c r="AA45" s="307"/>
      <c r="AB45" s="307"/>
      <c r="AC45" s="307"/>
      <c r="AD45" s="307"/>
      <c r="AE45" s="307"/>
      <c r="AF45" s="307"/>
      <c r="AG45" s="307"/>
      <c r="AH45" s="307"/>
      <c r="AI45" s="307" t="s">
        <v>55</v>
      </c>
      <c r="AJ45" s="309"/>
      <c r="AK45" s="308">
        <f>AK43+AK44</f>
        <v>0</v>
      </c>
      <c r="AL45" s="307"/>
      <c r="AM45" s="307"/>
      <c r="AN45" s="307"/>
      <c r="AO45" s="307"/>
      <c r="AP45" s="307"/>
      <c r="AQ45" s="307" t="s">
        <v>54</v>
      </c>
      <c r="AR45" s="307"/>
      <c r="AS45" s="310">
        <f>AS43+AS44</f>
        <v>0</v>
      </c>
      <c r="AT45" s="311"/>
      <c r="AU45" s="311"/>
      <c r="AV45" s="311"/>
      <c r="AW45" s="311"/>
      <c r="AX45" s="311"/>
      <c r="AY45" s="311"/>
      <c r="AZ45" s="311"/>
      <c r="BA45" s="311"/>
      <c r="BB45" s="311"/>
      <c r="BC45" s="311" t="s">
        <v>55</v>
      </c>
      <c r="BD45" s="317"/>
    </row>
    <row r="46" spans="1:56" ht="15.75" customHeight="1">
      <c r="A46" s="333" t="s">
        <v>50</v>
      </c>
      <c r="B46" s="334"/>
      <c r="C46" s="334"/>
      <c r="D46" s="334"/>
      <c r="E46" s="334"/>
      <c r="F46" s="334"/>
      <c r="G46" s="334"/>
      <c r="H46" s="334"/>
      <c r="I46" s="334"/>
      <c r="J46" s="334"/>
      <c r="K46" s="334"/>
      <c r="L46" s="334"/>
      <c r="M46" s="334"/>
      <c r="N46" s="334"/>
      <c r="O46" s="334"/>
      <c r="P46" s="335"/>
      <c r="Q46" s="308" t="s">
        <v>57</v>
      </c>
      <c r="R46" s="307"/>
      <c r="S46" s="338">
        <f>ROUNDDOWN(Y45/1000,0)</f>
        <v>0</v>
      </c>
      <c r="T46" s="338"/>
      <c r="U46" s="338"/>
      <c r="V46" s="338"/>
      <c r="W46" s="338"/>
      <c r="X46" s="338"/>
      <c r="Y46" s="338"/>
      <c r="Z46" s="338"/>
      <c r="AA46" s="338"/>
      <c r="AB46" s="338"/>
      <c r="AC46" s="338"/>
      <c r="AD46" s="338"/>
      <c r="AE46" s="338"/>
      <c r="AF46" s="338"/>
      <c r="AG46" s="338"/>
      <c r="AH46" s="307" t="s">
        <v>56</v>
      </c>
      <c r="AI46" s="307"/>
      <c r="AJ46" s="309"/>
      <c r="AK46" s="308" t="s">
        <v>58</v>
      </c>
      <c r="AL46" s="307"/>
      <c r="AM46" s="336">
        <f>ROUNDDOWN(AS45/1000,0)</f>
        <v>0</v>
      </c>
      <c r="AN46" s="336"/>
      <c r="AO46" s="336"/>
      <c r="AP46" s="336"/>
      <c r="AQ46" s="336"/>
      <c r="AR46" s="336"/>
      <c r="AS46" s="336"/>
      <c r="AT46" s="336"/>
      <c r="AU46" s="336"/>
      <c r="AV46" s="336"/>
      <c r="AW46" s="336"/>
      <c r="AX46" s="336"/>
      <c r="AY46" s="336"/>
      <c r="AZ46" s="336"/>
      <c r="BA46" s="336"/>
      <c r="BB46" s="311" t="s">
        <v>56</v>
      </c>
      <c r="BC46" s="311"/>
      <c r="BD46" s="317"/>
    </row>
    <row r="47" spans="1:56" ht="15.75" customHeight="1">
      <c r="A47" s="333" t="s">
        <v>51</v>
      </c>
      <c r="B47" s="334"/>
      <c r="C47" s="334"/>
      <c r="D47" s="334"/>
      <c r="E47" s="334"/>
      <c r="F47" s="334"/>
      <c r="G47" s="334"/>
      <c r="H47" s="334"/>
      <c r="I47" s="334"/>
      <c r="J47" s="334"/>
      <c r="K47" s="334"/>
      <c r="L47" s="334"/>
      <c r="M47" s="334"/>
      <c r="N47" s="334"/>
      <c r="O47" s="334"/>
      <c r="P47" s="335"/>
      <c r="Q47" s="308" t="s">
        <v>59</v>
      </c>
      <c r="R47" s="307"/>
      <c r="S47" s="307" t="s">
        <v>73</v>
      </c>
      <c r="T47" s="307"/>
      <c r="U47" s="307"/>
      <c r="V47" s="307"/>
      <c r="W47" s="307"/>
      <c r="X47" s="307"/>
      <c r="Y47" s="307"/>
      <c r="Z47" s="307"/>
      <c r="AA47" s="307"/>
      <c r="AB47" s="307"/>
      <c r="AC47" s="307"/>
      <c r="AD47" s="307"/>
      <c r="AE47" s="307"/>
      <c r="AF47" s="307"/>
      <c r="AG47" s="307"/>
      <c r="AH47" s="307"/>
      <c r="AI47" s="307"/>
      <c r="AJ47" s="309"/>
      <c r="AK47" s="308" t="s">
        <v>60</v>
      </c>
      <c r="AL47" s="307"/>
      <c r="AM47" s="307" t="s">
        <v>73</v>
      </c>
      <c r="AN47" s="307"/>
      <c r="AO47" s="307"/>
      <c r="AP47" s="307"/>
      <c r="AQ47" s="307"/>
      <c r="AR47" s="307"/>
      <c r="AS47" s="307"/>
      <c r="AT47" s="307"/>
      <c r="AU47" s="307"/>
      <c r="AV47" s="307"/>
      <c r="AW47" s="307"/>
      <c r="AX47" s="307"/>
      <c r="AY47" s="307"/>
      <c r="AZ47" s="307"/>
      <c r="BA47" s="307"/>
      <c r="BB47" s="307"/>
      <c r="BC47" s="307"/>
      <c r="BD47" s="309"/>
    </row>
    <row r="48" spans="1:56" ht="16.5" customHeight="1">
      <c r="A48" s="333" t="s">
        <v>53</v>
      </c>
      <c r="B48" s="334"/>
      <c r="C48" s="334"/>
      <c r="D48" s="334"/>
      <c r="E48" s="334"/>
      <c r="F48" s="334"/>
      <c r="G48" s="334"/>
      <c r="H48" s="334"/>
      <c r="I48" s="334"/>
      <c r="J48" s="334"/>
      <c r="K48" s="334"/>
      <c r="L48" s="334"/>
      <c r="M48" s="334"/>
      <c r="N48" s="334"/>
      <c r="O48" s="334"/>
      <c r="P48" s="335"/>
      <c r="Q48" s="308" t="s">
        <v>61</v>
      </c>
      <c r="R48" s="307"/>
      <c r="S48" s="307"/>
      <c r="T48" s="307"/>
      <c r="U48" s="336">
        <f>S46*3</f>
        <v>0</v>
      </c>
      <c r="V48" s="336"/>
      <c r="W48" s="336"/>
      <c r="X48" s="336"/>
      <c r="Y48" s="336"/>
      <c r="Z48" s="336"/>
      <c r="AA48" s="336"/>
      <c r="AB48" s="336"/>
      <c r="AC48" s="336"/>
      <c r="AD48" s="336"/>
      <c r="AE48" s="336"/>
      <c r="AF48" s="336"/>
      <c r="AG48" s="336"/>
      <c r="AH48" s="336"/>
      <c r="AI48" s="336"/>
      <c r="AJ48" s="337"/>
      <c r="AK48" s="308" t="s">
        <v>62</v>
      </c>
      <c r="AL48" s="307"/>
      <c r="AM48" s="307"/>
      <c r="AN48" s="307"/>
      <c r="AO48" s="336">
        <f>AM46*3</f>
        <v>0</v>
      </c>
      <c r="AP48" s="336"/>
      <c r="AQ48" s="336"/>
      <c r="AR48" s="336"/>
      <c r="AS48" s="336"/>
      <c r="AT48" s="336"/>
      <c r="AU48" s="336"/>
      <c r="AV48" s="336"/>
      <c r="AW48" s="336"/>
      <c r="AX48" s="336"/>
      <c r="AY48" s="336"/>
      <c r="AZ48" s="336"/>
      <c r="BA48" s="336"/>
      <c r="BB48" s="336"/>
      <c r="BC48" s="336"/>
      <c r="BD48" s="337"/>
    </row>
    <row r="49" spans="1:75" s="2" customFormat="1" ht="22.5" customHeight="1">
      <c r="A49" s="73"/>
      <c r="B49" s="369" t="s">
        <v>17</v>
      </c>
      <c r="C49" s="369"/>
      <c r="D49" s="369"/>
      <c r="E49" s="369"/>
      <c r="F49" s="369"/>
      <c r="G49" s="369"/>
      <c r="H49" s="369"/>
      <c r="I49" s="369"/>
      <c r="J49" s="369"/>
      <c r="K49" s="369"/>
      <c r="L49" s="369"/>
      <c r="M49" s="369"/>
      <c r="N49" s="369"/>
      <c r="O49" s="369"/>
      <c r="P49" s="369"/>
      <c r="Q49" s="369"/>
      <c r="R49" s="369"/>
      <c r="S49" s="369"/>
      <c r="T49" s="73"/>
      <c r="U49" s="73"/>
      <c r="V49" s="73"/>
      <c r="W49" s="73"/>
      <c r="X49" s="73"/>
      <c r="Y49" s="73"/>
      <c r="Z49" s="73"/>
      <c r="AA49" s="73"/>
      <c r="AB49" s="73"/>
      <c r="AC49" s="73"/>
      <c r="AD49" s="73"/>
      <c r="AE49" s="73"/>
      <c r="AF49" s="74"/>
      <c r="AG49" s="74"/>
      <c r="AH49" s="74"/>
      <c r="AI49" s="74"/>
      <c r="AJ49" s="74"/>
      <c r="AK49" s="74"/>
      <c r="AL49" s="74"/>
      <c r="AM49" s="74"/>
      <c r="AN49" s="75" t="s">
        <v>7</v>
      </c>
      <c r="AO49" s="75"/>
      <c r="AP49" s="76"/>
      <c r="AQ49" s="75"/>
      <c r="AR49" s="75"/>
      <c r="AS49" s="370">
        <f>入力・労働局用!AS49:AV49</f>
        <v>0</v>
      </c>
      <c r="AT49" s="370"/>
      <c r="AU49" s="370"/>
      <c r="AV49" s="370"/>
      <c r="AW49" s="140" t="s">
        <v>8</v>
      </c>
      <c r="AX49" s="371">
        <f>入力・労働局用!AX49:BC49</f>
        <v>0</v>
      </c>
      <c r="AY49" s="371"/>
      <c r="AZ49" s="371"/>
      <c r="BA49" s="371"/>
      <c r="BB49" s="371"/>
      <c r="BC49" s="371"/>
      <c r="BD49" s="77" t="s">
        <v>9</v>
      </c>
    </row>
    <row r="50" spans="1:75" s="2" customFormat="1" ht="15" customHeight="1">
      <c r="A50" s="73"/>
      <c r="B50" s="341" t="str">
        <f>IF(ISBLANK(入力・労働局用!B50:F50), " ", 入力・労働局用!B50:F50)</f>
        <v xml:space="preserve"> </v>
      </c>
      <c r="C50" s="341"/>
      <c r="D50" s="341"/>
      <c r="E50" s="341"/>
      <c r="F50" s="341"/>
      <c r="G50" s="355" t="s">
        <v>0</v>
      </c>
      <c r="H50" s="355"/>
      <c r="I50" s="355">
        <f>入力・労働局用!I50:J50</f>
        <v>0</v>
      </c>
      <c r="J50" s="355"/>
      <c r="K50" s="355" t="s">
        <v>6</v>
      </c>
      <c r="L50" s="355"/>
      <c r="M50" s="355">
        <f>入力・労働局用!M50:N50</f>
        <v>0</v>
      </c>
      <c r="N50" s="355"/>
      <c r="O50" s="355" t="s">
        <v>15</v>
      </c>
      <c r="P50" s="355"/>
      <c r="Q50" s="78"/>
      <c r="R50" s="78"/>
      <c r="S50" s="78"/>
      <c r="T50" s="78"/>
      <c r="U50" s="78"/>
      <c r="V50" s="78"/>
      <c r="W50" s="78"/>
      <c r="X50" s="78"/>
      <c r="Y50" s="78"/>
      <c r="Z50" s="73"/>
      <c r="AA50" s="73"/>
      <c r="AB50" s="73"/>
      <c r="AC50" s="73"/>
      <c r="AD50" s="73"/>
      <c r="AE50" s="73"/>
      <c r="AF50" s="74"/>
      <c r="AG50" s="74"/>
      <c r="AH50" s="74"/>
      <c r="AI50" s="74"/>
      <c r="AJ50" s="74"/>
      <c r="AK50" s="74"/>
      <c r="AL50" s="74"/>
      <c r="AM50" s="79"/>
      <c r="AN50" s="75" t="s">
        <v>10</v>
      </c>
      <c r="AO50" s="75"/>
      <c r="AP50" s="76"/>
      <c r="AQ50" s="75"/>
      <c r="AR50" s="75"/>
      <c r="AS50" s="350">
        <f>入力・労働局用!AS50:AU50</f>
        <v>0</v>
      </c>
      <c r="AT50" s="350"/>
      <c r="AU50" s="350"/>
      <c r="AV50" s="75" t="s">
        <v>8</v>
      </c>
      <c r="AW50" s="350">
        <f>入力・労働局用!AW50:AY50</f>
        <v>0</v>
      </c>
      <c r="AX50" s="350"/>
      <c r="AY50" s="350"/>
      <c r="AZ50" s="75" t="s">
        <v>8</v>
      </c>
      <c r="BA50" s="350">
        <f>入力・労働局用!BA50:BC50</f>
        <v>0</v>
      </c>
      <c r="BB50" s="350"/>
      <c r="BC50" s="350"/>
      <c r="BD50" s="77" t="s">
        <v>9</v>
      </c>
      <c r="BE50" s="8"/>
      <c r="BF50" s="8"/>
      <c r="BG50" s="8"/>
    </row>
    <row r="51" spans="1:75" s="2" customFormat="1" ht="9" customHeight="1">
      <c r="A51" s="73"/>
      <c r="B51" s="80"/>
      <c r="C51" s="80"/>
      <c r="D51" s="80"/>
      <c r="E51" s="80"/>
      <c r="F51" s="80"/>
      <c r="G51" s="80"/>
      <c r="H51" s="80"/>
      <c r="I51" s="80"/>
      <c r="J51" s="80"/>
      <c r="K51" s="80"/>
      <c r="L51" s="80"/>
      <c r="M51" s="80"/>
      <c r="N51" s="80"/>
      <c r="O51" s="80"/>
      <c r="P51" s="80"/>
      <c r="Q51" s="78"/>
      <c r="R51" s="78"/>
      <c r="S51" s="78"/>
      <c r="T51" s="78"/>
      <c r="U51" s="78"/>
      <c r="V51" s="78"/>
      <c r="W51" s="78"/>
      <c r="X51" s="78"/>
      <c r="Y51" s="78"/>
      <c r="Z51" s="73"/>
      <c r="AA51" s="73"/>
      <c r="AB51" s="73"/>
      <c r="AC51" s="73"/>
      <c r="AD51" s="73"/>
      <c r="AE51" s="73"/>
      <c r="AF51" s="74"/>
      <c r="AG51" s="74"/>
      <c r="AH51" s="74"/>
      <c r="AI51" s="74"/>
      <c r="AJ51" s="74"/>
      <c r="AK51" s="74"/>
      <c r="AL51" s="74"/>
      <c r="AM51" s="74"/>
      <c r="AN51" s="79"/>
      <c r="AO51" s="79"/>
      <c r="AP51" s="79"/>
      <c r="AQ51" s="79"/>
      <c r="AR51" s="79"/>
      <c r="AS51" s="79"/>
      <c r="AT51" s="79"/>
      <c r="AU51" s="79"/>
      <c r="AV51" s="79"/>
      <c r="AW51" s="79"/>
      <c r="AX51" s="79"/>
      <c r="AY51" s="79"/>
      <c r="AZ51" s="79"/>
      <c r="BA51" s="79"/>
      <c r="BB51" s="79"/>
      <c r="BC51" s="79"/>
      <c r="BD51" s="70"/>
    </row>
    <row r="52" spans="1:75" s="2" customFormat="1" ht="22.5" customHeight="1">
      <c r="A52" s="73"/>
      <c r="B52" s="78"/>
      <c r="C52" s="78"/>
      <c r="D52" s="78"/>
      <c r="E52" s="78"/>
      <c r="F52" s="78"/>
      <c r="G52" s="78"/>
      <c r="H52" s="78"/>
      <c r="I52" s="78"/>
      <c r="J52" s="78"/>
      <c r="K52" s="78"/>
      <c r="L52" s="78"/>
      <c r="M52" s="78"/>
      <c r="N52" s="78"/>
      <c r="O52" s="78"/>
      <c r="P52" s="78"/>
      <c r="Q52" s="78"/>
      <c r="R52" s="78"/>
      <c r="S52" s="78"/>
      <c r="T52" s="78"/>
      <c r="U52" s="78"/>
      <c r="V52" s="78"/>
      <c r="W52" s="78"/>
      <c r="X52" s="78"/>
      <c r="Y52" s="78"/>
      <c r="Z52" s="73"/>
      <c r="AA52" s="73"/>
      <c r="AB52" s="73"/>
      <c r="AC52" s="73"/>
      <c r="AD52" s="73"/>
      <c r="AE52" s="73"/>
      <c r="AF52" s="357" t="s">
        <v>12</v>
      </c>
      <c r="AG52" s="357"/>
      <c r="AH52" s="357"/>
      <c r="AI52" s="357"/>
      <c r="AJ52" s="359">
        <f>入力・労働局用!AJ52:BC52</f>
        <v>0</v>
      </c>
      <c r="AK52" s="359"/>
      <c r="AL52" s="359"/>
      <c r="AM52" s="359"/>
      <c r="AN52" s="359"/>
      <c r="AO52" s="359"/>
      <c r="AP52" s="359"/>
      <c r="AQ52" s="359"/>
      <c r="AR52" s="359"/>
      <c r="AS52" s="359"/>
      <c r="AT52" s="359"/>
      <c r="AU52" s="359"/>
      <c r="AV52" s="359"/>
      <c r="AW52" s="359"/>
      <c r="AX52" s="359"/>
      <c r="AY52" s="359"/>
      <c r="AZ52" s="359"/>
      <c r="BA52" s="359"/>
      <c r="BB52" s="359"/>
      <c r="BC52" s="359"/>
      <c r="BD52" s="70"/>
    </row>
    <row r="53" spans="1:75" s="2" customFormat="1" ht="21.75" customHeight="1">
      <c r="A53" s="81"/>
      <c r="B53" s="249" t="str">
        <f>入力・労働局用!B53:G53</f>
        <v>鳥取</v>
      </c>
      <c r="C53" s="249"/>
      <c r="D53" s="249"/>
      <c r="E53" s="249"/>
      <c r="F53" s="249"/>
      <c r="G53" s="249"/>
      <c r="H53" s="339" t="s">
        <v>27</v>
      </c>
      <c r="I53" s="339"/>
      <c r="J53" s="339"/>
      <c r="K53" s="339"/>
      <c r="L53" s="339"/>
      <c r="M53" s="339"/>
      <c r="N53" s="339"/>
      <c r="O53" s="339"/>
      <c r="P53" s="339"/>
      <c r="Q53" s="339"/>
      <c r="R53" s="339"/>
      <c r="S53" s="339"/>
      <c r="T53" s="339"/>
      <c r="U53" s="339"/>
      <c r="V53" s="339"/>
      <c r="W53" s="339"/>
      <c r="X53" s="339"/>
      <c r="Y53" s="339"/>
      <c r="Z53" s="73"/>
      <c r="AA53" s="340" t="s">
        <v>11</v>
      </c>
      <c r="AB53" s="340"/>
      <c r="AC53" s="340"/>
      <c r="AD53" s="340"/>
      <c r="AE53" s="340"/>
      <c r="AF53" s="74"/>
      <c r="AG53" s="74"/>
      <c r="AH53" s="74"/>
      <c r="AI53" s="74"/>
      <c r="AJ53" s="74"/>
      <c r="AK53" s="74"/>
      <c r="AL53" s="74"/>
      <c r="AM53" s="74"/>
      <c r="AN53" s="74"/>
      <c r="AO53" s="74"/>
      <c r="AP53" s="74"/>
      <c r="AQ53" s="74"/>
      <c r="AR53" s="74"/>
      <c r="AS53" s="74"/>
      <c r="AT53" s="79"/>
      <c r="AU53" s="74"/>
      <c r="AV53" s="83"/>
      <c r="AW53" s="74"/>
      <c r="AX53" s="74"/>
      <c r="AY53" s="74"/>
      <c r="AZ53" s="74"/>
      <c r="BA53" s="74"/>
      <c r="BB53" s="74"/>
      <c r="BC53" s="79"/>
      <c r="BD53" s="70"/>
    </row>
    <row r="54" spans="1:75" s="2" customFormat="1" ht="10.5" customHeight="1">
      <c r="A54" s="81"/>
      <c r="B54" s="65"/>
      <c r="C54" s="65"/>
      <c r="D54" s="65"/>
      <c r="E54" s="65"/>
      <c r="F54" s="65"/>
      <c r="G54" s="65"/>
      <c r="H54" s="84"/>
      <c r="I54" s="84"/>
      <c r="J54" s="84"/>
      <c r="K54" s="84"/>
      <c r="L54" s="84"/>
      <c r="M54" s="84"/>
      <c r="N54" s="84"/>
      <c r="O54" s="84"/>
      <c r="P54" s="84"/>
      <c r="Q54" s="84"/>
      <c r="R54" s="84"/>
      <c r="S54" s="84"/>
      <c r="T54" s="84"/>
      <c r="U54" s="84"/>
      <c r="V54" s="84"/>
      <c r="W54" s="84"/>
      <c r="X54" s="84"/>
      <c r="Y54" s="84"/>
      <c r="Z54" s="73"/>
      <c r="AA54" s="82"/>
      <c r="AB54" s="82"/>
      <c r="AC54" s="82"/>
      <c r="AD54" s="82"/>
      <c r="AE54" s="82"/>
      <c r="AF54" s="350" t="s">
        <v>13</v>
      </c>
      <c r="AG54" s="350"/>
      <c r="AH54" s="350"/>
      <c r="AI54" s="350"/>
      <c r="AJ54" s="358">
        <f>入力・労働局用!AJ54:AZ55</f>
        <v>0</v>
      </c>
      <c r="AK54" s="358"/>
      <c r="AL54" s="358"/>
      <c r="AM54" s="358"/>
      <c r="AN54" s="358"/>
      <c r="AO54" s="358"/>
      <c r="AP54" s="358"/>
      <c r="AQ54" s="358"/>
      <c r="AR54" s="358"/>
      <c r="AS54" s="358"/>
      <c r="AT54" s="358"/>
      <c r="AU54" s="358"/>
      <c r="AV54" s="358"/>
      <c r="AW54" s="358"/>
      <c r="AX54" s="358"/>
      <c r="AY54" s="358"/>
      <c r="AZ54" s="358"/>
      <c r="BA54" s="358"/>
      <c r="BB54" s="358"/>
      <c r="BC54" s="358"/>
      <c r="BD54" s="70"/>
    </row>
    <row r="55" spans="1:75" s="2" customFormat="1" ht="12" customHeight="1">
      <c r="A55" s="85"/>
      <c r="B55" s="65"/>
      <c r="C55" s="65"/>
      <c r="D55" s="65"/>
      <c r="E55" s="65"/>
      <c r="F55" s="65"/>
      <c r="G55" s="65"/>
      <c r="H55" s="84"/>
      <c r="I55" s="84"/>
      <c r="J55" s="84"/>
      <c r="K55" s="84"/>
      <c r="L55" s="84"/>
      <c r="M55" s="84"/>
      <c r="N55" s="84"/>
      <c r="O55" s="84"/>
      <c r="P55" s="84"/>
      <c r="Q55" s="84"/>
      <c r="R55" s="84"/>
      <c r="S55" s="84"/>
      <c r="T55" s="84"/>
      <c r="U55" s="84"/>
      <c r="V55" s="84"/>
      <c r="W55" s="84"/>
      <c r="X55" s="84"/>
      <c r="Y55" s="84"/>
      <c r="Z55" s="73"/>
      <c r="AA55" s="73"/>
      <c r="AB55" s="73"/>
      <c r="AC55" s="73"/>
      <c r="AD55" s="73"/>
      <c r="AE55" s="73"/>
      <c r="AF55" s="357"/>
      <c r="AG55" s="357"/>
      <c r="AH55" s="357"/>
      <c r="AI55" s="357"/>
      <c r="AJ55" s="359"/>
      <c r="AK55" s="359"/>
      <c r="AL55" s="359"/>
      <c r="AM55" s="359"/>
      <c r="AN55" s="359"/>
      <c r="AO55" s="359"/>
      <c r="AP55" s="359"/>
      <c r="AQ55" s="359"/>
      <c r="AR55" s="359"/>
      <c r="AS55" s="359"/>
      <c r="AT55" s="359"/>
      <c r="AU55" s="359"/>
      <c r="AV55" s="359"/>
      <c r="AW55" s="359"/>
      <c r="AX55" s="359"/>
      <c r="AY55" s="359"/>
      <c r="AZ55" s="359"/>
      <c r="BA55" s="359"/>
      <c r="BB55" s="359"/>
      <c r="BC55" s="359"/>
      <c r="BD55" s="70"/>
      <c r="BE55" s="18"/>
      <c r="BF55" s="18"/>
      <c r="BG55" s="18"/>
      <c r="BH55" s="18"/>
      <c r="BI55" s="18"/>
      <c r="BJ55" s="18"/>
      <c r="BK55" s="10"/>
      <c r="BL55" s="10"/>
      <c r="BM55" s="10"/>
    </row>
    <row r="56" spans="1:75" s="2" customFormat="1" ht="11.1" customHeight="1">
      <c r="A56" s="85"/>
      <c r="B56" s="65"/>
      <c r="C56" s="65"/>
      <c r="D56" s="65"/>
      <c r="E56" s="65"/>
      <c r="F56" s="65"/>
      <c r="G56" s="65"/>
      <c r="H56" s="84"/>
      <c r="I56" s="84"/>
      <c r="J56" s="84"/>
      <c r="K56" s="84"/>
      <c r="L56" s="84"/>
      <c r="M56" s="84"/>
      <c r="N56" s="84"/>
      <c r="O56" s="84"/>
      <c r="P56" s="84"/>
      <c r="Q56" s="84"/>
      <c r="R56" s="84"/>
      <c r="S56" s="84"/>
      <c r="T56" s="84"/>
      <c r="U56" s="84"/>
      <c r="V56" s="84"/>
      <c r="W56" s="84"/>
      <c r="X56" s="84"/>
      <c r="Y56" s="84"/>
      <c r="Z56" s="86"/>
      <c r="AA56" s="72"/>
      <c r="AB56" s="72"/>
      <c r="AC56" s="72"/>
      <c r="AD56" s="72"/>
      <c r="AE56" s="72"/>
      <c r="AF56" s="72"/>
      <c r="AG56" s="72"/>
      <c r="AH56" s="72"/>
      <c r="AI56" s="72"/>
      <c r="AJ56" s="72"/>
      <c r="AK56" s="87" t="s">
        <v>14</v>
      </c>
      <c r="AL56" s="70"/>
      <c r="AM56" s="72"/>
      <c r="AN56" s="72"/>
      <c r="AO56" s="72"/>
      <c r="AP56" s="72"/>
      <c r="AQ56" s="72"/>
      <c r="AR56" s="72"/>
      <c r="AS56" s="72"/>
      <c r="AT56" s="72"/>
      <c r="AU56" s="72"/>
      <c r="AV56" s="72"/>
      <c r="AW56" s="72"/>
      <c r="AX56" s="72"/>
      <c r="AY56" s="72"/>
      <c r="AZ56" s="72"/>
      <c r="BA56" s="72"/>
      <c r="BB56" s="72"/>
      <c r="BC56" s="72"/>
      <c r="BD56" s="72"/>
      <c r="BE56" s="18"/>
      <c r="BF56" s="18"/>
      <c r="BG56" s="18"/>
      <c r="BH56" s="18"/>
      <c r="BI56" s="18"/>
      <c r="BJ56" s="18"/>
      <c r="BK56" s="10"/>
      <c r="BL56" s="10"/>
      <c r="BM56" s="10"/>
    </row>
    <row r="57" spans="1:75" s="2" customFormat="1" ht="11.1" customHeight="1">
      <c r="A57" s="85"/>
      <c r="B57" s="81"/>
      <c r="C57" s="81"/>
      <c r="D57" s="81"/>
      <c r="E57" s="81"/>
      <c r="F57" s="81"/>
      <c r="G57" s="81"/>
      <c r="H57" s="88"/>
      <c r="I57" s="88"/>
      <c r="J57" s="88"/>
      <c r="K57" s="88"/>
      <c r="L57" s="88"/>
      <c r="M57" s="88"/>
      <c r="N57" s="88"/>
      <c r="O57" s="88"/>
      <c r="P57" s="88"/>
      <c r="Q57" s="88"/>
      <c r="R57" s="88"/>
      <c r="S57" s="88"/>
      <c r="T57" s="88"/>
      <c r="U57" s="88"/>
      <c r="V57" s="73"/>
      <c r="W57" s="73"/>
      <c r="X57" s="73"/>
      <c r="Y57" s="73"/>
      <c r="Z57" s="85"/>
      <c r="AA57" s="85"/>
      <c r="AB57" s="85"/>
      <c r="AC57" s="85"/>
      <c r="AD57" s="85"/>
      <c r="AE57" s="85"/>
      <c r="AF57" s="85"/>
      <c r="AG57" s="89"/>
      <c r="AH57" s="89"/>
      <c r="AI57" s="89"/>
      <c r="AJ57" s="90"/>
      <c r="AK57" s="91"/>
      <c r="AL57" s="91"/>
      <c r="AM57" s="91"/>
      <c r="AN57" s="91"/>
      <c r="AO57" s="91"/>
      <c r="AP57" s="91"/>
      <c r="AQ57" s="91"/>
      <c r="AR57" s="91"/>
      <c r="AS57" s="77"/>
      <c r="AT57" s="77"/>
      <c r="AU57" s="77"/>
      <c r="AV57" s="77"/>
      <c r="AW57" s="77"/>
      <c r="AX57" s="77"/>
      <c r="AY57" s="77"/>
      <c r="AZ57" s="77"/>
      <c r="BA57" s="77"/>
      <c r="BB57" s="77"/>
      <c r="BC57" s="77"/>
      <c r="BD57" s="77"/>
      <c r="BE57" s="18"/>
      <c r="BF57" s="18"/>
      <c r="BG57" s="18"/>
      <c r="BH57" s="18"/>
      <c r="BI57" s="18"/>
      <c r="BJ57" s="18"/>
      <c r="BK57" s="10"/>
      <c r="BL57" s="10"/>
      <c r="BM57" s="10"/>
    </row>
    <row r="58" spans="1:75" s="2" customFormat="1" ht="12.75" customHeight="1">
      <c r="A58" s="85"/>
      <c r="B58" s="342" t="s">
        <v>25</v>
      </c>
      <c r="C58" s="343"/>
      <c r="D58" s="343"/>
      <c r="E58" s="346" t="s">
        <v>63</v>
      </c>
      <c r="F58" s="346"/>
      <c r="G58" s="346"/>
      <c r="H58" s="346"/>
      <c r="I58" s="346"/>
      <c r="J58" s="346"/>
      <c r="K58" s="346"/>
      <c r="L58" s="346"/>
      <c r="M58" s="346"/>
      <c r="N58" s="346"/>
      <c r="O58" s="346"/>
      <c r="P58" s="346"/>
      <c r="Q58" s="346"/>
      <c r="R58" s="346"/>
      <c r="S58" s="346"/>
      <c r="T58" s="346"/>
      <c r="U58" s="346"/>
      <c r="V58" s="346"/>
      <c r="W58" s="346"/>
      <c r="X58" s="346"/>
      <c r="Y58" s="92"/>
      <c r="Z58" s="85"/>
      <c r="AA58" s="93"/>
      <c r="AB58" s="94"/>
      <c r="AC58" s="94"/>
      <c r="AD58" s="94"/>
      <c r="AE58" s="94"/>
      <c r="AF58" s="95"/>
      <c r="AG58" s="96"/>
      <c r="AH58" s="97"/>
      <c r="AI58" s="97"/>
      <c r="AJ58" s="98"/>
      <c r="AK58" s="98"/>
      <c r="AL58" s="98"/>
      <c r="AM58" s="99" t="s">
        <v>7</v>
      </c>
      <c r="AN58" s="99"/>
      <c r="AO58" s="100"/>
      <c r="AP58" s="99"/>
      <c r="AQ58" s="99"/>
      <c r="AR58" s="348">
        <f>入力・労働局用!AR58:AU58</f>
        <v>0</v>
      </c>
      <c r="AS58" s="348"/>
      <c r="AT58" s="348"/>
      <c r="AU58" s="348"/>
      <c r="AV58" s="99" t="s">
        <v>8</v>
      </c>
      <c r="AW58" s="349">
        <f>入力・労働局用!AW58:BB58</f>
        <v>0</v>
      </c>
      <c r="AX58" s="349"/>
      <c r="AY58" s="349"/>
      <c r="AZ58" s="349"/>
      <c r="BA58" s="349"/>
      <c r="BB58" s="349"/>
      <c r="BC58" s="101" t="s">
        <v>9</v>
      </c>
      <c r="BD58" s="77"/>
      <c r="BE58" s="18"/>
      <c r="BF58" s="18"/>
      <c r="BG58" s="18"/>
      <c r="BH58" s="18"/>
      <c r="BI58" s="18"/>
      <c r="BJ58" s="18"/>
      <c r="BK58" s="10"/>
      <c r="BL58" s="10"/>
      <c r="BM58" s="10"/>
    </row>
    <row r="59" spans="1:75" s="2" customFormat="1" ht="13.5" customHeight="1">
      <c r="A59" s="85"/>
      <c r="B59" s="344"/>
      <c r="C59" s="345"/>
      <c r="D59" s="345"/>
      <c r="E59" s="347"/>
      <c r="F59" s="347"/>
      <c r="G59" s="347"/>
      <c r="H59" s="347"/>
      <c r="I59" s="347"/>
      <c r="J59" s="347"/>
      <c r="K59" s="347"/>
      <c r="L59" s="347"/>
      <c r="M59" s="347"/>
      <c r="N59" s="347"/>
      <c r="O59" s="347"/>
      <c r="P59" s="347"/>
      <c r="Q59" s="347"/>
      <c r="R59" s="347"/>
      <c r="S59" s="347"/>
      <c r="T59" s="347"/>
      <c r="U59" s="347"/>
      <c r="V59" s="347"/>
      <c r="W59" s="347"/>
      <c r="X59" s="347"/>
      <c r="Y59" s="102"/>
      <c r="Z59" s="85"/>
      <c r="AA59" s="103"/>
      <c r="AB59" s="85"/>
      <c r="AC59" s="85"/>
      <c r="AD59" s="85"/>
      <c r="AE59" s="85"/>
      <c r="AF59" s="104"/>
      <c r="AG59" s="89"/>
      <c r="AH59" s="105"/>
      <c r="AI59" s="105"/>
      <c r="AJ59" s="106"/>
      <c r="AK59" s="106"/>
      <c r="AL59" s="106"/>
      <c r="AM59" s="75" t="s">
        <v>10</v>
      </c>
      <c r="AN59" s="75"/>
      <c r="AO59" s="76"/>
      <c r="AP59" s="75"/>
      <c r="AQ59" s="75"/>
      <c r="AR59" s="350">
        <f>入力・労働局用!AR59:AT59</f>
        <v>0</v>
      </c>
      <c r="AS59" s="350"/>
      <c r="AT59" s="350"/>
      <c r="AU59" s="75" t="s">
        <v>8</v>
      </c>
      <c r="AV59" s="350">
        <f>入力・労働局用!AV59:AX59</f>
        <v>0</v>
      </c>
      <c r="AW59" s="350"/>
      <c r="AX59" s="350"/>
      <c r="AY59" s="75" t="s">
        <v>8</v>
      </c>
      <c r="AZ59" s="350">
        <f>入力・労働局用!AZ59:BB59</f>
        <v>0</v>
      </c>
      <c r="BA59" s="350"/>
      <c r="BB59" s="350"/>
      <c r="BC59" s="107" t="s">
        <v>9</v>
      </c>
      <c r="BD59" s="77"/>
      <c r="BE59" s="18"/>
      <c r="BF59" s="18"/>
      <c r="BG59" s="18"/>
      <c r="BH59" s="18"/>
      <c r="BI59" s="18"/>
      <c r="BJ59" s="18"/>
      <c r="BK59" s="10"/>
      <c r="BL59" s="10"/>
      <c r="BM59" s="10"/>
    </row>
    <row r="60" spans="1:75" ht="9" customHeight="1">
      <c r="A60" s="85"/>
      <c r="B60" s="108"/>
      <c r="C60" s="85"/>
      <c r="D60" s="85"/>
      <c r="E60" s="347"/>
      <c r="F60" s="347"/>
      <c r="G60" s="347"/>
      <c r="H60" s="347"/>
      <c r="I60" s="347"/>
      <c r="J60" s="347"/>
      <c r="K60" s="347"/>
      <c r="L60" s="347"/>
      <c r="M60" s="347"/>
      <c r="N60" s="347"/>
      <c r="O60" s="347"/>
      <c r="P60" s="347"/>
      <c r="Q60" s="347"/>
      <c r="R60" s="347"/>
      <c r="S60" s="347"/>
      <c r="T60" s="347"/>
      <c r="U60" s="347"/>
      <c r="V60" s="347"/>
      <c r="W60" s="347"/>
      <c r="X60" s="347"/>
      <c r="Y60" s="104"/>
      <c r="Z60" s="85"/>
      <c r="AA60" s="109"/>
      <c r="AB60" s="110"/>
      <c r="AC60" s="110"/>
      <c r="AD60" s="110"/>
      <c r="AE60" s="110"/>
      <c r="AF60" s="104"/>
      <c r="AG60" s="89"/>
      <c r="AH60" s="105"/>
      <c r="AI60" s="105"/>
      <c r="AJ60" s="75"/>
      <c r="AK60" s="75"/>
      <c r="AL60" s="75"/>
      <c r="AM60" s="352">
        <f>入力・労働局用!AM60:BB61</f>
        <v>0</v>
      </c>
      <c r="AN60" s="352"/>
      <c r="AO60" s="352"/>
      <c r="AP60" s="352"/>
      <c r="AQ60" s="352"/>
      <c r="AR60" s="352"/>
      <c r="AS60" s="352"/>
      <c r="AT60" s="352"/>
      <c r="AU60" s="352"/>
      <c r="AV60" s="352"/>
      <c r="AW60" s="352"/>
      <c r="AX60" s="352"/>
      <c r="AY60" s="352"/>
      <c r="AZ60" s="352"/>
      <c r="BA60" s="352"/>
      <c r="BB60" s="352"/>
      <c r="BC60" s="107"/>
      <c r="BD60" s="77"/>
      <c r="BE60" s="18"/>
      <c r="BF60" s="18"/>
      <c r="BG60" s="18"/>
      <c r="BH60" s="18"/>
      <c r="BI60" s="18"/>
      <c r="BJ60" s="18"/>
      <c r="BK60" s="10"/>
      <c r="BL60" s="10"/>
      <c r="BM60" s="10"/>
    </row>
    <row r="61" spans="1:75" ht="18" customHeight="1">
      <c r="A61" s="85"/>
      <c r="B61" s="108"/>
      <c r="C61" s="111"/>
      <c r="D61" s="85"/>
      <c r="E61" s="347"/>
      <c r="F61" s="347"/>
      <c r="G61" s="347"/>
      <c r="H61" s="347"/>
      <c r="I61" s="347"/>
      <c r="J61" s="347"/>
      <c r="K61" s="347"/>
      <c r="L61" s="347"/>
      <c r="M61" s="347"/>
      <c r="N61" s="347"/>
      <c r="O61" s="347"/>
      <c r="P61" s="347"/>
      <c r="Q61" s="347"/>
      <c r="R61" s="347"/>
      <c r="S61" s="347"/>
      <c r="T61" s="347"/>
      <c r="U61" s="347"/>
      <c r="V61" s="347"/>
      <c r="W61" s="347"/>
      <c r="X61" s="347"/>
      <c r="Y61" s="104"/>
      <c r="Z61" s="85"/>
      <c r="AA61" s="112" t="s">
        <v>18</v>
      </c>
      <c r="AB61" s="110"/>
      <c r="AC61" s="110"/>
      <c r="AD61" s="110"/>
      <c r="AE61" s="66"/>
      <c r="AF61" s="104"/>
      <c r="AG61" s="89"/>
      <c r="AH61" s="351" t="s">
        <v>21</v>
      </c>
      <c r="AI61" s="351"/>
      <c r="AJ61" s="351"/>
      <c r="AK61" s="113"/>
      <c r="AL61" s="113"/>
      <c r="AM61" s="353"/>
      <c r="AN61" s="353"/>
      <c r="AO61" s="353"/>
      <c r="AP61" s="353"/>
      <c r="AQ61" s="353"/>
      <c r="AR61" s="353"/>
      <c r="AS61" s="353"/>
      <c r="AT61" s="353"/>
      <c r="AU61" s="353"/>
      <c r="AV61" s="353"/>
      <c r="AW61" s="353"/>
      <c r="AX61" s="353"/>
      <c r="AY61" s="353"/>
      <c r="AZ61" s="353"/>
      <c r="BA61" s="353"/>
      <c r="BB61" s="353"/>
      <c r="BC61" s="107"/>
      <c r="BD61" s="77"/>
      <c r="BE61" s="18"/>
      <c r="BF61" s="18"/>
      <c r="BG61" s="18"/>
      <c r="BH61" s="18"/>
      <c r="BI61" s="18"/>
      <c r="BJ61" s="18"/>
      <c r="BK61" s="10"/>
      <c r="BL61" s="10"/>
      <c r="BM61" s="10"/>
    </row>
    <row r="62" spans="1:75" ht="8.25" customHeight="1">
      <c r="A62" s="66"/>
      <c r="B62" s="108"/>
      <c r="C62" s="85"/>
      <c r="D62" s="85"/>
      <c r="E62" s="347"/>
      <c r="F62" s="347"/>
      <c r="G62" s="347"/>
      <c r="H62" s="347"/>
      <c r="I62" s="347"/>
      <c r="J62" s="347"/>
      <c r="K62" s="347"/>
      <c r="L62" s="347"/>
      <c r="M62" s="347"/>
      <c r="N62" s="347"/>
      <c r="O62" s="347"/>
      <c r="P62" s="347"/>
      <c r="Q62" s="347"/>
      <c r="R62" s="347"/>
      <c r="S62" s="347"/>
      <c r="T62" s="347"/>
      <c r="U62" s="347"/>
      <c r="V62" s="347"/>
      <c r="W62" s="347"/>
      <c r="X62" s="347"/>
      <c r="Y62" s="104"/>
      <c r="Z62" s="85"/>
      <c r="AA62" s="109"/>
      <c r="AB62" s="110"/>
      <c r="AC62" s="110"/>
      <c r="AD62" s="110"/>
      <c r="AE62" s="110" t="s">
        <v>20</v>
      </c>
      <c r="AF62" s="104"/>
      <c r="AG62" s="89"/>
      <c r="AH62" s="105"/>
      <c r="AI62" s="105"/>
      <c r="AJ62" s="75"/>
      <c r="AK62" s="75"/>
      <c r="AL62" s="75"/>
      <c r="AM62" s="75"/>
      <c r="AN62" s="75"/>
      <c r="AO62" s="75"/>
      <c r="AP62" s="75"/>
      <c r="AQ62" s="75"/>
      <c r="AR62" s="75"/>
      <c r="AS62" s="75"/>
      <c r="AT62" s="75"/>
      <c r="AU62" s="75"/>
      <c r="AV62" s="75"/>
      <c r="AW62" s="75"/>
      <c r="AX62" s="75"/>
      <c r="AY62" s="75"/>
      <c r="AZ62" s="75"/>
      <c r="BA62" s="75"/>
      <c r="BB62" s="75"/>
      <c r="BC62" s="107"/>
      <c r="BD62" s="77"/>
      <c r="BE62" s="10"/>
      <c r="BF62" s="10"/>
      <c r="BG62" s="10"/>
      <c r="BH62" s="10"/>
      <c r="BI62" s="10"/>
      <c r="BJ62" s="10"/>
      <c r="BK62" s="10"/>
      <c r="BL62" s="10"/>
      <c r="BM62" s="10"/>
      <c r="BN62" s="10"/>
      <c r="BO62" s="10"/>
      <c r="BP62" s="10"/>
      <c r="BQ62" s="10"/>
      <c r="BR62" s="10"/>
      <c r="BS62" s="10"/>
      <c r="BT62" s="10"/>
      <c r="BU62" s="10"/>
      <c r="BV62" s="10"/>
      <c r="BW62" s="10"/>
    </row>
    <row r="63" spans="1:75" ht="18" customHeight="1">
      <c r="A63" s="66"/>
      <c r="B63" s="108"/>
      <c r="C63" s="111"/>
      <c r="D63" s="85"/>
      <c r="E63" s="347"/>
      <c r="F63" s="347"/>
      <c r="G63" s="347"/>
      <c r="H63" s="347"/>
      <c r="I63" s="347"/>
      <c r="J63" s="347"/>
      <c r="K63" s="347"/>
      <c r="L63" s="347"/>
      <c r="M63" s="347"/>
      <c r="N63" s="347"/>
      <c r="O63" s="347"/>
      <c r="P63" s="347"/>
      <c r="Q63" s="347"/>
      <c r="R63" s="347"/>
      <c r="S63" s="347"/>
      <c r="T63" s="347"/>
      <c r="U63" s="347"/>
      <c r="V63" s="347"/>
      <c r="W63" s="347"/>
      <c r="X63" s="347"/>
      <c r="Y63" s="104"/>
      <c r="Z63" s="85"/>
      <c r="AA63" s="112" t="s">
        <v>19</v>
      </c>
      <c r="AB63" s="110"/>
      <c r="AC63" s="110"/>
      <c r="AD63" s="110"/>
      <c r="AE63" s="110"/>
      <c r="AF63" s="104"/>
      <c r="AG63" s="89"/>
      <c r="AH63" s="351" t="s">
        <v>23</v>
      </c>
      <c r="AI63" s="351"/>
      <c r="AJ63" s="351"/>
      <c r="AK63" s="113"/>
      <c r="AL63" s="113"/>
      <c r="AM63" s="354">
        <f>入力・労働局用!AM63:BB63</f>
        <v>0</v>
      </c>
      <c r="AN63" s="354"/>
      <c r="AO63" s="354"/>
      <c r="AP63" s="354"/>
      <c r="AQ63" s="354"/>
      <c r="AR63" s="354"/>
      <c r="AS63" s="354"/>
      <c r="AT63" s="354"/>
      <c r="AU63" s="354"/>
      <c r="AV63" s="354"/>
      <c r="AW63" s="354"/>
      <c r="AX63" s="354"/>
      <c r="AY63" s="354"/>
      <c r="AZ63" s="354"/>
      <c r="BA63" s="354"/>
      <c r="BB63" s="354"/>
      <c r="BC63" s="107"/>
      <c r="BD63" s="77"/>
      <c r="BE63" s="10"/>
      <c r="BF63" s="10"/>
      <c r="BG63" s="10"/>
      <c r="BH63" s="10"/>
      <c r="BI63" s="10"/>
      <c r="BJ63" s="10"/>
      <c r="BK63" s="10"/>
      <c r="BL63" s="10"/>
      <c r="BM63" s="10"/>
      <c r="BN63" s="10"/>
      <c r="BO63" s="10"/>
      <c r="BP63" s="10"/>
      <c r="BQ63" s="10"/>
      <c r="BR63" s="10"/>
      <c r="BS63" s="10"/>
      <c r="BT63" s="10"/>
      <c r="BU63" s="10"/>
      <c r="BV63" s="10"/>
      <c r="BW63" s="10"/>
    </row>
    <row r="64" spans="1:75" ht="11.25" customHeight="1">
      <c r="A64" s="66"/>
      <c r="B64" s="108"/>
      <c r="C64" s="85"/>
      <c r="D64" s="85"/>
      <c r="E64" s="347"/>
      <c r="F64" s="347"/>
      <c r="G64" s="347"/>
      <c r="H64" s="347"/>
      <c r="I64" s="347"/>
      <c r="J64" s="347"/>
      <c r="K64" s="347"/>
      <c r="L64" s="347"/>
      <c r="M64" s="347"/>
      <c r="N64" s="347"/>
      <c r="O64" s="347"/>
      <c r="P64" s="347"/>
      <c r="Q64" s="347"/>
      <c r="R64" s="347"/>
      <c r="S64" s="347"/>
      <c r="T64" s="347"/>
      <c r="U64" s="347"/>
      <c r="V64" s="347"/>
      <c r="W64" s="347"/>
      <c r="X64" s="347"/>
      <c r="Y64" s="104"/>
      <c r="Z64" s="114"/>
      <c r="AA64" s="103"/>
      <c r="AB64" s="85"/>
      <c r="AC64" s="85"/>
      <c r="AD64" s="85"/>
      <c r="AE64" s="85"/>
      <c r="AF64" s="104"/>
      <c r="AG64" s="89"/>
      <c r="AH64" s="105"/>
      <c r="AI64" s="105"/>
      <c r="AJ64" s="75"/>
      <c r="AK64" s="75"/>
      <c r="AL64" s="75"/>
      <c r="AM64" s="75"/>
      <c r="AN64" s="75"/>
      <c r="AO64" s="75"/>
      <c r="AP64" s="75"/>
      <c r="AQ64" s="75"/>
      <c r="AR64" s="75"/>
      <c r="AS64" s="75"/>
      <c r="AT64" s="75"/>
      <c r="AU64" s="75"/>
      <c r="AV64" s="75"/>
      <c r="AW64" s="106"/>
      <c r="AX64" s="75"/>
      <c r="AY64" s="75"/>
      <c r="AZ64" s="75"/>
      <c r="BA64" s="75"/>
      <c r="BB64" s="75"/>
      <c r="BC64" s="115"/>
      <c r="BD64" s="77"/>
      <c r="BE64" s="10"/>
      <c r="BF64" s="10"/>
      <c r="BG64" s="10"/>
      <c r="BH64" s="10"/>
      <c r="BI64" s="10"/>
      <c r="BJ64" s="10"/>
      <c r="BK64" s="10"/>
      <c r="BL64" s="10"/>
      <c r="BM64" s="10"/>
      <c r="BN64" s="10"/>
      <c r="BO64" s="10"/>
      <c r="BP64" s="10"/>
      <c r="BQ64" s="10"/>
      <c r="BR64" s="10"/>
      <c r="BS64" s="10"/>
      <c r="BT64" s="10"/>
      <c r="BU64" s="10"/>
      <c r="BV64" s="10"/>
      <c r="BW64" s="10"/>
    </row>
    <row r="65" spans="1:74" ht="17.25" customHeight="1">
      <c r="A65" s="66"/>
      <c r="B65" s="108"/>
      <c r="C65" s="111"/>
      <c r="D65" s="111"/>
      <c r="E65" s="347"/>
      <c r="F65" s="347"/>
      <c r="G65" s="347"/>
      <c r="H65" s="347"/>
      <c r="I65" s="347"/>
      <c r="J65" s="347"/>
      <c r="K65" s="347"/>
      <c r="L65" s="347"/>
      <c r="M65" s="347"/>
      <c r="N65" s="347"/>
      <c r="O65" s="347"/>
      <c r="P65" s="347"/>
      <c r="Q65" s="347"/>
      <c r="R65" s="347"/>
      <c r="S65" s="347"/>
      <c r="T65" s="347"/>
      <c r="U65" s="347"/>
      <c r="V65" s="347"/>
      <c r="W65" s="347"/>
      <c r="X65" s="347"/>
      <c r="Y65" s="104"/>
      <c r="Z65" s="66"/>
      <c r="AA65" s="103"/>
      <c r="AB65" s="85"/>
      <c r="AC65" s="85"/>
      <c r="AD65" s="85"/>
      <c r="AE65" s="85"/>
      <c r="AF65" s="104"/>
      <c r="AG65" s="89"/>
      <c r="AH65" s="351" t="s">
        <v>22</v>
      </c>
      <c r="AI65" s="351"/>
      <c r="AJ65" s="351"/>
      <c r="AK65" s="351"/>
      <c r="AL65" s="351"/>
      <c r="AM65" s="360">
        <f>入力・労働局用!AM65:AZ65</f>
        <v>0</v>
      </c>
      <c r="AN65" s="360"/>
      <c r="AO65" s="360"/>
      <c r="AP65" s="360"/>
      <c r="AQ65" s="360"/>
      <c r="AR65" s="360"/>
      <c r="AS65" s="360"/>
      <c r="AT65" s="360"/>
      <c r="AU65" s="360"/>
      <c r="AV65" s="360"/>
      <c r="AW65" s="360"/>
      <c r="AX65" s="360"/>
      <c r="AY65" s="360"/>
      <c r="AZ65" s="360"/>
      <c r="BA65" s="360"/>
      <c r="BB65" s="360"/>
      <c r="BC65" s="115"/>
      <c r="BD65" s="77"/>
      <c r="BE65" s="6"/>
      <c r="BF65" s="6"/>
      <c r="BG65" s="6"/>
      <c r="BH65" s="6"/>
      <c r="BI65" s="6"/>
      <c r="BJ65" s="6"/>
      <c r="BK65" s="6"/>
      <c r="BL65" s="6"/>
      <c r="BM65" s="6"/>
      <c r="BN65" s="6"/>
      <c r="BO65" s="6"/>
      <c r="BP65" s="6"/>
      <c r="BQ65" s="6"/>
      <c r="BR65" s="6"/>
      <c r="BS65" s="6"/>
      <c r="BT65" s="6"/>
      <c r="BU65" s="6"/>
      <c r="BV65" s="6"/>
    </row>
    <row r="66" spans="1:74" ht="8.25" customHeight="1">
      <c r="A66" s="66"/>
      <c r="B66" s="116"/>
      <c r="C66" s="117"/>
      <c r="D66" s="117"/>
      <c r="E66" s="117"/>
      <c r="F66" s="117"/>
      <c r="G66" s="117"/>
      <c r="H66" s="117"/>
      <c r="I66" s="117"/>
      <c r="J66" s="117"/>
      <c r="K66" s="117"/>
      <c r="L66" s="117"/>
      <c r="M66" s="117"/>
      <c r="N66" s="117"/>
      <c r="O66" s="117"/>
      <c r="P66" s="117"/>
      <c r="Q66" s="117"/>
      <c r="R66" s="117"/>
      <c r="S66" s="117"/>
      <c r="T66" s="117"/>
      <c r="U66" s="117"/>
      <c r="V66" s="117"/>
      <c r="W66" s="117"/>
      <c r="X66" s="117"/>
      <c r="Y66" s="118"/>
      <c r="Z66" s="66"/>
      <c r="AA66" s="119"/>
      <c r="AB66" s="120"/>
      <c r="AC66" s="120"/>
      <c r="AD66" s="120"/>
      <c r="AE66" s="120"/>
      <c r="AF66" s="121"/>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1"/>
      <c r="BD66" s="85"/>
      <c r="BE66" s="6"/>
      <c r="BF66" s="6"/>
      <c r="BG66" s="6"/>
      <c r="BH66" s="6"/>
      <c r="BI66" s="6"/>
      <c r="BJ66" s="6"/>
      <c r="BK66" s="6"/>
      <c r="BL66" s="6"/>
      <c r="BM66" s="6"/>
      <c r="BN66" s="6"/>
      <c r="BO66" s="6"/>
      <c r="BP66" s="6"/>
      <c r="BQ66" s="6"/>
      <c r="BR66" s="6"/>
      <c r="BS66" s="6"/>
      <c r="BT66" s="6"/>
      <c r="BU66" s="6"/>
      <c r="BV66" s="6"/>
    </row>
    <row r="67" spans="1:74" ht="10.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114"/>
      <c r="Z67" s="66"/>
      <c r="AA67" s="85"/>
      <c r="AB67" s="85"/>
      <c r="AC67" s="85"/>
      <c r="AD67" s="85"/>
      <c r="AE67" s="85"/>
      <c r="AF67" s="85"/>
      <c r="AG67" s="85"/>
      <c r="AH67" s="356" t="s">
        <v>24</v>
      </c>
      <c r="AI67" s="356"/>
      <c r="AJ67" s="356"/>
      <c r="AK67" s="356"/>
      <c r="AL67" s="356"/>
      <c r="AM67" s="356"/>
      <c r="AN67" s="356"/>
      <c r="AO67" s="356"/>
      <c r="AP67" s="356"/>
      <c r="AQ67" s="356"/>
      <c r="AR67" s="356"/>
      <c r="AS67" s="356"/>
      <c r="AT67" s="356"/>
      <c r="AU67" s="356"/>
      <c r="AV67" s="356"/>
      <c r="AW67" s="356"/>
      <c r="AX67" s="356"/>
      <c r="AY67" s="356"/>
      <c r="AZ67" s="356"/>
      <c r="BA67" s="356"/>
      <c r="BB67" s="356"/>
      <c r="BC67" s="85"/>
      <c r="BD67" s="85"/>
    </row>
    <row r="68" spans="1:74" ht="12.75" customHeight="1">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row>
    <row r="69" spans="1:74" ht="9.75" customHeight="1">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row>
    <row r="70" spans="1:74" ht="24" customHeight="1"/>
    <row r="71" spans="1:74" ht="24" customHeight="1"/>
    <row r="72" spans="1:74" ht="24" customHeight="1"/>
    <row r="73" spans="1:74" ht="24" customHeight="1"/>
    <row r="74" spans="1:74" ht="24" customHeight="1"/>
    <row r="75" spans="1:74" ht="24" customHeight="1"/>
    <row r="76" spans="1:74" ht="24" customHeight="1"/>
    <row r="77" spans="1:74" ht="24" customHeight="1"/>
    <row r="78" spans="1:74" ht="24" customHeight="1"/>
    <row r="79" spans="1:74" ht="24" customHeight="1"/>
    <row r="80" spans="1:74"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sheetData>
  <sheetProtection sheet="1" selectLockedCells="1" selectUnlockedCells="1"/>
  <mergeCells count="298">
    <mergeCell ref="AH67:BB67"/>
    <mergeCell ref="AF54:AI55"/>
    <mergeCell ref="AJ54:BC55"/>
    <mergeCell ref="AM65:BB65"/>
    <mergeCell ref="Q9:Z9"/>
    <mergeCell ref="AK9:AT9"/>
    <mergeCell ref="AA9:AJ9"/>
    <mergeCell ref="AU9:BD9"/>
    <mergeCell ref="AY5:BD5"/>
    <mergeCell ref="AE6:AF8"/>
    <mergeCell ref="AG6:AH8"/>
    <mergeCell ref="AI6:AJ8"/>
    <mergeCell ref="V5:AB8"/>
    <mergeCell ref="AY6:AZ8"/>
    <mergeCell ref="AF52:AI52"/>
    <mergeCell ref="AJ52:BC52"/>
    <mergeCell ref="B49:S49"/>
    <mergeCell ref="AS49:AV49"/>
    <mergeCell ref="AX49:BC49"/>
    <mergeCell ref="A47:P47"/>
    <mergeCell ref="Q47:R47"/>
    <mergeCell ref="S47:AJ47"/>
    <mergeCell ref="AK47:AL47"/>
    <mergeCell ref="AM47:BD47"/>
    <mergeCell ref="B53:G53"/>
    <mergeCell ref="H53:Y53"/>
    <mergeCell ref="AA53:AE53"/>
    <mergeCell ref="B50:F50"/>
    <mergeCell ref="B58:D59"/>
    <mergeCell ref="E58:X65"/>
    <mergeCell ref="AR58:AU58"/>
    <mergeCell ref="AW58:BB58"/>
    <mergeCell ref="AR59:AT59"/>
    <mergeCell ref="AV59:AX59"/>
    <mergeCell ref="AZ59:BB59"/>
    <mergeCell ref="AH61:AJ61"/>
    <mergeCell ref="AH63:AJ63"/>
    <mergeCell ref="AM60:BB61"/>
    <mergeCell ref="AM63:BB63"/>
    <mergeCell ref="AH65:AL65"/>
    <mergeCell ref="G50:H50"/>
    <mergeCell ref="I50:J50"/>
    <mergeCell ref="K50:L50"/>
    <mergeCell ref="M50:N50"/>
    <mergeCell ref="O50:P50"/>
    <mergeCell ref="AS50:AU50"/>
    <mergeCell ref="AW50:AY50"/>
    <mergeCell ref="BA50:BC50"/>
    <mergeCell ref="A48:P48"/>
    <mergeCell ref="Q48:T48"/>
    <mergeCell ref="U48:AJ48"/>
    <mergeCell ref="AK48:AN48"/>
    <mergeCell ref="AO48:BD48"/>
    <mergeCell ref="A46:P46"/>
    <mergeCell ref="Q46:R46"/>
    <mergeCell ref="S46:AG46"/>
    <mergeCell ref="AH46:AJ46"/>
    <mergeCell ref="AK46:AL46"/>
    <mergeCell ref="AM46:BA46"/>
    <mergeCell ref="BB46:BD46"/>
    <mergeCell ref="W45:X45"/>
    <mergeCell ref="Y45:AH45"/>
    <mergeCell ref="AI45:AJ45"/>
    <mergeCell ref="AK45:AP45"/>
    <mergeCell ref="AQ45:AR45"/>
    <mergeCell ref="AS45:BB45"/>
    <mergeCell ref="BC43:BD43"/>
    <mergeCell ref="I44:P44"/>
    <mergeCell ref="Q44:V44"/>
    <mergeCell ref="W44:X44"/>
    <mergeCell ref="Y44:AH44"/>
    <mergeCell ref="AI44:AJ44"/>
    <mergeCell ref="BC45:BD45"/>
    <mergeCell ref="AK44:AP44"/>
    <mergeCell ref="AQ44:AR44"/>
    <mergeCell ref="AS44:BB44"/>
    <mergeCell ref="BC44:BD44"/>
    <mergeCell ref="A45:P45"/>
    <mergeCell ref="Q45:V45"/>
    <mergeCell ref="A43:H44"/>
    <mergeCell ref="I43:P43"/>
    <mergeCell ref="Q43:V43"/>
    <mergeCell ref="W43:X43"/>
    <mergeCell ref="Y43:AH43"/>
    <mergeCell ref="AK41:AR41"/>
    <mergeCell ref="AS41:BD41"/>
    <mergeCell ref="Q42:X42"/>
    <mergeCell ref="I42:P42"/>
    <mergeCell ref="A41:H42"/>
    <mergeCell ref="I41:P41"/>
    <mergeCell ref="Q41:X41"/>
    <mergeCell ref="AS40:BD40"/>
    <mergeCell ref="AI43:AJ43"/>
    <mergeCell ref="AK43:AP43"/>
    <mergeCell ref="AQ43:AR43"/>
    <mergeCell ref="AS43:BB43"/>
    <mergeCell ref="Y42:AJ42"/>
    <mergeCell ref="AK42:AR42"/>
    <mergeCell ref="AS42:BD42"/>
    <mergeCell ref="Y41:AJ41"/>
    <mergeCell ref="Q40:X40"/>
    <mergeCell ref="I38:P38"/>
    <mergeCell ref="Q38:X38"/>
    <mergeCell ref="Y38:AJ38"/>
    <mergeCell ref="Y40:AJ40"/>
    <mergeCell ref="A39:H40"/>
    <mergeCell ref="I39:P39"/>
    <mergeCell ref="I40:P40"/>
    <mergeCell ref="AK37:AR37"/>
    <mergeCell ref="AK40:AR40"/>
    <mergeCell ref="AS37:BD37"/>
    <mergeCell ref="AK38:AR38"/>
    <mergeCell ref="AS38:BD38"/>
    <mergeCell ref="Q39:X39"/>
    <mergeCell ref="Y39:AJ39"/>
    <mergeCell ref="AK39:AR39"/>
    <mergeCell ref="AS39:BD39"/>
    <mergeCell ref="A33:H34"/>
    <mergeCell ref="I33:P33"/>
    <mergeCell ref="Q33:X33"/>
    <mergeCell ref="Y33:AJ33"/>
    <mergeCell ref="AK33:AR33"/>
    <mergeCell ref="AS33:BD33"/>
    <mergeCell ref="I36:P36"/>
    <mergeCell ref="Q36:X36"/>
    <mergeCell ref="Y36:AJ36"/>
    <mergeCell ref="AK36:AR36"/>
    <mergeCell ref="AS36:BD36"/>
    <mergeCell ref="A37:H38"/>
    <mergeCell ref="I37:P37"/>
    <mergeCell ref="Q37:X37"/>
    <mergeCell ref="Y37:AJ37"/>
    <mergeCell ref="AS35:BD35"/>
    <mergeCell ref="I34:P34"/>
    <mergeCell ref="A31:H32"/>
    <mergeCell ref="I31:P31"/>
    <mergeCell ref="Q31:X31"/>
    <mergeCell ref="Y31:AJ31"/>
    <mergeCell ref="AK31:AR31"/>
    <mergeCell ref="AS31:BD31"/>
    <mergeCell ref="I32:P32"/>
    <mergeCell ref="Q32:X32"/>
    <mergeCell ref="Y32:AJ32"/>
    <mergeCell ref="AK32:AR32"/>
    <mergeCell ref="AS32:BD32"/>
    <mergeCell ref="A29:H30"/>
    <mergeCell ref="I29:P29"/>
    <mergeCell ref="Q29:X29"/>
    <mergeCell ref="Y29:AJ29"/>
    <mergeCell ref="AK29:AR29"/>
    <mergeCell ref="AS29:BD29"/>
    <mergeCell ref="I30:P30"/>
    <mergeCell ref="Q30:X30"/>
    <mergeCell ref="Y30:AJ30"/>
    <mergeCell ref="AK30:AR30"/>
    <mergeCell ref="AS30:BD30"/>
    <mergeCell ref="I21:P21"/>
    <mergeCell ref="Q21:X21"/>
    <mergeCell ref="Y21:AJ21"/>
    <mergeCell ref="A27:H28"/>
    <mergeCell ref="I27:P27"/>
    <mergeCell ref="Q27:X27"/>
    <mergeCell ref="Y27:AJ27"/>
    <mergeCell ref="AK27:AR27"/>
    <mergeCell ref="AS27:BD27"/>
    <mergeCell ref="I28:P28"/>
    <mergeCell ref="Q28:X28"/>
    <mergeCell ref="Y28:AJ28"/>
    <mergeCell ref="AK28:AR28"/>
    <mergeCell ref="AS28:BD28"/>
    <mergeCell ref="AS25:BD25"/>
    <mergeCell ref="I26:P26"/>
    <mergeCell ref="Q26:X26"/>
    <mergeCell ref="Y26:AJ26"/>
    <mergeCell ref="AK26:AR26"/>
    <mergeCell ref="AS26:BD26"/>
    <mergeCell ref="A23:H24"/>
    <mergeCell ref="I23:P23"/>
    <mergeCell ref="Q23:X23"/>
    <mergeCell ref="Y23:AJ23"/>
    <mergeCell ref="Q24:X24"/>
    <mergeCell ref="Y24:AJ24"/>
    <mergeCell ref="AK24:AR24"/>
    <mergeCell ref="AS24:BD24"/>
    <mergeCell ref="AS22:BD22"/>
    <mergeCell ref="AS19:BD19"/>
    <mergeCell ref="Q12:X12"/>
    <mergeCell ref="AK11:AR11"/>
    <mergeCell ref="AS11:BD11"/>
    <mergeCell ref="CO6:CR6"/>
    <mergeCell ref="L7:Q7"/>
    <mergeCell ref="AU6:AV8"/>
    <mergeCell ref="AW6:AX8"/>
    <mergeCell ref="BN6:BS6"/>
    <mergeCell ref="AC6:AD8"/>
    <mergeCell ref="AS10:BD10"/>
    <mergeCell ref="I17:P17"/>
    <mergeCell ref="Q17:X17"/>
    <mergeCell ref="Y17:AJ17"/>
    <mergeCell ref="AK17:AR17"/>
    <mergeCell ref="AS17:BD17"/>
    <mergeCell ref="AM6:AN8"/>
    <mergeCell ref="AS15:BD15"/>
    <mergeCell ref="CD6:CF6"/>
    <mergeCell ref="CG6:CK6"/>
    <mergeCell ref="CL6:CN6"/>
    <mergeCell ref="Y11:AJ11"/>
    <mergeCell ref="BT1:BV1"/>
    <mergeCell ref="A9:H10"/>
    <mergeCell ref="I9:P10"/>
    <mergeCell ref="BC6:BD8"/>
    <mergeCell ref="AG5:AH5"/>
    <mergeCell ref="AC5:AF5"/>
    <mergeCell ref="A2:BD2"/>
    <mergeCell ref="Q4:BA4"/>
    <mergeCell ref="L5:Q6"/>
    <mergeCell ref="AI5:AL5"/>
    <mergeCell ref="AO6:AP8"/>
    <mergeCell ref="Q10:X10"/>
    <mergeCell ref="AK6:AL8"/>
    <mergeCell ref="A3:BD3"/>
    <mergeCell ref="AM5:AX5"/>
    <mergeCell ref="BA6:BB8"/>
    <mergeCell ref="F5:K6"/>
    <mergeCell ref="F7:K7"/>
    <mergeCell ref="AS6:AT8"/>
    <mergeCell ref="AQ6:AR8"/>
    <mergeCell ref="BT6:CA6"/>
    <mergeCell ref="Y10:AJ10"/>
    <mergeCell ref="AK10:AR10"/>
    <mergeCell ref="AK34:AR34"/>
    <mergeCell ref="AS34:BD34"/>
    <mergeCell ref="I14:P14"/>
    <mergeCell ref="Q14:X14"/>
    <mergeCell ref="I12:P12"/>
    <mergeCell ref="Y12:AJ12"/>
    <mergeCell ref="AK12:AR12"/>
    <mergeCell ref="AK21:AR21"/>
    <mergeCell ref="AS21:BD21"/>
    <mergeCell ref="I22:P22"/>
    <mergeCell ref="Q22:X22"/>
    <mergeCell ref="AK23:AR23"/>
    <mergeCell ref="AS23:BD23"/>
    <mergeCell ref="I24:P24"/>
    <mergeCell ref="I20:P20"/>
    <mergeCell ref="Q20:X20"/>
    <mergeCell ref="Y20:AJ20"/>
    <mergeCell ref="AK20:AR20"/>
    <mergeCell ref="AS20:BD20"/>
    <mergeCell ref="I18:P18"/>
    <mergeCell ref="Q18:X18"/>
    <mergeCell ref="Y18:AJ18"/>
    <mergeCell ref="AK18:AR18"/>
    <mergeCell ref="AS18:BD18"/>
    <mergeCell ref="A35:H36"/>
    <mergeCell ref="Y22:AJ22"/>
    <mergeCell ref="AK22:AR22"/>
    <mergeCell ref="Q16:X16"/>
    <mergeCell ref="Y16:AJ16"/>
    <mergeCell ref="AK16:AR16"/>
    <mergeCell ref="I35:P35"/>
    <mergeCell ref="Q35:X35"/>
    <mergeCell ref="Y35:AJ35"/>
    <mergeCell ref="AK35:AR35"/>
    <mergeCell ref="A19:H20"/>
    <mergeCell ref="I19:P19"/>
    <mergeCell ref="Q19:X19"/>
    <mergeCell ref="Y19:AJ19"/>
    <mergeCell ref="AK19:AR19"/>
    <mergeCell ref="A17:H18"/>
    <mergeCell ref="A25:H26"/>
    <mergeCell ref="I25:P25"/>
    <mergeCell ref="Q25:X25"/>
    <mergeCell ref="Y25:AJ25"/>
    <mergeCell ref="AK25:AR25"/>
    <mergeCell ref="A21:H22"/>
    <mergeCell ref="Q34:X34"/>
    <mergeCell ref="Y34:AJ34"/>
    <mergeCell ref="A11:H12"/>
    <mergeCell ref="I11:P11"/>
    <mergeCell ref="Q11:X11"/>
    <mergeCell ref="AS16:BD16"/>
    <mergeCell ref="AK14:AR14"/>
    <mergeCell ref="AS14:BD14"/>
    <mergeCell ref="A15:H16"/>
    <mergeCell ref="I15:P15"/>
    <mergeCell ref="Q15:X15"/>
    <mergeCell ref="Y15:AJ15"/>
    <mergeCell ref="AK15:AR15"/>
    <mergeCell ref="I16:P16"/>
    <mergeCell ref="A13:H14"/>
    <mergeCell ref="I13:P13"/>
    <mergeCell ref="Q13:X13"/>
    <mergeCell ref="Y13:AJ13"/>
    <mergeCell ref="AK13:AR13"/>
    <mergeCell ref="AS13:BD13"/>
    <mergeCell ref="Y14:AJ14"/>
    <mergeCell ref="AS12:BD12"/>
  </mergeCells>
  <phoneticPr fontId="2"/>
  <conditionalFormatting sqref="BG5:CO5 CQ5 BV8:CO8 CQ8">
    <cfRule type="cellIs" dxfId="1" priority="5" stopIfTrue="1" operator="equal">
      <formula>0</formula>
    </cfRule>
  </conditionalFormatting>
  <pageMargins left="1.1599999999999999" right="0.49" top="0.89" bottom="0" header="0.51181102362204722" footer="0.2"/>
  <pageSetup paperSize="9" scale="90"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3"/>
  </sheetPr>
  <dimension ref="A1:CS292"/>
  <sheetViews>
    <sheetView showGridLines="0" view="pageBreakPreview" zoomScaleNormal="100" zoomScaleSheetLayoutView="100" workbookViewId="0">
      <selection activeCell="AM60" sqref="AM60:BB61"/>
    </sheetView>
  </sheetViews>
  <sheetFormatPr defaultRowHeight="13.5"/>
  <cols>
    <col min="1" max="65" width="1.625" style="5" customWidth="1"/>
    <col min="66" max="66" width="2.25" style="5" customWidth="1"/>
    <col min="67" max="73" width="1.625" style="5" customWidth="1"/>
    <col min="74" max="74" width="1" style="5" customWidth="1"/>
    <col min="75" max="75" width="2.25" style="5" customWidth="1"/>
    <col min="76" max="122" width="1.625" style="5" customWidth="1"/>
    <col min="123" max="16384" width="9" style="5"/>
  </cols>
  <sheetData>
    <row r="1" spans="1:97" ht="19.5" customHeight="1">
      <c r="A1" s="66" t="s">
        <v>64</v>
      </c>
      <c r="B1" s="67"/>
      <c r="C1" s="67"/>
      <c r="D1" s="67"/>
      <c r="E1" s="67"/>
      <c r="F1" s="67"/>
      <c r="G1" s="67"/>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T1" s="141"/>
      <c r="BU1" s="141"/>
      <c r="BV1" s="141"/>
    </row>
    <row r="2" spans="1:97" ht="23.25" customHeight="1">
      <c r="A2" s="295" t="s">
        <v>28</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7"/>
      <c r="BF2" s="7"/>
      <c r="BG2" s="7"/>
      <c r="BH2" s="7"/>
      <c r="BI2" s="7"/>
      <c r="BJ2" s="7"/>
      <c r="BK2" s="7"/>
      <c r="BL2" s="7"/>
      <c r="BM2" s="21"/>
      <c r="BN2" s="3"/>
      <c r="BO2" s="3"/>
      <c r="BP2" s="3"/>
      <c r="BQ2" s="3"/>
      <c r="BR2" s="3"/>
      <c r="BS2" s="7"/>
      <c r="BT2" s="7"/>
      <c r="BU2" s="7"/>
      <c r="BV2" s="7"/>
      <c r="BW2" s="3"/>
      <c r="BX2" s="1"/>
    </row>
    <row r="3" spans="1:97" ht="15" customHeight="1">
      <c r="A3" s="298" t="s">
        <v>26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7"/>
      <c r="BF3" s="7"/>
      <c r="BG3" s="7"/>
      <c r="BH3" s="7"/>
      <c r="BI3" s="7"/>
      <c r="BJ3" s="7"/>
      <c r="BK3" s="7"/>
      <c r="BL3" s="7"/>
      <c r="BM3" s="21"/>
      <c r="BN3" s="3"/>
      <c r="BO3" s="3"/>
      <c r="BP3" s="3"/>
      <c r="BQ3" s="3"/>
      <c r="BR3" s="3"/>
      <c r="BS3" s="7"/>
      <c r="BT3" s="7"/>
      <c r="BU3" s="7"/>
      <c r="BV3" s="7"/>
      <c r="BW3" s="3"/>
      <c r="BX3" s="1"/>
    </row>
    <row r="4" spans="1:97" s="2" customFormat="1" ht="5.25" customHeight="1">
      <c r="A4" s="68"/>
      <c r="B4" s="68"/>
      <c r="C4" s="68"/>
      <c r="D4" s="68"/>
      <c r="E4" s="68"/>
      <c r="F4" s="68"/>
      <c r="G4" s="68"/>
      <c r="H4" s="69"/>
      <c r="I4" s="69"/>
      <c r="J4" s="68"/>
      <c r="K4" s="68"/>
      <c r="L4" s="68"/>
      <c r="M4" s="68"/>
      <c r="N4" s="69"/>
      <c r="O4" s="69"/>
      <c r="P4" s="68"/>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68"/>
      <c r="BC4" s="68"/>
      <c r="BD4" s="68"/>
      <c r="BE4" s="7"/>
      <c r="BF4" s="7"/>
      <c r="BG4" s="7"/>
      <c r="BH4" s="7"/>
      <c r="BI4" s="7"/>
      <c r="BJ4" s="7"/>
      <c r="BK4" s="7"/>
      <c r="BL4" s="7"/>
      <c r="BM4" s="7"/>
      <c r="BN4" s="7"/>
      <c r="BO4" s="7"/>
      <c r="BP4" s="7"/>
      <c r="BQ4" s="7"/>
      <c r="BR4" s="7"/>
      <c r="BS4" s="7"/>
      <c r="BT4" s="7"/>
      <c r="BU4" s="7"/>
      <c r="BV4" s="7"/>
      <c r="BW4" s="3"/>
      <c r="BX4" s="11"/>
    </row>
    <row r="5" spans="1:97" s="2" customFormat="1" ht="11.25" customHeight="1">
      <c r="A5" s="70"/>
      <c r="B5" s="70"/>
      <c r="C5" s="70"/>
      <c r="D5" s="70"/>
      <c r="E5" s="71"/>
      <c r="F5" s="182">
        <f>入力・労働局用!F5</f>
        <v>7</v>
      </c>
      <c r="G5" s="182"/>
      <c r="H5" s="182"/>
      <c r="I5" s="182"/>
      <c r="J5" s="182"/>
      <c r="K5" s="182"/>
      <c r="L5" s="297" t="s">
        <v>65</v>
      </c>
      <c r="M5" s="297"/>
      <c r="N5" s="297"/>
      <c r="O5" s="297"/>
      <c r="P5" s="297"/>
      <c r="Q5" s="297"/>
      <c r="R5" s="70"/>
      <c r="S5" s="70"/>
      <c r="T5" s="70"/>
      <c r="U5" s="70"/>
      <c r="V5" s="367" t="s">
        <v>16</v>
      </c>
      <c r="W5" s="325"/>
      <c r="X5" s="325"/>
      <c r="Y5" s="325"/>
      <c r="Z5" s="325"/>
      <c r="AA5" s="325"/>
      <c r="AB5" s="325"/>
      <c r="AC5" s="294" t="s">
        <v>1</v>
      </c>
      <c r="AD5" s="294"/>
      <c r="AE5" s="294"/>
      <c r="AF5" s="294"/>
      <c r="AG5" s="293" t="s">
        <v>2</v>
      </c>
      <c r="AH5" s="293"/>
      <c r="AI5" s="294" t="s">
        <v>3</v>
      </c>
      <c r="AJ5" s="294"/>
      <c r="AK5" s="294"/>
      <c r="AL5" s="294"/>
      <c r="AM5" s="294" t="s">
        <v>4</v>
      </c>
      <c r="AN5" s="299"/>
      <c r="AO5" s="299"/>
      <c r="AP5" s="299"/>
      <c r="AQ5" s="299"/>
      <c r="AR5" s="299"/>
      <c r="AS5" s="299"/>
      <c r="AT5" s="299"/>
      <c r="AU5" s="299"/>
      <c r="AV5" s="299"/>
      <c r="AW5" s="299"/>
      <c r="AX5" s="299"/>
      <c r="AY5" s="294" t="s">
        <v>5</v>
      </c>
      <c r="AZ5" s="294"/>
      <c r="BA5" s="294"/>
      <c r="BB5" s="294"/>
      <c r="BC5" s="294"/>
      <c r="BD5" s="294"/>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11"/>
    </row>
    <row r="6" spans="1:97" s="2" customFormat="1" ht="3" customHeight="1">
      <c r="A6" s="70"/>
      <c r="B6" s="70"/>
      <c r="C6" s="70"/>
      <c r="D6" s="70"/>
      <c r="E6" s="71"/>
      <c r="F6" s="182"/>
      <c r="G6" s="182"/>
      <c r="H6" s="182"/>
      <c r="I6" s="182"/>
      <c r="J6" s="182"/>
      <c r="K6" s="182"/>
      <c r="L6" s="297"/>
      <c r="M6" s="297"/>
      <c r="N6" s="297"/>
      <c r="O6" s="297"/>
      <c r="P6" s="297"/>
      <c r="Q6" s="297"/>
      <c r="R6" s="70"/>
      <c r="S6" s="70"/>
      <c r="T6" s="70"/>
      <c r="U6" s="70"/>
      <c r="V6" s="368"/>
      <c r="W6" s="298"/>
      <c r="X6" s="298"/>
      <c r="Y6" s="298"/>
      <c r="Z6" s="298"/>
      <c r="AA6" s="298"/>
      <c r="AB6" s="298"/>
      <c r="AC6" s="300" t="str">
        <f>入力・労働局用!AC6:AD8</f>
        <v>3</v>
      </c>
      <c r="AD6" s="289"/>
      <c r="AE6" s="289" t="str">
        <f>入力・労働局用!AE6:AF8</f>
        <v>1</v>
      </c>
      <c r="AF6" s="290"/>
      <c r="AG6" s="363">
        <v>1</v>
      </c>
      <c r="AH6" s="364"/>
      <c r="AI6" s="300" t="str">
        <f>入力・労働局用!AI6:AJ8</f>
        <v>0</v>
      </c>
      <c r="AJ6" s="289"/>
      <c r="AK6" s="289">
        <f>入力・労働局用!AK6:AL8</f>
        <v>0</v>
      </c>
      <c r="AL6" s="290"/>
      <c r="AM6" s="300">
        <f>入力・労働局用!AM6:AN8</f>
        <v>0</v>
      </c>
      <c r="AN6" s="289"/>
      <c r="AO6" s="289">
        <f>入力・労働局用!AO6:AP8</f>
        <v>0</v>
      </c>
      <c r="AP6" s="289"/>
      <c r="AQ6" s="289">
        <f>入力・労働局用!AQ6:AR8</f>
        <v>0</v>
      </c>
      <c r="AR6" s="289"/>
      <c r="AS6" s="289">
        <f>入力・労働局用!AS6:AT8</f>
        <v>0</v>
      </c>
      <c r="AT6" s="289"/>
      <c r="AU6" s="289">
        <f>入力・労働局用!AU6:AV8</f>
        <v>0</v>
      </c>
      <c r="AV6" s="289"/>
      <c r="AW6" s="289">
        <f>入力・労働局用!AW6:AX8</f>
        <v>0</v>
      </c>
      <c r="AX6" s="290"/>
      <c r="AY6" s="300">
        <v>3</v>
      </c>
      <c r="AZ6" s="289"/>
      <c r="BA6" s="289">
        <f>入力・労働局用!BA6:BB8</f>
        <v>0</v>
      </c>
      <c r="BB6" s="289"/>
      <c r="BC6" s="289">
        <f>入力・労働局用!BC6:BD8</f>
        <v>0</v>
      </c>
      <c r="BD6" s="290"/>
      <c r="BE6" s="7"/>
      <c r="BF6" s="7"/>
      <c r="BG6" s="7"/>
      <c r="BH6" s="7"/>
      <c r="BI6" s="7"/>
      <c r="BJ6" s="7"/>
      <c r="BK6" s="7"/>
      <c r="BL6" s="7"/>
      <c r="BM6" s="7"/>
      <c r="BN6" s="169"/>
      <c r="BO6" s="169"/>
      <c r="BP6" s="169"/>
      <c r="BQ6" s="169"/>
      <c r="BR6" s="169"/>
      <c r="BS6" s="169"/>
      <c r="BT6" s="169"/>
      <c r="BU6" s="169"/>
      <c r="BV6" s="169"/>
      <c r="BW6" s="169"/>
      <c r="BX6" s="169"/>
      <c r="BY6" s="169"/>
      <c r="BZ6" s="169"/>
      <c r="CA6" s="169"/>
      <c r="CB6" s="17"/>
      <c r="CC6" s="17"/>
      <c r="CD6" s="169"/>
      <c r="CE6" s="169"/>
      <c r="CF6" s="169"/>
      <c r="CG6" s="169"/>
      <c r="CH6" s="169"/>
      <c r="CI6" s="169"/>
      <c r="CJ6" s="169"/>
      <c r="CK6" s="169"/>
      <c r="CL6" s="169"/>
      <c r="CM6" s="169"/>
      <c r="CN6" s="169"/>
      <c r="CO6" s="169"/>
      <c r="CP6" s="169"/>
      <c r="CQ6" s="169"/>
      <c r="CR6" s="169"/>
      <c r="CS6" s="11"/>
    </row>
    <row r="7" spans="1:97" s="2" customFormat="1" ht="14.25" customHeight="1">
      <c r="A7" s="70"/>
      <c r="B7" s="70"/>
      <c r="C7" s="70"/>
      <c r="D7" s="70"/>
      <c r="E7" s="72"/>
      <c r="F7" s="182">
        <f>入力・労働局用!F7</f>
        <v>8</v>
      </c>
      <c r="G7" s="182"/>
      <c r="H7" s="182"/>
      <c r="I7" s="182"/>
      <c r="J7" s="182"/>
      <c r="K7" s="182"/>
      <c r="L7" s="297" t="s">
        <v>66</v>
      </c>
      <c r="M7" s="297"/>
      <c r="N7" s="297"/>
      <c r="O7" s="297"/>
      <c r="P7" s="297"/>
      <c r="Q7" s="297"/>
      <c r="R7" s="70"/>
      <c r="S7" s="70"/>
      <c r="T7" s="70"/>
      <c r="U7" s="70"/>
      <c r="V7" s="368"/>
      <c r="W7" s="298"/>
      <c r="X7" s="298"/>
      <c r="Y7" s="298"/>
      <c r="Z7" s="298"/>
      <c r="AA7" s="298"/>
      <c r="AB7" s="298"/>
      <c r="AC7" s="301"/>
      <c r="AD7" s="291"/>
      <c r="AE7" s="291"/>
      <c r="AF7" s="292"/>
      <c r="AG7" s="365"/>
      <c r="AH7" s="366"/>
      <c r="AI7" s="301"/>
      <c r="AJ7" s="291"/>
      <c r="AK7" s="291"/>
      <c r="AL7" s="292"/>
      <c r="AM7" s="301"/>
      <c r="AN7" s="291"/>
      <c r="AO7" s="291"/>
      <c r="AP7" s="291"/>
      <c r="AQ7" s="291"/>
      <c r="AR7" s="291"/>
      <c r="AS7" s="291"/>
      <c r="AT7" s="291"/>
      <c r="AU7" s="291"/>
      <c r="AV7" s="291"/>
      <c r="AW7" s="291"/>
      <c r="AX7" s="292"/>
      <c r="AY7" s="301"/>
      <c r="AZ7" s="291"/>
      <c r="BA7" s="291"/>
      <c r="BB7" s="291"/>
      <c r="BC7" s="291"/>
      <c r="BD7" s="292"/>
      <c r="BE7" s="7"/>
      <c r="BF7" s="7"/>
      <c r="BG7" s="7"/>
      <c r="BH7" s="7"/>
      <c r="BI7" s="7"/>
      <c r="BJ7" s="7"/>
      <c r="BK7" s="7"/>
      <c r="BL7" s="7"/>
      <c r="BM7" s="7"/>
      <c r="BN7" s="9"/>
      <c r="BO7" s="9"/>
      <c r="BP7" s="9"/>
      <c r="BQ7" s="9"/>
      <c r="BR7" s="9"/>
      <c r="BS7" s="9"/>
      <c r="BT7" s="9"/>
      <c r="BU7" s="9"/>
      <c r="BV7" s="9"/>
      <c r="BW7" s="9"/>
      <c r="BX7" s="9"/>
      <c r="BY7" s="9"/>
      <c r="BZ7" s="9"/>
      <c r="CA7" s="9"/>
      <c r="CB7" s="17"/>
      <c r="CC7" s="17"/>
      <c r="CD7" s="9"/>
      <c r="CE7" s="9"/>
      <c r="CF7" s="9"/>
      <c r="CG7" s="9"/>
      <c r="CH7" s="9"/>
      <c r="CI7" s="9"/>
      <c r="CJ7" s="9"/>
      <c r="CK7" s="9"/>
      <c r="CL7" s="9"/>
      <c r="CM7" s="9"/>
      <c r="CN7" s="9"/>
      <c r="CO7" s="9"/>
      <c r="CP7" s="9"/>
      <c r="CQ7" s="9"/>
      <c r="CR7" s="9"/>
      <c r="CS7" s="11"/>
    </row>
    <row r="8" spans="1:97" s="2" customFormat="1" ht="6" customHeight="1">
      <c r="A8" s="70"/>
      <c r="B8" s="70"/>
      <c r="C8" s="70"/>
      <c r="D8" s="70"/>
      <c r="E8" s="70"/>
      <c r="F8" s="70"/>
      <c r="G8" s="70"/>
      <c r="H8" s="70"/>
      <c r="I8" s="70"/>
      <c r="J8" s="70"/>
      <c r="K8" s="70"/>
      <c r="L8" s="70"/>
      <c r="M8" s="70"/>
      <c r="N8" s="70"/>
      <c r="O8" s="70"/>
      <c r="P8" s="70"/>
      <c r="Q8" s="70"/>
      <c r="R8" s="70"/>
      <c r="S8" s="70"/>
      <c r="T8" s="70"/>
      <c r="U8" s="70"/>
      <c r="V8" s="368"/>
      <c r="W8" s="298"/>
      <c r="X8" s="298"/>
      <c r="Y8" s="298"/>
      <c r="Z8" s="298"/>
      <c r="AA8" s="298"/>
      <c r="AB8" s="298"/>
      <c r="AC8" s="301"/>
      <c r="AD8" s="291"/>
      <c r="AE8" s="291"/>
      <c r="AF8" s="292"/>
      <c r="AG8" s="365"/>
      <c r="AH8" s="366"/>
      <c r="AI8" s="301"/>
      <c r="AJ8" s="291"/>
      <c r="AK8" s="291"/>
      <c r="AL8" s="292"/>
      <c r="AM8" s="301"/>
      <c r="AN8" s="291"/>
      <c r="AO8" s="291"/>
      <c r="AP8" s="291"/>
      <c r="AQ8" s="291"/>
      <c r="AR8" s="291"/>
      <c r="AS8" s="291"/>
      <c r="AT8" s="291"/>
      <c r="AU8" s="291"/>
      <c r="AV8" s="291"/>
      <c r="AW8" s="291"/>
      <c r="AX8" s="292"/>
      <c r="AY8" s="301"/>
      <c r="AZ8" s="291"/>
      <c r="BA8" s="291"/>
      <c r="BB8" s="291"/>
      <c r="BC8" s="291"/>
      <c r="BD8" s="292"/>
      <c r="BE8" s="16"/>
      <c r="BF8" s="7"/>
      <c r="BG8" s="7"/>
      <c r="BH8" s="7"/>
      <c r="BI8" s="7"/>
      <c r="BJ8" s="7"/>
      <c r="BK8" s="7"/>
      <c r="BL8" s="16"/>
      <c r="BM8" s="16"/>
      <c r="BN8" s="16"/>
      <c r="BO8" s="16"/>
      <c r="BP8" s="16"/>
      <c r="BQ8" s="16"/>
      <c r="BR8" s="16"/>
      <c r="BS8" s="16"/>
      <c r="BT8" s="16"/>
      <c r="BU8" s="16"/>
      <c r="BV8" s="16"/>
      <c r="BW8" s="16"/>
      <c r="BX8" s="16"/>
      <c r="BY8" s="16"/>
      <c r="BZ8" s="16"/>
      <c r="CA8" s="16"/>
      <c r="CB8" s="16"/>
      <c r="CC8" s="16"/>
      <c r="CD8" s="16"/>
      <c r="CE8" s="16"/>
      <c r="CF8" s="16"/>
      <c r="CG8" s="16"/>
      <c r="CH8" s="9"/>
      <c r="CI8" s="7"/>
      <c r="CJ8" s="7"/>
      <c r="CK8" s="16"/>
      <c r="CL8" s="16"/>
      <c r="CM8" s="16"/>
      <c r="CN8" s="16"/>
      <c r="CO8" s="16"/>
      <c r="CP8" s="16"/>
      <c r="CQ8" s="16"/>
    </row>
    <row r="9" spans="1:97" s="2" customFormat="1" ht="16.5" customHeight="1">
      <c r="A9" s="288" t="s">
        <v>29</v>
      </c>
      <c r="B9" s="288"/>
      <c r="C9" s="288"/>
      <c r="D9" s="288"/>
      <c r="E9" s="288"/>
      <c r="F9" s="288"/>
      <c r="G9" s="288"/>
      <c r="H9" s="288"/>
      <c r="I9" s="288" t="s">
        <v>67</v>
      </c>
      <c r="J9" s="288"/>
      <c r="K9" s="288"/>
      <c r="L9" s="288"/>
      <c r="M9" s="288"/>
      <c r="N9" s="288"/>
      <c r="O9" s="288"/>
      <c r="P9" s="288"/>
      <c r="Q9" s="174">
        <f>F5</f>
        <v>7</v>
      </c>
      <c r="R9" s="175"/>
      <c r="S9" s="175"/>
      <c r="T9" s="175"/>
      <c r="U9" s="175"/>
      <c r="V9" s="175"/>
      <c r="W9" s="175"/>
      <c r="X9" s="175"/>
      <c r="Y9" s="175"/>
      <c r="Z9" s="175"/>
      <c r="AA9" s="361" t="s">
        <v>71</v>
      </c>
      <c r="AB9" s="361"/>
      <c r="AC9" s="361"/>
      <c r="AD9" s="361"/>
      <c r="AE9" s="361"/>
      <c r="AF9" s="361"/>
      <c r="AG9" s="361"/>
      <c r="AH9" s="361"/>
      <c r="AI9" s="361"/>
      <c r="AJ9" s="362"/>
      <c r="AK9" s="174">
        <f>F7</f>
        <v>8</v>
      </c>
      <c r="AL9" s="175"/>
      <c r="AM9" s="175"/>
      <c r="AN9" s="175"/>
      <c r="AO9" s="175"/>
      <c r="AP9" s="175"/>
      <c r="AQ9" s="175"/>
      <c r="AR9" s="175"/>
      <c r="AS9" s="175"/>
      <c r="AT9" s="175"/>
      <c r="AU9" s="361" t="s">
        <v>72</v>
      </c>
      <c r="AV9" s="361"/>
      <c r="AW9" s="361"/>
      <c r="AX9" s="361"/>
      <c r="AY9" s="361"/>
      <c r="AZ9" s="361"/>
      <c r="BA9" s="361"/>
      <c r="BB9" s="361"/>
      <c r="BC9" s="361"/>
      <c r="BD9" s="362"/>
      <c r="BE9" s="23"/>
      <c r="BF9" s="7"/>
      <c r="BG9" s="7"/>
      <c r="BH9" s="7"/>
      <c r="BI9" s="7"/>
      <c r="BJ9" s="7"/>
      <c r="BK9" s="7"/>
    </row>
    <row r="10" spans="1:97" s="2" customFormat="1" ht="16.5" customHeight="1">
      <c r="A10" s="288"/>
      <c r="B10" s="288"/>
      <c r="C10" s="288"/>
      <c r="D10" s="288"/>
      <c r="E10" s="288"/>
      <c r="F10" s="288"/>
      <c r="G10" s="288"/>
      <c r="H10" s="288"/>
      <c r="I10" s="288"/>
      <c r="J10" s="288"/>
      <c r="K10" s="288"/>
      <c r="L10" s="288"/>
      <c r="M10" s="288"/>
      <c r="N10" s="288"/>
      <c r="O10" s="288"/>
      <c r="P10" s="288"/>
      <c r="Q10" s="288" t="s">
        <v>30</v>
      </c>
      <c r="R10" s="288"/>
      <c r="S10" s="288"/>
      <c r="T10" s="288"/>
      <c r="U10" s="288"/>
      <c r="V10" s="288"/>
      <c r="W10" s="288"/>
      <c r="X10" s="288"/>
      <c r="Y10" s="288" t="s">
        <v>31</v>
      </c>
      <c r="Z10" s="288"/>
      <c r="AA10" s="288"/>
      <c r="AB10" s="288"/>
      <c r="AC10" s="288"/>
      <c r="AD10" s="288"/>
      <c r="AE10" s="288"/>
      <c r="AF10" s="288"/>
      <c r="AG10" s="288"/>
      <c r="AH10" s="288"/>
      <c r="AI10" s="288"/>
      <c r="AJ10" s="288"/>
      <c r="AK10" s="288" t="s">
        <v>30</v>
      </c>
      <c r="AL10" s="288"/>
      <c r="AM10" s="288"/>
      <c r="AN10" s="288"/>
      <c r="AO10" s="288"/>
      <c r="AP10" s="288"/>
      <c r="AQ10" s="288"/>
      <c r="AR10" s="288"/>
      <c r="AS10" s="288" t="s">
        <v>32</v>
      </c>
      <c r="AT10" s="288"/>
      <c r="AU10" s="288"/>
      <c r="AV10" s="288"/>
      <c r="AW10" s="288"/>
      <c r="AX10" s="288"/>
      <c r="AY10" s="288"/>
      <c r="AZ10" s="288"/>
      <c r="BA10" s="288"/>
      <c r="BB10" s="288"/>
      <c r="BC10" s="288"/>
      <c r="BD10" s="288"/>
      <c r="BE10" s="7"/>
      <c r="BF10" s="7"/>
      <c r="BG10" s="7"/>
      <c r="BH10" s="7"/>
      <c r="BI10" s="7"/>
      <c r="BJ10" s="7"/>
      <c r="BK10" s="7"/>
    </row>
    <row r="11" spans="1:97" ht="13.5" customHeight="1">
      <c r="A11" s="274" t="s">
        <v>70</v>
      </c>
      <c r="B11" s="275"/>
      <c r="C11" s="275"/>
      <c r="D11" s="275"/>
      <c r="E11" s="275"/>
      <c r="F11" s="275"/>
      <c r="G11" s="275"/>
      <c r="H11" s="276"/>
      <c r="I11" s="280">
        <v>9125000</v>
      </c>
      <c r="J11" s="281"/>
      <c r="K11" s="281"/>
      <c r="L11" s="281"/>
      <c r="M11" s="281"/>
      <c r="N11" s="281"/>
      <c r="O11" s="281"/>
      <c r="P11" s="282"/>
      <c r="Q11" s="283">
        <f>入力・労働局用!Q11:X11</f>
        <v>0</v>
      </c>
      <c r="R11" s="283"/>
      <c r="S11" s="283"/>
      <c r="T11" s="283"/>
      <c r="U11" s="283"/>
      <c r="V11" s="283"/>
      <c r="W11" s="283"/>
      <c r="X11" s="283"/>
      <c r="Y11" s="283">
        <f>I11*Q11</f>
        <v>0</v>
      </c>
      <c r="Z11" s="283"/>
      <c r="AA11" s="283"/>
      <c r="AB11" s="283"/>
      <c r="AC11" s="283"/>
      <c r="AD11" s="283"/>
      <c r="AE11" s="283"/>
      <c r="AF11" s="283"/>
      <c r="AG11" s="283"/>
      <c r="AH11" s="283"/>
      <c r="AI11" s="283"/>
      <c r="AJ11" s="283"/>
      <c r="AK11" s="283">
        <f>入力・労働局用!AK11:AR11</f>
        <v>0</v>
      </c>
      <c r="AL11" s="283"/>
      <c r="AM11" s="283"/>
      <c r="AN11" s="283"/>
      <c r="AO11" s="283"/>
      <c r="AP11" s="283"/>
      <c r="AQ11" s="283"/>
      <c r="AR11" s="283"/>
      <c r="AS11" s="287">
        <f>I11*AK11</f>
        <v>0</v>
      </c>
      <c r="AT11" s="287"/>
      <c r="AU11" s="287"/>
      <c r="AV11" s="287"/>
      <c r="AW11" s="287"/>
      <c r="AX11" s="287"/>
      <c r="AY11" s="287"/>
      <c r="AZ11" s="287"/>
      <c r="BA11" s="287"/>
      <c r="BB11" s="287"/>
      <c r="BC11" s="287"/>
      <c r="BD11" s="287"/>
    </row>
    <row r="12" spans="1:97" ht="13.5" customHeight="1">
      <c r="A12" s="277"/>
      <c r="B12" s="278"/>
      <c r="C12" s="278"/>
      <c r="D12" s="278"/>
      <c r="E12" s="278"/>
      <c r="F12" s="278"/>
      <c r="G12" s="278"/>
      <c r="H12" s="279"/>
      <c r="I12" s="286" t="s">
        <v>34</v>
      </c>
      <c r="J12" s="286"/>
      <c r="K12" s="286"/>
      <c r="L12" s="286"/>
      <c r="M12" s="286"/>
      <c r="N12" s="286"/>
      <c r="O12" s="286"/>
      <c r="P12" s="286"/>
      <c r="Q12" s="285">
        <f>入力・労働局用!Q12:X12</f>
        <v>0</v>
      </c>
      <c r="R12" s="285"/>
      <c r="S12" s="285"/>
      <c r="T12" s="285"/>
      <c r="U12" s="285"/>
      <c r="V12" s="285"/>
      <c r="W12" s="285"/>
      <c r="X12" s="285"/>
      <c r="Y12" s="285">
        <f>入力・労働局用!Y12:AJ12</f>
        <v>0</v>
      </c>
      <c r="Z12" s="285"/>
      <c r="AA12" s="285"/>
      <c r="AB12" s="285"/>
      <c r="AC12" s="285"/>
      <c r="AD12" s="285"/>
      <c r="AE12" s="285"/>
      <c r="AF12" s="285"/>
      <c r="AG12" s="285"/>
      <c r="AH12" s="285"/>
      <c r="AI12" s="285"/>
      <c r="AJ12" s="285"/>
      <c r="AK12" s="285">
        <f>入力・労働局用!AK12:AR12</f>
        <v>0</v>
      </c>
      <c r="AL12" s="285"/>
      <c r="AM12" s="285"/>
      <c r="AN12" s="285"/>
      <c r="AO12" s="285"/>
      <c r="AP12" s="285"/>
      <c r="AQ12" s="285"/>
      <c r="AR12" s="285"/>
      <c r="AS12" s="284">
        <f>入力・労働局用!AS12:BD12</f>
        <v>0</v>
      </c>
      <c r="AT12" s="284"/>
      <c r="AU12" s="284"/>
      <c r="AV12" s="284"/>
      <c r="AW12" s="284"/>
      <c r="AX12" s="284"/>
      <c r="AY12" s="284"/>
      <c r="AZ12" s="284"/>
      <c r="BA12" s="284"/>
      <c r="BB12" s="284"/>
      <c r="BC12" s="284"/>
      <c r="BD12" s="284"/>
    </row>
    <row r="13" spans="1:97" ht="13.5" customHeight="1">
      <c r="A13" s="274" t="s">
        <v>69</v>
      </c>
      <c r="B13" s="275"/>
      <c r="C13" s="275"/>
      <c r="D13" s="275"/>
      <c r="E13" s="275"/>
      <c r="F13" s="275"/>
      <c r="G13" s="275"/>
      <c r="H13" s="276"/>
      <c r="I13" s="280">
        <v>8760000</v>
      </c>
      <c r="J13" s="281"/>
      <c r="K13" s="281"/>
      <c r="L13" s="281"/>
      <c r="M13" s="281"/>
      <c r="N13" s="281"/>
      <c r="O13" s="281"/>
      <c r="P13" s="282"/>
      <c r="Q13" s="283">
        <f>入力・労働局用!Q13:X13</f>
        <v>0</v>
      </c>
      <c r="R13" s="283"/>
      <c r="S13" s="283"/>
      <c r="T13" s="283"/>
      <c r="U13" s="283"/>
      <c r="V13" s="283"/>
      <c r="W13" s="283"/>
      <c r="X13" s="283"/>
      <c r="Y13" s="283">
        <f>I13*Q13</f>
        <v>0</v>
      </c>
      <c r="Z13" s="283"/>
      <c r="AA13" s="283"/>
      <c r="AB13" s="283"/>
      <c r="AC13" s="283"/>
      <c r="AD13" s="283"/>
      <c r="AE13" s="283"/>
      <c r="AF13" s="283"/>
      <c r="AG13" s="283"/>
      <c r="AH13" s="283"/>
      <c r="AI13" s="283"/>
      <c r="AJ13" s="283"/>
      <c r="AK13" s="283">
        <f>入力・労働局用!AK13:AR13</f>
        <v>0</v>
      </c>
      <c r="AL13" s="283"/>
      <c r="AM13" s="283"/>
      <c r="AN13" s="283"/>
      <c r="AO13" s="283"/>
      <c r="AP13" s="283"/>
      <c r="AQ13" s="283"/>
      <c r="AR13" s="283"/>
      <c r="AS13" s="287">
        <f>I13*AK13</f>
        <v>0</v>
      </c>
      <c r="AT13" s="287"/>
      <c r="AU13" s="287"/>
      <c r="AV13" s="287"/>
      <c r="AW13" s="287"/>
      <c r="AX13" s="287"/>
      <c r="AY13" s="287"/>
      <c r="AZ13" s="287"/>
      <c r="BA13" s="287"/>
      <c r="BB13" s="287"/>
      <c r="BC13" s="287"/>
      <c r="BD13" s="287"/>
    </row>
    <row r="14" spans="1:97" ht="13.5" customHeight="1">
      <c r="A14" s="277"/>
      <c r="B14" s="278"/>
      <c r="C14" s="278"/>
      <c r="D14" s="278"/>
      <c r="E14" s="278"/>
      <c r="F14" s="278"/>
      <c r="G14" s="278"/>
      <c r="H14" s="279"/>
      <c r="I14" s="286" t="s">
        <v>34</v>
      </c>
      <c r="J14" s="286"/>
      <c r="K14" s="286"/>
      <c r="L14" s="286"/>
      <c r="M14" s="286"/>
      <c r="N14" s="286"/>
      <c r="O14" s="286"/>
      <c r="P14" s="286"/>
      <c r="Q14" s="285">
        <f>入力・労働局用!Q14:X14</f>
        <v>0</v>
      </c>
      <c r="R14" s="285"/>
      <c r="S14" s="285"/>
      <c r="T14" s="285"/>
      <c r="U14" s="285"/>
      <c r="V14" s="285"/>
      <c r="W14" s="285"/>
      <c r="X14" s="285"/>
      <c r="Y14" s="285">
        <f>入力・労働局用!Y14:AJ14</f>
        <v>0</v>
      </c>
      <c r="Z14" s="285"/>
      <c r="AA14" s="285"/>
      <c r="AB14" s="285"/>
      <c r="AC14" s="285"/>
      <c r="AD14" s="285"/>
      <c r="AE14" s="285"/>
      <c r="AF14" s="285"/>
      <c r="AG14" s="285"/>
      <c r="AH14" s="285"/>
      <c r="AI14" s="285"/>
      <c r="AJ14" s="285"/>
      <c r="AK14" s="285">
        <f>入力・労働局用!AK14:AR14</f>
        <v>0</v>
      </c>
      <c r="AL14" s="285"/>
      <c r="AM14" s="285"/>
      <c r="AN14" s="285"/>
      <c r="AO14" s="285"/>
      <c r="AP14" s="285"/>
      <c r="AQ14" s="285"/>
      <c r="AR14" s="285"/>
      <c r="AS14" s="284">
        <f>入力・労働局用!AS14:BD14</f>
        <v>0</v>
      </c>
      <c r="AT14" s="284"/>
      <c r="AU14" s="284"/>
      <c r="AV14" s="284"/>
      <c r="AW14" s="284"/>
      <c r="AX14" s="284"/>
      <c r="AY14" s="284"/>
      <c r="AZ14" s="284"/>
      <c r="BA14" s="284"/>
      <c r="BB14" s="284"/>
      <c r="BC14" s="284"/>
      <c r="BD14" s="284"/>
    </row>
    <row r="15" spans="1:97" ht="13.5" customHeight="1">
      <c r="A15" s="274" t="s">
        <v>68</v>
      </c>
      <c r="B15" s="275"/>
      <c r="C15" s="275"/>
      <c r="D15" s="275"/>
      <c r="E15" s="275"/>
      <c r="F15" s="275"/>
      <c r="G15" s="275"/>
      <c r="H15" s="276"/>
      <c r="I15" s="280">
        <v>8030000</v>
      </c>
      <c r="J15" s="281"/>
      <c r="K15" s="281"/>
      <c r="L15" s="281"/>
      <c r="M15" s="281"/>
      <c r="N15" s="281"/>
      <c r="O15" s="281"/>
      <c r="P15" s="282"/>
      <c r="Q15" s="283">
        <f>入力・労働局用!Q15:X15</f>
        <v>0</v>
      </c>
      <c r="R15" s="283"/>
      <c r="S15" s="283"/>
      <c r="T15" s="283"/>
      <c r="U15" s="283"/>
      <c r="V15" s="283"/>
      <c r="W15" s="283"/>
      <c r="X15" s="283"/>
      <c r="Y15" s="283">
        <f>I15*Q15</f>
        <v>0</v>
      </c>
      <c r="Z15" s="283"/>
      <c r="AA15" s="283"/>
      <c r="AB15" s="283"/>
      <c r="AC15" s="283"/>
      <c r="AD15" s="283"/>
      <c r="AE15" s="283"/>
      <c r="AF15" s="283"/>
      <c r="AG15" s="283"/>
      <c r="AH15" s="283"/>
      <c r="AI15" s="283"/>
      <c r="AJ15" s="283"/>
      <c r="AK15" s="283">
        <f>入力・労働局用!AK15:AR15</f>
        <v>0</v>
      </c>
      <c r="AL15" s="283"/>
      <c r="AM15" s="283"/>
      <c r="AN15" s="283"/>
      <c r="AO15" s="283"/>
      <c r="AP15" s="283"/>
      <c r="AQ15" s="283"/>
      <c r="AR15" s="283"/>
      <c r="AS15" s="287">
        <f>I15*AK15</f>
        <v>0</v>
      </c>
      <c r="AT15" s="287"/>
      <c r="AU15" s="287"/>
      <c r="AV15" s="287"/>
      <c r="AW15" s="287"/>
      <c r="AX15" s="287"/>
      <c r="AY15" s="287"/>
      <c r="AZ15" s="287"/>
      <c r="BA15" s="287"/>
      <c r="BB15" s="287"/>
      <c r="BC15" s="287"/>
      <c r="BD15" s="287"/>
    </row>
    <row r="16" spans="1:97" ht="13.5" customHeight="1">
      <c r="A16" s="277"/>
      <c r="B16" s="278"/>
      <c r="C16" s="278"/>
      <c r="D16" s="278"/>
      <c r="E16" s="278"/>
      <c r="F16" s="278"/>
      <c r="G16" s="278"/>
      <c r="H16" s="279"/>
      <c r="I16" s="286" t="s">
        <v>34</v>
      </c>
      <c r="J16" s="286"/>
      <c r="K16" s="286"/>
      <c r="L16" s="286"/>
      <c r="M16" s="286"/>
      <c r="N16" s="286"/>
      <c r="O16" s="286"/>
      <c r="P16" s="286"/>
      <c r="Q16" s="285">
        <f>入力・労働局用!Q16:X16</f>
        <v>0</v>
      </c>
      <c r="R16" s="285"/>
      <c r="S16" s="285"/>
      <c r="T16" s="285"/>
      <c r="U16" s="285"/>
      <c r="V16" s="285"/>
      <c r="W16" s="285"/>
      <c r="X16" s="285"/>
      <c r="Y16" s="285">
        <f>入力・労働局用!Y16:AJ16</f>
        <v>0</v>
      </c>
      <c r="Z16" s="285"/>
      <c r="AA16" s="285"/>
      <c r="AB16" s="285"/>
      <c r="AC16" s="285"/>
      <c r="AD16" s="285"/>
      <c r="AE16" s="285"/>
      <c r="AF16" s="285"/>
      <c r="AG16" s="285"/>
      <c r="AH16" s="285"/>
      <c r="AI16" s="285"/>
      <c r="AJ16" s="285"/>
      <c r="AK16" s="285">
        <f>入力・労働局用!AK16:AR16</f>
        <v>0</v>
      </c>
      <c r="AL16" s="285"/>
      <c r="AM16" s="285"/>
      <c r="AN16" s="285"/>
      <c r="AO16" s="285"/>
      <c r="AP16" s="285"/>
      <c r="AQ16" s="285"/>
      <c r="AR16" s="285"/>
      <c r="AS16" s="284">
        <f>入力・労働局用!AS16:BD16</f>
        <v>0</v>
      </c>
      <c r="AT16" s="284"/>
      <c r="AU16" s="284"/>
      <c r="AV16" s="284"/>
      <c r="AW16" s="284"/>
      <c r="AX16" s="284"/>
      <c r="AY16" s="284"/>
      <c r="AZ16" s="284"/>
      <c r="BA16" s="284"/>
      <c r="BB16" s="284"/>
      <c r="BC16" s="284"/>
      <c r="BD16" s="284"/>
    </row>
    <row r="17" spans="1:56" ht="13.5" customHeight="1">
      <c r="A17" s="274" t="s">
        <v>33</v>
      </c>
      <c r="B17" s="275"/>
      <c r="C17" s="275"/>
      <c r="D17" s="275"/>
      <c r="E17" s="275"/>
      <c r="F17" s="275"/>
      <c r="G17" s="275"/>
      <c r="H17" s="276"/>
      <c r="I17" s="280">
        <v>7300000</v>
      </c>
      <c r="J17" s="281"/>
      <c r="K17" s="281"/>
      <c r="L17" s="281"/>
      <c r="M17" s="281"/>
      <c r="N17" s="281"/>
      <c r="O17" s="281"/>
      <c r="P17" s="282"/>
      <c r="Q17" s="283">
        <f>入力・労働局用!Q17:X17</f>
        <v>0</v>
      </c>
      <c r="R17" s="283"/>
      <c r="S17" s="283"/>
      <c r="T17" s="283"/>
      <c r="U17" s="283"/>
      <c r="V17" s="283"/>
      <c r="W17" s="283"/>
      <c r="X17" s="283"/>
      <c r="Y17" s="283">
        <f>I17*Q17</f>
        <v>0</v>
      </c>
      <c r="Z17" s="283"/>
      <c r="AA17" s="283"/>
      <c r="AB17" s="283"/>
      <c r="AC17" s="283"/>
      <c r="AD17" s="283"/>
      <c r="AE17" s="283"/>
      <c r="AF17" s="283"/>
      <c r="AG17" s="283"/>
      <c r="AH17" s="283"/>
      <c r="AI17" s="283"/>
      <c r="AJ17" s="283"/>
      <c r="AK17" s="283">
        <f>入力・労働局用!AK17:AR17</f>
        <v>0</v>
      </c>
      <c r="AL17" s="283"/>
      <c r="AM17" s="283"/>
      <c r="AN17" s="283"/>
      <c r="AO17" s="283"/>
      <c r="AP17" s="283"/>
      <c r="AQ17" s="283"/>
      <c r="AR17" s="283"/>
      <c r="AS17" s="287">
        <f>I17*AK17</f>
        <v>0</v>
      </c>
      <c r="AT17" s="287"/>
      <c r="AU17" s="287"/>
      <c r="AV17" s="287"/>
      <c r="AW17" s="287"/>
      <c r="AX17" s="287"/>
      <c r="AY17" s="287"/>
      <c r="AZ17" s="287"/>
      <c r="BA17" s="287"/>
      <c r="BB17" s="287"/>
      <c r="BC17" s="287"/>
      <c r="BD17" s="287"/>
    </row>
    <row r="18" spans="1:56" ht="13.5" customHeight="1">
      <c r="A18" s="277"/>
      <c r="B18" s="278"/>
      <c r="C18" s="278"/>
      <c r="D18" s="278"/>
      <c r="E18" s="278"/>
      <c r="F18" s="278"/>
      <c r="G18" s="278"/>
      <c r="H18" s="279"/>
      <c r="I18" s="286" t="s">
        <v>34</v>
      </c>
      <c r="J18" s="286"/>
      <c r="K18" s="286"/>
      <c r="L18" s="286"/>
      <c r="M18" s="286"/>
      <c r="N18" s="286"/>
      <c r="O18" s="286"/>
      <c r="P18" s="286"/>
      <c r="Q18" s="285">
        <f>入力・労働局用!Q18:X18</f>
        <v>0</v>
      </c>
      <c r="R18" s="285"/>
      <c r="S18" s="285"/>
      <c r="T18" s="285"/>
      <c r="U18" s="285"/>
      <c r="V18" s="285"/>
      <c r="W18" s="285"/>
      <c r="X18" s="285"/>
      <c r="Y18" s="285">
        <f>入力・労働局用!Y18:AJ18</f>
        <v>0</v>
      </c>
      <c r="Z18" s="285"/>
      <c r="AA18" s="285"/>
      <c r="AB18" s="285"/>
      <c r="AC18" s="285"/>
      <c r="AD18" s="285"/>
      <c r="AE18" s="285"/>
      <c r="AF18" s="285"/>
      <c r="AG18" s="285"/>
      <c r="AH18" s="285"/>
      <c r="AI18" s="285"/>
      <c r="AJ18" s="285"/>
      <c r="AK18" s="285">
        <f>入力・労働局用!AK18:AR18</f>
        <v>0</v>
      </c>
      <c r="AL18" s="285"/>
      <c r="AM18" s="285"/>
      <c r="AN18" s="285"/>
      <c r="AO18" s="285"/>
      <c r="AP18" s="285"/>
      <c r="AQ18" s="285"/>
      <c r="AR18" s="285"/>
      <c r="AS18" s="284">
        <f>入力・労働局用!AS18:BD18</f>
        <v>0</v>
      </c>
      <c r="AT18" s="284"/>
      <c r="AU18" s="284"/>
      <c r="AV18" s="284"/>
      <c r="AW18" s="284"/>
      <c r="AX18" s="284"/>
      <c r="AY18" s="284"/>
      <c r="AZ18" s="284"/>
      <c r="BA18" s="284"/>
      <c r="BB18" s="284"/>
      <c r="BC18" s="284"/>
      <c r="BD18" s="284"/>
    </row>
    <row r="19" spans="1:56" ht="13.5" customHeight="1">
      <c r="A19" s="274" t="s">
        <v>35</v>
      </c>
      <c r="B19" s="275"/>
      <c r="C19" s="275"/>
      <c r="D19" s="275"/>
      <c r="E19" s="275"/>
      <c r="F19" s="275"/>
      <c r="G19" s="275"/>
      <c r="H19" s="276"/>
      <c r="I19" s="280">
        <v>6570000</v>
      </c>
      <c r="J19" s="281"/>
      <c r="K19" s="281"/>
      <c r="L19" s="281"/>
      <c r="M19" s="281"/>
      <c r="N19" s="281"/>
      <c r="O19" s="281"/>
      <c r="P19" s="282"/>
      <c r="Q19" s="283">
        <f>入力・労働局用!Q19:X19</f>
        <v>0</v>
      </c>
      <c r="R19" s="283"/>
      <c r="S19" s="283"/>
      <c r="T19" s="283"/>
      <c r="U19" s="283"/>
      <c r="V19" s="283"/>
      <c r="W19" s="283"/>
      <c r="X19" s="283"/>
      <c r="Y19" s="283">
        <f>I19*Q19</f>
        <v>0</v>
      </c>
      <c r="Z19" s="283"/>
      <c r="AA19" s="283"/>
      <c r="AB19" s="283"/>
      <c r="AC19" s="283"/>
      <c r="AD19" s="283"/>
      <c r="AE19" s="283"/>
      <c r="AF19" s="283"/>
      <c r="AG19" s="283"/>
      <c r="AH19" s="283"/>
      <c r="AI19" s="283"/>
      <c r="AJ19" s="283"/>
      <c r="AK19" s="283">
        <f>入力・労働局用!AK19:AR19</f>
        <v>0</v>
      </c>
      <c r="AL19" s="283"/>
      <c r="AM19" s="283"/>
      <c r="AN19" s="283"/>
      <c r="AO19" s="283"/>
      <c r="AP19" s="283"/>
      <c r="AQ19" s="283"/>
      <c r="AR19" s="283"/>
      <c r="AS19" s="287">
        <f>I19*AK19</f>
        <v>0</v>
      </c>
      <c r="AT19" s="287"/>
      <c r="AU19" s="287"/>
      <c r="AV19" s="287"/>
      <c r="AW19" s="287"/>
      <c r="AX19" s="287"/>
      <c r="AY19" s="287"/>
      <c r="AZ19" s="287"/>
      <c r="BA19" s="287"/>
      <c r="BB19" s="287"/>
      <c r="BC19" s="287"/>
      <c r="BD19" s="287"/>
    </row>
    <row r="20" spans="1:56" ht="13.5" customHeight="1">
      <c r="A20" s="277"/>
      <c r="B20" s="278"/>
      <c r="C20" s="278"/>
      <c r="D20" s="278"/>
      <c r="E20" s="278"/>
      <c r="F20" s="278"/>
      <c r="G20" s="278"/>
      <c r="H20" s="279"/>
      <c r="I20" s="286" t="s">
        <v>34</v>
      </c>
      <c r="J20" s="286"/>
      <c r="K20" s="286"/>
      <c r="L20" s="286"/>
      <c r="M20" s="286"/>
      <c r="N20" s="286"/>
      <c r="O20" s="286"/>
      <c r="P20" s="286"/>
      <c r="Q20" s="285">
        <f>入力・労働局用!Q20:X20</f>
        <v>0</v>
      </c>
      <c r="R20" s="285"/>
      <c r="S20" s="285"/>
      <c r="T20" s="285"/>
      <c r="U20" s="285"/>
      <c r="V20" s="285"/>
      <c r="W20" s="285"/>
      <c r="X20" s="285"/>
      <c r="Y20" s="285">
        <f>入力・労働局用!Y20:AJ20</f>
        <v>0</v>
      </c>
      <c r="Z20" s="285"/>
      <c r="AA20" s="285"/>
      <c r="AB20" s="285"/>
      <c r="AC20" s="285"/>
      <c r="AD20" s="285"/>
      <c r="AE20" s="285"/>
      <c r="AF20" s="285"/>
      <c r="AG20" s="285"/>
      <c r="AH20" s="285"/>
      <c r="AI20" s="285"/>
      <c r="AJ20" s="285"/>
      <c r="AK20" s="285">
        <f>入力・労働局用!AK20:AR20</f>
        <v>0</v>
      </c>
      <c r="AL20" s="285"/>
      <c r="AM20" s="285"/>
      <c r="AN20" s="285"/>
      <c r="AO20" s="285"/>
      <c r="AP20" s="285"/>
      <c r="AQ20" s="285"/>
      <c r="AR20" s="285"/>
      <c r="AS20" s="284">
        <f>入力・労働局用!AS20:BD20</f>
        <v>0</v>
      </c>
      <c r="AT20" s="284"/>
      <c r="AU20" s="284"/>
      <c r="AV20" s="284"/>
      <c r="AW20" s="284"/>
      <c r="AX20" s="284"/>
      <c r="AY20" s="284"/>
      <c r="AZ20" s="284"/>
      <c r="BA20" s="284"/>
      <c r="BB20" s="284"/>
      <c r="BC20" s="284"/>
      <c r="BD20" s="284"/>
    </row>
    <row r="21" spans="1:56" ht="13.5" customHeight="1">
      <c r="A21" s="274" t="s">
        <v>36</v>
      </c>
      <c r="B21" s="275"/>
      <c r="C21" s="275"/>
      <c r="D21" s="275"/>
      <c r="E21" s="275"/>
      <c r="F21" s="275"/>
      <c r="G21" s="275"/>
      <c r="H21" s="276"/>
      <c r="I21" s="280">
        <v>5840000</v>
      </c>
      <c r="J21" s="281"/>
      <c r="K21" s="281"/>
      <c r="L21" s="281"/>
      <c r="M21" s="281"/>
      <c r="N21" s="281"/>
      <c r="O21" s="281"/>
      <c r="P21" s="282"/>
      <c r="Q21" s="283">
        <f>入力・労働局用!Q21:X21</f>
        <v>0</v>
      </c>
      <c r="R21" s="283"/>
      <c r="S21" s="283"/>
      <c r="T21" s="283"/>
      <c r="U21" s="283"/>
      <c r="V21" s="283"/>
      <c r="W21" s="283"/>
      <c r="X21" s="283"/>
      <c r="Y21" s="283">
        <f>I21*Q21</f>
        <v>0</v>
      </c>
      <c r="Z21" s="283"/>
      <c r="AA21" s="283"/>
      <c r="AB21" s="283"/>
      <c r="AC21" s="283"/>
      <c r="AD21" s="283"/>
      <c r="AE21" s="283"/>
      <c r="AF21" s="283"/>
      <c r="AG21" s="283"/>
      <c r="AH21" s="283"/>
      <c r="AI21" s="283"/>
      <c r="AJ21" s="283"/>
      <c r="AK21" s="283">
        <f>入力・労働局用!AK21:AR21</f>
        <v>0</v>
      </c>
      <c r="AL21" s="283"/>
      <c r="AM21" s="283"/>
      <c r="AN21" s="283"/>
      <c r="AO21" s="283"/>
      <c r="AP21" s="283"/>
      <c r="AQ21" s="283"/>
      <c r="AR21" s="283"/>
      <c r="AS21" s="287">
        <f>I21*AK21</f>
        <v>0</v>
      </c>
      <c r="AT21" s="287"/>
      <c r="AU21" s="287"/>
      <c r="AV21" s="287"/>
      <c r="AW21" s="287"/>
      <c r="AX21" s="287"/>
      <c r="AY21" s="287"/>
      <c r="AZ21" s="287"/>
      <c r="BA21" s="287"/>
      <c r="BB21" s="287"/>
      <c r="BC21" s="287"/>
      <c r="BD21" s="287"/>
    </row>
    <row r="22" spans="1:56" ht="13.5" customHeight="1">
      <c r="A22" s="277"/>
      <c r="B22" s="278"/>
      <c r="C22" s="278"/>
      <c r="D22" s="278"/>
      <c r="E22" s="278"/>
      <c r="F22" s="278"/>
      <c r="G22" s="278"/>
      <c r="H22" s="279"/>
      <c r="I22" s="286" t="s">
        <v>34</v>
      </c>
      <c r="J22" s="286"/>
      <c r="K22" s="286"/>
      <c r="L22" s="286"/>
      <c r="M22" s="286"/>
      <c r="N22" s="286"/>
      <c r="O22" s="286"/>
      <c r="P22" s="286"/>
      <c r="Q22" s="285">
        <f>入力・労働局用!Q22:X22</f>
        <v>0</v>
      </c>
      <c r="R22" s="285"/>
      <c r="S22" s="285"/>
      <c r="T22" s="285"/>
      <c r="U22" s="285"/>
      <c r="V22" s="285"/>
      <c r="W22" s="285"/>
      <c r="X22" s="285"/>
      <c r="Y22" s="285">
        <f>入力・労働局用!Y22:AJ22</f>
        <v>0</v>
      </c>
      <c r="Z22" s="285"/>
      <c r="AA22" s="285"/>
      <c r="AB22" s="285"/>
      <c r="AC22" s="285"/>
      <c r="AD22" s="285"/>
      <c r="AE22" s="285"/>
      <c r="AF22" s="285"/>
      <c r="AG22" s="285"/>
      <c r="AH22" s="285"/>
      <c r="AI22" s="285"/>
      <c r="AJ22" s="285"/>
      <c r="AK22" s="285">
        <f>入力・労働局用!AK22:AR22</f>
        <v>0</v>
      </c>
      <c r="AL22" s="285"/>
      <c r="AM22" s="285"/>
      <c r="AN22" s="285"/>
      <c r="AO22" s="285"/>
      <c r="AP22" s="285"/>
      <c r="AQ22" s="285"/>
      <c r="AR22" s="285"/>
      <c r="AS22" s="284">
        <f>入力・労働局用!AS22:BD22</f>
        <v>0</v>
      </c>
      <c r="AT22" s="284"/>
      <c r="AU22" s="284"/>
      <c r="AV22" s="284"/>
      <c r="AW22" s="284"/>
      <c r="AX22" s="284"/>
      <c r="AY22" s="284"/>
      <c r="AZ22" s="284"/>
      <c r="BA22" s="284"/>
      <c r="BB22" s="284"/>
      <c r="BC22" s="284"/>
      <c r="BD22" s="284"/>
    </row>
    <row r="23" spans="1:56" ht="13.5" customHeight="1">
      <c r="A23" s="274" t="s">
        <v>37</v>
      </c>
      <c r="B23" s="275"/>
      <c r="C23" s="275"/>
      <c r="D23" s="275"/>
      <c r="E23" s="275"/>
      <c r="F23" s="275"/>
      <c r="G23" s="275"/>
      <c r="H23" s="276"/>
      <c r="I23" s="280">
        <v>5110000</v>
      </c>
      <c r="J23" s="281"/>
      <c r="K23" s="281"/>
      <c r="L23" s="281"/>
      <c r="M23" s="281"/>
      <c r="N23" s="281"/>
      <c r="O23" s="281"/>
      <c r="P23" s="282"/>
      <c r="Q23" s="283">
        <f>入力・労働局用!Q23:X23</f>
        <v>0</v>
      </c>
      <c r="R23" s="283"/>
      <c r="S23" s="283"/>
      <c r="T23" s="283"/>
      <c r="U23" s="283"/>
      <c r="V23" s="283"/>
      <c r="W23" s="283"/>
      <c r="X23" s="283"/>
      <c r="Y23" s="283">
        <f>I23*Q23</f>
        <v>0</v>
      </c>
      <c r="Z23" s="283"/>
      <c r="AA23" s="283"/>
      <c r="AB23" s="283"/>
      <c r="AC23" s="283"/>
      <c r="AD23" s="283"/>
      <c r="AE23" s="283"/>
      <c r="AF23" s="283"/>
      <c r="AG23" s="283"/>
      <c r="AH23" s="283"/>
      <c r="AI23" s="283"/>
      <c r="AJ23" s="283"/>
      <c r="AK23" s="283">
        <f>入力・労働局用!AK23:AR23</f>
        <v>0</v>
      </c>
      <c r="AL23" s="283"/>
      <c r="AM23" s="283"/>
      <c r="AN23" s="283"/>
      <c r="AO23" s="283"/>
      <c r="AP23" s="283"/>
      <c r="AQ23" s="283"/>
      <c r="AR23" s="283"/>
      <c r="AS23" s="287">
        <f>I23*AK23</f>
        <v>0</v>
      </c>
      <c r="AT23" s="287"/>
      <c r="AU23" s="287"/>
      <c r="AV23" s="287"/>
      <c r="AW23" s="287"/>
      <c r="AX23" s="287"/>
      <c r="AY23" s="287"/>
      <c r="AZ23" s="287"/>
      <c r="BA23" s="287"/>
      <c r="BB23" s="287"/>
      <c r="BC23" s="287"/>
      <c r="BD23" s="287"/>
    </row>
    <row r="24" spans="1:56" ht="13.5" customHeight="1">
      <c r="A24" s="277"/>
      <c r="B24" s="278"/>
      <c r="C24" s="278"/>
      <c r="D24" s="278"/>
      <c r="E24" s="278"/>
      <c r="F24" s="278"/>
      <c r="G24" s="278"/>
      <c r="H24" s="279"/>
      <c r="I24" s="286" t="s">
        <v>34</v>
      </c>
      <c r="J24" s="286"/>
      <c r="K24" s="286"/>
      <c r="L24" s="286"/>
      <c r="M24" s="286"/>
      <c r="N24" s="286"/>
      <c r="O24" s="286"/>
      <c r="P24" s="286"/>
      <c r="Q24" s="285">
        <f>入力・労働局用!Q24:X24</f>
        <v>0</v>
      </c>
      <c r="R24" s="285"/>
      <c r="S24" s="285"/>
      <c r="T24" s="285"/>
      <c r="U24" s="285"/>
      <c r="V24" s="285"/>
      <c r="W24" s="285"/>
      <c r="X24" s="285"/>
      <c r="Y24" s="285">
        <f>入力・労働局用!Y24:AJ24</f>
        <v>0</v>
      </c>
      <c r="Z24" s="285"/>
      <c r="AA24" s="285"/>
      <c r="AB24" s="285"/>
      <c r="AC24" s="285"/>
      <c r="AD24" s="285"/>
      <c r="AE24" s="285"/>
      <c r="AF24" s="285"/>
      <c r="AG24" s="285"/>
      <c r="AH24" s="285"/>
      <c r="AI24" s="285"/>
      <c r="AJ24" s="285"/>
      <c r="AK24" s="285">
        <f>入力・労働局用!AK24:AR24</f>
        <v>0</v>
      </c>
      <c r="AL24" s="285"/>
      <c r="AM24" s="285"/>
      <c r="AN24" s="285"/>
      <c r="AO24" s="285"/>
      <c r="AP24" s="285"/>
      <c r="AQ24" s="285"/>
      <c r="AR24" s="285"/>
      <c r="AS24" s="284">
        <f>入力・労働局用!AS24:BD24</f>
        <v>0</v>
      </c>
      <c r="AT24" s="284"/>
      <c r="AU24" s="284"/>
      <c r="AV24" s="284"/>
      <c r="AW24" s="284"/>
      <c r="AX24" s="284"/>
      <c r="AY24" s="284"/>
      <c r="AZ24" s="284"/>
      <c r="BA24" s="284"/>
      <c r="BB24" s="284"/>
      <c r="BC24" s="284"/>
      <c r="BD24" s="284"/>
    </row>
    <row r="25" spans="1:56" ht="13.5" customHeight="1">
      <c r="A25" s="274" t="s">
        <v>38</v>
      </c>
      <c r="B25" s="275"/>
      <c r="C25" s="275"/>
      <c r="D25" s="275"/>
      <c r="E25" s="275"/>
      <c r="F25" s="275"/>
      <c r="G25" s="275"/>
      <c r="H25" s="276"/>
      <c r="I25" s="280">
        <v>4380000</v>
      </c>
      <c r="J25" s="281"/>
      <c r="K25" s="281"/>
      <c r="L25" s="281"/>
      <c r="M25" s="281"/>
      <c r="N25" s="281"/>
      <c r="O25" s="281"/>
      <c r="P25" s="282"/>
      <c r="Q25" s="283">
        <f>入力・労働局用!Q25:X25</f>
        <v>0</v>
      </c>
      <c r="R25" s="283"/>
      <c r="S25" s="283"/>
      <c r="T25" s="283"/>
      <c r="U25" s="283"/>
      <c r="V25" s="283"/>
      <c r="W25" s="283"/>
      <c r="X25" s="283"/>
      <c r="Y25" s="283">
        <f>I25*Q25</f>
        <v>0</v>
      </c>
      <c r="Z25" s="283"/>
      <c r="AA25" s="283"/>
      <c r="AB25" s="283"/>
      <c r="AC25" s="283"/>
      <c r="AD25" s="283"/>
      <c r="AE25" s="283"/>
      <c r="AF25" s="283"/>
      <c r="AG25" s="283"/>
      <c r="AH25" s="283"/>
      <c r="AI25" s="283"/>
      <c r="AJ25" s="283"/>
      <c r="AK25" s="283">
        <f>入力・労働局用!AK25:AR25</f>
        <v>0</v>
      </c>
      <c r="AL25" s="283"/>
      <c r="AM25" s="283"/>
      <c r="AN25" s="283"/>
      <c r="AO25" s="283"/>
      <c r="AP25" s="283"/>
      <c r="AQ25" s="283"/>
      <c r="AR25" s="283"/>
      <c r="AS25" s="287">
        <f>I25*AK25</f>
        <v>0</v>
      </c>
      <c r="AT25" s="287"/>
      <c r="AU25" s="287"/>
      <c r="AV25" s="287"/>
      <c r="AW25" s="287"/>
      <c r="AX25" s="287"/>
      <c r="AY25" s="287"/>
      <c r="AZ25" s="287"/>
      <c r="BA25" s="287"/>
      <c r="BB25" s="287"/>
      <c r="BC25" s="287"/>
      <c r="BD25" s="287"/>
    </row>
    <row r="26" spans="1:56" ht="13.5" customHeight="1">
      <c r="A26" s="277"/>
      <c r="B26" s="278"/>
      <c r="C26" s="278"/>
      <c r="D26" s="278"/>
      <c r="E26" s="278"/>
      <c r="F26" s="278"/>
      <c r="G26" s="278"/>
      <c r="H26" s="279"/>
      <c r="I26" s="286" t="s">
        <v>34</v>
      </c>
      <c r="J26" s="286"/>
      <c r="K26" s="286"/>
      <c r="L26" s="286"/>
      <c r="M26" s="286"/>
      <c r="N26" s="286"/>
      <c r="O26" s="286"/>
      <c r="P26" s="286"/>
      <c r="Q26" s="285">
        <f>入力・労働局用!Q26:X26</f>
        <v>0</v>
      </c>
      <c r="R26" s="285"/>
      <c r="S26" s="285"/>
      <c r="T26" s="285"/>
      <c r="U26" s="285"/>
      <c r="V26" s="285"/>
      <c r="W26" s="285"/>
      <c r="X26" s="285"/>
      <c r="Y26" s="285">
        <f>入力・労働局用!Y26:AJ26</f>
        <v>0</v>
      </c>
      <c r="Z26" s="285"/>
      <c r="AA26" s="285"/>
      <c r="AB26" s="285"/>
      <c r="AC26" s="285"/>
      <c r="AD26" s="285"/>
      <c r="AE26" s="285"/>
      <c r="AF26" s="285"/>
      <c r="AG26" s="285"/>
      <c r="AH26" s="285"/>
      <c r="AI26" s="285"/>
      <c r="AJ26" s="285"/>
      <c r="AK26" s="285">
        <f>入力・労働局用!AK26:AR26</f>
        <v>0</v>
      </c>
      <c r="AL26" s="285"/>
      <c r="AM26" s="285"/>
      <c r="AN26" s="285"/>
      <c r="AO26" s="285"/>
      <c r="AP26" s="285"/>
      <c r="AQ26" s="285"/>
      <c r="AR26" s="285"/>
      <c r="AS26" s="284">
        <f>入力・労働局用!AS26:BD26</f>
        <v>0</v>
      </c>
      <c r="AT26" s="284"/>
      <c r="AU26" s="284"/>
      <c r="AV26" s="284"/>
      <c r="AW26" s="284"/>
      <c r="AX26" s="284"/>
      <c r="AY26" s="284"/>
      <c r="AZ26" s="284"/>
      <c r="BA26" s="284"/>
      <c r="BB26" s="284"/>
      <c r="BC26" s="284"/>
      <c r="BD26" s="284"/>
    </row>
    <row r="27" spans="1:56" ht="13.5" customHeight="1">
      <c r="A27" s="274" t="s">
        <v>39</v>
      </c>
      <c r="B27" s="275"/>
      <c r="C27" s="275"/>
      <c r="D27" s="275"/>
      <c r="E27" s="275"/>
      <c r="F27" s="275"/>
      <c r="G27" s="275"/>
      <c r="H27" s="276"/>
      <c r="I27" s="280">
        <v>3650000</v>
      </c>
      <c r="J27" s="281"/>
      <c r="K27" s="281"/>
      <c r="L27" s="281"/>
      <c r="M27" s="281"/>
      <c r="N27" s="281"/>
      <c r="O27" s="281"/>
      <c r="P27" s="282"/>
      <c r="Q27" s="283">
        <f>入力・労働局用!Q27:X27</f>
        <v>0</v>
      </c>
      <c r="R27" s="283"/>
      <c r="S27" s="283"/>
      <c r="T27" s="283"/>
      <c r="U27" s="283"/>
      <c r="V27" s="283"/>
      <c r="W27" s="283"/>
      <c r="X27" s="283"/>
      <c r="Y27" s="283">
        <f>I27*Q27</f>
        <v>0</v>
      </c>
      <c r="Z27" s="283"/>
      <c r="AA27" s="283"/>
      <c r="AB27" s="283"/>
      <c r="AC27" s="283"/>
      <c r="AD27" s="283"/>
      <c r="AE27" s="283"/>
      <c r="AF27" s="283"/>
      <c r="AG27" s="283"/>
      <c r="AH27" s="283"/>
      <c r="AI27" s="283"/>
      <c r="AJ27" s="283"/>
      <c r="AK27" s="283">
        <f>入力・労働局用!AK27:AR27</f>
        <v>0</v>
      </c>
      <c r="AL27" s="283"/>
      <c r="AM27" s="283"/>
      <c r="AN27" s="283"/>
      <c r="AO27" s="283"/>
      <c r="AP27" s="283"/>
      <c r="AQ27" s="283"/>
      <c r="AR27" s="283"/>
      <c r="AS27" s="287">
        <f>I27*AK27</f>
        <v>0</v>
      </c>
      <c r="AT27" s="287"/>
      <c r="AU27" s="287"/>
      <c r="AV27" s="287"/>
      <c r="AW27" s="287"/>
      <c r="AX27" s="287"/>
      <c r="AY27" s="287"/>
      <c r="AZ27" s="287"/>
      <c r="BA27" s="287"/>
      <c r="BB27" s="287"/>
      <c r="BC27" s="287"/>
      <c r="BD27" s="287"/>
    </row>
    <row r="28" spans="1:56" ht="13.5" customHeight="1">
      <c r="A28" s="277"/>
      <c r="B28" s="278"/>
      <c r="C28" s="278"/>
      <c r="D28" s="278"/>
      <c r="E28" s="278"/>
      <c r="F28" s="278"/>
      <c r="G28" s="278"/>
      <c r="H28" s="279"/>
      <c r="I28" s="286" t="s">
        <v>34</v>
      </c>
      <c r="J28" s="286"/>
      <c r="K28" s="286"/>
      <c r="L28" s="286"/>
      <c r="M28" s="286"/>
      <c r="N28" s="286"/>
      <c r="O28" s="286"/>
      <c r="P28" s="286"/>
      <c r="Q28" s="285">
        <f>入力・労働局用!Q28:X28</f>
        <v>0</v>
      </c>
      <c r="R28" s="285"/>
      <c r="S28" s="285"/>
      <c r="T28" s="285"/>
      <c r="U28" s="285"/>
      <c r="V28" s="285"/>
      <c r="W28" s="285"/>
      <c r="X28" s="285"/>
      <c r="Y28" s="285">
        <f>入力・労働局用!Y28:AJ28</f>
        <v>0</v>
      </c>
      <c r="Z28" s="285"/>
      <c r="AA28" s="285"/>
      <c r="AB28" s="285"/>
      <c r="AC28" s="285"/>
      <c r="AD28" s="285"/>
      <c r="AE28" s="285"/>
      <c r="AF28" s="285"/>
      <c r="AG28" s="285"/>
      <c r="AH28" s="285"/>
      <c r="AI28" s="285"/>
      <c r="AJ28" s="285"/>
      <c r="AK28" s="285">
        <f>入力・労働局用!AK28:AR28</f>
        <v>0</v>
      </c>
      <c r="AL28" s="285"/>
      <c r="AM28" s="285"/>
      <c r="AN28" s="285"/>
      <c r="AO28" s="285"/>
      <c r="AP28" s="285"/>
      <c r="AQ28" s="285"/>
      <c r="AR28" s="285"/>
      <c r="AS28" s="284">
        <f>入力・労働局用!AS28:BD28</f>
        <v>0</v>
      </c>
      <c r="AT28" s="284"/>
      <c r="AU28" s="284"/>
      <c r="AV28" s="284"/>
      <c r="AW28" s="284"/>
      <c r="AX28" s="284"/>
      <c r="AY28" s="284"/>
      <c r="AZ28" s="284"/>
      <c r="BA28" s="284"/>
      <c r="BB28" s="284"/>
      <c r="BC28" s="284"/>
      <c r="BD28" s="284"/>
    </row>
    <row r="29" spans="1:56" ht="13.5" customHeight="1">
      <c r="A29" s="274" t="s">
        <v>40</v>
      </c>
      <c r="B29" s="275"/>
      <c r="C29" s="275"/>
      <c r="D29" s="275"/>
      <c r="E29" s="275"/>
      <c r="F29" s="275"/>
      <c r="G29" s="275"/>
      <c r="H29" s="276"/>
      <c r="I29" s="280">
        <v>3285000</v>
      </c>
      <c r="J29" s="281"/>
      <c r="K29" s="281"/>
      <c r="L29" s="281"/>
      <c r="M29" s="281"/>
      <c r="N29" s="281"/>
      <c r="O29" s="281"/>
      <c r="P29" s="282"/>
      <c r="Q29" s="283">
        <f>入力・労働局用!Q29:X29</f>
        <v>0</v>
      </c>
      <c r="R29" s="283"/>
      <c r="S29" s="283"/>
      <c r="T29" s="283"/>
      <c r="U29" s="283"/>
      <c r="V29" s="283"/>
      <c r="W29" s="283"/>
      <c r="X29" s="283"/>
      <c r="Y29" s="283">
        <f>I29*Q29</f>
        <v>0</v>
      </c>
      <c r="Z29" s="283"/>
      <c r="AA29" s="283"/>
      <c r="AB29" s="283"/>
      <c r="AC29" s="283"/>
      <c r="AD29" s="283"/>
      <c r="AE29" s="283"/>
      <c r="AF29" s="283"/>
      <c r="AG29" s="283"/>
      <c r="AH29" s="283"/>
      <c r="AI29" s="283"/>
      <c r="AJ29" s="283"/>
      <c r="AK29" s="283">
        <f>入力・労働局用!AK29:AR29</f>
        <v>0</v>
      </c>
      <c r="AL29" s="283"/>
      <c r="AM29" s="283"/>
      <c r="AN29" s="283"/>
      <c r="AO29" s="283"/>
      <c r="AP29" s="283"/>
      <c r="AQ29" s="283"/>
      <c r="AR29" s="283"/>
      <c r="AS29" s="287">
        <f>I29*AK29</f>
        <v>0</v>
      </c>
      <c r="AT29" s="287"/>
      <c r="AU29" s="287"/>
      <c r="AV29" s="287"/>
      <c r="AW29" s="287"/>
      <c r="AX29" s="287"/>
      <c r="AY29" s="287"/>
      <c r="AZ29" s="287"/>
      <c r="BA29" s="287"/>
      <c r="BB29" s="287"/>
      <c r="BC29" s="287"/>
      <c r="BD29" s="287"/>
    </row>
    <row r="30" spans="1:56" ht="13.5" customHeight="1">
      <c r="A30" s="277"/>
      <c r="B30" s="278"/>
      <c r="C30" s="278"/>
      <c r="D30" s="278"/>
      <c r="E30" s="278"/>
      <c r="F30" s="278"/>
      <c r="G30" s="278"/>
      <c r="H30" s="279"/>
      <c r="I30" s="286" t="s">
        <v>34</v>
      </c>
      <c r="J30" s="286"/>
      <c r="K30" s="286"/>
      <c r="L30" s="286"/>
      <c r="M30" s="286"/>
      <c r="N30" s="286"/>
      <c r="O30" s="286"/>
      <c r="P30" s="286"/>
      <c r="Q30" s="285">
        <f>入力・労働局用!Q30:X30</f>
        <v>0</v>
      </c>
      <c r="R30" s="285"/>
      <c r="S30" s="285"/>
      <c r="T30" s="285"/>
      <c r="U30" s="285"/>
      <c r="V30" s="285"/>
      <c r="W30" s="285"/>
      <c r="X30" s="285"/>
      <c r="Y30" s="285">
        <f>入力・労働局用!Y30:AJ30</f>
        <v>0</v>
      </c>
      <c r="Z30" s="285"/>
      <c r="AA30" s="285"/>
      <c r="AB30" s="285"/>
      <c r="AC30" s="285"/>
      <c r="AD30" s="285"/>
      <c r="AE30" s="285"/>
      <c r="AF30" s="285"/>
      <c r="AG30" s="285"/>
      <c r="AH30" s="285"/>
      <c r="AI30" s="285"/>
      <c r="AJ30" s="285"/>
      <c r="AK30" s="285">
        <f>入力・労働局用!AK30:AR30</f>
        <v>0</v>
      </c>
      <c r="AL30" s="285"/>
      <c r="AM30" s="285"/>
      <c r="AN30" s="285"/>
      <c r="AO30" s="285"/>
      <c r="AP30" s="285"/>
      <c r="AQ30" s="285"/>
      <c r="AR30" s="285"/>
      <c r="AS30" s="284">
        <f>入力・労働局用!AS30:BD30</f>
        <v>0</v>
      </c>
      <c r="AT30" s="284"/>
      <c r="AU30" s="284"/>
      <c r="AV30" s="284"/>
      <c r="AW30" s="284"/>
      <c r="AX30" s="284"/>
      <c r="AY30" s="284"/>
      <c r="AZ30" s="284"/>
      <c r="BA30" s="284"/>
      <c r="BB30" s="284"/>
      <c r="BC30" s="284"/>
      <c r="BD30" s="284"/>
    </row>
    <row r="31" spans="1:56" ht="13.5" customHeight="1">
      <c r="A31" s="274" t="s">
        <v>41</v>
      </c>
      <c r="B31" s="275"/>
      <c r="C31" s="275"/>
      <c r="D31" s="275"/>
      <c r="E31" s="275"/>
      <c r="F31" s="275"/>
      <c r="G31" s="275"/>
      <c r="H31" s="276"/>
      <c r="I31" s="280">
        <v>2920000</v>
      </c>
      <c r="J31" s="281"/>
      <c r="K31" s="281"/>
      <c r="L31" s="281"/>
      <c r="M31" s="281"/>
      <c r="N31" s="281"/>
      <c r="O31" s="281"/>
      <c r="P31" s="282"/>
      <c r="Q31" s="283">
        <f>入力・労働局用!Q31:X31</f>
        <v>0</v>
      </c>
      <c r="R31" s="283"/>
      <c r="S31" s="283"/>
      <c r="T31" s="283"/>
      <c r="U31" s="283"/>
      <c r="V31" s="283"/>
      <c r="W31" s="283"/>
      <c r="X31" s="283"/>
      <c r="Y31" s="283">
        <f>I31*Q31</f>
        <v>0</v>
      </c>
      <c r="Z31" s="283"/>
      <c r="AA31" s="283"/>
      <c r="AB31" s="283"/>
      <c r="AC31" s="283"/>
      <c r="AD31" s="283"/>
      <c r="AE31" s="283"/>
      <c r="AF31" s="283"/>
      <c r="AG31" s="283"/>
      <c r="AH31" s="283"/>
      <c r="AI31" s="283"/>
      <c r="AJ31" s="283"/>
      <c r="AK31" s="283">
        <f>入力・労働局用!AK31:AR31</f>
        <v>0</v>
      </c>
      <c r="AL31" s="283"/>
      <c r="AM31" s="283"/>
      <c r="AN31" s="283"/>
      <c r="AO31" s="283"/>
      <c r="AP31" s="283"/>
      <c r="AQ31" s="283"/>
      <c r="AR31" s="283"/>
      <c r="AS31" s="287">
        <f>I31*AK31</f>
        <v>0</v>
      </c>
      <c r="AT31" s="287"/>
      <c r="AU31" s="287"/>
      <c r="AV31" s="287"/>
      <c r="AW31" s="287"/>
      <c r="AX31" s="287"/>
      <c r="AY31" s="287"/>
      <c r="AZ31" s="287"/>
      <c r="BA31" s="287"/>
      <c r="BB31" s="287"/>
      <c r="BC31" s="287"/>
      <c r="BD31" s="287"/>
    </row>
    <row r="32" spans="1:56" ht="13.5" customHeight="1">
      <c r="A32" s="277"/>
      <c r="B32" s="278"/>
      <c r="C32" s="278"/>
      <c r="D32" s="278"/>
      <c r="E32" s="278"/>
      <c r="F32" s="278"/>
      <c r="G32" s="278"/>
      <c r="H32" s="279"/>
      <c r="I32" s="286" t="s">
        <v>34</v>
      </c>
      <c r="J32" s="286"/>
      <c r="K32" s="286"/>
      <c r="L32" s="286"/>
      <c r="M32" s="286"/>
      <c r="N32" s="286"/>
      <c r="O32" s="286"/>
      <c r="P32" s="286"/>
      <c r="Q32" s="285">
        <f>入力・労働局用!Q32:X32</f>
        <v>0</v>
      </c>
      <c r="R32" s="285"/>
      <c r="S32" s="285"/>
      <c r="T32" s="285"/>
      <c r="U32" s="285"/>
      <c r="V32" s="285"/>
      <c r="W32" s="285"/>
      <c r="X32" s="285"/>
      <c r="Y32" s="285">
        <f>入力・労働局用!Y32:AJ32</f>
        <v>0</v>
      </c>
      <c r="Z32" s="285"/>
      <c r="AA32" s="285"/>
      <c r="AB32" s="285"/>
      <c r="AC32" s="285"/>
      <c r="AD32" s="285"/>
      <c r="AE32" s="285"/>
      <c r="AF32" s="285"/>
      <c r="AG32" s="285"/>
      <c r="AH32" s="285"/>
      <c r="AI32" s="285"/>
      <c r="AJ32" s="285"/>
      <c r="AK32" s="285">
        <f>入力・労働局用!AK32:AR32</f>
        <v>0</v>
      </c>
      <c r="AL32" s="285"/>
      <c r="AM32" s="285"/>
      <c r="AN32" s="285"/>
      <c r="AO32" s="285"/>
      <c r="AP32" s="285"/>
      <c r="AQ32" s="285"/>
      <c r="AR32" s="285"/>
      <c r="AS32" s="284">
        <f>入力・労働局用!AS32:BD32</f>
        <v>0</v>
      </c>
      <c r="AT32" s="284"/>
      <c r="AU32" s="284"/>
      <c r="AV32" s="284"/>
      <c r="AW32" s="284"/>
      <c r="AX32" s="284"/>
      <c r="AY32" s="284"/>
      <c r="AZ32" s="284"/>
      <c r="BA32" s="284"/>
      <c r="BB32" s="284"/>
      <c r="BC32" s="284"/>
      <c r="BD32" s="284"/>
    </row>
    <row r="33" spans="1:56" ht="13.5" customHeight="1">
      <c r="A33" s="274" t="s">
        <v>42</v>
      </c>
      <c r="B33" s="275"/>
      <c r="C33" s="275"/>
      <c r="D33" s="275"/>
      <c r="E33" s="275"/>
      <c r="F33" s="275"/>
      <c r="G33" s="275"/>
      <c r="H33" s="276"/>
      <c r="I33" s="280">
        <v>2555000</v>
      </c>
      <c r="J33" s="281"/>
      <c r="K33" s="281"/>
      <c r="L33" s="281"/>
      <c r="M33" s="281"/>
      <c r="N33" s="281"/>
      <c r="O33" s="281"/>
      <c r="P33" s="282"/>
      <c r="Q33" s="283">
        <f>入力・労働局用!Q33:X33</f>
        <v>0</v>
      </c>
      <c r="R33" s="283"/>
      <c r="S33" s="283"/>
      <c r="T33" s="283"/>
      <c r="U33" s="283"/>
      <c r="V33" s="283"/>
      <c r="W33" s="283"/>
      <c r="X33" s="283"/>
      <c r="Y33" s="283">
        <f>I33*Q33</f>
        <v>0</v>
      </c>
      <c r="Z33" s="283"/>
      <c r="AA33" s="283"/>
      <c r="AB33" s="283"/>
      <c r="AC33" s="283"/>
      <c r="AD33" s="283"/>
      <c r="AE33" s="283"/>
      <c r="AF33" s="283"/>
      <c r="AG33" s="283"/>
      <c r="AH33" s="283"/>
      <c r="AI33" s="283"/>
      <c r="AJ33" s="283"/>
      <c r="AK33" s="283">
        <f>入力・労働局用!AK33:AR33</f>
        <v>0</v>
      </c>
      <c r="AL33" s="283"/>
      <c r="AM33" s="283"/>
      <c r="AN33" s="283"/>
      <c r="AO33" s="283"/>
      <c r="AP33" s="283"/>
      <c r="AQ33" s="283"/>
      <c r="AR33" s="283"/>
      <c r="AS33" s="287">
        <f>I33*AK33</f>
        <v>0</v>
      </c>
      <c r="AT33" s="287"/>
      <c r="AU33" s="287"/>
      <c r="AV33" s="287"/>
      <c r="AW33" s="287"/>
      <c r="AX33" s="287"/>
      <c r="AY33" s="287"/>
      <c r="AZ33" s="287"/>
      <c r="BA33" s="287"/>
      <c r="BB33" s="287"/>
      <c r="BC33" s="287"/>
      <c r="BD33" s="287"/>
    </row>
    <row r="34" spans="1:56" ht="13.5" customHeight="1">
      <c r="A34" s="277"/>
      <c r="B34" s="278"/>
      <c r="C34" s="278"/>
      <c r="D34" s="278"/>
      <c r="E34" s="278"/>
      <c r="F34" s="278"/>
      <c r="G34" s="278"/>
      <c r="H34" s="279"/>
      <c r="I34" s="286" t="s">
        <v>34</v>
      </c>
      <c r="J34" s="286"/>
      <c r="K34" s="286"/>
      <c r="L34" s="286"/>
      <c r="M34" s="286"/>
      <c r="N34" s="286"/>
      <c r="O34" s="286"/>
      <c r="P34" s="286"/>
      <c r="Q34" s="285">
        <f>入力・労働局用!Q34:X34</f>
        <v>0</v>
      </c>
      <c r="R34" s="285"/>
      <c r="S34" s="285"/>
      <c r="T34" s="285"/>
      <c r="U34" s="285"/>
      <c r="V34" s="285"/>
      <c r="W34" s="285"/>
      <c r="X34" s="285"/>
      <c r="Y34" s="285">
        <f>入力・労働局用!Y34:AJ34</f>
        <v>0</v>
      </c>
      <c r="Z34" s="285"/>
      <c r="AA34" s="285"/>
      <c r="AB34" s="285"/>
      <c r="AC34" s="285"/>
      <c r="AD34" s="285"/>
      <c r="AE34" s="285"/>
      <c r="AF34" s="285"/>
      <c r="AG34" s="285"/>
      <c r="AH34" s="285"/>
      <c r="AI34" s="285"/>
      <c r="AJ34" s="285"/>
      <c r="AK34" s="285">
        <f>入力・労働局用!AK34:AR34</f>
        <v>0</v>
      </c>
      <c r="AL34" s="285"/>
      <c r="AM34" s="285"/>
      <c r="AN34" s="285"/>
      <c r="AO34" s="285"/>
      <c r="AP34" s="285"/>
      <c r="AQ34" s="285"/>
      <c r="AR34" s="285"/>
      <c r="AS34" s="284">
        <f>入力・労働局用!AS34:BD34</f>
        <v>0</v>
      </c>
      <c r="AT34" s="284"/>
      <c r="AU34" s="284"/>
      <c r="AV34" s="284"/>
      <c r="AW34" s="284"/>
      <c r="AX34" s="284"/>
      <c r="AY34" s="284"/>
      <c r="AZ34" s="284"/>
      <c r="BA34" s="284"/>
      <c r="BB34" s="284"/>
      <c r="BC34" s="284"/>
      <c r="BD34" s="284"/>
    </row>
    <row r="35" spans="1:56" ht="13.5" customHeight="1">
      <c r="A35" s="274" t="s">
        <v>43</v>
      </c>
      <c r="B35" s="275"/>
      <c r="C35" s="275"/>
      <c r="D35" s="275"/>
      <c r="E35" s="275"/>
      <c r="F35" s="275"/>
      <c r="G35" s="275"/>
      <c r="H35" s="276"/>
      <c r="I35" s="280">
        <v>2190000</v>
      </c>
      <c r="J35" s="281"/>
      <c r="K35" s="281"/>
      <c r="L35" s="281"/>
      <c r="M35" s="281"/>
      <c r="N35" s="281"/>
      <c r="O35" s="281"/>
      <c r="P35" s="282"/>
      <c r="Q35" s="283">
        <f>入力・労働局用!Q35:X35</f>
        <v>0</v>
      </c>
      <c r="R35" s="283"/>
      <c r="S35" s="283"/>
      <c r="T35" s="283"/>
      <c r="U35" s="283"/>
      <c r="V35" s="283"/>
      <c r="W35" s="283"/>
      <c r="X35" s="283"/>
      <c r="Y35" s="283">
        <f>I35*Q35</f>
        <v>0</v>
      </c>
      <c r="Z35" s="283"/>
      <c r="AA35" s="283"/>
      <c r="AB35" s="283"/>
      <c r="AC35" s="283"/>
      <c r="AD35" s="283"/>
      <c r="AE35" s="283"/>
      <c r="AF35" s="283"/>
      <c r="AG35" s="283"/>
      <c r="AH35" s="283"/>
      <c r="AI35" s="283"/>
      <c r="AJ35" s="283"/>
      <c r="AK35" s="283">
        <f>入力・労働局用!AK35:AR35</f>
        <v>0</v>
      </c>
      <c r="AL35" s="283"/>
      <c r="AM35" s="283"/>
      <c r="AN35" s="283"/>
      <c r="AO35" s="283"/>
      <c r="AP35" s="283"/>
      <c r="AQ35" s="283"/>
      <c r="AR35" s="283"/>
      <c r="AS35" s="287">
        <f>I35*AK35</f>
        <v>0</v>
      </c>
      <c r="AT35" s="287"/>
      <c r="AU35" s="287"/>
      <c r="AV35" s="287"/>
      <c r="AW35" s="287"/>
      <c r="AX35" s="287"/>
      <c r="AY35" s="287"/>
      <c r="AZ35" s="287"/>
      <c r="BA35" s="287"/>
      <c r="BB35" s="287"/>
      <c r="BC35" s="287"/>
      <c r="BD35" s="287"/>
    </row>
    <row r="36" spans="1:56" ht="13.5" customHeight="1">
      <c r="A36" s="277"/>
      <c r="B36" s="278"/>
      <c r="C36" s="278"/>
      <c r="D36" s="278"/>
      <c r="E36" s="278"/>
      <c r="F36" s="278"/>
      <c r="G36" s="278"/>
      <c r="H36" s="279"/>
      <c r="I36" s="286" t="s">
        <v>34</v>
      </c>
      <c r="J36" s="286"/>
      <c r="K36" s="286"/>
      <c r="L36" s="286"/>
      <c r="M36" s="286"/>
      <c r="N36" s="286"/>
      <c r="O36" s="286"/>
      <c r="P36" s="286"/>
      <c r="Q36" s="285">
        <f>入力・労働局用!Q36:X36</f>
        <v>0</v>
      </c>
      <c r="R36" s="285"/>
      <c r="S36" s="285"/>
      <c r="T36" s="285"/>
      <c r="U36" s="285"/>
      <c r="V36" s="285"/>
      <c r="W36" s="285"/>
      <c r="X36" s="285"/>
      <c r="Y36" s="285">
        <f>入力・労働局用!Y36:AJ36</f>
        <v>0</v>
      </c>
      <c r="Z36" s="285"/>
      <c r="AA36" s="285"/>
      <c r="AB36" s="285"/>
      <c r="AC36" s="285"/>
      <c r="AD36" s="285"/>
      <c r="AE36" s="285"/>
      <c r="AF36" s="285"/>
      <c r="AG36" s="285"/>
      <c r="AH36" s="285"/>
      <c r="AI36" s="285"/>
      <c r="AJ36" s="285"/>
      <c r="AK36" s="285">
        <f>入力・労働局用!AK36:AR36</f>
        <v>0</v>
      </c>
      <c r="AL36" s="285"/>
      <c r="AM36" s="285"/>
      <c r="AN36" s="285"/>
      <c r="AO36" s="285"/>
      <c r="AP36" s="285"/>
      <c r="AQ36" s="285"/>
      <c r="AR36" s="285"/>
      <c r="AS36" s="284">
        <f>入力・労働局用!AS36:BD36</f>
        <v>0</v>
      </c>
      <c r="AT36" s="284"/>
      <c r="AU36" s="284"/>
      <c r="AV36" s="284"/>
      <c r="AW36" s="284"/>
      <c r="AX36" s="284"/>
      <c r="AY36" s="284"/>
      <c r="AZ36" s="284"/>
      <c r="BA36" s="284"/>
      <c r="BB36" s="284"/>
      <c r="BC36" s="284"/>
      <c r="BD36" s="284"/>
    </row>
    <row r="37" spans="1:56" ht="13.5" customHeight="1">
      <c r="A37" s="274" t="s">
        <v>44</v>
      </c>
      <c r="B37" s="275"/>
      <c r="C37" s="275"/>
      <c r="D37" s="275"/>
      <c r="E37" s="275"/>
      <c r="F37" s="275"/>
      <c r="G37" s="275"/>
      <c r="H37" s="276"/>
      <c r="I37" s="280">
        <v>1825000</v>
      </c>
      <c r="J37" s="281"/>
      <c r="K37" s="281"/>
      <c r="L37" s="281"/>
      <c r="M37" s="281"/>
      <c r="N37" s="281"/>
      <c r="O37" s="281"/>
      <c r="P37" s="282"/>
      <c r="Q37" s="283">
        <f>入力・労働局用!Q37:X37</f>
        <v>0</v>
      </c>
      <c r="R37" s="283"/>
      <c r="S37" s="283"/>
      <c r="T37" s="283"/>
      <c r="U37" s="283"/>
      <c r="V37" s="283"/>
      <c r="W37" s="283"/>
      <c r="X37" s="283"/>
      <c r="Y37" s="283">
        <f>I37*Q37</f>
        <v>0</v>
      </c>
      <c r="Z37" s="283"/>
      <c r="AA37" s="283"/>
      <c r="AB37" s="283"/>
      <c r="AC37" s="283"/>
      <c r="AD37" s="283"/>
      <c r="AE37" s="283"/>
      <c r="AF37" s="283"/>
      <c r="AG37" s="283"/>
      <c r="AH37" s="283"/>
      <c r="AI37" s="283"/>
      <c r="AJ37" s="283"/>
      <c r="AK37" s="283">
        <f>入力・労働局用!AK37:AR37</f>
        <v>0</v>
      </c>
      <c r="AL37" s="283"/>
      <c r="AM37" s="283"/>
      <c r="AN37" s="283"/>
      <c r="AO37" s="283"/>
      <c r="AP37" s="283"/>
      <c r="AQ37" s="283"/>
      <c r="AR37" s="283"/>
      <c r="AS37" s="287">
        <f>I37*AK37</f>
        <v>0</v>
      </c>
      <c r="AT37" s="287"/>
      <c r="AU37" s="287"/>
      <c r="AV37" s="287"/>
      <c r="AW37" s="287"/>
      <c r="AX37" s="287"/>
      <c r="AY37" s="287"/>
      <c r="AZ37" s="287"/>
      <c r="BA37" s="287"/>
      <c r="BB37" s="287"/>
      <c r="BC37" s="287"/>
      <c r="BD37" s="287"/>
    </row>
    <row r="38" spans="1:56" ht="13.5" customHeight="1">
      <c r="A38" s="277"/>
      <c r="B38" s="278"/>
      <c r="C38" s="278"/>
      <c r="D38" s="278"/>
      <c r="E38" s="278"/>
      <c r="F38" s="278"/>
      <c r="G38" s="278"/>
      <c r="H38" s="279"/>
      <c r="I38" s="286" t="s">
        <v>34</v>
      </c>
      <c r="J38" s="286"/>
      <c r="K38" s="286"/>
      <c r="L38" s="286"/>
      <c r="M38" s="286"/>
      <c r="N38" s="286"/>
      <c r="O38" s="286"/>
      <c r="P38" s="286"/>
      <c r="Q38" s="285">
        <f>入力・労働局用!Q38:X38</f>
        <v>0</v>
      </c>
      <c r="R38" s="285"/>
      <c r="S38" s="285"/>
      <c r="T38" s="285"/>
      <c r="U38" s="285"/>
      <c r="V38" s="285"/>
      <c r="W38" s="285"/>
      <c r="X38" s="285"/>
      <c r="Y38" s="285">
        <f>入力・労働局用!Y38:AJ38</f>
        <v>0</v>
      </c>
      <c r="Z38" s="285"/>
      <c r="AA38" s="285"/>
      <c r="AB38" s="285"/>
      <c r="AC38" s="285"/>
      <c r="AD38" s="285"/>
      <c r="AE38" s="285"/>
      <c r="AF38" s="285"/>
      <c r="AG38" s="285"/>
      <c r="AH38" s="285"/>
      <c r="AI38" s="285"/>
      <c r="AJ38" s="285"/>
      <c r="AK38" s="285">
        <f>入力・労働局用!AK38:AR38</f>
        <v>0</v>
      </c>
      <c r="AL38" s="285"/>
      <c r="AM38" s="285"/>
      <c r="AN38" s="285"/>
      <c r="AO38" s="285"/>
      <c r="AP38" s="285"/>
      <c r="AQ38" s="285"/>
      <c r="AR38" s="285"/>
      <c r="AS38" s="284">
        <f>入力・労働局用!AS38:BD38</f>
        <v>0</v>
      </c>
      <c r="AT38" s="284"/>
      <c r="AU38" s="284"/>
      <c r="AV38" s="284"/>
      <c r="AW38" s="284"/>
      <c r="AX38" s="284"/>
      <c r="AY38" s="284"/>
      <c r="AZ38" s="284"/>
      <c r="BA38" s="284"/>
      <c r="BB38" s="284"/>
      <c r="BC38" s="284"/>
      <c r="BD38" s="284"/>
    </row>
    <row r="39" spans="1:56" ht="13.5" customHeight="1">
      <c r="A39" s="274" t="s">
        <v>45</v>
      </c>
      <c r="B39" s="275"/>
      <c r="C39" s="275"/>
      <c r="D39" s="275"/>
      <c r="E39" s="275"/>
      <c r="F39" s="275"/>
      <c r="G39" s="275"/>
      <c r="H39" s="276"/>
      <c r="I39" s="280">
        <v>1460000</v>
      </c>
      <c r="J39" s="281"/>
      <c r="K39" s="281"/>
      <c r="L39" s="281"/>
      <c r="M39" s="281"/>
      <c r="N39" s="281"/>
      <c r="O39" s="281"/>
      <c r="P39" s="282"/>
      <c r="Q39" s="283">
        <f>入力・労働局用!Q39:X39</f>
        <v>0</v>
      </c>
      <c r="R39" s="283"/>
      <c r="S39" s="283"/>
      <c r="T39" s="283"/>
      <c r="U39" s="283"/>
      <c r="V39" s="283"/>
      <c r="W39" s="283"/>
      <c r="X39" s="283"/>
      <c r="Y39" s="283">
        <f>I39*Q39</f>
        <v>0</v>
      </c>
      <c r="Z39" s="283"/>
      <c r="AA39" s="283"/>
      <c r="AB39" s="283"/>
      <c r="AC39" s="283"/>
      <c r="AD39" s="283"/>
      <c r="AE39" s="283"/>
      <c r="AF39" s="283"/>
      <c r="AG39" s="283"/>
      <c r="AH39" s="283"/>
      <c r="AI39" s="283"/>
      <c r="AJ39" s="283"/>
      <c r="AK39" s="283">
        <f>入力・労働局用!AK39:AR39</f>
        <v>0</v>
      </c>
      <c r="AL39" s="283"/>
      <c r="AM39" s="283"/>
      <c r="AN39" s="283"/>
      <c r="AO39" s="283"/>
      <c r="AP39" s="283"/>
      <c r="AQ39" s="283"/>
      <c r="AR39" s="283"/>
      <c r="AS39" s="287">
        <f>I39*AK39</f>
        <v>0</v>
      </c>
      <c r="AT39" s="287"/>
      <c r="AU39" s="287"/>
      <c r="AV39" s="287"/>
      <c r="AW39" s="287"/>
      <c r="AX39" s="287"/>
      <c r="AY39" s="287"/>
      <c r="AZ39" s="287"/>
      <c r="BA39" s="287"/>
      <c r="BB39" s="287"/>
      <c r="BC39" s="287"/>
      <c r="BD39" s="287"/>
    </row>
    <row r="40" spans="1:56" ht="13.5" customHeight="1">
      <c r="A40" s="277"/>
      <c r="B40" s="278"/>
      <c r="C40" s="278"/>
      <c r="D40" s="278"/>
      <c r="E40" s="278"/>
      <c r="F40" s="278"/>
      <c r="G40" s="278"/>
      <c r="H40" s="279"/>
      <c r="I40" s="286" t="s">
        <v>34</v>
      </c>
      <c r="J40" s="286"/>
      <c r="K40" s="286"/>
      <c r="L40" s="286"/>
      <c r="M40" s="286"/>
      <c r="N40" s="286"/>
      <c r="O40" s="286"/>
      <c r="P40" s="286"/>
      <c r="Q40" s="285">
        <f>入力・労働局用!Q40:X40</f>
        <v>0</v>
      </c>
      <c r="R40" s="285"/>
      <c r="S40" s="285"/>
      <c r="T40" s="285"/>
      <c r="U40" s="285"/>
      <c r="V40" s="285"/>
      <c r="W40" s="285"/>
      <c r="X40" s="285"/>
      <c r="Y40" s="285">
        <f>入力・労働局用!Y40:AJ40</f>
        <v>0</v>
      </c>
      <c r="Z40" s="285"/>
      <c r="AA40" s="285"/>
      <c r="AB40" s="285"/>
      <c r="AC40" s="285"/>
      <c r="AD40" s="285"/>
      <c r="AE40" s="285"/>
      <c r="AF40" s="285"/>
      <c r="AG40" s="285"/>
      <c r="AH40" s="285"/>
      <c r="AI40" s="285"/>
      <c r="AJ40" s="285"/>
      <c r="AK40" s="285">
        <f>入力・労働局用!AK40:AR40</f>
        <v>0</v>
      </c>
      <c r="AL40" s="285"/>
      <c r="AM40" s="285"/>
      <c r="AN40" s="285"/>
      <c r="AO40" s="285"/>
      <c r="AP40" s="285"/>
      <c r="AQ40" s="285"/>
      <c r="AR40" s="285"/>
      <c r="AS40" s="284">
        <f>入力・労働局用!AS40:BD40</f>
        <v>0</v>
      </c>
      <c r="AT40" s="284"/>
      <c r="AU40" s="284"/>
      <c r="AV40" s="284"/>
      <c r="AW40" s="284"/>
      <c r="AX40" s="284"/>
      <c r="AY40" s="284"/>
      <c r="AZ40" s="284"/>
      <c r="BA40" s="284"/>
      <c r="BB40" s="284"/>
      <c r="BC40" s="284"/>
      <c r="BD40" s="284"/>
    </row>
    <row r="41" spans="1:56" ht="13.5" customHeight="1">
      <c r="A41" s="274" t="s">
        <v>46</v>
      </c>
      <c r="B41" s="275"/>
      <c r="C41" s="275"/>
      <c r="D41" s="275"/>
      <c r="E41" s="275"/>
      <c r="F41" s="275"/>
      <c r="G41" s="275"/>
      <c r="H41" s="276"/>
      <c r="I41" s="280">
        <v>1277500</v>
      </c>
      <c r="J41" s="281"/>
      <c r="K41" s="281"/>
      <c r="L41" s="281"/>
      <c r="M41" s="281"/>
      <c r="N41" s="281"/>
      <c r="O41" s="281"/>
      <c r="P41" s="282"/>
      <c r="Q41" s="283">
        <f>入力・労働局用!Q41:X41</f>
        <v>0</v>
      </c>
      <c r="R41" s="283"/>
      <c r="S41" s="283"/>
      <c r="T41" s="283"/>
      <c r="U41" s="283"/>
      <c r="V41" s="283"/>
      <c r="W41" s="283"/>
      <c r="X41" s="283"/>
      <c r="Y41" s="283">
        <f>I41*Q41</f>
        <v>0</v>
      </c>
      <c r="Z41" s="283"/>
      <c r="AA41" s="283"/>
      <c r="AB41" s="283"/>
      <c r="AC41" s="283"/>
      <c r="AD41" s="283"/>
      <c r="AE41" s="283"/>
      <c r="AF41" s="283"/>
      <c r="AG41" s="283"/>
      <c r="AH41" s="283"/>
      <c r="AI41" s="283"/>
      <c r="AJ41" s="283"/>
      <c r="AK41" s="283">
        <f>入力・労働局用!AK41:AR41</f>
        <v>0</v>
      </c>
      <c r="AL41" s="283"/>
      <c r="AM41" s="283"/>
      <c r="AN41" s="283"/>
      <c r="AO41" s="283"/>
      <c r="AP41" s="283"/>
      <c r="AQ41" s="283"/>
      <c r="AR41" s="283"/>
      <c r="AS41" s="287">
        <f>I41*AK41</f>
        <v>0</v>
      </c>
      <c r="AT41" s="287"/>
      <c r="AU41" s="287"/>
      <c r="AV41" s="287"/>
      <c r="AW41" s="287"/>
      <c r="AX41" s="287"/>
      <c r="AY41" s="287"/>
      <c r="AZ41" s="287"/>
      <c r="BA41" s="287"/>
      <c r="BB41" s="287"/>
      <c r="BC41" s="287"/>
      <c r="BD41" s="287"/>
    </row>
    <row r="42" spans="1:56" ht="13.5" customHeight="1">
      <c r="A42" s="277"/>
      <c r="B42" s="278"/>
      <c r="C42" s="278"/>
      <c r="D42" s="278"/>
      <c r="E42" s="278"/>
      <c r="F42" s="278"/>
      <c r="G42" s="278"/>
      <c r="H42" s="279"/>
      <c r="I42" s="286" t="s">
        <v>34</v>
      </c>
      <c r="J42" s="286"/>
      <c r="K42" s="286"/>
      <c r="L42" s="286"/>
      <c r="M42" s="286"/>
      <c r="N42" s="286"/>
      <c r="O42" s="286"/>
      <c r="P42" s="286"/>
      <c r="Q42" s="285">
        <f>入力・労働局用!Q42:X42</f>
        <v>0</v>
      </c>
      <c r="R42" s="285"/>
      <c r="S42" s="285"/>
      <c r="T42" s="285"/>
      <c r="U42" s="285"/>
      <c r="V42" s="285"/>
      <c r="W42" s="285"/>
      <c r="X42" s="285"/>
      <c r="Y42" s="285">
        <f>入力・労働局用!Y42:AJ42</f>
        <v>0</v>
      </c>
      <c r="Z42" s="285"/>
      <c r="AA42" s="285"/>
      <c r="AB42" s="285"/>
      <c r="AC42" s="285"/>
      <c r="AD42" s="285"/>
      <c r="AE42" s="285"/>
      <c r="AF42" s="285"/>
      <c r="AG42" s="285"/>
      <c r="AH42" s="285"/>
      <c r="AI42" s="285"/>
      <c r="AJ42" s="285"/>
      <c r="AK42" s="285">
        <f>入力・労働局用!AK42:AR42</f>
        <v>0</v>
      </c>
      <c r="AL42" s="285"/>
      <c r="AM42" s="285"/>
      <c r="AN42" s="285"/>
      <c r="AO42" s="285"/>
      <c r="AP42" s="285"/>
      <c r="AQ42" s="285"/>
      <c r="AR42" s="285"/>
      <c r="AS42" s="284">
        <f>入力・労働局用!AS42:BD42</f>
        <v>0</v>
      </c>
      <c r="AT42" s="284"/>
      <c r="AU42" s="284"/>
      <c r="AV42" s="284"/>
      <c r="AW42" s="284"/>
      <c r="AX42" s="284"/>
      <c r="AY42" s="284"/>
      <c r="AZ42" s="284"/>
      <c r="BA42" s="284"/>
      <c r="BB42" s="284"/>
      <c r="BC42" s="284"/>
      <c r="BD42" s="284"/>
    </row>
    <row r="43" spans="1:56" ht="16.5" customHeight="1">
      <c r="A43" s="324" t="s">
        <v>47</v>
      </c>
      <c r="B43" s="325"/>
      <c r="C43" s="325"/>
      <c r="D43" s="325"/>
      <c r="E43" s="325"/>
      <c r="F43" s="325"/>
      <c r="G43" s="325"/>
      <c r="H43" s="326"/>
      <c r="I43" s="330" t="s">
        <v>48</v>
      </c>
      <c r="J43" s="331"/>
      <c r="K43" s="331"/>
      <c r="L43" s="331"/>
      <c r="M43" s="331"/>
      <c r="N43" s="331"/>
      <c r="O43" s="331"/>
      <c r="P43" s="332"/>
      <c r="Q43" s="304">
        <f>Q17+Q19+Q21+Q23+Q25+Q27+Q29+Q31+Q33+Q35+Q37+Q39+Q41+Q11+Q13+Q15</f>
        <v>0</v>
      </c>
      <c r="R43" s="302"/>
      <c r="S43" s="302"/>
      <c r="T43" s="302"/>
      <c r="U43" s="302"/>
      <c r="V43" s="302"/>
      <c r="W43" s="302" t="s">
        <v>54</v>
      </c>
      <c r="X43" s="303"/>
      <c r="Y43" s="304">
        <f>Y17+Y19+Y21+Y23+Y25+Y27+Y29+Y31+Y33+Y35+Y37+Y39+Y41+Y11+Y13+Y15</f>
        <v>0</v>
      </c>
      <c r="Z43" s="302"/>
      <c r="AA43" s="302"/>
      <c r="AB43" s="302"/>
      <c r="AC43" s="302"/>
      <c r="AD43" s="302"/>
      <c r="AE43" s="302"/>
      <c r="AF43" s="302"/>
      <c r="AG43" s="302"/>
      <c r="AH43" s="302"/>
      <c r="AI43" s="302" t="s">
        <v>55</v>
      </c>
      <c r="AJ43" s="303"/>
      <c r="AK43" s="304">
        <f>AK17+AK19+AK21+AK23+AK25+AK27+AK29+AK31+AK33+AK35+AK37+AK39+AK41+AK11+AK13+AK15</f>
        <v>0</v>
      </c>
      <c r="AL43" s="302"/>
      <c r="AM43" s="302"/>
      <c r="AN43" s="302"/>
      <c r="AO43" s="302"/>
      <c r="AP43" s="302"/>
      <c r="AQ43" s="302" t="s">
        <v>54</v>
      </c>
      <c r="AR43" s="303"/>
      <c r="AS43" s="305">
        <f>AS17+AS19+AS21+AS23+AS25+AS27+AS29+AS31+AS33+AS35+AS37+AS39+AS41+AS11+AS13+AS15</f>
        <v>0</v>
      </c>
      <c r="AT43" s="306"/>
      <c r="AU43" s="306"/>
      <c r="AV43" s="306"/>
      <c r="AW43" s="306"/>
      <c r="AX43" s="306"/>
      <c r="AY43" s="306"/>
      <c r="AZ43" s="306"/>
      <c r="BA43" s="306"/>
      <c r="BB43" s="306"/>
      <c r="BC43" s="306" t="s">
        <v>55</v>
      </c>
      <c r="BD43" s="312"/>
    </row>
    <row r="44" spans="1:56" ht="15.75" customHeight="1">
      <c r="A44" s="327"/>
      <c r="B44" s="328"/>
      <c r="C44" s="328"/>
      <c r="D44" s="328"/>
      <c r="E44" s="328"/>
      <c r="F44" s="328"/>
      <c r="G44" s="328"/>
      <c r="H44" s="329"/>
      <c r="I44" s="313" t="s">
        <v>49</v>
      </c>
      <c r="J44" s="313"/>
      <c r="K44" s="313"/>
      <c r="L44" s="313"/>
      <c r="M44" s="313"/>
      <c r="N44" s="313"/>
      <c r="O44" s="313"/>
      <c r="P44" s="313"/>
      <c r="Q44" s="314">
        <f>Q18+Q20+Q22+Q24+Q26+Q28+Q30+Q32+Q34+Q36+Q38+Q40+Q42+Q12+Q14+Q16</f>
        <v>0</v>
      </c>
      <c r="R44" s="315"/>
      <c r="S44" s="315"/>
      <c r="T44" s="315"/>
      <c r="U44" s="315"/>
      <c r="V44" s="315"/>
      <c r="W44" s="315" t="s">
        <v>54</v>
      </c>
      <c r="X44" s="316"/>
      <c r="Y44" s="314">
        <f>Y18+Y20+Y22+Y24+Y26+Y28+Y30+Y32+Y34+Y36+Y38+Y40+Y42+Y12+Y14+Y16</f>
        <v>0</v>
      </c>
      <c r="Z44" s="315"/>
      <c r="AA44" s="315"/>
      <c r="AB44" s="315"/>
      <c r="AC44" s="315"/>
      <c r="AD44" s="315"/>
      <c r="AE44" s="315"/>
      <c r="AF44" s="315"/>
      <c r="AG44" s="315"/>
      <c r="AH44" s="315"/>
      <c r="AI44" s="315" t="s">
        <v>55</v>
      </c>
      <c r="AJ44" s="316"/>
      <c r="AK44" s="314">
        <f>AK18+AK20+AK22+AK24+AK26+AK28+AK30+AK32+AK34+AK36+AK38+AK40+AK42+AK12+AK14+AK16</f>
        <v>0</v>
      </c>
      <c r="AL44" s="315"/>
      <c r="AM44" s="315"/>
      <c r="AN44" s="315"/>
      <c r="AO44" s="315"/>
      <c r="AP44" s="315"/>
      <c r="AQ44" s="315" t="s">
        <v>54</v>
      </c>
      <c r="AR44" s="316"/>
      <c r="AS44" s="318">
        <f>AS18+AS20+AS22+AS24+AS26+AS28+AS30+AS32+AS34+AS36+AS38+AS40+AS42+AS12+AS14+AS16</f>
        <v>0</v>
      </c>
      <c r="AT44" s="319"/>
      <c r="AU44" s="319"/>
      <c r="AV44" s="319"/>
      <c r="AW44" s="319"/>
      <c r="AX44" s="319"/>
      <c r="AY44" s="319"/>
      <c r="AZ44" s="319"/>
      <c r="BA44" s="319"/>
      <c r="BB44" s="319"/>
      <c r="BC44" s="319" t="s">
        <v>55</v>
      </c>
      <c r="BD44" s="320"/>
    </row>
    <row r="45" spans="1:56" ht="15.75" customHeight="1">
      <c r="A45" s="321" t="s">
        <v>52</v>
      </c>
      <c r="B45" s="322"/>
      <c r="C45" s="322"/>
      <c r="D45" s="322"/>
      <c r="E45" s="322"/>
      <c r="F45" s="322"/>
      <c r="G45" s="322"/>
      <c r="H45" s="322"/>
      <c r="I45" s="322"/>
      <c r="J45" s="322"/>
      <c r="K45" s="322"/>
      <c r="L45" s="322"/>
      <c r="M45" s="322"/>
      <c r="N45" s="322"/>
      <c r="O45" s="322"/>
      <c r="P45" s="323"/>
      <c r="Q45" s="308">
        <f>Q43+Q44</f>
        <v>0</v>
      </c>
      <c r="R45" s="307"/>
      <c r="S45" s="307"/>
      <c r="T45" s="307"/>
      <c r="U45" s="307"/>
      <c r="V45" s="307"/>
      <c r="W45" s="307" t="s">
        <v>54</v>
      </c>
      <c r="X45" s="307"/>
      <c r="Y45" s="308">
        <f>Y43+Y44</f>
        <v>0</v>
      </c>
      <c r="Z45" s="307"/>
      <c r="AA45" s="307"/>
      <c r="AB45" s="307"/>
      <c r="AC45" s="307"/>
      <c r="AD45" s="307"/>
      <c r="AE45" s="307"/>
      <c r="AF45" s="307"/>
      <c r="AG45" s="307"/>
      <c r="AH45" s="307"/>
      <c r="AI45" s="307" t="s">
        <v>55</v>
      </c>
      <c r="AJ45" s="309"/>
      <c r="AK45" s="308">
        <f>AK43+AK44</f>
        <v>0</v>
      </c>
      <c r="AL45" s="307"/>
      <c r="AM45" s="307"/>
      <c r="AN45" s="307"/>
      <c r="AO45" s="307"/>
      <c r="AP45" s="307"/>
      <c r="AQ45" s="307" t="s">
        <v>54</v>
      </c>
      <c r="AR45" s="307"/>
      <c r="AS45" s="310">
        <f>AS43+AS44</f>
        <v>0</v>
      </c>
      <c r="AT45" s="311"/>
      <c r="AU45" s="311"/>
      <c r="AV45" s="311"/>
      <c r="AW45" s="311"/>
      <c r="AX45" s="311"/>
      <c r="AY45" s="311"/>
      <c r="AZ45" s="311"/>
      <c r="BA45" s="311"/>
      <c r="BB45" s="311"/>
      <c r="BC45" s="311" t="s">
        <v>55</v>
      </c>
      <c r="BD45" s="317"/>
    </row>
    <row r="46" spans="1:56" ht="15.75" customHeight="1">
      <c r="A46" s="333" t="s">
        <v>50</v>
      </c>
      <c r="B46" s="334"/>
      <c r="C46" s="334"/>
      <c r="D46" s="334"/>
      <c r="E46" s="334"/>
      <c r="F46" s="334"/>
      <c r="G46" s="334"/>
      <c r="H46" s="334"/>
      <c r="I46" s="334"/>
      <c r="J46" s="334"/>
      <c r="K46" s="334"/>
      <c r="L46" s="334"/>
      <c r="M46" s="334"/>
      <c r="N46" s="334"/>
      <c r="O46" s="334"/>
      <c r="P46" s="335"/>
      <c r="Q46" s="308" t="s">
        <v>57</v>
      </c>
      <c r="R46" s="307"/>
      <c r="S46" s="338">
        <f>ROUNDDOWN(Y45/1000,0)</f>
        <v>0</v>
      </c>
      <c r="T46" s="338"/>
      <c r="U46" s="338"/>
      <c r="V46" s="338"/>
      <c r="W46" s="338"/>
      <c r="X46" s="338"/>
      <c r="Y46" s="338"/>
      <c r="Z46" s="338"/>
      <c r="AA46" s="338"/>
      <c r="AB46" s="338"/>
      <c r="AC46" s="338"/>
      <c r="AD46" s="338"/>
      <c r="AE46" s="338"/>
      <c r="AF46" s="338"/>
      <c r="AG46" s="338"/>
      <c r="AH46" s="307" t="s">
        <v>56</v>
      </c>
      <c r="AI46" s="307"/>
      <c r="AJ46" s="309"/>
      <c r="AK46" s="308" t="s">
        <v>58</v>
      </c>
      <c r="AL46" s="307"/>
      <c r="AM46" s="336">
        <f>ROUNDDOWN(AS45/1000,0)</f>
        <v>0</v>
      </c>
      <c r="AN46" s="336"/>
      <c r="AO46" s="336"/>
      <c r="AP46" s="336"/>
      <c r="AQ46" s="336"/>
      <c r="AR46" s="336"/>
      <c r="AS46" s="336"/>
      <c r="AT46" s="336"/>
      <c r="AU46" s="336"/>
      <c r="AV46" s="336"/>
      <c r="AW46" s="336"/>
      <c r="AX46" s="336"/>
      <c r="AY46" s="336"/>
      <c r="AZ46" s="336"/>
      <c r="BA46" s="336"/>
      <c r="BB46" s="311" t="s">
        <v>56</v>
      </c>
      <c r="BC46" s="311"/>
      <c r="BD46" s="317"/>
    </row>
    <row r="47" spans="1:56" ht="15.75" customHeight="1">
      <c r="A47" s="333" t="s">
        <v>51</v>
      </c>
      <c r="B47" s="334"/>
      <c r="C47" s="334"/>
      <c r="D47" s="334"/>
      <c r="E47" s="334"/>
      <c r="F47" s="334"/>
      <c r="G47" s="334"/>
      <c r="H47" s="334"/>
      <c r="I47" s="334"/>
      <c r="J47" s="334"/>
      <c r="K47" s="334"/>
      <c r="L47" s="334"/>
      <c r="M47" s="334"/>
      <c r="N47" s="334"/>
      <c r="O47" s="334"/>
      <c r="P47" s="335"/>
      <c r="Q47" s="308" t="s">
        <v>59</v>
      </c>
      <c r="R47" s="307"/>
      <c r="S47" s="307" t="s">
        <v>73</v>
      </c>
      <c r="T47" s="307"/>
      <c r="U47" s="307"/>
      <c r="V47" s="307"/>
      <c r="W47" s="307"/>
      <c r="X47" s="307"/>
      <c r="Y47" s="307"/>
      <c r="Z47" s="307"/>
      <c r="AA47" s="307"/>
      <c r="AB47" s="307"/>
      <c r="AC47" s="307"/>
      <c r="AD47" s="307"/>
      <c r="AE47" s="307"/>
      <c r="AF47" s="307"/>
      <c r="AG47" s="307"/>
      <c r="AH47" s="307"/>
      <c r="AI47" s="307"/>
      <c r="AJ47" s="309"/>
      <c r="AK47" s="308" t="s">
        <v>60</v>
      </c>
      <c r="AL47" s="307"/>
      <c r="AM47" s="307" t="s">
        <v>73</v>
      </c>
      <c r="AN47" s="307"/>
      <c r="AO47" s="307"/>
      <c r="AP47" s="307"/>
      <c r="AQ47" s="307"/>
      <c r="AR47" s="307"/>
      <c r="AS47" s="307"/>
      <c r="AT47" s="307"/>
      <c r="AU47" s="307"/>
      <c r="AV47" s="307"/>
      <c r="AW47" s="307"/>
      <c r="AX47" s="307"/>
      <c r="AY47" s="307"/>
      <c r="AZ47" s="307"/>
      <c r="BA47" s="307"/>
      <c r="BB47" s="307"/>
      <c r="BC47" s="307"/>
      <c r="BD47" s="309"/>
    </row>
    <row r="48" spans="1:56" ht="16.5" customHeight="1">
      <c r="A48" s="333" t="s">
        <v>53</v>
      </c>
      <c r="B48" s="334"/>
      <c r="C48" s="334"/>
      <c r="D48" s="334"/>
      <c r="E48" s="334"/>
      <c r="F48" s="334"/>
      <c r="G48" s="334"/>
      <c r="H48" s="334"/>
      <c r="I48" s="334"/>
      <c r="J48" s="334"/>
      <c r="K48" s="334"/>
      <c r="L48" s="334"/>
      <c r="M48" s="334"/>
      <c r="N48" s="334"/>
      <c r="O48" s="334"/>
      <c r="P48" s="335"/>
      <c r="Q48" s="308" t="s">
        <v>61</v>
      </c>
      <c r="R48" s="307"/>
      <c r="S48" s="307"/>
      <c r="T48" s="307"/>
      <c r="U48" s="336">
        <f>S46*3</f>
        <v>0</v>
      </c>
      <c r="V48" s="336"/>
      <c r="W48" s="336"/>
      <c r="X48" s="336"/>
      <c r="Y48" s="336"/>
      <c r="Z48" s="336"/>
      <c r="AA48" s="336"/>
      <c r="AB48" s="336"/>
      <c r="AC48" s="336"/>
      <c r="AD48" s="336"/>
      <c r="AE48" s="336"/>
      <c r="AF48" s="336"/>
      <c r="AG48" s="336"/>
      <c r="AH48" s="336"/>
      <c r="AI48" s="336"/>
      <c r="AJ48" s="337"/>
      <c r="AK48" s="308" t="s">
        <v>62</v>
      </c>
      <c r="AL48" s="307"/>
      <c r="AM48" s="307"/>
      <c r="AN48" s="307"/>
      <c r="AO48" s="336">
        <f>AM46*3</f>
        <v>0</v>
      </c>
      <c r="AP48" s="336"/>
      <c r="AQ48" s="336"/>
      <c r="AR48" s="336"/>
      <c r="AS48" s="336"/>
      <c r="AT48" s="336"/>
      <c r="AU48" s="336"/>
      <c r="AV48" s="336"/>
      <c r="AW48" s="336"/>
      <c r="AX48" s="336"/>
      <c r="AY48" s="336"/>
      <c r="AZ48" s="336"/>
      <c r="BA48" s="336"/>
      <c r="BB48" s="336"/>
      <c r="BC48" s="336"/>
      <c r="BD48" s="337"/>
    </row>
    <row r="49" spans="1:75" s="2" customFormat="1" ht="22.5" customHeight="1">
      <c r="A49" s="73"/>
      <c r="B49" s="369" t="s">
        <v>17</v>
      </c>
      <c r="C49" s="369"/>
      <c r="D49" s="369"/>
      <c r="E49" s="369"/>
      <c r="F49" s="369"/>
      <c r="G49" s="369"/>
      <c r="H49" s="369"/>
      <c r="I49" s="369"/>
      <c r="J49" s="369"/>
      <c r="K49" s="369"/>
      <c r="L49" s="369"/>
      <c r="M49" s="369"/>
      <c r="N49" s="369"/>
      <c r="O49" s="369"/>
      <c r="P49" s="369"/>
      <c r="Q49" s="369"/>
      <c r="R49" s="369"/>
      <c r="S49" s="369"/>
      <c r="T49" s="73"/>
      <c r="U49" s="73"/>
      <c r="V49" s="73"/>
      <c r="W49" s="73"/>
      <c r="X49" s="73"/>
      <c r="Y49" s="73"/>
      <c r="Z49" s="73"/>
      <c r="AA49" s="73"/>
      <c r="AB49" s="73"/>
      <c r="AC49" s="73"/>
      <c r="AD49" s="73"/>
      <c r="AE49" s="73"/>
      <c r="AF49" s="74"/>
      <c r="AG49" s="74"/>
      <c r="AH49" s="74"/>
      <c r="AI49" s="74"/>
      <c r="AJ49" s="74"/>
      <c r="AK49" s="74"/>
      <c r="AL49" s="74"/>
      <c r="AM49" s="74"/>
      <c r="AN49" s="75" t="s">
        <v>7</v>
      </c>
      <c r="AO49" s="75"/>
      <c r="AP49" s="76"/>
      <c r="AQ49" s="75"/>
      <c r="AR49" s="75"/>
      <c r="AS49" s="370">
        <f>入力・労働局用!AS49:AV49</f>
        <v>0</v>
      </c>
      <c r="AT49" s="370"/>
      <c r="AU49" s="370"/>
      <c r="AV49" s="370"/>
      <c r="AW49" s="75" t="s">
        <v>8</v>
      </c>
      <c r="AX49" s="371">
        <f>入力・労働局用!AX49:BC49</f>
        <v>0</v>
      </c>
      <c r="AY49" s="371"/>
      <c r="AZ49" s="371"/>
      <c r="BA49" s="371"/>
      <c r="BB49" s="371"/>
      <c r="BC49" s="371"/>
      <c r="BD49" s="77" t="s">
        <v>9</v>
      </c>
    </row>
    <row r="50" spans="1:75" s="2" customFormat="1" ht="15" customHeight="1">
      <c r="A50" s="73"/>
      <c r="B50" s="341" t="str">
        <f>IF(ISBLANK(入力・労働局用!B50:F50), " ", 入力・労働局用!B50:F50)</f>
        <v xml:space="preserve"> </v>
      </c>
      <c r="C50" s="341"/>
      <c r="D50" s="341"/>
      <c r="E50" s="341"/>
      <c r="F50" s="341"/>
      <c r="G50" s="355" t="s">
        <v>0</v>
      </c>
      <c r="H50" s="355"/>
      <c r="I50" s="355">
        <f>入力・労働局用!I50:J50</f>
        <v>0</v>
      </c>
      <c r="J50" s="355"/>
      <c r="K50" s="355" t="s">
        <v>6</v>
      </c>
      <c r="L50" s="355"/>
      <c r="M50" s="355">
        <f>入力・労働局用!M50:N50</f>
        <v>0</v>
      </c>
      <c r="N50" s="355"/>
      <c r="O50" s="355" t="s">
        <v>15</v>
      </c>
      <c r="P50" s="355"/>
      <c r="Q50" s="78"/>
      <c r="R50" s="78"/>
      <c r="S50" s="78"/>
      <c r="T50" s="78"/>
      <c r="U50" s="78"/>
      <c r="V50" s="78"/>
      <c r="W50" s="78"/>
      <c r="X50" s="78"/>
      <c r="Y50" s="78"/>
      <c r="Z50" s="73"/>
      <c r="AA50" s="73"/>
      <c r="AB50" s="73"/>
      <c r="AC50" s="73"/>
      <c r="AD50" s="73"/>
      <c r="AE50" s="73"/>
      <c r="AF50" s="74"/>
      <c r="AG50" s="74"/>
      <c r="AH50" s="74"/>
      <c r="AI50" s="74"/>
      <c r="AJ50" s="74"/>
      <c r="AK50" s="74"/>
      <c r="AL50" s="74"/>
      <c r="AM50" s="79"/>
      <c r="AN50" s="75" t="s">
        <v>10</v>
      </c>
      <c r="AO50" s="75"/>
      <c r="AP50" s="76"/>
      <c r="AQ50" s="75"/>
      <c r="AR50" s="75"/>
      <c r="AS50" s="350">
        <f>入力・労働局用!AS50:AU50</f>
        <v>0</v>
      </c>
      <c r="AT50" s="350"/>
      <c r="AU50" s="350"/>
      <c r="AV50" s="75" t="s">
        <v>8</v>
      </c>
      <c r="AW50" s="350">
        <f>入力・労働局用!AW50:AY50</f>
        <v>0</v>
      </c>
      <c r="AX50" s="350"/>
      <c r="AY50" s="350"/>
      <c r="AZ50" s="75" t="s">
        <v>8</v>
      </c>
      <c r="BA50" s="350">
        <f>入力・労働局用!BA50:BC50</f>
        <v>0</v>
      </c>
      <c r="BB50" s="350"/>
      <c r="BC50" s="350"/>
      <c r="BD50" s="77" t="s">
        <v>9</v>
      </c>
      <c r="BE50" s="8"/>
      <c r="BF50" s="8"/>
      <c r="BG50" s="8"/>
    </row>
    <row r="51" spans="1:75" s="2" customFormat="1" ht="9" customHeight="1">
      <c r="A51" s="73"/>
      <c r="B51" s="80"/>
      <c r="C51" s="80"/>
      <c r="D51" s="80"/>
      <c r="E51" s="80"/>
      <c r="F51" s="80"/>
      <c r="G51" s="80"/>
      <c r="H51" s="80"/>
      <c r="I51" s="80"/>
      <c r="J51" s="80"/>
      <c r="K51" s="80"/>
      <c r="L51" s="80"/>
      <c r="M51" s="80"/>
      <c r="N51" s="80"/>
      <c r="O51" s="80"/>
      <c r="P51" s="80"/>
      <c r="Q51" s="78"/>
      <c r="R51" s="78"/>
      <c r="S51" s="78"/>
      <c r="T51" s="78"/>
      <c r="U51" s="78"/>
      <c r="V51" s="78"/>
      <c r="W51" s="78"/>
      <c r="X51" s="78"/>
      <c r="Y51" s="78"/>
      <c r="Z51" s="73"/>
      <c r="AA51" s="73"/>
      <c r="AB51" s="73"/>
      <c r="AC51" s="73"/>
      <c r="AD51" s="73"/>
      <c r="AE51" s="73"/>
      <c r="AF51" s="74"/>
      <c r="AG51" s="74"/>
      <c r="AH51" s="74"/>
      <c r="AI51" s="74"/>
      <c r="AJ51" s="74"/>
      <c r="AK51" s="74"/>
      <c r="AL51" s="74"/>
      <c r="AM51" s="74"/>
      <c r="AN51" s="79"/>
      <c r="AO51" s="79"/>
      <c r="AP51" s="79"/>
      <c r="AQ51" s="79"/>
      <c r="AR51" s="79"/>
      <c r="AS51" s="79"/>
      <c r="AT51" s="79"/>
      <c r="AU51" s="79"/>
      <c r="AV51" s="79"/>
      <c r="AW51" s="79"/>
      <c r="AX51" s="79"/>
      <c r="AY51" s="79"/>
      <c r="AZ51" s="79"/>
      <c r="BA51" s="79"/>
      <c r="BB51" s="79"/>
      <c r="BC51" s="79"/>
      <c r="BD51" s="70"/>
    </row>
    <row r="52" spans="1:75" s="2" customFormat="1" ht="22.5" customHeight="1">
      <c r="A52" s="73"/>
      <c r="B52" s="78"/>
      <c r="C52" s="78"/>
      <c r="D52" s="78"/>
      <c r="E52" s="78"/>
      <c r="F52" s="78"/>
      <c r="G52" s="78"/>
      <c r="H52" s="78"/>
      <c r="I52" s="78"/>
      <c r="J52" s="78"/>
      <c r="K52" s="78"/>
      <c r="L52" s="78"/>
      <c r="M52" s="78"/>
      <c r="N52" s="78"/>
      <c r="O52" s="78"/>
      <c r="P52" s="78"/>
      <c r="Q52" s="78"/>
      <c r="R52" s="78"/>
      <c r="S52" s="78"/>
      <c r="T52" s="78"/>
      <c r="U52" s="78"/>
      <c r="V52" s="78"/>
      <c r="W52" s="78"/>
      <c r="X52" s="78"/>
      <c r="Y52" s="78"/>
      <c r="Z52" s="73"/>
      <c r="AA52" s="73"/>
      <c r="AB52" s="73"/>
      <c r="AC52" s="73"/>
      <c r="AD52" s="73"/>
      <c r="AE52" s="73"/>
      <c r="AF52" s="357" t="s">
        <v>12</v>
      </c>
      <c r="AG52" s="357"/>
      <c r="AH52" s="357"/>
      <c r="AI52" s="357"/>
      <c r="AJ52" s="359">
        <f>入力・労働局用!AJ52:BC52</f>
        <v>0</v>
      </c>
      <c r="AK52" s="359"/>
      <c r="AL52" s="359"/>
      <c r="AM52" s="359"/>
      <c r="AN52" s="359"/>
      <c r="AO52" s="359"/>
      <c r="AP52" s="359"/>
      <c r="AQ52" s="359"/>
      <c r="AR52" s="359"/>
      <c r="AS52" s="359"/>
      <c r="AT52" s="359"/>
      <c r="AU52" s="359"/>
      <c r="AV52" s="359"/>
      <c r="AW52" s="359"/>
      <c r="AX52" s="359"/>
      <c r="AY52" s="359"/>
      <c r="AZ52" s="359"/>
      <c r="BA52" s="359"/>
      <c r="BB52" s="359"/>
      <c r="BC52" s="359"/>
      <c r="BD52" s="70"/>
    </row>
    <row r="53" spans="1:75" s="2" customFormat="1" ht="21.75" customHeight="1">
      <c r="A53" s="81"/>
      <c r="B53" s="249" t="str">
        <f>入力・労働局用!B53:G53</f>
        <v>鳥取</v>
      </c>
      <c r="C53" s="249"/>
      <c r="D53" s="249"/>
      <c r="E53" s="249"/>
      <c r="F53" s="249"/>
      <c r="G53" s="249"/>
      <c r="H53" s="339" t="s">
        <v>27</v>
      </c>
      <c r="I53" s="339"/>
      <c r="J53" s="339"/>
      <c r="K53" s="339"/>
      <c r="L53" s="339"/>
      <c r="M53" s="339"/>
      <c r="N53" s="339"/>
      <c r="O53" s="339"/>
      <c r="P53" s="339"/>
      <c r="Q53" s="339"/>
      <c r="R53" s="339"/>
      <c r="S53" s="339"/>
      <c r="T53" s="339"/>
      <c r="U53" s="339"/>
      <c r="V53" s="339"/>
      <c r="W53" s="339"/>
      <c r="X53" s="339"/>
      <c r="Y53" s="339"/>
      <c r="Z53" s="73"/>
      <c r="AA53" s="340" t="s">
        <v>11</v>
      </c>
      <c r="AB53" s="340"/>
      <c r="AC53" s="340"/>
      <c r="AD53" s="340"/>
      <c r="AE53" s="340"/>
      <c r="AF53" s="74"/>
      <c r="AG53" s="74"/>
      <c r="AH53" s="74"/>
      <c r="AI53" s="74"/>
      <c r="AJ53" s="74"/>
      <c r="AK53" s="74"/>
      <c r="AL53" s="74"/>
      <c r="AM53" s="74"/>
      <c r="AN53" s="74"/>
      <c r="AO53" s="74"/>
      <c r="AP53" s="74"/>
      <c r="AQ53" s="74"/>
      <c r="AR53" s="74"/>
      <c r="AS53" s="74"/>
      <c r="AT53" s="79"/>
      <c r="AU53" s="74"/>
      <c r="AV53" s="83"/>
      <c r="AW53" s="74"/>
      <c r="AX53" s="74"/>
      <c r="AY53" s="74"/>
      <c r="AZ53" s="74"/>
      <c r="BA53" s="74"/>
      <c r="BB53" s="74"/>
      <c r="BC53" s="79"/>
      <c r="BD53" s="70"/>
    </row>
    <row r="54" spans="1:75" s="2" customFormat="1" ht="10.5" customHeight="1">
      <c r="A54" s="81"/>
      <c r="B54" s="65"/>
      <c r="C54" s="65"/>
      <c r="D54" s="65"/>
      <c r="E54" s="65"/>
      <c r="F54" s="65"/>
      <c r="G54" s="65"/>
      <c r="H54" s="84"/>
      <c r="I54" s="84"/>
      <c r="J54" s="84"/>
      <c r="K54" s="84"/>
      <c r="L54" s="84"/>
      <c r="M54" s="84"/>
      <c r="N54" s="84"/>
      <c r="O54" s="84"/>
      <c r="P54" s="84"/>
      <c r="Q54" s="84"/>
      <c r="R54" s="84"/>
      <c r="S54" s="84"/>
      <c r="T54" s="84"/>
      <c r="U54" s="84"/>
      <c r="V54" s="84"/>
      <c r="W54" s="84"/>
      <c r="X54" s="84"/>
      <c r="Y54" s="84"/>
      <c r="Z54" s="73"/>
      <c r="AA54" s="82"/>
      <c r="AB54" s="82"/>
      <c r="AC54" s="82"/>
      <c r="AD54" s="82"/>
      <c r="AE54" s="82"/>
      <c r="AF54" s="350" t="s">
        <v>13</v>
      </c>
      <c r="AG54" s="350"/>
      <c r="AH54" s="350"/>
      <c r="AI54" s="350"/>
      <c r="AJ54" s="358">
        <f>入力・労働局用!AJ54:AZ55</f>
        <v>0</v>
      </c>
      <c r="AK54" s="358"/>
      <c r="AL54" s="358"/>
      <c r="AM54" s="358"/>
      <c r="AN54" s="358"/>
      <c r="AO54" s="358"/>
      <c r="AP54" s="358"/>
      <c r="AQ54" s="358"/>
      <c r="AR54" s="358"/>
      <c r="AS54" s="358"/>
      <c r="AT54" s="358"/>
      <c r="AU54" s="358"/>
      <c r="AV54" s="358"/>
      <c r="AW54" s="358"/>
      <c r="AX54" s="358"/>
      <c r="AY54" s="358"/>
      <c r="AZ54" s="358"/>
      <c r="BA54" s="358"/>
      <c r="BB54" s="358"/>
      <c r="BC54" s="358"/>
      <c r="BD54" s="70"/>
    </row>
    <row r="55" spans="1:75" s="2" customFormat="1" ht="12" customHeight="1">
      <c r="A55" s="85"/>
      <c r="B55" s="65"/>
      <c r="C55" s="65"/>
      <c r="D55" s="65"/>
      <c r="E55" s="65"/>
      <c r="F55" s="65"/>
      <c r="G55" s="65"/>
      <c r="H55" s="84"/>
      <c r="I55" s="84"/>
      <c r="J55" s="84"/>
      <c r="K55" s="84"/>
      <c r="L55" s="84"/>
      <c r="M55" s="84"/>
      <c r="N55" s="84"/>
      <c r="O55" s="84"/>
      <c r="P55" s="84"/>
      <c r="Q55" s="84"/>
      <c r="R55" s="84"/>
      <c r="S55" s="84"/>
      <c r="T55" s="84"/>
      <c r="U55" s="84"/>
      <c r="V55" s="84"/>
      <c r="W55" s="84"/>
      <c r="X55" s="84"/>
      <c r="Y55" s="84"/>
      <c r="Z55" s="73"/>
      <c r="AA55" s="73"/>
      <c r="AB55" s="73"/>
      <c r="AC55" s="73"/>
      <c r="AD55" s="73"/>
      <c r="AE55" s="73"/>
      <c r="AF55" s="357"/>
      <c r="AG55" s="357"/>
      <c r="AH55" s="357"/>
      <c r="AI55" s="357"/>
      <c r="AJ55" s="359"/>
      <c r="AK55" s="359"/>
      <c r="AL55" s="359"/>
      <c r="AM55" s="359"/>
      <c r="AN55" s="359"/>
      <c r="AO55" s="359"/>
      <c r="AP55" s="359"/>
      <c r="AQ55" s="359"/>
      <c r="AR55" s="359"/>
      <c r="AS55" s="359"/>
      <c r="AT55" s="359"/>
      <c r="AU55" s="359"/>
      <c r="AV55" s="359"/>
      <c r="AW55" s="359"/>
      <c r="AX55" s="359"/>
      <c r="AY55" s="359"/>
      <c r="AZ55" s="359"/>
      <c r="BA55" s="359"/>
      <c r="BB55" s="359"/>
      <c r="BC55" s="359"/>
      <c r="BD55" s="70"/>
      <c r="BE55" s="18"/>
      <c r="BF55" s="18"/>
      <c r="BG55" s="18"/>
      <c r="BH55" s="18"/>
      <c r="BI55" s="18"/>
      <c r="BJ55" s="18"/>
      <c r="BK55" s="10"/>
      <c r="BL55" s="10"/>
      <c r="BM55" s="10"/>
    </row>
    <row r="56" spans="1:75" s="2" customFormat="1" ht="11.1" customHeight="1">
      <c r="A56" s="85"/>
      <c r="B56" s="65"/>
      <c r="C56" s="65"/>
      <c r="D56" s="65"/>
      <c r="E56" s="65"/>
      <c r="F56" s="65"/>
      <c r="G56" s="65"/>
      <c r="H56" s="84"/>
      <c r="I56" s="84"/>
      <c r="J56" s="84"/>
      <c r="K56" s="84"/>
      <c r="L56" s="84"/>
      <c r="M56" s="84"/>
      <c r="N56" s="84"/>
      <c r="O56" s="84"/>
      <c r="P56" s="84"/>
      <c r="Q56" s="84"/>
      <c r="R56" s="84"/>
      <c r="S56" s="84"/>
      <c r="T56" s="84"/>
      <c r="U56" s="84"/>
      <c r="V56" s="84"/>
      <c r="W56" s="84"/>
      <c r="X56" s="84"/>
      <c r="Y56" s="84"/>
      <c r="Z56" s="86"/>
      <c r="AA56" s="72"/>
      <c r="AB56" s="72"/>
      <c r="AC56" s="72"/>
      <c r="AD56" s="72"/>
      <c r="AE56" s="72"/>
      <c r="AF56" s="72"/>
      <c r="AG56" s="72"/>
      <c r="AH56" s="72"/>
      <c r="AI56" s="72"/>
      <c r="AJ56" s="72"/>
      <c r="AK56" s="87" t="s">
        <v>14</v>
      </c>
      <c r="AL56" s="70"/>
      <c r="AM56" s="72"/>
      <c r="AN56" s="72"/>
      <c r="AO56" s="72"/>
      <c r="AP56" s="72"/>
      <c r="AQ56" s="72"/>
      <c r="AR56" s="72"/>
      <c r="AS56" s="72"/>
      <c r="AT56" s="72"/>
      <c r="AU56" s="72"/>
      <c r="AV56" s="72"/>
      <c r="AW56" s="72"/>
      <c r="AX56" s="72"/>
      <c r="AY56" s="72"/>
      <c r="AZ56" s="72"/>
      <c r="BA56" s="72"/>
      <c r="BB56" s="72"/>
      <c r="BC56" s="72"/>
      <c r="BD56" s="72"/>
      <c r="BE56" s="18"/>
      <c r="BF56" s="18"/>
      <c r="BG56" s="18"/>
      <c r="BH56" s="18"/>
      <c r="BI56" s="18"/>
      <c r="BJ56" s="18"/>
      <c r="BK56" s="10"/>
      <c r="BL56" s="10"/>
      <c r="BM56" s="10"/>
    </row>
    <row r="57" spans="1:75" s="2" customFormat="1" ht="11.1" customHeight="1">
      <c r="A57" s="85"/>
      <c r="B57" s="81"/>
      <c r="C57" s="81"/>
      <c r="D57" s="81"/>
      <c r="E57" s="81"/>
      <c r="F57" s="81"/>
      <c r="G57" s="81"/>
      <c r="H57" s="88"/>
      <c r="I57" s="88"/>
      <c r="J57" s="88"/>
      <c r="K57" s="88"/>
      <c r="L57" s="88"/>
      <c r="M57" s="88"/>
      <c r="N57" s="88"/>
      <c r="O57" s="88"/>
      <c r="P57" s="88"/>
      <c r="Q57" s="88"/>
      <c r="R57" s="88"/>
      <c r="S57" s="88"/>
      <c r="T57" s="88"/>
      <c r="U57" s="88"/>
      <c r="V57" s="73"/>
      <c r="W57" s="73"/>
      <c r="X57" s="73"/>
      <c r="Y57" s="73"/>
      <c r="Z57" s="85"/>
      <c r="AA57" s="85"/>
      <c r="AB57" s="85"/>
      <c r="AC57" s="85"/>
      <c r="AD57" s="85"/>
      <c r="AE57" s="85"/>
      <c r="AF57" s="85"/>
      <c r="AG57" s="89"/>
      <c r="AH57" s="89"/>
      <c r="AI57" s="89"/>
      <c r="AJ57" s="90"/>
      <c r="AK57" s="91"/>
      <c r="AL57" s="91"/>
      <c r="AM57" s="91"/>
      <c r="AN57" s="91"/>
      <c r="AO57" s="91"/>
      <c r="AP57" s="91"/>
      <c r="AQ57" s="91"/>
      <c r="AR57" s="91"/>
      <c r="AS57" s="77"/>
      <c r="AT57" s="77"/>
      <c r="AU57" s="77"/>
      <c r="AV57" s="77"/>
      <c r="AW57" s="77"/>
      <c r="AX57" s="77"/>
      <c r="AY57" s="77"/>
      <c r="AZ57" s="77"/>
      <c r="BA57" s="77"/>
      <c r="BB57" s="77"/>
      <c r="BC57" s="77"/>
      <c r="BD57" s="77"/>
      <c r="BE57" s="18"/>
      <c r="BF57" s="18"/>
      <c r="BG57" s="18"/>
      <c r="BH57" s="18"/>
      <c r="BI57" s="18"/>
      <c r="BJ57" s="18"/>
      <c r="BK57" s="10"/>
      <c r="BL57" s="10"/>
      <c r="BM57" s="10"/>
    </row>
    <row r="58" spans="1:75" s="2" customFormat="1" ht="12.75" customHeight="1">
      <c r="A58" s="85"/>
      <c r="B58" s="342" t="s">
        <v>25</v>
      </c>
      <c r="C58" s="343"/>
      <c r="D58" s="343"/>
      <c r="E58" s="346" t="s">
        <v>63</v>
      </c>
      <c r="F58" s="346"/>
      <c r="G58" s="346"/>
      <c r="H58" s="346"/>
      <c r="I58" s="346"/>
      <c r="J58" s="346"/>
      <c r="K58" s="346"/>
      <c r="L58" s="346"/>
      <c r="M58" s="346"/>
      <c r="N58" s="346"/>
      <c r="O58" s="346"/>
      <c r="P58" s="346"/>
      <c r="Q58" s="346"/>
      <c r="R58" s="346"/>
      <c r="S58" s="346"/>
      <c r="T58" s="346"/>
      <c r="U58" s="346"/>
      <c r="V58" s="346"/>
      <c r="W58" s="346"/>
      <c r="X58" s="346"/>
      <c r="Y58" s="92"/>
      <c r="Z58" s="85"/>
      <c r="AA58" s="93"/>
      <c r="AB58" s="94"/>
      <c r="AC58" s="94"/>
      <c r="AD58" s="94"/>
      <c r="AE58" s="94"/>
      <c r="AF58" s="95"/>
      <c r="AG58" s="96"/>
      <c r="AH58" s="97"/>
      <c r="AI58" s="97"/>
      <c r="AJ58" s="98"/>
      <c r="AK58" s="98"/>
      <c r="AL58" s="98"/>
      <c r="AM58" s="99" t="s">
        <v>7</v>
      </c>
      <c r="AN58" s="99"/>
      <c r="AO58" s="100"/>
      <c r="AP58" s="99"/>
      <c r="AQ58" s="99"/>
      <c r="AR58" s="348">
        <f>入力・労働局用!AR58:AU58</f>
        <v>0</v>
      </c>
      <c r="AS58" s="348"/>
      <c r="AT58" s="348"/>
      <c r="AU58" s="348"/>
      <c r="AV58" s="99" t="s">
        <v>8</v>
      </c>
      <c r="AW58" s="349">
        <f>入力・労働局用!AW58:BB58</f>
        <v>0</v>
      </c>
      <c r="AX58" s="349"/>
      <c r="AY58" s="349"/>
      <c r="AZ58" s="349"/>
      <c r="BA58" s="349"/>
      <c r="BB58" s="349"/>
      <c r="BC58" s="101" t="s">
        <v>9</v>
      </c>
      <c r="BD58" s="77"/>
      <c r="BE58" s="18"/>
      <c r="BF58" s="18"/>
      <c r="BG58" s="18"/>
      <c r="BH58" s="18"/>
      <c r="BI58" s="18"/>
      <c r="BJ58" s="18"/>
      <c r="BK58" s="10"/>
      <c r="BL58" s="10"/>
      <c r="BM58" s="10"/>
    </row>
    <row r="59" spans="1:75" s="2" customFormat="1" ht="13.5" customHeight="1">
      <c r="A59" s="85"/>
      <c r="B59" s="344"/>
      <c r="C59" s="345"/>
      <c r="D59" s="345"/>
      <c r="E59" s="347"/>
      <c r="F59" s="347"/>
      <c r="G59" s="347"/>
      <c r="H59" s="347"/>
      <c r="I59" s="347"/>
      <c r="J59" s="347"/>
      <c r="K59" s="347"/>
      <c r="L59" s="347"/>
      <c r="M59" s="347"/>
      <c r="N59" s="347"/>
      <c r="O59" s="347"/>
      <c r="P59" s="347"/>
      <c r="Q59" s="347"/>
      <c r="R59" s="347"/>
      <c r="S59" s="347"/>
      <c r="T59" s="347"/>
      <c r="U59" s="347"/>
      <c r="V59" s="347"/>
      <c r="W59" s="347"/>
      <c r="X59" s="347"/>
      <c r="Y59" s="102"/>
      <c r="Z59" s="85"/>
      <c r="AA59" s="103"/>
      <c r="AB59" s="85"/>
      <c r="AC59" s="85"/>
      <c r="AD59" s="85"/>
      <c r="AE59" s="85"/>
      <c r="AF59" s="104"/>
      <c r="AG59" s="89"/>
      <c r="AH59" s="105"/>
      <c r="AI59" s="105"/>
      <c r="AJ59" s="106"/>
      <c r="AK59" s="106"/>
      <c r="AL59" s="106"/>
      <c r="AM59" s="75" t="s">
        <v>10</v>
      </c>
      <c r="AN59" s="75"/>
      <c r="AO59" s="76"/>
      <c r="AP59" s="75"/>
      <c r="AQ59" s="75"/>
      <c r="AR59" s="350">
        <f>入力・労働局用!AR59:AT59</f>
        <v>0</v>
      </c>
      <c r="AS59" s="350"/>
      <c r="AT59" s="350"/>
      <c r="AU59" s="75" t="s">
        <v>8</v>
      </c>
      <c r="AV59" s="350">
        <f>入力・労働局用!AV59:AX59</f>
        <v>0</v>
      </c>
      <c r="AW59" s="350"/>
      <c r="AX59" s="350"/>
      <c r="AY59" s="75" t="s">
        <v>8</v>
      </c>
      <c r="AZ59" s="350">
        <f>入力・労働局用!AZ59:BB59</f>
        <v>0</v>
      </c>
      <c r="BA59" s="350"/>
      <c r="BB59" s="350"/>
      <c r="BC59" s="107" t="s">
        <v>9</v>
      </c>
      <c r="BD59" s="77"/>
      <c r="BE59" s="18"/>
      <c r="BF59" s="18"/>
      <c r="BG59" s="18"/>
      <c r="BH59" s="18"/>
      <c r="BI59" s="18"/>
      <c r="BJ59" s="18"/>
      <c r="BK59" s="10"/>
      <c r="BL59" s="10"/>
      <c r="BM59" s="10"/>
    </row>
    <row r="60" spans="1:75" ht="9" customHeight="1">
      <c r="A60" s="85"/>
      <c r="B60" s="108"/>
      <c r="C60" s="85"/>
      <c r="D60" s="85"/>
      <c r="E60" s="347"/>
      <c r="F60" s="347"/>
      <c r="G60" s="347"/>
      <c r="H60" s="347"/>
      <c r="I60" s="347"/>
      <c r="J60" s="347"/>
      <c r="K60" s="347"/>
      <c r="L60" s="347"/>
      <c r="M60" s="347"/>
      <c r="N60" s="347"/>
      <c r="O60" s="347"/>
      <c r="P60" s="347"/>
      <c r="Q60" s="347"/>
      <c r="R60" s="347"/>
      <c r="S60" s="347"/>
      <c r="T60" s="347"/>
      <c r="U60" s="347"/>
      <c r="V60" s="347"/>
      <c r="W60" s="347"/>
      <c r="X60" s="347"/>
      <c r="Y60" s="104"/>
      <c r="Z60" s="85"/>
      <c r="AA60" s="109"/>
      <c r="AB60" s="110"/>
      <c r="AC60" s="110"/>
      <c r="AD60" s="110"/>
      <c r="AE60" s="110"/>
      <c r="AF60" s="104"/>
      <c r="AG60" s="89"/>
      <c r="AH60" s="105"/>
      <c r="AI60" s="105"/>
      <c r="AJ60" s="75"/>
      <c r="AK60" s="75"/>
      <c r="AL60" s="75"/>
      <c r="AM60" s="352">
        <f>入力・労働局用!AM60:BB61</f>
        <v>0</v>
      </c>
      <c r="AN60" s="352"/>
      <c r="AO60" s="352"/>
      <c r="AP60" s="352"/>
      <c r="AQ60" s="352"/>
      <c r="AR60" s="352"/>
      <c r="AS60" s="352"/>
      <c r="AT60" s="352"/>
      <c r="AU60" s="352"/>
      <c r="AV60" s="352"/>
      <c r="AW60" s="352"/>
      <c r="AX60" s="352"/>
      <c r="AY60" s="352"/>
      <c r="AZ60" s="352"/>
      <c r="BA60" s="352"/>
      <c r="BB60" s="352"/>
      <c r="BC60" s="107"/>
      <c r="BD60" s="77"/>
      <c r="BE60" s="18"/>
      <c r="BF60" s="18"/>
      <c r="BG60" s="18"/>
      <c r="BH60" s="18"/>
      <c r="BI60" s="18"/>
      <c r="BJ60" s="18"/>
      <c r="BK60" s="10"/>
      <c r="BL60" s="10"/>
      <c r="BM60" s="10"/>
    </row>
    <row r="61" spans="1:75" ht="18" customHeight="1">
      <c r="A61" s="85"/>
      <c r="B61" s="108"/>
      <c r="C61" s="111"/>
      <c r="D61" s="85"/>
      <c r="E61" s="347"/>
      <c r="F61" s="347"/>
      <c r="G61" s="347"/>
      <c r="H61" s="347"/>
      <c r="I61" s="347"/>
      <c r="J61" s="347"/>
      <c r="K61" s="347"/>
      <c r="L61" s="347"/>
      <c r="M61" s="347"/>
      <c r="N61" s="347"/>
      <c r="O61" s="347"/>
      <c r="P61" s="347"/>
      <c r="Q61" s="347"/>
      <c r="R61" s="347"/>
      <c r="S61" s="347"/>
      <c r="T61" s="347"/>
      <c r="U61" s="347"/>
      <c r="V61" s="347"/>
      <c r="W61" s="347"/>
      <c r="X61" s="347"/>
      <c r="Y61" s="104"/>
      <c r="Z61" s="85"/>
      <c r="AA61" s="112" t="s">
        <v>18</v>
      </c>
      <c r="AB61" s="110"/>
      <c r="AC61" s="110"/>
      <c r="AD61" s="110"/>
      <c r="AE61" s="66"/>
      <c r="AF61" s="104"/>
      <c r="AG61" s="89"/>
      <c r="AH61" s="351" t="s">
        <v>21</v>
      </c>
      <c r="AI61" s="351"/>
      <c r="AJ61" s="351"/>
      <c r="AK61" s="113"/>
      <c r="AL61" s="113"/>
      <c r="AM61" s="353"/>
      <c r="AN61" s="353"/>
      <c r="AO61" s="353"/>
      <c r="AP61" s="353"/>
      <c r="AQ61" s="353"/>
      <c r="AR61" s="353"/>
      <c r="AS61" s="353"/>
      <c r="AT61" s="353"/>
      <c r="AU61" s="353"/>
      <c r="AV61" s="353"/>
      <c r="AW61" s="353"/>
      <c r="AX61" s="353"/>
      <c r="AY61" s="353"/>
      <c r="AZ61" s="353"/>
      <c r="BA61" s="353"/>
      <c r="BB61" s="353"/>
      <c r="BC61" s="107"/>
      <c r="BD61" s="77"/>
      <c r="BE61" s="18"/>
      <c r="BF61" s="18"/>
      <c r="BG61" s="18"/>
      <c r="BH61" s="18"/>
      <c r="BI61" s="18"/>
      <c r="BJ61" s="18"/>
      <c r="BK61" s="10"/>
      <c r="BL61" s="10"/>
      <c r="BM61" s="10"/>
    </row>
    <row r="62" spans="1:75" ht="8.25" customHeight="1">
      <c r="A62" s="66"/>
      <c r="B62" s="108"/>
      <c r="C62" s="85"/>
      <c r="D62" s="85"/>
      <c r="E62" s="347"/>
      <c r="F62" s="347"/>
      <c r="G62" s="347"/>
      <c r="H62" s="347"/>
      <c r="I62" s="347"/>
      <c r="J62" s="347"/>
      <c r="K62" s="347"/>
      <c r="L62" s="347"/>
      <c r="M62" s="347"/>
      <c r="N62" s="347"/>
      <c r="O62" s="347"/>
      <c r="P62" s="347"/>
      <c r="Q62" s="347"/>
      <c r="R62" s="347"/>
      <c r="S62" s="347"/>
      <c r="T62" s="347"/>
      <c r="U62" s="347"/>
      <c r="V62" s="347"/>
      <c r="W62" s="347"/>
      <c r="X62" s="347"/>
      <c r="Y62" s="104"/>
      <c r="Z62" s="85"/>
      <c r="AA62" s="109"/>
      <c r="AB62" s="110"/>
      <c r="AC62" s="110"/>
      <c r="AD62" s="110"/>
      <c r="AE62" s="110" t="s">
        <v>20</v>
      </c>
      <c r="AF62" s="104"/>
      <c r="AG62" s="89"/>
      <c r="AH62" s="105"/>
      <c r="AI62" s="105"/>
      <c r="AJ62" s="75"/>
      <c r="AK62" s="75"/>
      <c r="AL62" s="75"/>
      <c r="AM62" s="75"/>
      <c r="AN62" s="75"/>
      <c r="AO62" s="75"/>
      <c r="AP62" s="75"/>
      <c r="AQ62" s="75"/>
      <c r="AR62" s="75"/>
      <c r="AS62" s="75"/>
      <c r="AT62" s="75"/>
      <c r="AU62" s="75"/>
      <c r="AV62" s="75"/>
      <c r="AW62" s="75"/>
      <c r="AX62" s="75"/>
      <c r="AY62" s="75"/>
      <c r="AZ62" s="75"/>
      <c r="BA62" s="75"/>
      <c r="BB62" s="75"/>
      <c r="BC62" s="107"/>
      <c r="BD62" s="77"/>
      <c r="BE62" s="10"/>
      <c r="BF62" s="10"/>
      <c r="BG62" s="10"/>
      <c r="BH62" s="10"/>
      <c r="BI62" s="10"/>
      <c r="BJ62" s="10"/>
      <c r="BK62" s="10"/>
      <c r="BL62" s="10"/>
      <c r="BM62" s="10"/>
      <c r="BN62" s="10"/>
      <c r="BO62" s="10"/>
      <c r="BP62" s="10"/>
      <c r="BQ62" s="10"/>
      <c r="BR62" s="10"/>
      <c r="BS62" s="10"/>
      <c r="BT62" s="10"/>
      <c r="BU62" s="10"/>
      <c r="BV62" s="10"/>
      <c r="BW62" s="10"/>
    </row>
    <row r="63" spans="1:75" ht="18" customHeight="1">
      <c r="A63" s="66"/>
      <c r="B63" s="108"/>
      <c r="C63" s="111"/>
      <c r="D63" s="85"/>
      <c r="E63" s="347"/>
      <c r="F63" s="347"/>
      <c r="G63" s="347"/>
      <c r="H63" s="347"/>
      <c r="I63" s="347"/>
      <c r="J63" s="347"/>
      <c r="K63" s="347"/>
      <c r="L63" s="347"/>
      <c r="M63" s="347"/>
      <c r="N63" s="347"/>
      <c r="O63" s="347"/>
      <c r="P63" s="347"/>
      <c r="Q63" s="347"/>
      <c r="R63" s="347"/>
      <c r="S63" s="347"/>
      <c r="T63" s="347"/>
      <c r="U63" s="347"/>
      <c r="V63" s="347"/>
      <c r="W63" s="347"/>
      <c r="X63" s="347"/>
      <c r="Y63" s="104"/>
      <c r="Z63" s="85"/>
      <c r="AA63" s="112" t="s">
        <v>19</v>
      </c>
      <c r="AB63" s="110"/>
      <c r="AC63" s="110"/>
      <c r="AD63" s="110"/>
      <c r="AE63" s="110"/>
      <c r="AF63" s="104"/>
      <c r="AG63" s="89"/>
      <c r="AH63" s="351" t="s">
        <v>23</v>
      </c>
      <c r="AI63" s="351"/>
      <c r="AJ63" s="351"/>
      <c r="AK63" s="113"/>
      <c r="AL63" s="113"/>
      <c r="AM63" s="354">
        <f>入力・労働局用!AM63:BB63</f>
        <v>0</v>
      </c>
      <c r="AN63" s="354"/>
      <c r="AO63" s="354"/>
      <c r="AP63" s="354"/>
      <c r="AQ63" s="354"/>
      <c r="AR63" s="354"/>
      <c r="AS63" s="354"/>
      <c r="AT63" s="354"/>
      <c r="AU63" s="354"/>
      <c r="AV63" s="354"/>
      <c r="AW63" s="354"/>
      <c r="AX63" s="354"/>
      <c r="AY63" s="354"/>
      <c r="AZ63" s="354"/>
      <c r="BA63" s="354"/>
      <c r="BB63" s="354"/>
      <c r="BC63" s="107"/>
      <c r="BD63" s="77"/>
      <c r="BE63" s="10"/>
      <c r="BF63" s="10"/>
      <c r="BG63" s="10"/>
      <c r="BH63" s="10"/>
      <c r="BI63" s="10"/>
      <c r="BJ63" s="10"/>
      <c r="BK63" s="10"/>
      <c r="BL63" s="10"/>
      <c r="BM63" s="10"/>
      <c r="BN63" s="10"/>
      <c r="BO63" s="10"/>
      <c r="BP63" s="10"/>
      <c r="BQ63" s="10"/>
      <c r="BR63" s="10"/>
      <c r="BS63" s="10"/>
      <c r="BT63" s="10"/>
      <c r="BU63" s="10"/>
      <c r="BV63" s="10"/>
      <c r="BW63" s="10"/>
    </row>
    <row r="64" spans="1:75" ht="11.25" customHeight="1">
      <c r="A64" s="66"/>
      <c r="B64" s="108"/>
      <c r="C64" s="85"/>
      <c r="D64" s="85"/>
      <c r="E64" s="347"/>
      <c r="F64" s="347"/>
      <c r="G64" s="347"/>
      <c r="H64" s="347"/>
      <c r="I64" s="347"/>
      <c r="J64" s="347"/>
      <c r="K64" s="347"/>
      <c r="L64" s="347"/>
      <c r="M64" s="347"/>
      <c r="N64" s="347"/>
      <c r="O64" s="347"/>
      <c r="P64" s="347"/>
      <c r="Q64" s="347"/>
      <c r="R64" s="347"/>
      <c r="S64" s="347"/>
      <c r="T64" s="347"/>
      <c r="U64" s="347"/>
      <c r="V64" s="347"/>
      <c r="W64" s="347"/>
      <c r="X64" s="347"/>
      <c r="Y64" s="104"/>
      <c r="Z64" s="114"/>
      <c r="AA64" s="103"/>
      <c r="AB64" s="85"/>
      <c r="AC64" s="85"/>
      <c r="AD64" s="85"/>
      <c r="AE64" s="85"/>
      <c r="AF64" s="104"/>
      <c r="AG64" s="89"/>
      <c r="AH64" s="105"/>
      <c r="AI64" s="105"/>
      <c r="AJ64" s="75"/>
      <c r="AK64" s="75"/>
      <c r="AL64" s="75"/>
      <c r="AM64" s="75"/>
      <c r="AN64" s="75"/>
      <c r="AO64" s="75"/>
      <c r="AP64" s="75"/>
      <c r="AQ64" s="75"/>
      <c r="AR64" s="75"/>
      <c r="AS64" s="75"/>
      <c r="AT64" s="75"/>
      <c r="AU64" s="75"/>
      <c r="AV64" s="75"/>
      <c r="AW64" s="106"/>
      <c r="AX64" s="75"/>
      <c r="AY64" s="75"/>
      <c r="AZ64" s="75"/>
      <c r="BA64" s="75"/>
      <c r="BB64" s="75"/>
      <c r="BC64" s="115"/>
      <c r="BD64" s="77"/>
      <c r="BE64" s="10"/>
      <c r="BF64" s="10"/>
      <c r="BG64" s="10"/>
      <c r="BH64" s="10"/>
      <c r="BI64" s="10"/>
      <c r="BJ64" s="10"/>
      <c r="BK64" s="10"/>
      <c r="BL64" s="10"/>
      <c r="BM64" s="10"/>
      <c r="BN64" s="10"/>
      <c r="BO64" s="10"/>
      <c r="BP64" s="10"/>
      <c r="BQ64" s="10"/>
      <c r="BR64" s="10"/>
      <c r="BS64" s="10"/>
      <c r="BT64" s="10"/>
      <c r="BU64" s="10"/>
      <c r="BV64" s="10"/>
      <c r="BW64" s="10"/>
    </row>
    <row r="65" spans="1:74" ht="17.25" customHeight="1">
      <c r="A65" s="66"/>
      <c r="B65" s="108"/>
      <c r="C65" s="111"/>
      <c r="D65" s="111"/>
      <c r="E65" s="347"/>
      <c r="F65" s="347"/>
      <c r="G65" s="347"/>
      <c r="H65" s="347"/>
      <c r="I65" s="347"/>
      <c r="J65" s="347"/>
      <c r="K65" s="347"/>
      <c r="L65" s="347"/>
      <c r="M65" s="347"/>
      <c r="N65" s="347"/>
      <c r="O65" s="347"/>
      <c r="P65" s="347"/>
      <c r="Q65" s="347"/>
      <c r="R65" s="347"/>
      <c r="S65" s="347"/>
      <c r="T65" s="347"/>
      <c r="U65" s="347"/>
      <c r="V65" s="347"/>
      <c r="W65" s="347"/>
      <c r="X65" s="347"/>
      <c r="Y65" s="104"/>
      <c r="Z65" s="66"/>
      <c r="AA65" s="103"/>
      <c r="AB65" s="85"/>
      <c r="AC65" s="85"/>
      <c r="AD65" s="85"/>
      <c r="AE65" s="85"/>
      <c r="AF65" s="104"/>
      <c r="AG65" s="89"/>
      <c r="AH65" s="351" t="s">
        <v>22</v>
      </c>
      <c r="AI65" s="351"/>
      <c r="AJ65" s="351"/>
      <c r="AK65" s="351"/>
      <c r="AL65" s="351"/>
      <c r="AM65" s="360">
        <f>入力・労働局用!AM65:AZ65</f>
        <v>0</v>
      </c>
      <c r="AN65" s="360"/>
      <c r="AO65" s="360"/>
      <c r="AP65" s="360"/>
      <c r="AQ65" s="360"/>
      <c r="AR65" s="360"/>
      <c r="AS65" s="360"/>
      <c r="AT65" s="360"/>
      <c r="AU65" s="360"/>
      <c r="AV65" s="360"/>
      <c r="AW65" s="360"/>
      <c r="AX65" s="360"/>
      <c r="AY65" s="360"/>
      <c r="AZ65" s="360"/>
      <c r="BA65" s="360"/>
      <c r="BB65" s="360"/>
      <c r="BC65" s="115"/>
      <c r="BD65" s="77"/>
      <c r="BE65" s="6"/>
      <c r="BF65" s="6"/>
      <c r="BG65" s="6"/>
      <c r="BH65" s="6"/>
      <c r="BI65" s="6"/>
      <c r="BJ65" s="6"/>
      <c r="BK65" s="6"/>
      <c r="BL65" s="6"/>
      <c r="BM65" s="6"/>
      <c r="BN65" s="6"/>
      <c r="BO65" s="6"/>
      <c r="BP65" s="6"/>
      <c r="BQ65" s="6"/>
      <c r="BR65" s="6"/>
      <c r="BS65" s="6"/>
      <c r="BT65" s="6"/>
      <c r="BU65" s="6"/>
      <c r="BV65" s="6"/>
    </row>
    <row r="66" spans="1:74" ht="8.25" customHeight="1">
      <c r="A66" s="66"/>
      <c r="B66" s="116"/>
      <c r="C66" s="117"/>
      <c r="D66" s="117"/>
      <c r="E66" s="117"/>
      <c r="F66" s="117"/>
      <c r="G66" s="117"/>
      <c r="H66" s="117"/>
      <c r="I66" s="117"/>
      <c r="J66" s="117"/>
      <c r="K66" s="117"/>
      <c r="L66" s="117"/>
      <c r="M66" s="117"/>
      <c r="N66" s="117"/>
      <c r="O66" s="117"/>
      <c r="P66" s="117"/>
      <c r="Q66" s="117"/>
      <c r="R66" s="117"/>
      <c r="S66" s="117"/>
      <c r="T66" s="117"/>
      <c r="U66" s="117"/>
      <c r="V66" s="117"/>
      <c r="W66" s="117"/>
      <c r="X66" s="117"/>
      <c r="Y66" s="118"/>
      <c r="Z66" s="66"/>
      <c r="AA66" s="119"/>
      <c r="AB66" s="120"/>
      <c r="AC66" s="120"/>
      <c r="AD66" s="120"/>
      <c r="AE66" s="120"/>
      <c r="AF66" s="121"/>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1"/>
      <c r="BD66" s="85"/>
      <c r="BE66" s="6"/>
      <c r="BF66" s="6"/>
      <c r="BG66" s="6"/>
      <c r="BH66" s="6"/>
      <c r="BI66" s="6"/>
      <c r="BJ66" s="6"/>
      <c r="BK66" s="6"/>
      <c r="BL66" s="6"/>
      <c r="BM66" s="6"/>
      <c r="BN66" s="6"/>
      <c r="BO66" s="6"/>
      <c r="BP66" s="6"/>
      <c r="BQ66" s="6"/>
      <c r="BR66" s="6"/>
      <c r="BS66" s="6"/>
      <c r="BT66" s="6"/>
      <c r="BU66" s="6"/>
      <c r="BV66" s="6"/>
    </row>
    <row r="67" spans="1:74" ht="10.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114"/>
      <c r="Z67" s="66"/>
      <c r="AA67" s="85"/>
      <c r="AB67" s="85"/>
      <c r="AC67" s="85"/>
      <c r="AD67" s="85"/>
      <c r="AE67" s="85"/>
      <c r="AF67" s="85"/>
      <c r="AG67" s="85"/>
      <c r="AH67" s="356" t="s">
        <v>24</v>
      </c>
      <c r="AI67" s="356"/>
      <c r="AJ67" s="356"/>
      <c r="AK67" s="356"/>
      <c r="AL67" s="356"/>
      <c r="AM67" s="356"/>
      <c r="AN67" s="356"/>
      <c r="AO67" s="356"/>
      <c r="AP67" s="356"/>
      <c r="AQ67" s="356"/>
      <c r="AR67" s="356"/>
      <c r="AS67" s="356"/>
      <c r="AT67" s="356"/>
      <c r="AU67" s="356"/>
      <c r="AV67" s="356"/>
      <c r="AW67" s="356"/>
      <c r="AX67" s="356"/>
      <c r="AY67" s="356"/>
      <c r="AZ67" s="356"/>
      <c r="BA67" s="356"/>
      <c r="BB67" s="356"/>
      <c r="BC67" s="85"/>
      <c r="BD67" s="85"/>
    </row>
    <row r="68" spans="1:74" ht="12.75" customHeight="1">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row>
    <row r="69" spans="1:74" ht="9.75" customHeight="1">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row>
    <row r="70" spans="1:74" ht="24" customHeight="1"/>
    <row r="71" spans="1:74" ht="24" customHeight="1"/>
    <row r="72" spans="1:74" ht="24" customHeight="1"/>
    <row r="73" spans="1:74" ht="24" customHeight="1"/>
    <row r="74" spans="1:74" ht="24" customHeight="1"/>
    <row r="75" spans="1:74" ht="24" customHeight="1"/>
    <row r="76" spans="1:74" ht="24" customHeight="1"/>
    <row r="77" spans="1:74" ht="24" customHeight="1"/>
    <row r="78" spans="1:74" ht="24" customHeight="1"/>
    <row r="79" spans="1:74" ht="24" customHeight="1"/>
    <row r="80" spans="1:74"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sheetData>
  <sheetProtection sheet="1" selectLockedCells="1"/>
  <mergeCells count="298">
    <mergeCell ref="BT1:BV1"/>
    <mergeCell ref="A2:BD2"/>
    <mergeCell ref="A3:BD3"/>
    <mergeCell ref="Q4:BA4"/>
    <mergeCell ref="L5:Q6"/>
    <mergeCell ref="V5:AB8"/>
    <mergeCell ref="AC5:AF5"/>
    <mergeCell ref="AG5:AH5"/>
    <mergeCell ref="AI5:AL5"/>
    <mergeCell ref="AM5:AX5"/>
    <mergeCell ref="F5:K6"/>
    <mergeCell ref="F7:K7"/>
    <mergeCell ref="AY5:BD5"/>
    <mergeCell ref="AC6:AD8"/>
    <mergeCell ref="AE6:AF8"/>
    <mergeCell ref="AG6:AH8"/>
    <mergeCell ref="CL6:CN6"/>
    <mergeCell ref="CO6:CR6"/>
    <mergeCell ref="L7:Q7"/>
    <mergeCell ref="AU6:AV8"/>
    <mergeCell ref="AW6:AX8"/>
    <mergeCell ref="AY6:AZ8"/>
    <mergeCell ref="BA6:BB8"/>
    <mergeCell ref="BC6:BD8"/>
    <mergeCell ref="BN6:BS6"/>
    <mergeCell ref="AI6:AJ8"/>
    <mergeCell ref="AK6:AL8"/>
    <mergeCell ref="AM6:AN8"/>
    <mergeCell ref="AO6:AP8"/>
    <mergeCell ref="AQ6:AR8"/>
    <mergeCell ref="AS6:AT8"/>
    <mergeCell ref="A9:H10"/>
    <mergeCell ref="I9:P10"/>
    <mergeCell ref="Q10:X10"/>
    <mergeCell ref="Y10:AJ10"/>
    <mergeCell ref="AK10:AR10"/>
    <mergeCell ref="AS10:BD10"/>
    <mergeCell ref="BT6:CA6"/>
    <mergeCell ref="CD6:CF6"/>
    <mergeCell ref="CG6:CK6"/>
    <mergeCell ref="Q9:Z9"/>
    <mergeCell ref="AK9:AT9"/>
    <mergeCell ref="AA9:AJ9"/>
    <mergeCell ref="AU9:BD9"/>
    <mergeCell ref="AS12:BD12"/>
    <mergeCell ref="A13:H14"/>
    <mergeCell ref="I13:P13"/>
    <mergeCell ref="Q13:X13"/>
    <mergeCell ref="Y13:AJ13"/>
    <mergeCell ref="AK13:AR13"/>
    <mergeCell ref="AS13:BD13"/>
    <mergeCell ref="I14:P14"/>
    <mergeCell ref="Q14:X14"/>
    <mergeCell ref="Y14:AJ14"/>
    <mergeCell ref="A11:H12"/>
    <mergeCell ref="I11:P11"/>
    <mergeCell ref="Q11:X11"/>
    <mergeCell ref="Y11:AJ11"/>
    <mergeCell ref="AK11:AR11"/>
    <mergeCell ref="AS11:BD11"/>
    <mergeCell ref="I12:P12"/>
    <mergeCell ref="Q12:X12"/>
    <mergeCell ref="Y12:AJ12"/>
    <mergeCell ref="AK12:AR12"/>
    <mergeCell ref="AK14:AR14"/>
    <mergeCell ref="AS14:BD14"/>
    <mergeCell ref="A15:H16"/>
    <mergeCell ref="I15:P15"/>
    <mergeCell ref="Q15:X15"/>
    <mergeCell ref="Y15:AJ15"/>
    <mergeCell ref="AK15:AR15"/>
    <mergeCell ref="AS15:BD15"/>
    <mergeCell ref="I16:P16"/>
    <mergeCell ref="Q16:X16"/>
    <mergeCell ref="Y16:AJ16"/>
    <mergeCell ref="AK16:AR16"/>
    <mergeCell ref="AS16:BD16"/>
    <mergeCell ref="A17:H18"/>
    <mergeCell ref="I17:P17"/>
    <mergeCell ref="Q17:X17"/>
    <mergeCell ref="Y17:AJ17"/>
    <mergeCell ref="AK17:AR17"/>
    <mergeCell ref="AS17:BD17"/>
    <mergeCell ref="I18:P18"/>
    <mergeCell ref="A21:H22"/>
    <mergeCell ref="I21:P21"/>
    <mergeCell ref="Q21:X21"/>
    <mergeCell ref="Y21:AJ21"/>
    <mergeCell ref="AK21:AR21"/>
    <mergeCell ref="Q18:X18"/>
    <mergeCell ref="Y18:AJ18"/>
    <mergeCell ref="AK18:AR18"/>
    <mergeCell ref="AS18:BD18"/>
    <mergeCell ref="A19:H20"/>
    <mergeCell ref="I19:P19"/>
    <mergeCell ref="Q19:X19"/>
    <mergeCell ref="Y19:AJ19"/>
    <mergeCell ref="AK19:AR19"/>
    <mergeCell ref="AS19:BD19"/>
    <mergeCell ref="AS21:BD21"/>
    <mergeCell ref="I22:P22"/>
    <mergeCell ref="Q22:X22"/>
    <mergeCell ref="Y22:AJ22"/>
    <mergeCell ref="AK22:AR22"/>
    <mergeCell ref="AS22:BD22"/>
    <mergeCell ref="I20:P20"/>
    <mergeCell ref="Q20:X20"/>
    <mergeCell ref="Y20:AJ20"/>
    <mergeCell ref="AK20:AR20"/>
    <mergeCell ref="AS20:BD20"/>
    <mergeCell ref="AS24:BD24"/>
    <mergeCell ref="A25:H26"/>
    <mergeCell ref="I25:P25"/>
    <mergeCell ref="Q25:X25"/>
    <mergeCell ref="Y25:AJ25"/>
    <mergeCell ref="AK25:AR25"/>
    <mergeCell ref="AS25:BD25"/>
    <mergeCell ref="I26:P26"/>
    <mergeCell ref="Q26:X26"/>
    <mergeCell ref="Y26:AJ26"/>
    <mergeCell ref="A23:H24"/>
    <mergeCell ref="I23:P23"/>
    <mergeCell ref="Q23:X23"/>
    <mergeCell ref="Y23:AJ23"/>
    <mergeCell ref="AK23:AR23"/>
    <mergeCell ref="AS23:BD23"/>
    <mergeCell ref="I24:P24"/>
    <mergeCell ref="Q24:X24"/>
    <mergeCell ref="Y24:AJ24"/>
    <mergeCell ref="AK24:AR24"/>
    <mergeCell ref="AK26:AR26"/>
    <mergeCell ref="AS26:BD26"/>
    <mergeCell ref="A27:H28"/>
    <mergeCell ref="I27:P27"/>
    <mergeCell ref="Q27:X27"/>
    <mergeCell ref="Y27:AJ27"/>
    <mergeCell ref="AK27:AR27"/>
    <mergeCell ref="AS27:BD27"/>
    <mergeCell ref="I28:P28"/>
    <mergeCell ref="Q28:X28"/>
    <mergeCell ref="Y28:AJ28"/>
    <mergeCell ref="AK28:AR28"/>
    <mergeCell ref="AS28:BD28"/>
    <mergeCell ref="A29:H30"/>
    <mergeCell ref="I29:P29"/>
    <mergeCell ref="Q29:X29"/>
    <mergeCell ref="Y29:AJ29"/>
    <mergeCell ref="AK29:AR29"/>
    <mergeCell ref="AS29:BD29"/>
    <mergeCell ref="I30:P30"/>
    <mergeCell ref="A33:H34"/>
    <mergeCell ref="I33:P33"/>
    <mergeCell ref="Q33:X33"/>
    <mergeCell ref="Y33:AJ33"/>
    <mergeCell ref="AK33:AR33"/>
    <mergeCell ref="Q30:X30"/>
    <mergeCell ref="Y30:AJ30"/>
    <mergeCell ref="AK30:AR30"/>
    <mergeCell ref="AS30:BD30"/>
    <mergeCell ref="A31:H32"/>
    <mergeCell ref="I31:P31"/>
    <mergeCell ref="Q31:X31"/>
    <mergeCell ref="Y31:AJ31"/>
    <mergeCell ref="AK31:AR31"/>
    <mergeCell ref="AS31:BD31"/>
    <mergeCell ref="AS33:BD33"/>
    <mergeCell ref="I34:P34"/>
    <mergeCell ref="Q34:X34"/>
    <mergeCell ref="Y34:AJ34"/>
    <mergeCell ref="AK34:AR34"/>
    <mergeCell ref="AS34:BD34"/>
    <mergeCell ref="I32:P32"/>
    <mergeCell ref="Q32:X32"/>
    <mergeCell ref="Y32:AJ32"/>
    <mergeCell ref="AK32:AR32"/>
    <mergeCell ref="AS32:BD32"/>
    <mergeCell ref="AS36:BD36"/>
    <mergeCell ref="A37:H38"/>
    <mergeCell ref="I37:P37"/>
    <mergeCell ref="Q37:X37"/>
    <mergeCell ref="Y37:AJ37"/>
    <mergeCell ref="AK37:AR37"/>
    <mergeCell ref="AS37:BD37"/>
    <mergeCell ref="I38:P38"/>
    <mergeCell ref="Q38:X38"/>
    <mergeCell ref="Y38:AJ38"/>
    <mergeCell ref="A35:H36"/>
    <mergeCell ref="I35:P35"/>
    <mergeCell ref="Q35:X35"/>
    <mergeCell ref="Y35:AJ35"/>
    <mergeCell ref="AK35:AR35"/>
    <mergeCell ref="AS35:BD35"/>
    <mergeCell ref="I36:P36"/>
    <mergeCell ref="Q36:X36"/>
    <mergeCell ref="Y36:AJ36"/>
    <mergeCell ref="AK36:AR36"/>
    <mergeCell ref="AK38:AR38"/>
    <mergeCell ref="AS38:BD38"/>
    <mergeCell ref="A39:H40"/>
    <mergeCell ref="I39:P39"/>
    <mergeCell ref="Q39:X39"/>
    <mergeCell ref="Y39:AJ39"/>
    <mergeCell ref="AK39:AR39"/>
    <mergeCell ref="AS39:BD39"/>
    <mergeCell ref="I40:P40"/>
    <mergeCell ref="Q40:X40"/>
    <mergeCell ref="Y40:AJ40"/>
    <mergeCell ref="AK40:AR40"/>
    <mergeCell ref="AS40:BD40"/>
    <mergeCell ref="A41:H42"/>
    <mergeCell ref="I41:P41"/>
    <mergeCell ref="Q41:X41"/>
    <mergeCell ref="Y41:AJ41"/>
    <mergeCell ref="AK41:AR41"/>
    <mergeCell ref="AS41:BD41"/>
    <mergeCell ref="I42:P42"/>
    <mergeCell ref="Q42:X42"/>
    <mergeCell ref="Y42:AJ42"/>
    <mergeCell ref="AK42:AR42"/>
    <mergeCell ref="AS42:BD42"/>
    <mergeCell ref="A43:H44"/>
    <mergeCell ref="I43:P43"/>
    <mergeCell ref="Q43:V43"/>
    <mergeCell ref="W43:X43"/>
    <mergeCell ref="Y43:AH43"/>
    <mergeCell ref="AI43:AJ43"/>
    <mergeCell ref="AK43:AP43"/>
    <mergeCell ref="AQ43:AR43"/>
    <mergeCell ref="AS43:BB43"/>
    <mergeCell ref="BC43:BD43"/>
    <mergeCell ref="I44:P44"/>
    <mergeCell ref="Q44:V44"/>
    <mergeCell ref="W44:X44"/>
    <mergeCell ref="Y44:AH44"/>
    <mergeCell ref="AI44:AJ44"/>
    <mergeCell ref="AK44:AP44"/>
    <mergeCell ref="AQ44:AR44"/>
    <mergeCell ref="AS44:BB44"/>
    <mergeCell ref="BC44:BD44"/>
    <mergeCell ref="A45:P45"/>
    <mergeCell ref="Q45:V45"/>
    <mergeCell ref="W45:X45"/>
    <mergeCell ref="Y45:AH45"/>
    <mergeCell ref="AI45:AJ45"/>
    <mergeCell ref="AK45:AP45"/>
    <mergeCell ref="AQ45:AR45"/>
    <mergeCell ref="AS45:BB45"/>
    <mergeCell ref="BC45:BD45"/>
    <mergeCell ref="A46:P46"/>
    <mergeCell ref="Q46:R46"/>
    <mergeCell ref="S46:AG46"/>
    <mergeCell ref="AH46:AJ46"/>
    <mergeCell ref="AK46:AL46"/>
    <mergeCell ref="AM46:BA46"/>
    <mergeCell ref="BB46:BD46"/>
    <mergeCell ref="A47:P47"/>
    <mergeCell ref="Q47:R47"/>
    <mergeCell ref="S47:AJ47"/>
    <mergeCell ref="AK47:AL47"/>
    <mergeCell ref="AM47:BD47"/>
    <mergeCell ref="A48:P48"/>
    <mergeCell ref="Q48:T48"/>
    <mergeCell ref="U48:AJ48"/>
    <mergeCell ref="AK48:AN48"/>
    <mergeCell ref="AO48:BD48"/>
    <mergeCell ref="B49:S49"/>
    <mergeCell ref="AS49:AV49"/>
    <mergeCell ref="AX49:BC49"/>
    <mergeCell ref="G50:H50"/>
    <mergeCell ref="I50:J50"/>
    <mergeCell ref="K50:L50"/>
    <mergeCell ref="M50:N50"/>
    <mergeCell ref="O50:P50"/>
    <mergeCell ref="AS50:AU50"/>
    <mergeCell ref="AW50:AY50"/>
    <mergeCell ref="BA50:BC50"/>
    <mergeCell ref="AF52:AI52"/>
    <mergeCell ref="AJ52:BC52"/>
    <mergeCell ref="B53:G53"/>
    <mergeCell ref="H53:Y53"/>
    <mergeCell ref="AA53:AE53"/>
    <mergeCell ref="B50:F50"/>
    <mergeCell ref="AJ54:BC55"/>
    <mergeCell ref="AM65:BB65"/>
    <mergeCell ref="AH67:BB67"/>
    <mergeCell ref="AM60:BB61"/>
    <mergeCell ref="AH61:AJ61"/>
    <mergeCell ref="AH63:AJ63"/>
    <mergeCell ref="AM63:BB63"/>
    <mergeCell ref="AH65:AL65"/>
    <mergeCell ref="AF54:AI55"/>
    <mergeCell ref="B58:D59"/>
    <mergeCell ref="E58:X65"/>
    <mergeCell ref="AR58:AU58"/>
    <mergeCell ref="AW58:BB58"/>
    <mergeCell ref="AR59:AT59"/>
    <mergeCell ref="AV59:AX59"/>
    <mergeCell ref="AZ59:BB59"/>
  </mergeCells>
  <phoneticPr fontId="2"/>
  <conditionalFormatting sqref="BG5:CO5 CQ5 BV8:CO8 CQ8">
    <cfRule type="cellIs" dxfId="0" priority="1" stopIfTrue="1" operator="equal">
      <formula>0</formula>
    </cfRule>
  </conditionalFormatting>
  <pageMargins left="1.1599999999999999" right="0.44" top="0.91" bottom="0" header="0.51181102362204722" footer="0.23"/>
  <pageSetup paperSize="9" scale="9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A909-93C0-475B-8D7D-B276EE020FB2}">
  <sheetPr>
    <tabColor rgb="FFFF0000"/>
  </sheetPr>
  <dimension ref="B2:N26"/>
  <sheetViews>
    <sheetView showGridLines="0" view="pageBreakPreview" zoomScaleNormal="100" zoomScaleSheetLayoutView="100" workbookViewId="0">
      <selection activeCell="P12" sqref="P12"/>
    </sheetView>
  </sheetViews>
  <sheetFormatPr defaultRowHeight="13.5"/>
  <cols>
    <col min="1" max="1" width="0.125" customWidth="1"/>
    <col min="2" max="2" width="9.125" bestFit="1" customWidth="1"/>
    <col min="3" max="3" width="11.125" bestFit="1" customWidth="1"/>
    <col min="4" max="4" width="9.125" bestFit="1" customWidth="1"/>
    <col min="5" max="14" width="9.25" bestFit="1" customWidth="1"/>
    <col min="18" max="18" width="29" bestFit="1" customWidth="1"/>
  </cols>
  <sheetData>
    <row r="2" spans="2:14" ht="27" customHeight="1">
      <c r="B2" s="124" t="s">
        <v>77</v>
      </c>
      <c r="C2" s="125"/>
      <c r="D2" s="125"/>
      <c r="E2" s="125"/>
      <c r="F2" s="125"/>
      <c r="G2" s="125"/>
      <c r="H2" s="125"/>
      <c r="I2" s="125"/>
      <c r="J2" s="125"/>
      <c r="K2" s="125"/>
      <c r="L2" s="125"/>
      <c r="M2" s="125"/>
      <c r="N2" s="125"/>
    </row>
    <row r="3" spans="2:14">
      <c r="D3" s="372" t="s">
        <v>78</v>
      </c>
      <c r="E3" s="372"/>
      <c r="F3" s="372"/>
      <c r="G3" s="372"/>
      <c r="H3" s="372"/>
      <c r="I3" s="372"/>
      <c r="J3" s="372"/>
      <c r="K3" s="372"/>
      <c r="L3" s="372"/>
      <c r="M3" s="372"/>
      <c r="N3" s="372"/>
    </row>
    <row r="4" spans="2:14" ht="27">
      <c r="B4" s="130" t="s">
        <v>79</v>
      </c>
      <c r="C4" s="131" t="s">
        <v>80</v>
      </c>
      <c r="D4" s="135" t="s">
        <v>85</v>
      </c>
      <c r="E4" s="135" t="s">
        <v>86</v>
      </c>
      <c r="F4" s="135" t="s">
        <v>87</v>
      </c>
      <c r="G4" s="135" t="s">
        <v>88</v>
      </c>
      <c r="H4" s="135" t="s">
        <v>89</v>
      </c>
      <c r="I4" s="135" t="s">
        <v>90</v>
      </c>
      <c r="J4" s="135" t="s">
        <v>91</v>
      </c>
      <c r="K4" s="135" t="s">
        <v>92</v>
      </c>
      <c r="L4" s="135" t="s">
        <v>93</v>
      </c>
      <c r="M4" s="135" t="s">
        <v>94</v>
      </c>
      <c r="N4" s="136" t="s">
        <v>95</v>
      </c>
    </row>
    <row r="5" spans="2:14" ht="18" customHeight="1">
      <c r="B5" s="127">
        <v>25000</v>
      </c>
      <c r="C5" s="126">
        <v>9125000</v>
      </c>
      <c r="D5" s="126">
        <v>760417</v>
      </c>
      <c r="E5" s="126">
        <v>1520834</v>
      </c>
      <c r="F5" s="126">
        <v>2281251</v>
      </c>
      <c r="G5" s="126">
        <v>3041668</v>
      </c>
      <c r="H5" s="126">
        <v>3802085</v>
      </c>
      <c r="I5" s="126">
        <v>4562502</v>
      </c>
      <c r="J5" s="126">
        <v>5322919</v>
      </c>
      <c r="K5" s="126">
        <v>6083336</v>
      </c>
      <c r="L5" s="126">
        <v>6843753</v>
      </c>
      <c r="M5" s="126">
        <v>7604170</v>
      </c>
      <c r="N5" s="129">
        <v>8364587</v>
      </c>
    </row>
    <row r="6" spans="2:14" ht="18" customHeight="1">
      <c r="B6" s="127">
        <v>24000</v>
      </c>
      <c r="C6" s="126">
        <v>8760000</v>
      </c>
      <c r="D6" s="126">
        <v>730000</v>
      </c>
      <c r="E6" s="126">
        <v>1460000</v>
      </c>
      <c r="F6" s="126">
        <v>2190000</v>
      </c>
      <c r="G6" s="126">
        <v>2920000</v>
      </c>
      <c r="H6" s="126">
        <v>3650000</v>
      </c>
      <c r="I6" s="126">
        <v>4380000</v>
      </c>
      <c r="J6" s="126">
        <v>5110000</v>
      </c>
      <c r="K6" s="126">
        <v>5840000</v>
      </c>
      <c r="L6" s="126">
        <v>6570000</v>
      </c>
      <c r="M6" s="126">
        <v>7300000</v>
      </c>
      <c r="N6" s="129">
        <v>8030000</v>
      </c>
    </row>
    <row r="7" spans="2:14" ht="18" customHeight="1">
      <c r="B7" s="127">
        <v>22000</v>
      </c>
      <c r="C7" s="126">
        <v>8030000</v>
      </c>
      <c r="D7" s="126">
        <v>669167</v>
      </c>
      <c r="E7" s="126">
        <v>1338334</v>
      </c>
      <c r="F7" s="126">
        <v>2007501</v>
      </c>
      <c r="G7" s="126">
        <v>2676668</v>
      </c>
      <c r="H7" s="126">
        <v>3345835</v>
      </c>
      <c r="I7" s="126">
        <v>4015002</v>
      </c>
      <c r="J7" s="126">
        <v>4684169</v>
      </c>
      <c r="K7" s="126">
        <v>5353336</v>
      </c>
      <c r="L7" s="126">
        <v>6022503</v>
      </c>
      <c r="M7" s="126">
        <v>6691670</v>
      </c>
      <c r="N7" s="129">
        <v>7360837</v>
      </c>
    </row>
    <row r="8" spans="2:14" ht="18" customHeight="1">
      <c r="B8" s="127">
        <v>20000</v>
      </c>
      <c r="C8" s="126">
        <v>7300000</v>
      </c>
      <c r="D8" s="126">
        <v>608334</v>
      </c>
      <c r="E8" s="126">
        <v>1216668</v>
      </c>
      <c r="F8" s="126">
        <v>1825002</v>
      </c>
      <c r="G8" s="126">
        <v>2433336</v>
      </c>
      <c r="H8" s="126">
        <v>3041670</v>
      </c>
      <c r="I8" s="126">
        <v>3650004</v>
      </c>
      <c r="J8" s="126">
        <v>4258338</v>
      </c>
      <c r="K8" s="126">
        <v>4866672</v>
      </c>
      <c r="L8" s="126">
        <v>5475006</v>
      </c>
      <c r="M8" s="126">
        <v>6083340</v>
      </c>
      <c r="N8" s="129">
        <v>6691674</v>
      </c>
    </row>
    <row r="9" spans="2:14" ht="18" customHeight="1">
      <c r="B9" s="127">
        <v>18000</v>
      </c>
      <c r="C9" s="126">
        <v>6570000</v>
      </c>
      <c r="D9" s="126">
        <v>547500</v>
      </c>
      <c r="E9" s="126">
        <v>1095000</v>
      </c>
      <c r="F9" s="126">
        <v>1642500</v>
      </c>
      <c r="G9" s="126">
        <v>2190000</v>
      </c>
      <c r="H9" s="126">
        <v>2737500</v>
      </c>
      <c r="I9" s="126">
        <v>3285000</v>
      </c>
      <c r="J9" s="126">
        <v>3832500</v>
      </c>
      <c r="K9" s="126">
        <v>4380000</v>
      </c>
      <c r="L9" s="126">
        <v>4927500</v>
      </c>
      <c r="M9" s="126">
        <v>5475000</v>
      </c>
      <c r="N9" s="129">
        <v>6022500</v>
      </c>
    </row>
    <row r="10" spans="2:14" ht="18" customHeight="1">
      <c r="B10" s="127">
        <v>16000</v>
      </c>
      <c r="C10" s="126">
        <v>5840000</v>
      </c>
      <c r="D10" s="126">
        <v>486667</v>
      </c>
      <c r="E10" s="126">
        <v>973334</v>
      </c>
      <c r="F10" s="126">
        <v>1460001</v>
      </c>
      <c r="G10" s="126">
        <v>1946668</v>
      </c>
      <c r="H10" s="126">
        <v>2433335</v>
      </c>
      <c r="I10" s="126">
        <v>2920002</v>
      </c>
      <c r="J10" s="126">
        <v>3406669</v>
      </c>
      <c r="K10" s="126">
        <v>3893336</v>
      </c>
      <c r="L10" s="126">
        <v>4380003</v>
      </c>
      <c r="M10" s="126">
        <v>4866670</v>
      </c>
      <c r="N10" s="129">
        <v>5353337</v>
      </c>
    </row>
    <row r="11" spans="2:14" ht="18" customHeight="1">
      <c r="B11" s="127">
        <v>14000</v>
      </c>
      <c r="C11" s="126">
        <v>5110000</v>
      </c>
      <c r="D11" s="126">
        <v>425834</v>
      </c>
      <c r="E11" s="126">
        <v>851668</v>
      </c>
      <c r="F11" s="126">
        <v>1277502</v>
      </c>
      <c r="G11" s="126">
        <v>1703336</v>
      </c>
      <c r="H11" s="126">
        <v>2129170</v>
      </c>
      <c r="I11" s="126">
        <v>2555004</v>
      </c>
      <c r="J11" s="126">
        <v>2980838</v>
      </c>
      <c r="K11" s="126">
        <v>3406672</v>
      </c>
      <c r="L11" s="126">
        <v>3832506</v>
      </c>
      <c r="M11" s="126">
        <v>4258340</v>
      </c>
      <c r="N11" s="129">
        <v>4684174</v>
      </c>
    </row>
    <row r="12" spans="2:14" ht="18" customHeight="1">
      <c r="B12" s="127">
        <v>12000</v>
      </c>
      <c r="C12" s="126">
        <v>4380000</v>
      </c>
      <c r="D12" s="126">
        <v>365000</v>
      </c>
      <c r="E12" s="126">
        <v>730000</v>
      </c>
      <c r="F12" s="126">
        <v>1095000</v>
      </c>
      <c r="G12" s="126">
        <v>1460000</v>
      </c>
      <c r="H12" s="126">
        <v>1825000</v>
      </c>
      <c r="I12" s="126">
        <v>2190000</v>
      </c>
      <c r="J12" s="126">
        <v>2555000</v>
      </c>
      <c r="K12" s="126">
        <v>2920000</v>
      </c>
      <c r="L12" s="126">
        <v>3285000</v>
      </c>
      <c r="M12" s="126">
        <v>3650000</v>
      </c>
      <c r="N12" s="129">
        <v>4015000</v>
      </c>
    </row>
    <row r="13" spans="2:14" ht="18" customHeight="1">
      <c r="B13" s="127">
        <v>10000</v>
      </c>
      <c r="C13" s="126">
        <v>3650000</v>
      </c>
      <c r="D13" s="126">
        <v>304167</v>
      </c>
      <c r="E13" s="126">
        <v>608334</v>
      </c>
      <c r="F13" s="126">
        <v>912501</v>
      </c>
      <c r="G13" s="126">
        <v>1216668</v>
      </c>
      <c r="H13" s="126">
        <v>1520835</v>
      </c>
      <c r="I13" s="126">
        <v>1825002</v>
      </c>
      <c r="J13" s="126">
        <v>2129169</v>
      </c>
      <c r="K13" s="126">
        <v>2433336</v>
      </c>
      <c r="L13" s="126">
        <v>2737503</v>
      </c>
      <c r="M13" s="126">
        <v>3041670</v>
      </c>
      <c r="N13" s="129">
        <v>3345837</v>
      </c>
    </row>
    <row r="14" spans="2:14" ht="18" customHeight="1">
      <c r="B14" s="127">
        <v>9000</v>
      </c>
      <c r="C14" s="126">
        <v>3285000</v>
      </c>
      <c r="D14" s="126">
        <v>273750</v>
      </c>
      <c r="E14" s="126">
        <v>547500</v>
      </c>
      <c r="F14" s="126">
        <v>821250</v>
      </c>
      <c r="G14" s="126">
        <v>1095000</v>
      </c>
      <c r="H14" s="126">
        <v>1368750</v>
      </c>
      <c r="I14" s="126">
        <v>1642500</v>
      </c>
      <c r="J14" s="126">
        <v>1916250</v>
      </c>
      <c r="K14" s="126">
        <v>2190000</v>
      </c>
      <c r="L14" s="126">
        <v>2463750</v>
      </c>
      <c r="M14" s="126">
        <v>2737500</v>
      </c>
      <c r="N14" s="129">
        <v>3011250</v>
      </c>
    </row>
    <row r="15" spans="2:14" ht="18" customHeight="1">
      <c r="B15" s="127">
        <v>8000</v>
      </c>
      <c r="C15" s="126">
        <v>2920000</v>
      </c>
      <c r="D15" s="126">
        <v>243334</v>
      </c>
      <c r="E15" s="126">
        <v>486668</v>
      </c>
      <c r="F15" s="126">
        <v>730002</v>
      </c>
      <c r="G15" s="126">
        <v>973336</v>
      </c>
      <c r="H15" s="126">
        <v>1216670</v>
      </c>
      <c r="I15" s="126">
        <v>1460004</v>
      </c>
      <c r="J15" s="126">
        <v>1703338</v>
      </c>
      <c r="K15" s="126">
        <v>1946672</v>
      </c>
      <c r="L15" s="126">
        <v>2190006</v>
      </c>
      <c r="M15" s="126">
        <v>2433340</v>
      </c>
      <c r="N15" s="129">
        <v>2676674</v>
      </c>
    </row>
    <row r="16" spans="2:14" ht="18" customHeight="1">
      <c r="B16" s="127">
        <v>7000</v>
      </c>
      <c r="C16" s="126">
        <v>2555000</v>
      </c>
      <c r="D16" s="126">
        <v>212917</v>
      </c>
      <c r="E16" s="126">
        <v>425834</v>
      </c>
      <c r="F16" s="126">
        <v>638751</v>
      </c>
      <c r="G16" s="126">
        <v>851668</v>
      </c>
      <c r="H16" s="126">
        <v>1064585</v>
      </c>
      <c r="I16" s="126">
        <v>1277502</v>
      </c>
      <c r="J16" s="126">
        <v>1490419</v>
      </c>
      <c r="K16" s="126">
        <v>1703336</v>
      </c>
      <c r="L16" s="126">
        <v>1916253</v>
      </c>
      <c r="M16" s="126">
        <v>2129170</v>
      </c>
      <c r="N16" s="129">
        <v>2342087</v>
      </c>
    </row>
    <row r="17" spans="2:14" ht="18" customHeight="1">
      <c r="B17" s="127">
        <v>6000</v>
      </c>
      <c r="C17" s="126">
        <v>2190000</v>
      </c>
      <c r="D17" s="126">
        <v>182500</v>
      </c>
      <c r="E17" s="126">
        <v>365000</v>
      </c>
      <c r="F17" s="126">
        <v>547500</v>
      </c>
      <c r="G17" s="126">
        <v>730000</v>
      </c>
      <c r="H17" s="126">
        <v>912500</v>
      </c>
      <c r="I17" s="126">
        <v>1095000</v>
      </c>
      <c r="J17" s="126">
        <v>1277500</v>
      </c>
      <c r="K17" s="126">
        <v>1460000</v>
      </c>
      <c r="L17" s="126">
        <v>1642500</v>
      </c>
      <c r="M17" s="126">
        <v>1825000</v>
      </c>
      <c r="N17" s="129">
        <v>2007500</v>
      </c>
    </row>
    <row r="18" spans="2:14" ht="18" customHeight="1">
      <c r="B18" s="127">
        <v>5000</v>
      </c>
      <c r="C18" s="126">
        <v>1825000</v>
      </c>
      <c r="D18" s="126">
        <v>152084</v>
      </c>
      <c r="E18" s="126">
        <v>304168</v>
      </c>
      <c r="F18" s="126">
        <v>456252</v>
      </c>
      <c r="G18" s="126">
        <v>608336</v>
      </c>
      <c r="H18" s="126">
        <v>760420</v>
      </c>
      <c r="I18" s="126">
        <v>912504</v>
      </c>
      <c r="J18" s="126">
        <v>1064588</v>
      </c>
      <c r="K18" s="126">
        <v>1216672</v>
      </c>
      <c r="L18" s="126">
        <v>1368756</v>
      </c>
      <c r="M18" s="126">
        <v>1520840</v>
      </c>
      <c r="N18" s="129">
        <v>1672924</v>
      </c>
    </row>
    <row r="19" spans="2:14" ht="18" customHeight="1">
      <c r="B19" s="127">
        <v>4000</v>
      </c>
      <c r="C19" s="126">
        <v>1460000</v>
      </c>
      <c r="D19" s="126">
        <v>121667</v>
      </c>
      <c r="E19" s="126">
        <v>243334</v>
      </c>
      <c r="F19" s="126">
        <v>365001</v>
      </c>
      <c r="G19" s="126">
        <v>486668</v>
      </c>
      <c r="H19" s="126">
        <v>608335</v>
      </c>
      <c r="I19" s="126">
        <v>730002</v>
      </c>
      <c r="J19" s="126">
        <v>851669</v>
      </c>
      <c r="K19" s="126">
        <v>973336</v>
      </c>
      <c r="L19" s="126">
        <v>1095003</v>
      </c>
      <c r="M19" s="126">
        <v>1216670</v>
      </c>
      <c r="N19" s="129">
        <v>1338337</v>
      </c>
    </row>
    <row r="20" spans="2:14" ht="18" customHeight="1">
      <c r="B20" s="127">
        <v>3500</v>
      </c>
      <c r="C20" s="126">
        <v>1277500</v>
      </c>
      <c r="D20" s="126">
        <v>106459</v>
      </c>
      <c r="E20" s="126">
        <v>212918</v>
      </c>
      <c r="F20" s="126">
        <v>319377</v>
      </c>
      <c r="G20" s="126">
        <v>425836</v>
      </c>
      <c r="H20" s="126">
        <v>532295</v>
      </c>
      <c r="I20" s="126">
        <v>638754</v>
      </c>
      <c r="J20" s="126">
        <v>745213</v>
      </c>
      <c r="K20" s="126">
        <v>851672</v>
      </c>
      <c r="L20" s="126">
        <v>958131</v>
      </c>
      <c r="M20" s="126">
        <v>1064590</v>
      </c>
      <c r="N20" s="129">
        <v>1171049</v>
      </c>
    </row>
    <row r="21" spans="2:14" ht="18" customHeight="1">
      <c r="B21" s="128" t="s">
        <v>81</v>
      </c>
      <c r="C21" s="126">
        <v>1095000</v>
      </c>
      <c r="D21" s="126">
        <v>91250</v>
      </c>
      <c r="E21" s="126">
        <v>182500</v>
      </c>
      <c r="F21" s="126">
        <v>273750</v>
      </c>
      <c r="G21" s="126">
        <v>365000</v>
      </c>
      <c r="H21" s="126">
        <v>456250</v>
      </c>
      <c r="I21" s="126">
        <v>547500</v>
      </c>
      <c r="J21" s="126">
        <v>638750</v>
      </c>
      <c r="K21" s="126">
        <v>730000</v>
      </c>
      <c r="L21" s="126">
        <v>821250</v>
      </c>
      <c r="M21" s="126">
        <v>912500</v>
      </c>
      <c r="N21" s="129">
        <v>1003750</v>
      </c>
    </row>
    <row r="22" spans="2:14" ht="18" customHeight="1">
      <c r="B22" s="128" t="s">
        <v>82</v>
      </c>
      <c r="C22" s="126">
        <v>912500</v>
      </c>
      <c r="D22" s="126">
        <v>76042</v>
      </c>
      <c r="E22" s="126">
        <v>152084</v>
      </c>
      <c r="F22" s="126">
        <v>228126</v>
      </c>
      <c r="G22" s="126">
        <v>304168</v>
      </c>
      <c r="H22" s="126">
        <v>380210</v>
      </c>
      <c r="I22" s="126">
        <v>456252</v>
      </c>
      <c r="J22" s="126">
        <v>532294</v>
      </c>
      <c r="K22" s="126">
        <v>608336</v>
      </c>
      <c r="L22" s="126">
        <v>684378</v>
      </c>
      <c r="M22" s="126">
        <v>760420</v>
      </c>
      <c r="N22" s="129">
        <v>836462</v>
      </c>
    </row>
    <row r="23" spans="2:14" ht="18" customHeight="1">
      <c r="B23" s="132" t="s">
        <v>83</v>
      </c>
      <c r="C23" s="133">
        <v>730000</v>
      </c>
      <c r="D23" s="133">
        <v>60834</v>
      </c>
      <c r="E23" s="133">
        <v>121668</v>
      </c>
      <c r="F23" s="133">
        <v>182502</v>
      </c>
      <c r="G23" s="133">
        <v>243336</v>
      </c>
      <c r="H23" s="133">
        <v>304170</v>
      </c>
      <c r="I23" s="133">
        <v>365004</v>
      </c>
      <c r="J23" s="133">
        <v>425838</v>
      </c>
      <c r="K23" s="133">
        <v>486672</v>
      </c>
      <c r="L23" s="133">
        <v>547506</v>
      </c>
      <c r="M23" s="133">
        <v>608340</v>
      </c>
      <c r="N23" s="134">
        <v>669174</v>
      </c>
    </row>
    <row r="26" spans="2:14">
      <c r="B26" s="373" t="s">
        <v>84</v>
      </c>
      <c r="C26" s="373"/>
      <c r="D26" s="373"/>
      <c r="E26" s="373"/>
    </row>
  </sheetData>
  <sheetProtection sheet="1" selectLockedCells="1" selectUnlockedCells="1"/>
  <mergeCells count="2">
    <mergeCell ref="D3:N3"/>
    <mergeCell ref="B26:E26"/>
  </mergeCells>
  <phoneticPr fontId="2"/>
  <pageMargins left="0.7" right="0.7" top="0.75" bottom="0.75" header="0.3" footer="0.3"/>
  <pageSetup paperSize="9" orientation="landscape" r:id="rId1"/>
  <tableParts count="1">
    <tablePart r:id="rId2"/>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36DF577AB7C8A46B6E913D3A8AFC74C" ma:contentTypeVersion="2" ma:contentTypeDescription="" ma:contentTypeScope="" ma:versionID="0d209c39384a175462cf2305c0722139">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EB9AF7E-4736-470F-AFBB-DC3F2D90628A}">
  <ds:schemaRefs>
    <ds:schemaRef ds:uri="http://schemas.microsoft.com/sharepoint/v3/contenttype/forms"/>
  </ds:schemaRefs>
</ds:datastoreItem>
</file>

<file path=customXml/itemProps2.xml><?xml version="1.0" encoding="utf-8"?>
<ds:datastoreItem xmlns:ds="http://schemas.openxmlformats.org/officeDocument/2006/customXml" ds:itemID="{A5B1F724-FBA0-4087-96D7-B1228779C444}">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A03E4CC-C0B0-42C8-A9CD-2E907DB1D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E01013B-55DA-49BD-B6C2-5219A887A00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vt:lpstr>
      <vt:lpstr>入力・労働局用</vt:lpstr>
      <vt:lpstr>控</vt:lpstr>
      <vt:lpstr>３枚目</vt:lpstr>
      <vt:lpstr>早見表</vt:lpstr>
      <vt:lpstr>【記載例】!Print_Area</vt:lpstr>
      <vt:lpstr>'３枚目'!Print_Area</vt:lpstr>
      <vt:lpstr>控!Print_Area</vt:lpstr>
      <vt:lpstr>入力・労働局用!Print_Area</vt:lpstr>
      <vt:lpstr>給付基礎日額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