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945" windowHeight="10425" activeTab="0"/>
  </bookViews>
  <sheets>
    <sheet name="資料１－２" sheetId="1" r:id="rId1"/>
  </sheets>
  <definedNames/>
  <calcPr fullCalcOnLoad="1"/>
</workbook>
</file>

<file path=xl/sharedStrings.xml><?xml version="1.0" encoding="utf-8"?>
<sst xmlns="http://schemas.openxmlformats.org/spreadsheetml/2006/main" count="99" uniqueCount="57">
  <si>
    <t>平成21年度</t>
  </si>
  <si>
    <t>【表１】　相談</t>
  </si>
  <si>
    <t>【表３】　労働局長による紛争解決援助</t>
  </si>
  <si>
    <t>【表５】　是正指導</t>
  </si>
  <si>
    <t>合　　　計</t>
  </si>
  <si>
    <t>事　項</t>
  </si>
  <si>
    <t>合　　計</t>
  </si>
  <si>
    <t>平成22年度</t>
  </si>
  <si>
    <t>平成23年度</t>
  </si>
  <si>
    <t>平成2３年度</t>
  </si>
  <si>
    <t>（件）</t>
  </si>
  <si>
    <t>その他（※）</t>
  </si>
  <si>
    <t>資料1-2</t>
  </si>
  <si>
    <t>東京労働局における育児・介護休業法の施行状況（Ｈ23年度）</t>
  </si>
  <si>
    <t>育児関係</t>
  </si>
  <si>
    <t>子の看護休暇関係</t>
  </si>
  <si>
    <t>所定外労働の制限関係（※１）</t>
  </si>
  <si>
    <t>時間外労働の制限関係</t>
  </si>
  <si>
    <t>深夜業の制限関係</t>
  </si>
  <si>
    <t>勤務時間の短縮等の措置関係</t>
  </si>
  <si>
    <t>勤務時間の短縮等に準ずる措置関係</t>
  </si>
  <si>
    <t>その他（※２）</t>
  </si>
  <si>
    <t>小計</t>
  </si>
  <si>
    <t>介護関係</t>
  </si>
  <si>
    <t>介護休業関係</t>
  </si>
  <si>
    <t>介護休暇制度関係（※１）</t>
  </si>
  <si>
    <t>職業家庭両立推進者</t>
  </si>
  <si>
    <t>※1所定外労働の制限、介護休暇については、改正育児・介護休業法が施行された平成22年6月30日より集計。
※2その他は労働者の配置に関する配慮関係、休業期間等の通知関係を含む。</t>
  </si>
  <si>
    <t>【表２】　（表１のうち）労働者からの権利等に関する相談</t>
  </si>
  <si>
    <t>育児休業関係（期間雇用者又は不利益取扱い関係を除く）</t>
  </si>
  <si>
    <t>期間雇用者の休業関係</t>
  </si>
  <si>
    <t>休業等に係る不利益取扱い関係</t>
  </si>
  <si>
    <t>勤務時間の短縮等の措置（第23条）関係</t>
  </si>
  <si>
    <t>勤務時間の短縮等に準ずる措置（第24条）関係</t>
  </si>
  <si>
    <t>労働者の配置に関する配慮に係る事案</t>
  </si>
  <si>
    <t>　　　　　　　　　　小　　　計</t>
  </si>
  <si>
    <t>介護休業関係（期間雇用者又は不利益取扱い関係を除く）</t>
  </si>
  <si>
    <t>介護休暇関係（※１）</t>
  </si>
  <si>
    <t>事　項</t>
  </si>
  <si>
    <t>平成22年度</t>
  </si>
  <si>
    <t>休業にかかる事案</t>
  </si>
  <si>
    <t>休業等に係る不利益取扱いに関する事案</t>
  </si>
  <si>
    <t>所定労働時間の短縮措置等に関する事案</t>
  </si>
  <si>
    <t>休業制度</t>
  </si>
  <si>
    <t>子の看護休暇・介護休暇</t>
  </si>
  <si>
    <t>所定外労働の制限の制度</t>
  </si>
  <si>
    <t>深夜業の制限の制度</t>
  </si>
  <si>
    <t>所定労働時間の短縮措置（法に基づくものに限る）</t>
  </si>
  <si>
    <t>※その他については、休業期間等の通知等を含む。</t>
  </si>
  <si>
    <t>育児休業関係　</t>
  </si>
  <si>
    <t>　　休業に関する事案</t>
  </si>
  <si>
    <t>　　休業等に係わる不利益取扱いに関する事案</t>
  </si>
  <si>
    <t>　　労働者の配置に関する配慮に係る事案</t>
  </si>
  <si>
    <t>　　看護休暇に関する事項</t>
  </si>
  <si>
    <t>　　深夜業に関する事案</t>
  </si>
  <si>
    <t>　　所定労働時間の短縮措置等に関する事案</t>
  </si>
  <si>
    <t>【表４】　両立支援調停会議による調停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</si>
</sst>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_);\(0\)"/>
    <numFmt numFmtId="179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12"/>
      <name val="HG丸ｺﾞｼｯｸM-PRO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38" fontId="2" fillId="0" borderId="5" xfId="16" applyFont="1" applyBorder="1" applyAlignment="1">
      <alignment vertical="center" wrapText="1"/>
    </xf>
    <xf numFmtId="38" fontId="2" fillId="0" borderId="3" xfId="16" applyFont="1" applyBorder="1" applyAlignment="1">
      <alignment vertical="center"/>
    </xf>
    <xf numFmtId="38" fontId="2" fillId="0" borderId="6" xfId="16" applyFont="1" applyBorder="1" applyAlignment="1">
      <alignment vertical="center" wrapText="1"/>
    </xf>
    <xf numFmtId="38" fontId="2" fillId="0" borderId="4" xfId="16" applyFont="1" applyBorder="1" applyAlignment="1">
      <alignment vertical="center"/>
    </xf>
    <xf numFmtId="38" fontId="2" fillId="0" borderId="7" xfId="16" applyFont="1" applyBorder="1" applyAlignment="1">
      <alignment vertical="center"/>
    </xf>
    <xf numFmtId="38" fontId="2" fillId="0" borderId="1" xfId="16" applyFont="1" applyBorder="1" applyAlignment="1">
      <alignment vertical="center" wrapText="1"/>
    </xf>
    <xf numFmtId="38" fontId="2" fillId="0" borderId="2" xfId="16" applyFont="1" applyBorder="1" applyAlignment="1">
      <alignment vertical="center"/>
    </xf>
    <xf numFmtId="38" fontId="2" fillId="0" borderId="8" xfId="16" applyFont="1" applyBorder="1" applyAlignment="1">
      <alignment vertical="center"/>
    </xf>
    <xf numFmtId="38" fontId="2" fillId="0" borderId="9" xfId="16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8" fontId="2" fillId="0" borderId="11" xfId="16" applyFont="1" applyBorder="1" applyAlignment="1">
      <alignment vertical="center"/>
    </xf>
    <xf numFmtId="38" fontId="2" fillId="0" borderId="0" xfId="16" applyFont="1" applyAlignment="1">
      <alignment vertical="center"/>
    </xf>
    <xf numFmtId="38" fontId="2" fillId="0" borderId="0" xfId="16" applyFont="1" applyAlignment="1">
      <alignment horizontal="right" vertical="center"/>
    </xf>
    <xf numFmtId="38" fontId="2" fillId="0" borderId="12" xfId="16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3" xfId="16" applyFont="1" applyBorder="1" applyAlignment="1">
      <alignment vertical="center"/>
    </xf>
    <xf numFmtId="38" fontId="2" fillId="0" borderId="4" xfId="16" applyFont="1" applyBorder="1" applyAlignment="1">
      <alignment vertical="center" wrapText="1"/>
    </xf>
    <xf numFmtId="38" fontId="2" fillId="0" borderId="2" xfId="16" applyFont="1" applyBorder="1" applyAlignment="1">
      <alignment vertical="center" wrapText="1"/>
    </xf>
    <xf numFmtId="38" fontId="2" fillId="0" borderId="2" xfId="16" applyFont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 shrinkToFi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179" fontId="2" fillId="0" borderId="3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38" fontId="2" fillId="0" borderId="5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2" fillId="0" borderId="0" xfId="16" applyFont="1" applyBorder="1" applyAlignment="1">
      <alignment horizontal="left" vertical="top" wrapText="1"/>
    </xf>
    <xf numFmtId="0" fontId="2" fillId="0" borderId="8" xfId="0" applyFont="1" applyBorder="1" applyAlignment="1">
      <alignment vertical="center" textRotation="255"/>
    </xf>
    <xf numFmtId="0" fontId="2" fillId="0" borderId="15" xfId="0" applyFont="1" applyBorder="1" applyAlignment="1">
      <alignment vertical="center" textRotation="255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38" fontId="2" fillId="0" borderId="16" xfId="16" applyFont="1" applyBorder="1" applyAlignment="1">
      <alignment horizontal="center" vertical="center"/>
    </xf>
    <xf numFmtId="38" fontId="2" fillId="0" borderId="17" xfId="16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0" borderId="18" xfId="16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2" fillId="0" borderId="8" xfId="16" applyFont="1" applyBorder="1" applyAlignment="1">
      <alignment horizontal="center" vertical="center" textRotation="255"/>
    </xf>
    <xf numFmtId="38" fontId="2" fillId="0" borderId="15" xfId="16" applyFont="1" applyBorder="1" applyAlignment="1">
      <alignment horizontal="center" vertical="center" textRotation="255"/>
    </xf>
    <xf numFmtId="38" fontId="2" fillId="0" borderId="19" xfId="16" applyFont="1" applyBorder="1" applyAlignment="1">
      <alignment horizontal="center" vertical="center" textRotation="255"/>
    </xf>
    <xf numFmtId="38" fontId="2" fillId="0" borderId="20" xfId="16" applyFont="1" applyBorder="1" applyAlignment="1">
      <alignment horizontal="center" vertical="center" wrapText="1"/>
    </xf>
    <xf numFmtId="38" fontId="2" fillId="0" borderId="21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="80" zoomScaleNormal="80" workbookViewId="0" topLeftCell="A49">
      <selection activeCell="G59" sqref="G59"/>
    </sheetView>
  </sheetViews>
  <sheetFormatPr defaultColWidth="9.00390625" defaultRowHeight="27.75" customHeight="1"/>
  <cols>
    <col min="1" max="1" width="1.75390625" style="1" customWidth="1"/>
    <col min="2" max="2" width="4.875" style="1" customWidth="1"/>
    <col min="3" max="3" width="47.875" style="1" customWidth="1"/>
    <col min="4" max="6" width="12.625" style="1" customWidth="1"/>
    <col min="7" max="7" width="10.625" style="1" customWidth="1"/>
    <col min="8" max="16384" width="9.00390625" style="1" customWidth="1"/>
  </cols>
  <sheetData>
    <row r="1" ht="43.5" customHeight="1">
      <c r="F1" s="7" t="s">
        <v>12</v>
      </c>
    </row>
    <row r="3" spans="2:5" ht="27.75" customHeight="1">
      <c r="B3" s="68" t="s">
        <v>13</v>
      </c>
      <c r="C3" s="68"/>
      <c r="D3" s="68"/>
      <c r="E3" s="68"/>
    </row>
    <row r="5" spans="2:6" ht="27.75" customHeight="1">
      <c r="B5" s="1" t="s">
        <v>1</v>
      </c>
      <c r="F5" s="9" t="s">
        <v>10</v>
      </c>
    </row>
    <row r="6" spans="2:6" ht="27.75" customHeight="1" thickBot="1">
      <c r="B6" s="66" t="s">
        <v>5</v>
      </c>
      <c r="C6" s="67"/>
      <c r="D6" s="3" t="s">
        <v>0</v>
      </c>
      <c r="E6" s="3" t="s">
        <v>7</v>
      </c>
      <c r="F6" s="3" t="s">
        <v>9</v>
      </c>
    </row>
    <row r="7" spans="2:6" ht="27.75" customHeight="1" thickTop="1">
      <c r="B7" s="69" t="s">
        <v>14</v>
      </c>
      <c r="C7" s="10" t="s">
        <v>49</v>
      </c>
      <c r="D7" s="11">
        <v>5006</v>
      </c>
      <c r="E7" s="11">
        <v>7388</v>
      </c>
      <c r="F7" s="11">
        <v>3358</v>
      </c>
    </row>
    <row r="8" spans="2:6" ht="27.75" customHeight="1">
      <c r="B8" s="69"/>
      <c r="C8" s="12" t="s">
        <v>15</v>
      </c>
      <c r="D8" s="13">
        <v>667</v>
      </c>
      <c r="E8" s="13">
        <v>1425</v>
      </c>
      <c r="F8" s="13">
        <v>361</v>
      </c>
    </row>
    <row r="9" spans="2:6" ht="27.75" customHeight="1">
      <c r="B9" s="69"/>
      <c r="C9" s="12" t="s">
        <v>16</v>
      </c>
      <c r="D9" s="14"/>
      <c r="E9" s="13">
        <v>557</v>
      </c>
      <c r="F9" s="13">
        <v>229</v>
      </c>
    </row>
    <row r="10" spans="2:6" ht="27.75" customHeight="1">
      <c r="B10" s="69"/>
      <c r="C10" s="12" t="s">
        <v>17</v>
      </c>
      <c r="D10" s="13">
        <v>413</v>
      </c>
      <c r="E10" s="13">
        <v>975</v>
      </c>
      <c r="F10" s="13">
        <v>179</v>
      </c>
    </row>
    <row r="11" spans="2:6" ht="27.75" customHeight="1">
      <c r="B11" s="69"/>
      <c r="C11" s="12" t="s">
        <v>18</v>
      </c>
      <c r="D11" s="13">
        <v>256</v>
      </c>
      <c r="E11" s="13">
        <v>688</v>
      </c>
      <c r="F11" s="13">
        <v>205</v>
      </c>
    </row>
    <row r="12" spans="2:6" ht="27.75" customHeight="1">
      <c r="B12" s="69"/>
      <c r="C12" s="12" t="s">
        <v>19</v>
      </c>
      <c r="D12" s="13">
        <v>2163</v>
      </c>
      <c r="E12" s="13">
        <v>3984</v>
      </c>
      <c r="F12" s="13">
        <v>1413</v>
      </c>
    </row>
    <row r="13" spans="2:6" ht="27.75" customHeight="1">
      <c r="B13" s="69"/>
      <c r="C13" s="12" t="s">
        <v>20</v>
      </c>
      <c r="D13" s="13">
        <v>339</v>
      </c>
      <c r="E13" s="13">
        <v>522</v>
      </c>
      <c r="F13" s="13">
        <v>87</v>
      </c>
    </row>
    <row r="14" spans="2:6" ht="27.75" customHeight="1">
      <c r="B14" s="69"/>
      <c r="C14" s="12" t="s">
        <v>21</v>
      </c>
      <c r="D14" s="13">
        <v>2212</v>
      </c>
      <c r="E14" s="13">
        <v>2460</v>
      </c>
      <c r="F14" s="13">
        <v>902</v>
      </c>
    </row>
    <row r="15" spans="2:6" ht="27.75" customHeight="1" thickBot="1">
      <c r="B15" s="70"/>
      <c r="C15" s="15" t="s">
        <v>22</v>
      </c>
      <c r="D15" s="16">
        <f>SUM(D7:D14)</f>
        <v>11056</v>
      </c>
      <c r="E15" s="16">
        <f>SUM(E7:E14)</f>
        <v>17999</v>
      </c>
      <c r="F15" s="16">
        <f>SUM(F7:F14)</f>
        <v>6734</v>
      </c>
    </row>
    <row r="16" spans="2:6" ht="27.75" customHeight="1" thickTop="1">
      <c r="B16" s="69" t="s">
        <v>23</v>
      </c>
      <c r="C16" s="10" t="s">
        <v>24</v>
      </c>
      <c r="D16" s="11">
        <v>1163</v>
      </c>
      <c r="E16" s="11">
        <v>1948</v>
      </c>
      <c r="F16" s="11">
        <v>794</v>
      </c>
    </row>
    <row r="17" spans="2:6" ht="27.75" customHeight="1">
      <c r="B17" s="69"/>
      <c r="C17" s="10" t="s">
        <v>25</v>
      </c>
      <c r="D17" s="14"/>
      <c r="E17" s="11">
        <v>575</v>
      </c>
      <c r="F17" s="11">
        <v>314</v>
      </c>
    </row>
    <row r="18" spans="2:6" ht="27.75" customHeight="1">
      <c r="B18" s="69"/>
      <c r="C18" s="12" t="s">
        <v>17</v>
      </c>
      <c r="D18" s="13">
        <v>164</v>
      </c>
      <c r="E18" s="13">
        <v>398</v>
      </c>
      <c r="F18" s="13">
        <v>65</v>
      </c>
    </row>
    <row r="19" spans="2:6" ht="27.75" customHeight="1">
      <c r="B19" s="69"/>
      <c r="C19" s="12" t="s">
        <v>18</v>
      </c>
      <c r="D19" s="13">
        <v>143</v>
      </c>
      <c r="E19" s="13">
        <v>385</v>
      </c>
      <c r="F19" s="13">
        <v>55</v>
      </c>
    </row>
    <row r="20" spans="2:6" ht="27.75" customHeight="1">
      <c r="B20" s="69"/>
      <c r="C20" s="12" t="s">
        <v>19</v>
      </c>
      <c r="D20" s="13">
        <v>337</v>
      </c>
      <c r="E20" s="13">
        <v>852</v>
      </c>
      <c r="F20" s="13">
        <v>160</v>
      </c>
    </row>
    <row r="21" spans="2:6" ht="27.75" customHeight="1">
      <c r="B21" s="69"/>
      <c r="C21" s="12" t="s">
        <v>20</v>
      </c>
      <c r="D21" s="13">
        <v>142</v>
      </c>
      <c r="E21" s="13">
        <v>456</v>
      </c>
      <c r="F21" s="13">
        <v>136</v>
      </c>
    </row>
    <row r="22" spans="2:6" ht="27.75" customHeight="1">
      <c r="B22" s="69"/>
      <c r="C22" s="12" t="s">
        <v>21</v>
      </c>
      <c r="D22" s="13">
        <v>548</v>
      </c>
      <c r="E22" s="13">
        <v>678</v>
      </c>
      <c r="F22" s="13">
        <v>126</v>
      </c>
    </row>
    <row r="23" spans="2:6" ht="27.75" customHeight="1" thickBot="1">
      <c r="B23" s="70"/>
      <c r="C23" s="15" t="s">
        <v>22</v>
      </c>
      <c r="D23" s="16">
        <f>SUM(D16:D22)</f>
        <v>2497</v>
      </c>
      <c r="E23" s="16">
        <f>SUM(E16:E22)</f>
        <v>5292</v>
      </c>
      <c r="F23" s="16">
        <f>SUM(F16:F22)</f>
        <v>1650</v>
      </c>
    </row>
    <row r="24" spans="2:6" ht="27.75" customHeight="1" thickBot="1" thickTop="1">
      <c r="B24" s="72" t="s">
        <v>26</v>
      </c>
      <c r="C24" s="73"/>
      <c r="D24" s="17">
        <v>53</v>
      </c>
      <c r="E24" s="18">
        <v>119</v>
      </c>
      <c r="F24" s="18">
        <v>0</v>
      </c>
    </row>
    <row r="25" spans="1:6" ht="27.75" customHeight="1" thickTop="1">
      <c r="A25" s="19"/>
      <c r="B25" s="60" t="s">
        <v>4</v>
      </c>
      <c r="C25" s="61"/>
      <c r="D25" s="20">
        <f>D15+D23+D24</f>
        <v>13606</v>
      </c>
      <c r="E25" s="11">
        <f>E15+E23+E24</f>
        <v>23410</v>
      </c>
      <c r="F25" s="11">
        <f>F15+F23+F24</f>
        <v>8384</v>
      </c>
    </row>
    <row r="26" spans="1:6" ht="43.5" customHeight="1">
      <c r="A26" s="49" t="s">
        <v>27</v>
      </c>
      <c r="B26" s="46"/>
      <c r="C26" s="46"/>
      <c r="D26" s="46"/>
      <c r="E26" s="46"/>
      <c r="F26" s="46"/>
    </row>
    <row r="27" spans="2:6" ht="27.75" customHeight="1">
      <c r="B27" s="21"/>
      <c r="C27" s="21"/>
      <c r="D27" s="21"/>
      <c r="E27" s="21"/>
      <c r="F27" s="21"/>
    </row>
    <row r="28" spans="2:6" ht="27.75" customHeight="1">
      <c r="B28" s="21"/>
      <c r="C28" s="21"/>
      <c r="D28" s="21"/>
      <c r="E28" s="21"/>
      <c r="F28" s="21"/>
    </row>
    <row r="29" spans="2:6" ht="27.75" customHeight="1">
      <c r="B29" s="21" t="s">
        <v>28</v>
      </c>
      <c r="C29" s="21"/>
      <c r="D29" s="21"/>
      <c r="E29" s="21"/>
      <c r="F29" s="22" t="s">
        <v>10</v>
      </c>
    </row>
    <row r="30" spans="2:6" ht="27.75" customHeight="1" thickBot="1">
      <c r="B30" s="62" t="s">
        <v>5</v>
      </c>
      <c r="C30" s="63"/>
      <c r="D30" s="44" t="s">
        <v>0</v>
      </c>
      <c r="E30" s="44" t="s">
        <v>7</v>
      </c>
      <c r="F30" s="44" t="s">
        <v>8</v>
      </c>
    </row>
    <row r="31" spans="2:6" ht="27.75" customHeight="1" thickTop="1">
      <c r="B31" s="69" t="s">
        <v>14</v>
      </c>
      <c r="C31" s="10" t="s">
        <v>29</v>
      </c>
      <c r="D31" s="11">
        <v>93</v>
      </c>
      <c r="E31" s="11">
        <v>92</v>
      </c>
      <c r="F31" s="11">
        <v>193</v>
      </c>
    </row>
    <row r="32" spans="2:6" ht="27.75" customHeight="1">
      <c r="B32" s="69"/>
      <c r="C32" s="10" t="s">
        <v>30</v>
      </c>
      <c r="D32" s="11">
        <v>24</v>
      </c>
      <c r="E32" s="11">
        <v>29</v>
      </c>
      <c r="F32" s="11">
        <v>51</v>
      </c>
    </row>
    <row r="33" spans="2:6" ht="27.75" customHeight="1">
      <c r="B33" s="69"/>
      <c r="C33" s="10" t="s">
        <v>15</v>
      </c>
      <c r="D33" s="11">
        <v>11</v>
      </c>
      <c r="E33" s="11">
        <v>4</v>
      </c>
      <c r="F33" s="11">
        <v>10</v>
      </c>
    </row>
    <row r="34" spans="2:6" ht="27.75" customHeight="1">
      <c r="B34" s="69"/>
      <c r="C34" s="10" t="s">
        <v>31</v>
      </c>
      <c r="D34" s="11">
        <v>335</v>
      </c>
      <c r="E34" s="11">
        <v>292</v>
      </c>
      <c r="F34" s="11">
        <v>293</v>
      </c>
    </row>
    <row r="35" spans="2:6" ht="27.75" customHeight="1">
      <c r="B35" s="69"/>
      <c r="C35" s="10" t="s">
        <v>16</v>
      </c>
      <c r="D35" s="14"/>
      <c r="E35" s="11">
        <v>5</v>
      </c>
      <c r="F35" s="11">
        <v>14</v>
      </c>
    </row>
    <row r="36" spans="2:6" ht="27.75" customHeight="1">
      <c r="B36" s="69"/>
      <c r="C36" s="10" t="s">
        <v>17</v>
      </c>
      <c r="D36" s="11">
        <v>2</v>
      </c>
      <c r="E36" s="11">
        <v>3</v>
      </c>
      <c r="F36" s="11">
        <v>10</v>
      </c>
    </row>
    <row r="37" spans="2:6" ht="27.75" customHeight="1">
      <c r="B37" s="69"/>
      <c r="C37" s="12" t="s">
        <v>18</v>
      </c>
      <c r="D37" s="13">
        <v>6</v>
      </c>
      <c r="E37" s="13">
        <v>1</v>
      </c>
      <c r="F37" s="13">
        <v>11</v>
      </c>
    </row>
    <row r="38" spans="2:6" ht="27.75" customHeight="1">
      <c r="B38" s="69"/>
      <c r="C38" s="12" t="s">
        <v>32</v>
      </c>
      <c r="D38" s="13">
        <v>69</v>
      </c>
      <c r="E38" s="13">
        <v>82</v>
      </c>
      <c r="F38" s="13">
        <v>88</v>
      </c>
    </row>
    <row r="39" spans="2:6" ht="27.75" customHeight="1">
      <c r="B39" s="69"/>
      <c r="C39" s="12" t="s">
        <v>33</v>
      </c>
      <c r="D39" s="23">
        <v>4</v>
      </c>
      <c r="E39" s="13">
        <v>5</v>
      </c>
      <c r="F39" s="13">
        <v>8</v>
      </c>
    </row>
    <row r="40" spans="2:6" ht="27.75" customHeight="1">
      <c r="B40" s="69"/>
      <c r="C40" s="24" t="s">
        <v>34</v>
      </c>
      <c r="D40" s="13">
        <v>23</v>
      </c>
      <c r="E40" s="25">
        <v>28</v>
      </c>
      <c r="F40" s="25">
        <v>18</v>
      </c>
    </row>
    <row r="41" spans="2:6" ht="27.75" customHeight="1">
      <c r="B41" s="69"/>
      <c r="C41" s="26" t="s">
        <v>21</v>
      </c>
      <c r="D41" s="11">
        <v>41</v>
      </c>
      <c r="E41" s="13">
        <v>32</v>
      </c>
      <c r="F41" s="13">
        <v>42</v>
      </c>
    </row>
    <row r="42" spans="2:6" ht="27.75" customHeight="1" thickBot="1">
      <c r="B42" s="70"/>
      <c r="C42" s="27" t="s">
        <v>35</v>
      </c>
      <c r="D42" s="16">
        <f>SUM(D31:D41)</f>
        <v>608</v>
      </c>
      <c r="E42" s="16">
        <f>SUM(E31:E41)</f>
        <v>573</v>
      </c>
      <c r="F42" s="16">
        <f>SUM(F31:F41)</f>
        <v>738</v>
      </c>
    </row>
    <row r="43" spans="2:6" ht="27.75" customHeight="1" thickTop="1">
      <c r="B43" s="71" t="s">
        <v>23</v>
      </c>
      <c r="C43" s="10" t="s">
        <v>36</v>
      </c>
      <c r="D43" s="11">
        <v>10</v>
      </c>
      <c r="E43" s="11">
        <v>10</v>
      </c>
      <c r="F43" s="11">
        <v>18</v>
      </c>
    </row>
    <row r="44" spans="2:6" ht="27.75" customHeight="1">
      <c r="B44" s="69"/>
      <c r="C44" s="10" t="s">
        <v>30</v>
      </c>
      <c r="D44" s="11">
        <v>0</v>
      </c>
      <c r="E44" s="11">
        <v>0</v>
      </c>
      <c r="F44" s="11">
        <v>1</v>
      </c>
    </row>
    <row r="45" spans="2:6" ht="27.75" customHeight="1">
      <c r="B45" s="69"/>
      <c r="C45" s="10" t="s">
        <v>37</v>
      </c>
      <c r="D45" s="14"/>
      <c r="E45" s="11">
        <v>3</v>
      </c>
      <c r="F45" s="11">
        <v>6</v>
      </c>
    </row>
    <row r="46" spans="2:6" ht="27.75" customHeight="1">
      <c r="B46" s="69"/>
      <c r="C46" s="12" t="s">
        <v>31</v>
      </c>
      <c r="D46" s="13">
        <v>2</v>
      </c>
      <c r="E46" s="13">
        <v>3</v>
      </c>
      <c r="F46" s="13">
        <v>6</v>
      </c>
    </row>
    <row r="47" spans="2:6" ht="27.75" customHeight="1">
      <c r="B47" s="69"/>
      <c r="C47" s="12" t="s">
        <v>17</v>
      </c>
      <c r="D47" s="13">
        <v>0</v>
      </c>
      <c r="E47" s="13">
        <v>1</v>
      </c>
      <c r="F47" s="13">
        <v>0</v>
      </c>
    </row>
    <row r="48" spans="2:6" ht="27.75" customHeight="1">
      <c r="B48" s="69"/>
      <c r="C48" s="12" t="s">
        <v>18</v>
      </c>
      <c r="D48" s="13">
        <v>0</v>
      </c>
      <c r="E48" s="13">
        <v>1</v>
      </c>
      <c r="F48" s="13">
        <v>0</v>
      </c>
    </row>
    <row r="49" spans="2:6" ht="27.75" customHeight="1">
      <c r="B49" s="69"/>
      <c r="C49" s="12" t="s">
        <v>32</v>
      </c>
      <c r="D49" s="13">
        <v>1</v>
      </c>
      <c r="E49" s="13">
        <v>2</v>
      </c>
      <c r="F49" s="13">
        <v>4</v>
      </c>
    </row>
    <row r="50" spans="2:6" ht="27.75" customHeight="1">
      <c r="B50" s="69"/>
      <c r="C50" s="12" t="s">
        <v>33</v>
      </c>
      <c r="D50" s="13">
        <v>0</v>
      </c>
      <c r="E50" s="13">
        <v>0</v>
      </c>
      <c r="F50" s="13">
        <v>1</v>
      </c>
    </row>
    <row r="51" spans="2:6" ht="27.75" customHeight="1">
      <c r="B51" s="69"/>
      <c r="C51" s="24" t="s">
        <v>34</v>
      </c>
      <c r="D51" s="13">
        <v>1</v>
      </c>
      <c r="E51" s="13">
        <v>2</v>
      </c>
      <c r="F51" s="13">
        <v>1</v>
      </c>
    </row>
    <row r="52" spans="2:6" ht="27.75" customHeight="1">
      <c r="B52" s="69"/>
      <c r="C52" s="26" t="s">
        <v>21</v>
      </c>
      <c r="D52" s="23">
        <v>3</v>
      </c>
      <c r="E52" s="23">
        <v>1</v>
      </c>
      <c r="F52" s="23">
        <v>2</v>
      </c>
    </row>
    <row r="53" spans="2:6" ht="27.75" customHeight="1" thickBot="1">
      <c r="B53" s="70"/>
      <c r="C53" s="28" t="s">
        <v>35</v>
      </c>
      <c r="D53" s="16">
        <f>SUM(D43:D52)</f>
        <v>17</v>
      </c>
      <c r="E53" s="16">
        <f>SUM(E43:E52)</f>
        <v>23</v>
      </c>
      <c r="F53" s="16">
        <f>SUM(F43:F52)</f>
        <v>39</v>
      </c>
    </row>
    <row r="54" spans="2:6" ht="27.75" customHeight="1" thickTop="1">
      <c r="B54" s="47" t="s">
        <v>4</v>
      </c>
      <c r="C54" s="48"/>
      <c r="D54" s="11">
        <f>D42+D53</f>
        <v>625</v>
      </c>
      <c r="E54" s="11">
        <f>E42+E53</f>
        <v>596</v>
      </c>
      <c r="F54" s="11">
        <f>F42+F53</f>
        <v>777</v>
      </c>
    </row>
    <row r="55" spans="1:6" ht="42" customHeight="1">
      <c r="A55" s="49" t="s">
        <v>27</v>
      </c>
      <c r="B55" s="46"/>
      <c r="C55" s="46"/>
      <c r="D55" s="46"/>
      <c r="E55" s="46"/>
      <c r="F55" s="46"/>
    </row>
    <row r="56" spans="2:5" ht="27.75" customHeight="1">
      <c r="B56" s="1" t="s">
        <v>2</v>
      </c>
      <c r="D56" s="9"/>
      <c r="E56" s="9" t="s">
        <v>10</v>
      </c>
    </row>
    <row r="57" spans="2:5" ht="27.75" customHeight="1" thickBot="1">
      <c r="B57" s="66" t="s">
        <v>38</v>
      </c>
      <c r="C57" s="67"/>
      <c r="D57" s="3" t="s">
        <v>39</v>
      </c>
      <c r="E57" s="3" t="s">
        <v>9</v>
      </c>
    </row>
    <row r="58" spans="2:5" ht="27.75" customHeight="1" thickTop="1">
      <c r="B58" s="56" t="s">
        <v>50</v>
      </c>
      <c r="C58" s="57"/>
      <c r="D58" s="4">
        <v>7</v>
      </c>
      <c r="E58" s="4">
        <v>24</v>
      </c>
    </row>
    <row r="59" spans="2:5" ht="27.75" customHeight="1">
      <c r="B59" s="58" t="s">
        <v>51</v>
      </c>
      <c r="C59" s="59"/>
      <c r="D59" s="5">
        <v>16</v>
      </c>
      <c r="E59" s="5">
        <v>50</v>
      </c>
    </row>
    <row r="60" spans="2:5" ht="27.75" customHeight="1">
      <c r="B60" s="58" t="s">
        <v>52</v>
      </c>
      <c r="C60" s="59"/>
      <c r="D60" s="5">
        <v>1</v>
      </c>
      <c r="E60" s="5">
        <v>5</v>
      </c>
    </row>
    <row r="61" spans="2:5" ht="27.75" customHeight="1">
      <c r="B61" s="58" t="s">
        <v>53</v>
      </c>
      <c r="C61" s="59"/>
      <c r="D61" s="5">
        <v>0</v>
      </c>
      <c r="E61" s="5">
        <v>1</v>
      </c>
    </row>
    <row r="62" spans="2:5" ht="27.75" customHeight="1">
      <c r="B62" s="58" t="s">
        <v>54</v>
      </c>
      <c r="C62" s="59"/>
      <c r="D62" s="5">
        <v>0</v>
      </c>
      <c r="E62" s="5">
        <v>1</v>
      </c>
    </row>
    <row r="63" spans="2:5" ht="27.75" customHeight="1" thickBot="1">
      <c r="B63" s="64" t="s">
        <v>55</v>
      </c>
      <c r="C63" s="65"/>
      <c r="D63" s="8">
        <v>6</v>
      </c>
      <c r="E63" s="8">
        <v>1</v>
      </c>
    </row>
    <row r="64" spans="2:5" ht="27.75" customHeight="1" thickTop="1">
      <c r="B64" s="54" t="s">
        <v>6</v>
      </c>
      <c r="C64" s="55"/>
      <c r="D64" s="31">
        <f>SUM(D58:D63)</f>
        <v>30</v>
      </c>
      <c r="E64" s="4">
        <v>82</v>
      </c>
    </row>
    <row r="65" ht="27.75" customHeight="1">
      <c r="D65" s="9"/>
    </row>
    <row r="66" spans="2:5" ht="27.75" customHeight="1">
      <c r="B66" s="1" t="s">
        <v>56</v>
      </c>
      <c r="E66" s="9" t="s">
        <v>10</v>
      </c>
    </row>
    <row r="67" spans="2:5" ht="27.75" customHeight="1" thickBot="1">
      <c r="B67" s="8"/>
      <c r="C67" s="2" t="s">
        <v>5</v>
      </c>
      <c r="D67" s="3" t="s">
        <v>7</v>
      </c>
      <c r="E67" s="3" t="s">
        <v>9</v>
      </c>
    </row>
    <row r="68" spans="2:5" ht="27.75" customHeight="1" thickTop="1">
      <c r="B68" s="50" t="s">
        <v>14</v>
      </c>
      <c r="C68" s="4" t="s">
        <v>40</v>
      </c>
      <c r="D68" s="4">
        <v>0</v>
      </c>
      <c r="E68" s="4">
        <v>0</v>
      </c>
    </row>
    <row r="69" spans="2:5" ht="27.75" customHeight="1">
      <c r="B69" s="50"/>
      <c r="C69" s="5" t="s">
        <v>41</v>
      </c>
      <c r="D69" s="5">
        <v>2</v>
      </c>
      <c r="E69" s="5">
        <v>4</v>
      </c>
    </row>
    <row r="70" spans="2:5" ht="27.75" customHeight="1">
      <c r="B70" s="50"/>
      <c r="C70" s="5" t="s">
        <v>42</v>
      </c>
      <c r="D70" s="5">
        <v>1</v>
      </c>
      <c r="E70" s="5">
        <v>0</v>
      </c>
    </row>
    <row r="71" spans="2:5" ht="27.75" customHeight="1" thickBot="1">
      <c r="B71" s="51"/>
      <c r="C71" s="8" t="s">
        <v>34</v>
      </c>
      <c r="D71" s="8">
        <v>0</v>
      </c>
      <c r="E71" s="8">
        <v>0</v>
      </c>
    </row>
    <row r="72" spans="2:5" ht="27.75" customHeight="1" thickTop="1">
      <c r="B72" s="52" t="s">
        <v>6</v>
      </c>
      <c r="C72" s="53"/>
      <c r="D72" s="4">
        <f>SUM(D68:D71)</f>
        <v>3</v>
      </c>
      <c r="E72" s="4">
        <f>SUM(E68:E71)</f>
        <v>4</v>
      </c>
    </row>
    <row r="73" ht="27.75" customHeight="1">
      <c r="E73" s="6"/>
    </row>
    <row r="74" spans="2:5" ht="27.75" customHeight="1">
      <c r="B74" s="1" t="s">
        <v>3</v>
      </c>
      <c r="E74" s="9" t="s">
        <v>10</v>
      </c>
    </row>
    <row r="75" spans="2:5" ht="27.75" customHeight="1" thickBot="1">
      <c r="B75" s="6"/>
      <c r="C75" s="3" t="s">
        <v>5</v>
      </c>
      <c r="D75" s="3" t="s">
        <v>7</v>
      </c>
      <c r="E75" s="3" t="s">
        <v>8</v>
      </c>
    </row>
    <row r="76" spans="2:5" ht="27.75" customHeight="1" thickTop="1">
      <c r="B76" s="33"/>
      <c r="C76" s="34" t="s">
        <v>43</v>
      </c>
      <c r="D76" s="4">
        <v>48</v>
      </c>
      <c r="E76" s="35">
        <v>283</v>
      </c>
    </row>
    <row r="77" spans="2:5" ht="27.75" customHeight="1">
      <c r="B77" s="33"/>
      <c r="C77" s="29" t="s">
        <v>44</v>
      </c>
      <c r="D77" s="5">
        <v>27</v>
      </c>
      <c r="E77" s="36">
        <v>248</v>
      </c>
    </row>
    <row r="78" spans="2:5" ht="27.75" customHeight="1">
      <c r="B78" s="33"/>
      <c r="C78" s="29" t="s">
        <v>45</v>
      </c>
      <c r="D78" s="5">
        <v>37</v>
      </c>
      <c r="E78" s="36">
        <v>203</v>
      </c>
    </row>
    <row r="79" spans="2:5" ht="27.75" customHeight="1">
      <c r="B79" s="33"/>
      <c r="C79" s="29" t="s">
        <v>46</v>
      </c>
      <c r="D79" s="5">
        <v>22</v>
      </c>
      <c r="E79" s="36">
        <v>128</v>
      </c>
    </row>
    <row r="80" spans="2:5" ht="27.75" customHeight="1">
      <c r="B80" s="33"/>
      <c r="C80" s="37" t="s">
        <v>47</v>
      </c>
      <c r="D80" s="5">
        <v>41</v>
      </c>
      <c r="E80" s="36">
        <v>191</v>
      </c>
    </row>
    <row r="81" spans="2:5" ht="27.75" customHeight="1" thickBot="1">
      <c r="B81" s="33"/>
      <c r="C81" s="30" t="s">
        <v>11</v>
      </c>
      <c r="D81" s="8">
        <v>120</v>
      </c>
      <c r="E81" s="38">
        <v>505</v>
      </c>
    </row>
    <row r="82" spans="2:5" ht="27.75" customHeight="1" thickTop="1">
      <c r="B82" s="33"/>
      <c r="C82" s="32" t="s">
        <v>6</v>
      </c>
      <c r="D82" s="4">
        <v>295</v>
      </c>
      <c r="E82" s="45">
        <f>SUM(E76:E81)</f>
        <v>1558</v>
      </c>
    </row>
    <row r="83" spans="3:5" ht="27.75" customHeight="1">
      <c r="C83" s="39" t="s">
        <v>48</v>
      </c>
      <c r="D83" s="6"/>
      <c r="E83" s="6"/>
    </row>
    <row r="84" spans="4:6" ht="27.75" customHeight="1">
      <c r="D84" s="39"/>
      <c r="E84" s="39"/>
      <c r="F84" s="39"/>
    </row>
    <row r="85" spans="3:6" ht="27.75" customHeight="1">
      <c r="C85" s="40"/>
      <c r="D85" s="40"/>
      <c r="E85" s="40"/>
      <c r="F85" s="33"/>
    </row>
    <row r="86" spans="3:6" ht="27.75" customHeight="1">
      <c r="C86" s="33"/>
      <c r="D86" s="33"/>
      <c r="E86" s="33"/>
      <c r="F86" s="33"/>
    </row>
    <row r="87" spans="3:6" ht="27.75" customHeight="1">
      <c r="C87" s="33"/>
      <c r="D87" s="33"/>
      <c r="E87" s="33"/>
      <c r="F87" s="33"/>
    </row>
    <row r="88" spans="3:6" ht="27.75" customHeight="1">
      <c r="C88" s="33"/>
      <c r="D88" s="33"/>
      <c r="E88" s="33"/>
      <c r="F88" s="33"/>
    </row>
    <row r="89" spans="3:6" ht="27.75" customHeight="1">
      <c r="C89" s="33"/>
      <c r="D89" s="33"/>
      <c r="E89" s="33"/>
      <c r="F89" s="33"/>
    </row>
    <row r="90" spans="3:6" ht="27.75" customHeight="1">
      <c r="C90" s="41"/>
      <c r="D90" s="33"/>
      <c r="E90" s="33"/>
      <c r="F90" s="33"/>
    </row>
    <row r="91" spans="3:6" ht="20.25" customHeight="1">
      <c r="C91" s="41"/>
      <c r="D91" s="33"/>
      <c r="E91" s="33"/>
      <c r="F91" s="33"/>
    </row>
    <row r="92" spans="2:6" ht="20.25" customHeight="1">
      <c r="B92" s="42"/>
      <c r="C92" s="33"/>
      <c r="D92" s="33"/>
      <c r="E92" s="33"/>
      <c r="F92" s="33"/>
    </row>
    <row r="93" spans="2:6" ht="20.25" customHeight="1">
      <c r="B93" s="42"/>
      <c r="C93" s="33"/>
      <c r="D93" s="33"/>
      <c r="E93" s="33"/>
      <c r="F93" s="33"/>
    </row>
    <row r="94" spans="2:6" ht="20.25" customHeight="1">
      <c r="B94" s="42"/>
      <c r="C94" s="43"/>
      <c r="D94" s="33"/>
      <c r="E94" s="33"/>
      <c r="F94" s="33"/>
    </row>
    <row r="95" ht="43.5" customHeight="1">
      <c r="B95" s="42"/>
    </row>
    <row r="96" ht="33.75" customHeight="1">
      <c r="B96" s="42"/>
    </row>
    <row r="97" ht="27.75" customHeight="1">
      <c r="B97" s="42"/>
    </row>
    <row r="98" ht="27.75" customHeight="1">
      <c r="B98" s="42"/>
    </row>
    <row r="99" ht="27.75" customHeight="1">
      <c r="B99" s="42"/>
    </row>
    <row r="100" ht="27.75" customHeight="1">
      <c r="B100" s="42"/>
    </row>
    <row r="101" ht="27.75" customHeight="1">
      <c r="B101" s="42"/>
    </row>
    <row r="102" ht="27.75" customHeight="1">
      <c r="B102" s="43"/>
    </row>
  </sheetData>
  <mergeCells count="22">
    <mergeCell ref="B57:C57"/>
    <mergeCell ref="B3:E3"/>
    <mergeCell ref="B7:B15"/>
    <mergeCell ref="B31:B42"/>
    <mergeCell ref="B43:B53"/>
    <mergeCell ref="B16:B23"/>
    <mergeCell ref="B24:C24"/>
    <mergeCell ref="B6:C6"/>
    <mergeCell ref="A26:F26"/>
    <mergeCell ref="B25:C25"/>
    <mergeCell ref="B30:C30"/>
    <mergeCell ref="B54:C54"/>
    <mergeCell ref="A55:F55"/>
    <mergeCell ref="B68:B71"/>
    <mergeCell ref="B72:C72"/>
    <mergeCell ref="B64:C64"/>
    <mergeCell ref="B58:C58"/>
    <mergeCell ref="B59:C59"/>
    <mergeCell ref="B60:C60"/>
    <mergeCell ref="B61:C61"/>
    <mergeCell ref="B62:C62"/>
    <mergeCell ref="B63:C63"/>
  </mergeCells>
  <printOptions/>
  <pageMargins left="0.5118110236220472" right="0.5905511811023623" top="0.5511811023622047" bottom="0.7874015748031497" header="0.4330708661417323" footer="0.5118110236220472"/>
  <pageSetup horizontalDpi="600" verticalDpi="600" orientation="portrait" paperSize="9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総務情報システム</dc:creator>
  <cp:keywords/>
  <dc:description/>
  <cp:lastModifiedBy>総務情報システム</cp:lastModifiedBy>
  <cp:lastPrinted>2012-06-08T01:15:54Z</cp:lastPrinted>
  <dcterms:created xsi:type="dcterms:W3CDTF">2010-06-06T22:40:19Z</dcterms:created>
  <dcterms:modified xsi:type="dcterms:W3CDTF">2012-06-08T04:26:13Z</dcterms:modified>
  <cp:category/>
  <cp:version/>
  <cp:contentType/>
  <cp:contentStatus/>
</cp:coreProperties>
</file>