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KYVDHA\Desktop\【080520】事３HP更新依頼\"/>
    </mc:Choice>
  </mc:AlternateContent>
  <xr:revisionPtr revIDLastSave="0" documentId="13_ncr:1_{EC1D4996-9BC4-4398-BB51-79EB6B26D69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メール報告用R８" sheetId="2" r:id="rId1"/>
    <sheet name="記載例" sheetId="4" r:id="rId2"/>
  </sheets>
  <definedNames>
    <definedName name="_xlnm.Print_Area" localSheetId="0">メール報告用R８!$A$1:$O$39</definedName>
    <definedName name="_xlnm.Print_Area" localSheetId="1">記載例!$A$1:$O$39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4" l="1"/>
  <c r="P39" i="4" s="1"/>
  <c r="P38" i="4"/>
  <c r="N38" i="4"/>
  <c r="N37" i="4"/>
  <c r="P37" i="4" s="1"/>
  <c r="N36" i="4"/>
  <c r="P36" i="4" s="1"/>
  <c r="P35" i="4"/>
  <c r="N35" i="4"/>
  <c r="N34" i="4"/>
  <c r="P34" i="4" s="1"/>
  <c r="P33" i="4"/>
  <c r="N33" i="4"/>
  <c r="P32" i="4"/>
  <c r="N32" i="4"/>
  <c r="P31" i="4"/>
  <c r="N31" i="4"/>
  <c r="N30" i="4"/>
  <c r="P30" i="4" s="1"/>
  <c r="P29" i="4"/>
  <c r="N29" i="4"/>
  <c r="N28" i="4"/>
  <c r="P28" i="4" s="1"/>
  <c r="N27" i="4"/>
  <c r="P27" i="4" s="1"/>
  <c r="P26" i="4"/>
  <c r="N26" i="4"/>
  <c r="N25" i="4"/>
  <c r="P25" i="4" s="1"/>
  <c r="P24" i="4"/>
  <c r="N24" i="4"/>
  <c r="N23" i="4"/>
  <c r="P23" i="4" s="1"/>
  <c r="N22" i="4"/>
  <c r="P22" i="4" s="1"/>
  <c r="P21" i="4"/>
  <c r="N21" i="4"/>
  <c r="N20" i="4"/>
  <c r="P20" i="4" s="1"/>
  <c r="N37" i="2"/>
  <c r="P37" i="2" s="1"/>
  <c r="N36" i="2"/>
  <c r="P36" i="2" s="1"/>
  <c r="N33" i="2"/>
  <c r="P33" i="2" s="1"/>
  <c r="N32" i="2"/>
  <c r="P32" i="2" s="1"/>
  <c r="N31" i="2"/>
  <c r="P31" i="2" s="1"/>
  <c r="N30" i="2"/>
  <c r="P30" i="2" s="1"/>
  <c r="N29" i="2"/>
  <c r="P29" i="2" s="1"/>
  <c r="N28" i="2"/>
  <c r="P28" i="2" s="1"/>
  <c r="N35" i="2"/>
  <c r="P35" i="2" s="1"/>
  <c r="N34" i="2"/>
  <c r="P34" i="2" s="1"/>
  <c r="N27" i="2"/>
  <c r="P27" i="2" s="1"/>
  <c r="N26" i="2"/>
  <c r="P26" i="2" s="1"/>
  <c r="N39" i="2"/>
  <c r="P39" i="2" s="1"/>
  <c r="N38" i="2"/>
  <c r="P38" i="2" s="1"/>
  <c r="N25" i="2"/>
  <c r="P25" i="2" s="1"/>
  <c r="N24" i="2"/>
  <c r="N23" i="2"/>
  <c r="P23" i="2" s="1"/>
  <c r="N22" i="2"/>
  <c r="P22" i="2" s="1"/>
  <c r="N21" i="2"/>
  <c r="P21" i="2" s="1"/>
  <c r="N20" i="2"/>
  <c r="P20" i="2" s="1"/>
  <c r="P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後藤響</author>
  </authors>
  <commentList>
    <comment ref="O19" authorId="0" shapeId="0" xr:uid="{8E7B3A75-C71D-41CE-BE5C-955C8B768EA6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 xml:space="preserve">・募集終了の際「0」を記入
　してください
・充足したが募集を継続する場合　
　は「１」を記入してください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後藤響</author>
  </authors>
  <commentList>
    <comment ref="O19" authorId="0" shapeId="0" xr:uid="{856A0968-5F3F-4166-84EC-E6F5C6153418}">
      <text>
        <r>
          <rPr>
            <b/>
            <sz val="9"/>
            <color indexed="81"/>
            <rFont val="游ゴシック"/>
            <family val="3"/>
            <charset val="128"/>
            <scheme val="minor"/>
          </rPr>
          <t xml:space="preserve">・募集終了の際「0」を記入
　してください
・充足したが募集を継続する場合　
　は「１」を記入してください
</t>
        </r>
      </text>
    </comment>
  </commentList>
</comments>
</file>

<file path=xl/sharedStrings.xml><?xml version="1.0" encoding="utf-8"?>
<sst xmlns="http://schemas.openxmlformats.org/spreadsheetml/2006/main" count="66" uniqueCount="35">
  <si>
    <t>新規高卒者採用内定状況報告書</t>
    <rPh sb="0" eb="2">
      <t>シンキ</t>
    </rPh>
    <rPh sb="2" eb="5">
      <t>コウソツシャ</t>
    </rPh>
    <rPh sb="5" eb="7">
      <t>サイヨウ</t>
    </rPh>
    <rPh sb="7" eb="9">
      <t>ナイテイ</t>
    </rPh>
    <rPh sb="9" eb="11">
      <t>ジョウキョウ</t>
    </rPh>
    <rPh sb="11" eb="14">
      <t>ホウコクショ</t>
    </rPh>
    <phoneticPr fontId="1"/>
  </si>
  <si>
    <t>求人番号</t>
    <rPh sb="0" eb="2">
      <t>キュウジン</t>
    </rPh>
    <rPh sb="2" eb="4">
      <t>バンゴウ</t>
    </rPh>
    <phoneticPr fontId="1"/>
  </si>
  <si>
    <t>求人数</t>
    <rPh sb="0" eb="3">
      <t>キュウジンスウ</t>
    </rPh>
    <phoneticPr fontId="1"/>
  </si>
  <si>
    <t>【提出・お問い合わせ先】</t>
    <rPh sb="1" eb="3">
      <t>テイシュツ</t>
    </rPh>
    <rPh sb="5" eb="6">
      <t>ト</t>
    </rPh>
    <rPh sb="7" eb="8">
      <t>ア</t>
    </rPh>
    <rPh sb="10" eb="11">
      <t>サキ</t>
    </rPh>
    <phoneticPr fontId="1"/>
  </si>
  <si>
    <t>ハローワーク飯田橋　事業所第三部門（学卒担当）　ＴＥＬ ０３－３８１２－８６０９（部門コード３６＃）</t>
    <rPh sb="6" eb="9">
      <t>イイダバシ</t>
    </rPh>
    <rPh sb="10" eb="13">
      <t>ジギョウショ</t>
    </rPh>
    <rPh sb="13" eb="15">
      <t>ダイサン</t>
    </rPh>
    <rPh sb="15" eb="17">
      <t>ブモン</t>
    </rPh>
    <rPh sb="18" eb="20">
      <t>ガクソツ</t>
    </rPh>
    <rPh sb="20" eb="22">
      <t>タントウ</t>
    </rPh>
    <phoneticPr fontId="1"/>
  </si>
  <si>
    <t xml:space="preserve"> メールアドレス（iidabashi-j3nh@mhlw.go.jp）</t>
    <phoneticPr fontId="1"/>
  </si>
  <si>
    <t>職種名</t>
    <rPh sb="0" eb="1">
      <t>ショク</t>
    </rPh>
    <rPh sb="1" eb="2">
      <t>シュ</t>
    </rPh>
    <rPh sb="2" eb="3">
      <t>メイ</t>
    </rPh>
    <phoneticPr fontId="1"/>
  </si>
  <si>
    <t>9月末</t>
    <rPh sb="1" eb="2">
      <t>ガツ</t>
    </rPh>
    <rPh sb="2" eb="3">
      <t>マツ</t>
    </rPh>
    <phoneticPr fontId="1"/>
  </si>
  <si>
    <t>10月末</t>
    <rPh sb="2" eb="3">
      <t>ガツ</t>
    </rPh>
    <rPh sb="3" eb="4">
      <t>マツ</t>
    </rPh>
    <phoneticPr fontId="1"/>
  </si>
  <si>
    <t>11月末</t>
    <rPh sb="2" eb="3">
      <t>ガツ</t>
    </rPh>
    <rPh sb="3" eb="4">
      <t>マツ</t>
    </rPh>
    <phoneticPr fontId="1"/>
  </si>
  <si>
    <t>12月末</t>
    <rPh sb="2" eb="3">
      <t>ガツ</t>
    </rPh>
    <rPh sb="3" eb="4">
      <t>マツ</t>
    </rPh>
    <phoneticPr fontId="1"/>
  </si>
  <si>
    <t>1月末</t>
    <rPh sb="1" eb="2">
      <t>ガツ</t>
    </rPh>
    <rPh sb="2" eb="3">
      <t>マツ</t>
    </rPh>
    <phoneticPr fontId="1"/>
  </si>
  <si>
    <t>2月末</t>
    <rPh sb="1" eb="2">
      <t>ガツ</t>
    </rPh>
    <rPh sb="2" eb="3">
      <t>マツ</t>
    </rPh>
    <phoneticPr fontId="1"/>
  </si>
  <si>
    <t>3月末</t>
    <rPh sb="1" eb="2">
      <t>ガツ</t>
    </rPh>
    <rPh sb="2" eb="3">
      <t>マツ</t>
    </rPh>
    <phoneticPr fontId="1"/>
  </si>
  <si>
    <t>4月末</t>
    <rPh sb="1" eb="2">
      <t>ガツ</t>
    </rPh>
    <rPh sb="2" eb="3">
      <t>マツ</t>
    </rPh>
    <phoneticPr fontId="1"/>
  </si>
  <si>
    <t>5月末</t>
    <rPh sb="1" eb="2">
      <t>ガツ</t>
    </rPh>
    <rPh sb="2" eb="3">
      <t>マツ</t>
    </rPh>
    <phoneticPr fontId="1"/>
  </si>
  <si>
    <t>6月末</t>
    <rPh sb="1" eb="2">
      <t>ガツ</t>
    </rPh>
    <rPh sb="2" eb="3">
      <t>マツ</t>
    </rPh>
    <phoneticPr fontId="1"/>
  </si>
  <si>
    <t>募集終了（充足）のご連絡がない場合は、令和８年６月末日まで求人票は有効となります。</t>
    <phoneticPr fontId="1"/>
  </si>
  <si>
    <t>※本様式は【ハローワーク飯田橋ホームページ→学卒求人→特設ページ（高卒求人）】からダウンロード可能です。</t>
    <rPh sb="1" eb="2">
      <t>ホン</t>
    </rPh>
    <rPh sb="2" eb="4">
      <t>ヨウシキ</t>
    </rPh>
    <rPh sb="12" eb="15">
      <t>イイダバシ</t>
    </rPh>
    <rPh sb="22" eb="24">
      <t>ガクソツ</t>
    </rPh>
    <rPh sb="24" eb="26">
      <t>キュウジン</t>
    </rPh>
    <rPh sb="27" eb="29">
      <t>トクセツ</t>
    </rPh>
    <rPh sb="33" eb="35">
      <t>コウソツ</t>
    </rPh>
    <rPh sb="35" eb="37">
      <t>キュウジン</t>
    </rPh>
    <rPh sb="47" eb="49">
      <t>カノウ</t>
    </rPh>
    <phoneticPr fontId="1"/>
  </si>
  <si>
    <t>内定者
合計</t>
    <rPh sb="0" eb="2">
      <t>ナイテイ</t>
    </rPh>
    <rPh sb="2" eb="3">
      <t>シャ</t>
    </rPh>
    <rPh sb="4" eb="6">
      <t>ゴウケイ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</si>
  <si>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</si>
  <si>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電話</t>
    <rPh sb="0" eb="1">
      <t>デン</t>
    </rPh>
    <rPh sb="1" eb="2">
      <t>ハナシ</t>
    </rPh>
    <phoneticPr fontId="1"/>
  </si>
  <si>
    <t>採用担当者</t>
    <rPh sb="0" eb="1">
      <t>サイ</t>
    </rPh>
    <rPh sb="1" eb="2">
      <t>ヨウ</t>
    </rPh>
    <rPh sb="2" eb="3">
      <t>タン</t>
    </rPh>
    <rPh sb="3" eb="4">
      <t>トウ</t>
    </rPh>
    <rPh sb="4" eb="5">
      <t>モノ</t>
    </rPh>
    <phoneticPr fontId="1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</si>
  <si>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1"/>
  </si>
  <si>
    <t>（原則、充足しない限り年度途中の募集の終了はできません。）</t>
    <phoneticPr fontId="1"/>
  </si>
  <si>
    <r>
      <t>※メールの件名は</t>
    </r>
    <r>
      <rPr>
        <b/>
        <sz val="10"/>
        <color theme="1"/>
        <rFont val="游ゴシック"/>
        <family val="3"/>
        <charset val="128"/>
        <scheme val="minor"/>
      </rPr>
      <t>「高卒・内定状況の提出」</t>
    </r>
    <r>
      <rPr>
        <sz val="10"/>
        <color theme="1"/>
        <rFont val="游ゴシック"/>
        <family val="3"/>
        <charset val="128"/>
        <scheme val="minor"/>
      </rPr>
      <t>としてください。</t>
    </r>
    <rPh sb="5" eb="7">
      <t>ケンメイ</t>
    </rPh>
    <rPh sb="9" eb="11">
      <t>コウソツ</t>
    </rPh>
    <rPh sb="12" eb="14">
      <t>ナイテイ</t>
    </rPh>
    <rPh sb="14" eb="16">
      <t>ジョウキョウ</t>
    </rPh>
    <rPh sb="17" eb="19">
      <t>テイシュツ</t>
    </rPh>
    <phoneticPr fontId="1"/>
  </si>
  <si>
    <t>求人が充足し募集終了する場合は、翌月５日を待たずにご報告をお願いいたします。</t>
    <rPh sb="0" eb="2">
      <t>キュウジン</t>
    </rPh>
    <rPh sb="3" eb="5">
      <t>ジュウソク</t>
    </rPh>
    <rPh sb="6" eb="8">
      <t>ボシュウ</t>
    </rPh>
    <rPh sb="8" eb="10">
      <t>シュウリョウ</t>
    </rPh>
    <rPh sb="12" eb="14">
      <t>バアイ</t>
    </rPh>
    <rPh sb="16" eb="18">
      <t>ヨクゲツ</t>
    </rPh>
    <rPh sb="19" eb="20">
      <t>ニチ</t>
    </rPh>
    <rPh sb="21" eb="22">
      <t>マ</t>
    </rPh>
    <rPh sb="26" eb="28">
      <t>ホウコク</t>
    </rPh>
    <rPh sb="30" eb="31">
      <t>ネガ</t>
    </rPh>
    <phoneticPr fontId="1"/>
  </si>
  <si>
    <r>
      <t>高卒者の採用内定状況を、</t>
    </r>
    <r>
      <rPr>
        <b/>
        <u/>
        <sz val="10"/>
        <color theme="1"/>
        <rFont val="游ゴシック"/>
        <family val="3"/>
        <charset val="128"/>
        <scheme val="minor"/>
      </rPr>
      <t>９月分</t>
    </r>
    <r>
      <rPr>
        <sz val="10"/>
        <color theme="1"/>
        <rFont val="游ゴシック"/>
        <family val="3"/>
        <charset val="128"/>
        <scheme val="minor"/>
      </rPr>
      <t>からお知らせください。採用内定のあった月ごとの末日までにまとめて、</t>
    </r>
    <rPh sb="0" eb="3">
      <t>コウソツシャ</t>
    </rPh>
    <rPh sb="4" eb="6">
      <t>サイヨウ</t>
    </rPh>
    <rPh sb="6" eb="8">
      <t>ナイテイ</t>
    </rPh>
    <rPh sb="8" eb="10">
      <t>ジョウキョウ</t>
    </rPh>
    <rPh sb="13" eb="15">
      <t>ガツブン</t>
    </rPh>
    <rPh sb="18" eb="19">
      <t>シ</t>
    </rPh>
    <rPh sb="26" eb="28">
      <t>サイヨウ</t>
    </rPh>
    <rPh sb="28" eb="30">
      <t>ナイテイ</t>
    </rPh>
    <rPh sb="34" eb="35">
      <t>ツキ</t>
    </rPh>
    <rPh sb="38" eb="40">
      <t>マツジツ</t>
    </rPh>
    <phoneticPr fontId="1"/>
  </si>
  <si>
    <t>未充足数</t>
    <rPh sb="0" eb="1">
      <t>ミ</t>
    </rPh>
    <rPh sb="1" eb="2">
      <t>ミツル</t>
    </rPh>
    <rPh sb="2" eb="3">
      <t>アシ</t>
    </rPh>
    <rPh sb="3" eb="4">
      <t>スウ</t>
    </rPh>
    <phoneticPr fontId="1"/>
  </si>
  <si>
    <t>翌月の５日までにご提出をお願いいたします（下表の色付部をご記入ください）。</t>
    <rPh sb="21" eb="23">
      <t>カヒョウ</t>
    </rPh>
    <rPh sb="24" eb="25">
      <t>イロ</t>
    </rPh>
    <rPh sb="25" eb="26">
      <t>ツキ</t>
    </rPh>
    <rPh sb="26" eb="27">
      <t>ブ</t>
    </rPh>
    <rPh sb="29" eb="31">
      <t>キニュウ</t>
    </rPh>
    <phoneticPr fontId="1"/>
  </si>
  <si>
    <t>飯田橋自動車　株式会社</t>
    <rPh sb="0" eb="3">
      <t>イイダバシ</t>
    </rPh>
    <rPh sb="3" eb="6">
      <t>ジドウシャ</t>
    </rPh>
    <rPh sb="7" eb="11">
      <t>カブシキガイシャ</t>
    </rPh>
    <phoneticPr fontId="1"/>
  </si>
  <si>
    <t>文京区○○ー○　○○ビル７階</t>
    <rPh sb="0" eb="3">
      <t>ブンキョウク</t>
    </rPh>
    <rPh sb="13" eb="14">
      <t>カイ</t>
    </rPh>
    <phoneticPr fontId="1"/>
  </si>
  <si>
    <t>飯田橋　太郎</t>
    <rPh sb="0" eb="3">
      <t>イイダバシ</t>
    </rPh>
    <rPh sb="4" eb="6">
      <t>タロウ</t>
    </rPh>
    <phoneticPr fontId="1"/>
  </si>
  <si>
    <t>０３ー○○○○ー○○○○</t>
    <phoneticPr fontId="1"/>
  </si>
  <si>
    <t>※上記メールアドレスは「新規高卒者内定状況報告書」の受信専用です。他用件は対応しかねますのでご了承ください。</t>
    <rPh sb="1" eb="3">
      <t>ジョウキ</t>
    </rPh>
    <rPh sb="12" eb="14">
      <t>シンキ</t>
    </rPh>
    <rPh sb="14" eb="17">
      <t>コウソツシャ</t>
    </rPh>
    <rPh sb="17" eb="19">
      <t>ナイテイ</t>
    </rPh>
    <rPh sb="19" eb="21">
      <t>ジョウキョウ</t>
    </rPh>
    <rPh sb="21" eb="23">
      <t>ホウコク</t>
    </rPh>
    <rPh sb="26" eb="28">
      <t>ジュシン</t>
    </rPh>
    <rPh sb="28" eb="30">
      <t>センヨウ</t>
    </rPh>
    <rPh sb="34" eb="36">
      <t>ヨウケン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</si>
</sst>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rgb="FFFF0000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8"/>
      <name val="游ゴシック"/>
      <family val="3"/>
      <charset val="128"/>
      <scheme val="minor"/>
    </font>
    <font>
      <b/>
      <sz val="9"/>
      <color indexed="8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vertical="center" shrinkToFit="1"/>
      <protection locked="0"/>
    </xf>
    <xf numFmtId="0" fontId="0" fillId="2" borderId="10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12" fillId="2" borderId="10" xfId="0" applyFont="1" applyFill="1" applyBorder="1" applyAlignment="1" applyProtection="1">
      <alignment vertical="center" shrinkToFit="1"/>
      <protection locked="0"/>
    </xf>
    <xf numFmtId="0" fontId="12" fillId="2" borderId="3" xfId="0" applyFont="1" applyFill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12" fillId="0" borderId="15" xfId="0" applyFont="1" applyBorder="1" applyAlignment="1" applyProtection="1">
      <alignment vertical="center" shrinkToFit="1"/>
      <protection hidden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center" vertical="center" wrapText="1"/>
    </xf>
    <xf numFmtId="0" fontId="13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</cellXfs>
  <cellStyles count="2">
    <cellStyle name="Hyperlink" xfId="1" xr:uid="{00000000-000B-0000-0000-000008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22</xdr:row>
      <xdr:rowOff>114300</xdr:rowOff>
    </xdr:from>
    <xdr:to>
      <xdr:col>12</xdr:col>
      <xdr:colOff>304800</xdr:colOff>
      <xdr:row>25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C6B1A3-821A-9D67-A501-13FA4C299EC4}"/>
            </a:ext>
          </a:extLst>
        </xdr:cNvPr>
        <xdr:cNvSpPr txBox="1"/>
      </xdr:nvSpPr>
      <xdr:spPr>
        <a:xfrm>
          <a:off x="1876426" y="5819775"/>
          <a:ext cx="4333874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 kern="1200">
              <a:solidFill>
                <a:srgbClr val="FF0000"/>
              </a:solidFill>
            </a:rPr>
            <a:t>※</a:t>
          </a:r>
          <a:r>
            <a:rPr kumimoji="1" lang="ja-JP" altLang="en-US" sz="1100" b="1" kern="1200">
              <a:solidFill>
                <a:srgbClr val="FF0000"/>
              </a:solidFill>
            </a:rPr>
            <a:t>９月から順に追加入力していく。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r>
            <a:rPr kumimoji="1" lang="en-US" altLang="ja-JP" sz="1100" b="1" kern="1200">
              <a:solidFill>
                <a:srgbClr val="FF0000"/>
              </a:solidFill>
            </a:rPr>
            <a:t>※</a:t>
          </a:r>
          <a:r>
            <a:rPr kumimoji="1" lang="ja-JP" altLang="en-US" sz="1100" b="1" kern="1200">
              <a:solidFill>
                <a:srgbClr val="FF0000"/>
              </a:solidFill>
            </a:rPr>
            <a:t>「求人数」は「求人票にある求人数」・通勤・住込・不問全て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r>
            <a:rPr kumimoji="1" lang="en-US" altLang="ja-JP" sz="1100" b="1" kern="1200">
              <a:solidFill>
                <a:srgbClr val="FF0000"/>
              </a:solidFill>
            </a:rPr>
            <a:t>※</a:t>
          </a:r>
          <a:r>
            <a:rPr kumimoji="1" lang="ja-JP" altLang="en-US" sz="1100" b="1" kern="1200">
              <a:solidFill>
                <a:srgbClr val="FF0000"/>
              </a:solidFill>
            </a:rPr>
            <a:t>一番左表外の「充足しない～」が表示している場合原則募集の　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r>
            <a:rPr kumimoji="1" lang="ja-JP" altLang="en-US" sz="1100" b="1" kern="1200">
              <a:solidFill>
                <a:srgbClr val="FF0000"/>
              </a:solidFill>
            </a:rPr>
            <a:t>　終了はできません。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endParaRPr kumimoji="1" lang="ja-JP" altLang="en-US" sz="1100" b="1" kern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6"/>
  <sheetViews>
    <sheetView tabSelected="1" view="pageBreakPreview" topLeftCell="A6" zoomScaleNormal="100" zoomScaleSheetLayoutView="100" workbookViewId="0">
      <selection activeCell="B16" sqref="B16:E16"/>
    </sheetView>
  </sheetViews>
  <sheetFormatPr defaultRowHeight="18.75" x14ac:dyDescent="0.4"/>
  <cols>
    <col min="1" max="2" width="15.625" customWidth="1"/>
    <col min="3" max="15" width="4.625" customWidth="1"/>
    <col min="16" max="16" width="6.375" style="39" customWidth="1"/>
    <col min="17" max="17" width="5.875" style="39" customWidth="1"/>
    <col min="18" max="18" width="3.375" style="39" customWidth="1"/>
    <col min="19" max="19" width="9" style="39"/>
    <col min="20" max="20" width="23.5" style="39" customWidth="1"/>
    <col min="21" max="26" width="9" style="39"/>
  </cols>
  <sheetData>
    <row r="1" spans="1:26" s="3" customFormat="1" ht="24" x14ac:dyDescent="0.4">
      <c r="A1" s="1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</row>
    <row r="2" spans="1:26" s="6" customFormat="1" ht="16.5" x14ac:dyDescent="0.4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6" customFormat="1" ht="16.5" x14ac:dyDescent="0.4">
      <c r="A3" s="6" t="s">
        <v>27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6" customFormat="1" ht="16.5" x14ac:dyDescent="0.4">
      <c r="A4" s="6" t="s">
        <v>29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6" customFormat="1" ht="16.5" x14ac:dyDescent="0.4">
      <c r="A5" s="6" t="s">
        <v>26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6" customFormat="1" ht="16.5" x14ac:dyDescent="0.4">
      <c r="A6" s="6" t="s">
        <v>17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6" customFormat="1" ht="16.5" x14ac:dyDescent="0.4">
      <c r="A7" s="42" t="s">
        <v>24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6" customFormat="1" ht="16.5" x14ac:dyDescent="0.4"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5" customFormat="1" ht="19.5" x14ac:dyDescent="0.4">
      <c r="A9" s="7" t="s">
        <v>3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6" customFormat="1" ht="16.5" x14ac:dyDescent="0.4">
      <c r="A10" s="6" t="s">
        <v>4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7" customFormat="1" ht="19.5" x14ac:dyDescent="0.4">
      <c r="A11" s="8" t="s">
        <v>5</v>
      </c>
      <c r="E11" s="10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6" customFormat="1" ht="16.5" x14ac:dyDescent="0.4">
      <c r="A12" s="6" t="s">
        <v>34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6" customFormat="1" ht="16.5" x14ac:dyDescent="0.4">
      <c r="A13" s="6" t="s">
        <v>18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s="6" customFormat="1" ht="16.5" x14ac:dyDescent="0.35">
      <c r="A14" s="6" t="s">
        <v>25</v>
      </c>
      <c r="P14" s="36"/>
      <c r="Q14" s="36"/>
      <c r="R14" s="36"/>
      <c r="S14" s="33"/>
      <c r="T14" s="33"/>
      <c r="U14" s="33"/>
      <c r="V14" s="33"/>
      <c r="W14" s="33"/>
      <c r="X14" s="33"/>
      <c r="Y14" s="33"/>
      <c r="Z14" s="33"/>
    </row>
    <row r="15" spans="1:26" s="6" customFormat="1" ht="16.5" x14ac:dyDescent="0.4"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s="6" customFormat="1" ht="24.95" customHeight="1" x14ac:dyDescent="0.4">
      <c r="A16" s="9" t="s">
        <v>23</v>
      </c>
      <c r="B16" s="44"/>
      <c r="C16" s="45"/>
      <c r="D16" s="45"/>
      <c r="E16" s="46"/>
      <c r="F16" s="43" t="s">
        <v>20</v>
      </c>
      <c r="G16" s="43"/>
      <c r="H16" s="43"/>
      <c r="I16" s="43"/>
      <c r="J16" s="50"/>
      <c r="K16" s="50"/>
      <c r="L16" s="50"/>
      <c r="M16" s="50"/>
      <c r="N16" s="50"/>
      <c r="O16" s="51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s="6" customFormat="1" ht="24.95" customHeight="1" x14ac:dyDescent="0.4">
      <c r="A17" s="9" t="s">
        <v>22</v>
      </c>
      <c r="B17" s="47"/>
      <c r="C17" s="48"/>
      <c r="D17" s="48"/>
      <c r="E17" s="49"/>
      <c r="F17" s="43" t="s">
        <v>21</v>
      </c>
      <c r="G17" s="43"/>
      <c r="H17" s="43"/>
      <c r="I17" s="43"/>
      <c r="J17" s="50"/>
      <c r="K17" s="50"/>
      <c r="L17" s="50"/>
      <c r="M17" s="50"/>
      <c r="N17" s="50"/>
      <c r="O17" s="51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s="6" customFormat="1" ht="16.5" x14ac:dyDescent="0.4"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s="30" customFormat="1" ht="48" thickBot="1" x14ac:dyDescent="0.4">
      <c r="A19" s="25" t="s">
        <v>1</v>
      </c>
      <c r="B19" s="25" t="s">
        <v>6</v>
      </c>
      <c r="C19" s="29" t="s">
        <v>2</v>
      </c>
      <c r="D19" s="26" t="s">
        <v>7</v>
      </c>
      <c r="E19" s="25" t="s">
        <v>8</v>
      </c>
      <c r="F19" s="25" t="s">
        <v>9</v>
      </c>
      <c r="G19" s="25" t="s">
        <v>10</v>
      </c>
      <c r="H19" s="25" t="s">
        <v>11</v>
      </c>
      <c r="I19" s="25" t="s">
        <v>12</v>
      </c>
      <c r="J19" s="25" t="s">
        <v>13</v>
      </c>
      <c r="K19" s="25" t="s">
        <v>14</v>
      </c>
      <c r="L19" s="25" t="s">
        <v>15</v>
      </c>
      <c r="M19" s="25" t="s">
        <v>16</v>
      </c>
      <c r="N19" s="27" t="s">
        <v>19</v>
      </c>
      <c r="O19" s="28" t="s">
        <v>28</v>
      </c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s="23" customFormat="1" ht="24.95" customHeight="1" thickTop="1" x14ac:dyDescent="0.4">
      <c r="A20" s="11"/>
      <c r="B20" s="11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5"/>
      <c r="N20" s="24">
        <f>SUM(D20:M20)</f>
        <v>0</v>
      </c>
      <c r="O20" s="21"/>
      <c r="P20" s="38" t="str">
        <f>IF(C20-N20&lt;=O20,"","充足しない限り募集終了はできません")</f>
        <v/>
      </c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s="23" customFormat="1" ht="24.95" customHeight="1" x14ac:dyDescent="0.4">
      <c r="A21" s="11"/>
      <c r="B21" s="11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5"/>
      <c r="N21" s="24">
        <f t="shared" ref="N21:N39" si="0">SUM(D21:M21)</f>
        <v>0</v>
      </c>
      <c r="O21" s="21"/>
      <c r="P21" s="38" t="str">
        <f t="shared" ref="P21:P39" si="1">IF(C21-N21&lt;=O21,"","充足しない限り募集終了はできません")</f>
        <v/>
      </c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s="23" customFormat="1" ht="24.95" customHeight="1" x14ac:dyDescent="0.4">
      <c r="A22" s="16"/>
      <c r="B22" s="16"/>
      <c r="C22" s="17"/>
      <c r="D22" s="18"/>
      <c r="E22" s="19"/>
      <c r="F22" s="19"/>
      <c r="G22" s="19"/>
      <c r="H22" s="19"/>
      <c r="I22" s="19"/>
      <c r="J22" s="19"/>
      <c r="K22" s="19"/>
      <c r="L22" s="19"/>
      <c r="M22" s="20"/>
      <c r="N22" s="24">
        <f t="shared" si="0"/>
        <v>0</v>
      </c>
      <c r="O22" s="22"/>
      <c r="P22" s="38" t="str">
        <f t="shared" si="1"/>
        <v/>
      </c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s="23" customFormat="1" ht="24.95" customHeight="1" x14ac:dyDescent="0.4">
      <c r="A23" s="16"/>
      <c r="B23" s="16"/>
      <c r="C23" s="17"/>
      <c r="D23" s="18"/>
      <c r="E23" s="19"/>
      <c r="F23" s="19"/>
      <c r="G23" s="19"/>
      <c r="H23" s="19"/>
      <c r="I23" s="19"/>
      <c r="J23" s="19"/>
      <c r="K23" s="19"/>
      <c r="L23" s="19"/>
      <c r="M23" s="20"/>
      <c r="N23" s="24">
        <f t="shared" si="0"/>
        <v>0</v>
      </c>
      <c r="O23" s="22"/>
      <c r="P23" s="38" t="str">
        <f t="shared" si="1"/>
        <v/>
      </c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s="23" customFormat="1" ht="24.95" customHeight="1" x14ac:dyDescent="0.4">
      <c r="A24" s="16"/>
      <c r="B24" s="16"/>
      <c r="C24" s="17"/>
      <c r="D24" s="18"/>
      <c r="E24" s="19"/>
      <c r="F24" s="19"/>
      <c r="G24" s="19"/>
      <c r="H24" s="19"/>
      <c r="I24" s="19"/>
      <c r="J24" s="19"/>
      <c r="K24" s="19"/>
      <c r="L24" s="19"/>
      <c r="M24" s="20"/>
      <c r="N24" s="24">
        <f t="shared" si="0"/>
        <v>0</v>
      </c>
      <c r="O24" s="22"/>
      <c r="P24" s="38" t="str">
        <f t="shared" si="1"/>
        <v/>
      </c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s="23" customFormat="1" ht="24.95" customHeight="1" x14ac:dyDescent="0.4">
      <c r="A25" s="16"/>
      <c r="B25" s="16"/>
      <c r="C25" s="17"/>
      <c r="D25" s="18"/>
      <c r="E25" s="19"/>
      <c r="F25" s="19"/>
      <c r="G25" s="19"/>
      <c r="H25" s="19"/>
      <c r="I25" s="19"/>
      <c r="J25" s="19"/>
      <c r="K25" s="19"/>
      <c r="L25" s="19"/>
      <c r="M25" s="20"/>
      <c r="N25" s="24">
        <f t="shared" si="0"/>
        <v>0</v>
      </c>
      <c r="O25" s="22"/>
      <c r="P25" s="38" t="str">
        <f t="shared" si="1"/>
        <v/>
      </c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s="23" customFormat="1" ht="24.95" customHeight="1" x14ac:dyDescent="0.4">
      <c r="A26" s="16"/>
      <c r="B26" s="16"/>
      <c r="C26" s="17"/>
      <c r="D26" s="18"/>
      <c r="E26" s="19"/>
      <c r="F26" s="19"/>
      <c r="G26" s="19"/>
      <c r="H26" s="19"/>
      <c r="I26" s="19"/>
      <c r="J26" s="19"/>
      <c r="K26" s="19"/>
      <c r="L26" s="19"/>
      <c r="M26" s="20"/>
      <c r="N26" s="24">
        <f t="shared" ref="N26:N35" si="2">SUM(D26:M26)</f>
        <v>0</v>
      </c>
      <c r="O26" s="22"/>
      <c r="P26" s="38" t="str">
        <f t="shared" ref="P26:P35" si="3">IF(C26-N26&lt;=O26,"","充足しない限り募集終了はできません")</f>
        <v/>
      </c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s="23" customFormat="1" ht="24.95" customHeight="1" x14ac:dyDescent="0.4">
      <c r="A27" s="16"/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20"/>
      <c r="N27" s="24">
        <f t="shared" si="2"/>
        <v>0</v>
      </c>
      <c r="O27" s="22"/>
      <c r="P27" s="38" t="str">
        <f t="shared" si="3"/>
        <v/>
      </c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s="23" customFormat="1" ht="24.95" customHeight="1" x14ac:dyDescent="0.4">
      <c r="A28" s="16"/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20"/>
      <c r="N28" s="24">
        <f t="shared" si="2"/>
        <v>0</v>
      </c>
      <c r="O28" s="22"/>
      <c r="P28" s="38" t="str">
        <f t="shared" si="3"/>
        <v/>
      </c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s="23" customFormat="1" ht="24.95" customHeight="1" x14ac:dyDescent="0.4">
      <c r="A29" s="16"/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20"/>
      <c r="N29" s="24">
        <f t="shared" si="2"/>
        <v>0</v>
      </c>
      <c r="O29" s="22"/>
      <c r="P29" s="38" t="str">
        <f t="shared" si="3"/>
        <v/>
      </c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s="23" customFormat="1" ht="24.95" customHeight="1" x14ac:dyDescent="0.4">
      <c r="A30" s="16"/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20"/>
      <c r="N30" s="24">
        <f t="shared" si="2"/>
        <v>0</v>
      </c>
      <c r="O30" s="22"/>
      <c r="P30" s="38" t="str">
        <f t="shared" si="3"/>
        <v/>
      </c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s="23" customFormat="1" ht="24.95" customHeight="1" x14ac:dyDescent="0.4">
      <c r="A31" s="16"/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20"/>
      <c r="N31" s="24">
        <f t="shared" si="2"/>
        <v>0</v>
      </c>
      <c r="O31" s="22"/>
      <c r="P31" s="38" t="str">
        <f t="shared" si="3"/>
        <v/>
      </c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s="23" customFormat="1" ht="24.95" customHeight="1" x14ac:dyDescent="0.4">
      <c r="A32" s="16"/>
      <c r="B32" s="16"/>
      <c r="C32" s="17"/>
      <c r="D32" s="18"/>
      <c r="E32" s="19"/>
      <c r="F32" s="19"/>
      <c r="G32" s="19"/>
      <c r="H32" s="19"/>
      <c r="I32" s="19"/>
      <c r="J32" s="19"/>
      <c r="K32" s="19"/>
      <c r="L32" s="19"/>
      <c r="M32" s="20"/>
      <c r="N32" s="24">
        <f t="shared" ref="N32:N33" si="4">SUM(D32:M32)</f>
        <v>0</v>
      </c>
      <c r="O32" s="22"/>
      <c r="P32" s="38" t="str">
        <f t="shared" ref="P32:P33" si="5">IF(C32-N32&lt;=O32,"","充足しない限り募集終了はできません")</f>
        <v/>
      </c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s="23" customFormat="1" ht="24.95" customHeight="1" x14ac:dyDescent="0.4">
      <c r="A33" s="16"/>
      <c r="B33" s="16"/>
      <c r="C33" s="17"/>
      <c r="D33" s="18"/>
      <c r="E33" s="19"/>
      <c r="F33" s="19"/>
      <c r="G33" s="19"/>
      <c r="H33" s="19"/>
      <c r="I33" s="19"/>
      <c r="J33" s="19"/>
      <c r="K33" s="19"/>
      <c r="L33" s="19"/>
      <c r="M33" s="20"/>
      <c r="N33" s="24">
        <f t="shared" si="4"/>
        <v>0</v>
      </c>
      <c r="O33" s="22"/>
      <c r="P33" s="38" t="str">
        <f t="shared" si="5"/>
        <v/>
      </c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s="23" customFormat="1" ht="24.95" customHeight="1" x14ac:dyDescent="0.4">
      <c r="A34" s="16"/>
      <c r="B34" s="16"/>
      <c r="C34" s="17"/>
      <c r="D34" s="18"/>
      <c r="E34" s="19"/>
      <c r="F34" s="19"/>
      <c r="G34" s="19"/>
      <c r="H34" s="19"/>
      <c r="I34" s="19"/>
      <c r="J34" s="19"/>
      <c r="K34" s="19"/>
      <c r="L34" s="19"/>
      <c r="M34" s="20"/>
      <c r="N34" s="24">
        <f t="shared" si="2"/>
        <v>0</v>
      </c>
      <c r="O34" s="22"/>
      <c r="P34" s="38" t="str">
        <f t="shared" si="3"/>
        <v/>
      </c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s="23" customFormat="1" ht="24.95" customHeight="1" x14ac:dyDescent="0.4">
      <c r="A35" s="16"/>
      <c r="B35" s="16"/>
      <c r="C35" s="17"/>
      <c r="D35" s="18"/>
      <c r="E35" s="19"/>
      <c r="F35" s="19"/>
      <c r="G35" s="19"/>
      <c r="H35" s="19"/>
      <c r="I35" s="19"/>
      <c r="J35" s="19"/>
      <c r="K35" s="19"/>
      <c r="L35" s="19"/>
      <c r="M35" s="20"/>
      <c r="N35" s="24">
        <f t="shared" si="2"/>
        <v>0</v>
      </c>
      <c r="O35" s="22"/>
      <c r="P35" s="38" t="str">
        <f t="shared" si="3"/>
        <v/>
      </c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s="23" customFormat="1" ht="24.95" customHeight="1" x14ac:dyDescent="0.4">
      <c r="A36" s="16"/>
      <c r="B36" s="16"/>
      <c r="C36" s="17"/>
      <c r="D36" s="18"/>
      <c r="E36" s="19"/>
      <c r="F36" s="19"/>
      <c r="G36" s="19"/>
      <c r="H36" s="19"/>
      <c r="I36" s="19"/>
      <c r="J36" s="19"/>
      <c r="K36" s="19"/>
      <c r="L36" s="19"/>
      <c r="M36" s="20"/>
      <c r="N36" s="24">
        <f t="shared" si="0"/>
        <v>0</v>
      </c>
      <c r="O36" s="22"/>
      <c r="P36" s="38" t="str">
        <f t="shared" si="1"/>
        <v/>
      </c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s="23" customFormat="1" ht="24.95" customHeight="1" x14ac:dyDescent="0.4">
      <c r="A37" s="16"/>
      <c r="B37" s="16"/>
      <c r="C37" s="17"/>
      <c r="D37" s="18"/>
      <c r="E37" s="19"/>
      <c r="F37" s="19"/>
      <c r="G37" s="19"/>
      <c r="H37" s="19"/>
      <c r="I37" s="19"/>
      <c r="J37" s="19"/>
      <c r="K37" s="19"/>
      <c r="L37" s="19"/>
      <c r="M37" s="20"/>
      <c r="N37" s="24">
        <f t="shared" ref="N37" si="6">SUM(D37:M37)</f>
        <v>0</v>
      </c>
      <c r="O37" s="22"/>
      <c r="P37" s="38" t="str">
        <f t="shared" ref="P37" si="7">IF(C37-N37&lt;=O37,"","充足しない限り募集終了はできません")</f>
        <v/>
      </c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s="23" customFormat="1" ht="24.95" customHeight="1" x14ac:dyDescent="0.4">
      <c r="A38" s="16"/>
      <c r="B38" s="16"/>
      <c r="C38" s="17"/>
      <c r="D38" s="18"/>
      <c r="E38" s="19"/>
      <c r="F38" s="19"/>
      <c r="G38" s="19"/>
      <c r="H38" s="19"/>
      <c r="I38" s="19"/>
      <c r="J38" s="19"/>
      <c r="K38" s="19"/>
      <c r="L38" s="19"/>
      <c r="M38" s="20"/>
      <c r="N38" s="24">
        <f t="shared" si="0"/>
        <v>0</v>
      </c>
      <c r="O38" s="22"/>
      <c r="P38" s="38" t="str">
        <f t="shared" si="1"/>
        <v/>
      </c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s="23" customFormat="1" ht="24.95" customHeight="1" x14ac:dyDescent="0.4">
      <c r="A39" s="16"/>
      <c r="B39" s="16"/>
      <c r="C39" s="17"/>
      <c r="D39" s="18"/>
      <c r="E39" s="19"/>
      <c r="F39" s="19"/>
      <c r="G39" s="19"/>
      <c r="H39" s="19"/>
      <c r="I39" s="19"/>
      <c r="J39" s="19"/>
      <c r="K39" s="19"/>
      <c r="L39" s="19"/>
      <c r="M39" s="20"/>
      <c r="N39" s="24">
        <f t="shared" si="0"/>
        <v>0</v>
      </c>
      <c r="O39" s="22"/>
      <c r="P39" s="38" t="str">
        <f t="shared" si="1"/>
        <v/>
      </c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s="39" customFormat="1" x14ac:dyDescent="0.4">
      <c r="A40" s="40"/>
    </row>
    <row r="41" spans="1:26" s="39" customFormat="1" x14ac:dyDescent="0.4"/>
    <row r="42" spans="1:26" s="39" customFormat="1" x14ac:dyDescent="0.4"/>
    <row r="43" spans="1:26" s="39" customFormat="1" x14ac:dyDescent="0.4"/>
    <row r="44" spans="1:26" s="39" customFormat="1" x14ac:dyDescent="0.4"/>
    <row r="45" spans="1:26" s="39" customFormat="1" x14ac:dyDescent="0.4"/>
    <row r="46" spans="1:26" s="39" customFormat="1" x14ac:dyDescent="0.4"/>
    <row r="47" spans="1:26" s="39" customFormat="1" x14ac:dyDescent="0.4"/>
    <row r="48" spans="1:26" s="39" customFormat="1" x14ac:dyDescent="0.4"/>
    <row r="49" s="39" customFormat="1" x14ac:dyDescent="0.4"/>
    <row r="50" s="39" customFormat="1" x14ac:dyDescent="0.4"/>
    <row r="51" s="39" customFormat="1" x14ac:dyDescent="0.4"/>
    <row r="52" s="39" customFormat="1" x14ac:dyDescent="0.4"/>
    <row r="53" s="39" customFormat="1" x14ac:dyDescent="0.4"/>
    <row r="54" s="39" customFormat="1" x14ac:dyDescent="0.4"/>
    <row r="55" s="39" customFormat="1" x14ac:dyDescent="0.4"/>
    <row r="56" s="39" customFormat="1" x14ac:dyDescent="0.4"/>
  </sheetData>
  <sheetProtection insertRows="0" deleteRows="0" selectLockedCells="1"/>
  <protectedRanges>
    <protectedRange sqref="B16:E17 J16:O17" name="範囲2"/>
    <protectedRange sqref="A20:M39" name="範囲1"/>
    <protectedRange algorithmName="SHA-512" hashValue="srCQqNbTQv3jmhlnM8fUQbA9oxjsJt3RI8j4pJwytRozI90w6kdfVmCvRT2KHwskaloMIXCzYoO2AUJy9SAYYA==" saltValue="xzzARK+jV2ozARCrEM2Wsg==" spinCount="100000" sqref="N20:N39" name="範囲3"/>
  </protectedRanges>
  <mergeCells count="6">
    <mergeCell ref="F16:I16"/>
    <mergeCell ref="F17:I17"/>
    <mergeCell ref="B16:E16"/>
    <mergeCell ref="B17:E17"/>
    <mergeCell ref="J16:O16"/>
    <mergeCell ref="J17:O17"/>
  </mergeCells>
  <phoneticPr fontId="1"/>
  <dataValidations count="1">
    <dataValidation type="list" allowBlank="1" showInputMessage="1" showErrorMessage="1" sqref="P1:Q1" xr:uid="{00000000-0002-0000-0000-000001000000}">
      <formula1>$T$1:$T$16</formula1>
    </dataValidation>
  </dataValidations>
  <printOptions horizontalCentered="1" verticalCentered="1"/>
  <pageMargins left="0.7" right="0.7" top="0.75" bottom="0.75" header="0.3" footer="0.3"/>
  <pageSetup paperSize="9" scale="87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2A5E-B392-4F08-A7B4-3287637B84BA}">
  <sheetPr>
    <pageSetUpPr fitToPage="1"/>
  </sheetPr>
  <dimension ref="A1:Z56"/>
  <sheetViews>
    <sheetView view="pageBreakPreview" zoomScaleNormal="100" zoomScaleSheetLayoutView="100" workbookViewId="0">
      <selection activeCell="M10" sqref="M10"/>
    </sheetView>
  </sheetViews>
  <sheetFormatPr defaultRowHeight="18.75" x14ac:dyDescent="0.4"/>
  <cols>
    <col min="1" max="2" width="15.625" customWidth="1"/>
    <col min="3" max="15" width="4.625" customWidth="1"/>
    <col min="16" max="16" width="6.375" style="39" customWidth="1"/>
    <col min="17" max="17" width="5.875" style="39" customWidth="1"/>
    <col min="18" max="18" width="3.375" style="39" customWidth="1"/>
    <col min="19" max="19" width="9" style="39"/>
    <col min="20" max="20" width="23.5" style="39" customWidth="1"/>
    <col min="21" max="26" width="9" style="39"/>
  </cols>
  <sheetData>
    <row r="1" spans="1:26" s="3" customFormat="1" ht="24" x14ac:dyDescent="0.4">
      <c r="A1" s="1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</row>
    <row r="2" spans="1:26" s="6" customFormat="1" ht="16.5" x14ac:dyDescent="0.4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s="6" customFormat="1" ht="16.5" x14ac:dyDescent="0.4">
      <c r="A3" s="6" t="s">
        <v>27</v>
      </c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6" customFormat="1" ht="16.5" x14ac:dyDescent="0.4">
      <c r="A4" s="6" t="s">
        <v>29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6" customFormat="1" ht="16.5" x14ac:dyDescent="0.4">
      <c r="A5" s="6" t="s">
        <v>26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6" customFormat="1" ht="16.5" x14ac:dyDescent="0.4">
      <c r="A6" s="6" t="s">
        <v>17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6" customFormat="1" ht="16.5" x14ac:dyDescent="0.4">
      <c r="A7" s="42" t="s">
        <v>24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6" customFormat="1" ht="16.5" x14ac:dyDescent="0.4"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5" customFormat="1" ht="19.5" x14ac:dyDescent="0.4">
      <c r="A9" s="7" t="s">
        <v>3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s="6" customFormat="1" ht="16.5" x14ac:dyDescent="0.4">
      <c r="A10" s="6" t="s">
        <v>4</v>
      </c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7" customFormat="1" ht="19.5" x14ac:dyDescent="0.4">
      <c r="A11" s="8" t="s">
        <v>5</v>
      </c>
      <c r="E11" s="10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s="6" customFormat="1" ht="16.5" x14ac:dyDescent="0.4">
      <c r="A12" s="6" t="s">
        <v>34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6" customFormat="1" ht="16.5" x14ac:dyDescent="0.4">
      <c r="A13" s="6" t="s">
        <v>18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s="6" customFormat="1" ht="16.5" x14ac:dyDescent="0.35">
      <c r="A14" s="6" t="s">
        <v>25</v>
      </c>
      <c r="P14" s="36"/>
      <c r="Q14" s="36"/>
      <c r="R14" s="36"/>
      <c r="S14" s="33"/>
      <c r="T14" s="33"/>
      <c r="U14" s="33"/>
      <c r="V14" s="33"/>
      <c r="W14" s="33"/>
      <c r="X14" s="33"/>
      <c r="Y14" s="33"/>
      <c r="Z14" s="33"/>
    </row>
    <row r="15" spans="1:26" s="6" customFormat="1" ht="16.5" x14ac:dyDescent="0.4"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s="6" customFormat="1" ht="24.95" customHeight="1" x14ac:dyDescent="0.4">
      <c r="A16" s="41" t="s">
        <v>23</v>
      </c>
      <c r="B16" s="44" t="s">
        <v>30</v>
      </c>
      <c r="C16" s="45"/>
      <c r="D16" s="45"/>
      <c r="E16" s="46"/>
      <c r="F16" s="43" t="s">
        <v>20</v>
      </c>
      <c r="G16" s="43"/>
      <c r="H16" s="43"/>
      <c r="I16" s="43"/>
      <c r="J16" s="50" t="s">
        <v>31</v>
      </c>
      <c r="K16" s="50"/>
      <c r="L16" s="50"/>
      <c r="M16" s="50"/>
      <c r="N16" s="50"/>
      <c r="O16" s="51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s="6" customFormat="1" ht="24.95" customHeight="1" x14ac:dyDescent="0.4">
      <c r="A17" s="41" t="s">
        <v>22</v>
      </c>
      <c r="B17" s="47" t="s">
        <v>32</v>
      </c>
      <c r="C17" s="48"/>
      <c r="D17" s="48"/>
      <c r="E17" s="49"/>
      <c r="F17" s="43" t="s">
        <v>21</v>
      </c>
      <c r="G17" s="43"/>
      <c r="H17" s="43"/>
      <c r="I17" s="43"/>
      <c r="J17" s="50" t="s">
        <v>33</v>
      </c>
      <c r="K17" s="50"/>
      <c r="L17" s="50"/>
      <c r="M17" s="50"/>
      <c r="N17" s="50"/>
      <c r="O17" s="51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s="6" customFormat="1" ht="16.5" x14ac:dyDescent="0.4"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s="30" customFormat="1" ht="48" thickBot="1" x14ac:dyDescent="0.4">
      <c r="A19" s="25" t="s">
        <v>1</v>
      </c>
      <c r="B19" s="25" t="s">
        <v>6</v>
      </c>
      <c r="C19" s="29" t="s">
        <v>2</v>
      </c>
      <c r="D19" s="26" t="s">
        <v>7</v>
      </c>
      <c r="E19" s="25" t="s">
        <v>8</v>
      </c>
      <c r="F19" s="25" t="s">
        <v>9</v>
      </c>
      <c r="G19" s="25" t="s">
        <v>10</v>
      </c>
      <c r="H19" s="25" t="s">
        <v>11</v>
      </c>
      <c r="I19" s="25" t="s">
        <v>12</v>
      </c>
      <c r="J19" s="25" t="s">
        <v>13</v>
      </c>
      <c r="K19" s="25" t="s">
        <v>14</v>
      </c>
      <c r="L19" s="25" t="s">
        <v>15</v>
      </c>
      <c r="M19" s="25" t="s">
        <v>16</v>
      </c>
      <c r="N19" s="27" t="s">
        <v>19</v>
      </c>
      <c r="O19" s="28" t="s">
        <v>28</v>
      </c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s="23" customFormat="1" ht="24.95" customHeight="1" thickTop="1" x14ac:dyDescent="0.4">
      <c r="A20" s="11">
        <v>1234559</v>
      </c>
      <c r="B20" s="11"/>
      <c r="C20" s="12">
        <v>10</v>
      </c>
      <c r="D20" s="13">
        <v>5</v>
      </c>
      <c r="E20" s="14">
        <v>2</v>
      </c>
      <c r="F20" s="14">
        <v>0</v>
      </c>
      <c r="G20" s="14">
        <v>2</v>
      </c>
      <c r="H20" s="14"/>
      <c r="I20" s="14"/>
      <c r="J20" s="14"/>
      <c r="K20" s="14"/>
      <c r="L20" s="14"/>
      <c r="M20" s="15"/>
      <c r="N20" s="24">
        <f>SUM(D20:M20)</f>
        <v>9</v>
      </c>
      <c r="O20" s="21">
        <v>0</v>
      </c>
      <c r="P20" s="38" t="str">
        <f>IF(C20-N20&lt;=O20,"","充足しない限り募集終了はできません")</f>
        <v>充足しない限り募集終了はできません</v>
      </c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s="23" customFormat="1" ht="24.95" customHeight="1" x14ac:dyDescent="0.4">
      <c r="A21" s="11">
        <v>2345659</v>
      </c>
      <c r="B21" s="11"/>
      <c r="C21" s="12">
        <v>20</v>
      </c>
      <c r="D21" s="13">
        <v>2</v>
      </c>
      <c r="E21" s="14">
        <v>5</v>
      </c>
      <c r="F21" s="14"/>
      <c r="G21" s="14"/>
      <c r="H21" s="14"/>
      <c r="I21" s="14"/>
      <c r="J21" s="14"/>
      <c r="K21" s="14"/>
      <c r="L21" s="14"/>
      <c r="M21" s="15"/>
      <c r="N21" s="24">
        <f t="shared" ref="N21:N39" si="0">SUM(D21:M21)</f>
        <v>7</v>
      </c>
      <c r="O21" s="21">
        <v>1</v>
      </c>
      <c r="P21" s="38" t="str">
        <f t="shared" ref="P21:P39" si="1">IF(C21-N21&lt;=O21,"","充足しない限り募集終了はできません")</f>
        <v>充足しない限り募集終了はできません</v>
      </c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s="23" customFormat="1" ht="24.95" customHeight="1" x14ac:dyDescent="0.4">
      <c r="A22" s="16">
        <v>3456759</v>
      </c>
      <c r="B22" s="16"/>
      <c r="C22" s="17">
        <v>5</v>
      </c>
      <c r="D22" s="18"/>
      <c r="E22" s="19">
        <v>2</v>
      </c>
      <c r="F22" s="19">
        <v>1</v>
      </c>
      <c r="G22" s="19"/>
      <c r="H22" s="19"/>
      <c r="I22" s="19"/>
      <c r="J22" s="19"/>
      <c r="K22" s="19"/>
      <c r="L22" s="19"/>
      <c r="M22" s="20"/>
      <c r="N22" s="24">
        <f t="shared" si="0"/>
        <v>3</v>
      </c>
      <c r="O22" s="22">
        <v>1</v>
      </c>
      <c r="P22" s="38" t="str">
        <f t="shared" si="1"/>
        <v>充足しない限り募集終了はできません</v>
      </c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s="23" customFormat="1" ht="24.95" customHeight="1" x14ac:dyDescent="0.4">
      <c r="A23" s="16"/>
      <c r="B23" s="16"/>
      <c r="C23" s="17"/>
      <c r="D23" s="18"/>
      <c r="E23" s="19"/>
      <c r="F23" s="19"/>
      <c r="G23" s="19"/>
      <c r="H23" s="19"/>
      <c r="I23" s="19"/>
      <c r="J23" s="19"/>
      <c r="K23" s="19"/>
      <c r="L23" s="19"/>
      <c r="M23" s="20"/>
      <c r="N23" s="24">
        <f t="shared" si="0"/>
        <v>0</v>
      </c>
      <c r="O23" s="22"/>
      <c r="P23" s="38" t="str">
        <f t="shared" si="1"/>
        <v/>
      </c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s="23" customFormat="1" ht="24.95" customHeight="1" x14ac:dyDescent="0.4">
      <c r="A24" s="16"/>
      <c r="B24" s="16"/>
      <c r="C24" s="17"/>
      <c r="D24" s="18"/>
      <c r="E24" s="19"/>
      <c r="F24" s="19"/>
      <c r="G24" s="19"/>
      <c r="H24" s="19"/>
      <c r="I24" s="19"/>
      <c r="J24" s="19"/>
      <c r="K24" s="19"/>
      <c r="L24" s="19"/>
      <c r="M24" s="20"/>
      <c r="N24" s="24">
        <f t="shared" si="0"/>
        <v>0</v>
      </c>
      <c r="O24" s="22"/>
      <c r="P24" s="38" t="str">
        <f t="shared" si="1"/>
        <v/>
      </c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s="23" customFormat="1" ht="24.95" customHeight="1" x14ac:dyDescent="0.4">
      <c r="A25" s="16"/>
      <c r="B25" s="16"/>
      <c r="C25" s="17"/>
      <c r="D25" s="18"/>
      <c r="E25" s="19"/>
      <c r="F25" s="19"/>
      <c r="G25" s="19"/>
      <c r="H25" s="19"/>
      <c r="I25" s="19"/>
      <c r="J25" s="19"/>
      <c r="K25" s="19"/>
      <c r="L25" s="19"/>
      <c r="M25" s="20"/>
      <c r="N25" s="24">
        <f t="shared" si="0"/>
        <v>0</v>
      </c>
      <c r="O25" s="22"/>
      <c r="P25" s="38" t="str">
        <f t="shared" si="1"/>
        <v/>
      </c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s="23" customFormat="1" ht="24.95" customHeight="1" x14ac:dyDescent="0.4">
      <c r="A26" s="16"/>
      <c r="B26" s="16"/>
      <c r="C26" s="17"/>
      <c r="D26" s="18"/>
      <c r="E26" s="19"/>
      <c r="F26" s="19"/>
      <c r="G26" s="19"/>
      <c r="H26" s="19"/>
      <c r="I26" s="19"/>
      <c r="J26" s="19"/>
      <c r="K26" s="19"/>
      <c r="L26" s="19"/>
      <c r="M26" s="20"/>
      <c r="N26" s="24">
        <f t="shared" ref="N26:N35" si="2">SUM(D26:M26)</f>
        <v>0</v>
      </c>
      <c r="O26" s="22"/>
      <c r="P26" s="38" t="str">
        <f t="shared" si="1"/>
        <v/>
      </c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s="23" customFormat="1" ht="24.95" customHeight="1" x14ac:dyDescent="0.4">
      <c r="A27" s="16"/>
      <c r="B27" s="16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20"/>
      <c r="N27" s="24">
        <f t="shared" si="2"/>
        <v>0</v>
      </c>
      <c r="O27" s="22"/>
      <c r="P27" s="38" t="str">
        <f t="shared" si="1"/>
        <v/>
      </c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s="23" customFormat="1" ht="24.95" customHeight="1" x14ac:dyDescent="0.4">
      <c r="A28" s="16"/>
      <c r="B28" s="16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20"/>
      <c r="N28" s="24">
        <f t="shared" si="2"/>
        <v>0</v>
      </c>
      <c r="O28" s="22"/>
      <c r="P28" s="38" t="str">
        <f t="shared" si="1"/>
        <v/>
      </c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s="23" customFormat="1" ht="24.95" customHeight="1" x14ac:dyDescent="0.4">
      <c r="A29" s="16"/>
      <c r="B29" s="16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20"/>
      <c r="N29" s="24">
        <f t="shared" si="2"/>
        <v>0</v>
      </c>
      <c r="O29" s="22"/>
      <c r="P29" s="38" t="str">
        <f t="shared" si="1"/>
        <v/>
      </c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s="23" customFormat="1" ht="24.95" customHeight="1" x14ac:dyDescent="0.4">
      <c r="A30" s="16"/>
      <c r="B30" s="16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20"/>
      <c r="N30" s="24">
        <f t="shared" si="2"/>
        <v>0</v>
      </c>
      <c r="O30" s="22"/>
      <c r="P30" s="38" t="str">
        <f t="shared" si="1"/>
        <v/>
      </c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s="23" customFormat="1" ht="24.95" customHeight="1" x14ac:dyDescent="0.4">
      <c r="A31" s="16"/>
      <c r="B31" s="16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20"/>
      <c r="N31" s="24">
        <f t="shared" si="2"/>
        <v>0</v>
      </c>
      <c r="O31" s="22"/>
      <c r="P31" s="38" t="str">
        <f t="shared" si="1"/>
        <v/>
      </c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s="23" customFormat="1" ht="24.95" customHeight="1" x14ac:dyDescent="0.4">
      <c r="A32" s="16"/>
      <c r="B32" s="16"/>
      <c r="C32" s="17"/>
      <c r="D32" s="18"/>
      <c r="E32" s="19"/>
      <c r="F32" s="19"/>
      <c r="G32" s="19"/>
      <c r="H32" s="19"/>
      <c r="I32" s="19"/>
      <c r="J32" s="19"/>
      <c r="K32" s="19"/>
      <c r="L32" s="19"/>
      <c r="M32" s="20"/>
      <c r="N32" s="24">
        <f t="shared" si="2"/>
        <v>0</v>
      </c>
      <c r="O32" s="22"/>
      <c r="P32" s="38" t="str">
        <f t="shared" si="1"/>
        <v/>
      </c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s="23" customFormat="1" ht="24.95" customHeight="1" x14ac:dyDescent="0.4">
      <c r="A33" s="16"/>
      <c r="B33" s="16"/>
      <c r="C33" s="17"/>
      <c r="D33" s="18"/>
      <c r="E33" s="19"/>
      <c r="F33" s="19"/>
      <c r="G33" s="19"/>
      <c r="H33" s="19"/>
      <c r="I33" s="19"/>
      <c r="J33" s="19"/>
      <c r="K33" s="19"/>
      <c r="L33" s="19"/>
      <c r="M33" s="20"/>
      <c r="N33" s="24">
        <f t="shared" si="2"/>
        <v>0</v>
      </c>
      <c r="O33" s="22"/>
      <c r="P33" s="38" t="str">
        <f t="shared" si="1"/>
        <v/>
      </c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s="23" customFormat="1" ht="24.95" customHeight="1" x14ac:dyDescent="0.4">
      <c r="A34" s="16"/>
      <c r="B34" s="16"/>
      <c r="C34" s="17"/>
      <c r="D34" s="18"/>
      <c r="E34" s="19"/>
      <c r="F34" s="19"/>
      <c r="G34" s="19"/>
      <c r="H34" s="19"/>
      <c r="I34" s="19"/>
      <c r="J34" s="19"/>
      <c r="K34" s="19"/>
      <c r="L34" s="19"/>
      <c r="M34" s="20"/>
      <c r="N34" s="24">
        <f t="shared" si="2"/>
        <v>0</v>
      </c>
      <c r="O34" s="22"/>
      <c r="P34" s="38" t="str">
        <f t="shared" si="1"/>
        <v/>
      </c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s="23" customFormat="1" ht="24.95" customHeight="1" x14ac:dyDescent="0.4">
      <c r="A35" s="16"/>
      <c r="B35" s="16"/>
      <c r="C35" s="17"/>
      <c r="D35" s="18"/>
      <c r="E35" s="19"/>
      <c r="F35" s="19"/>
      <c r="G35" s="19"/>
      <c r="H35" s="19"/>
      <c r="I35" s="19"/>
      <c r="J35" s="19"/>
      <c r="K35" s="19"/>
      <c r="L35" s="19"/>
      <c r="M35" s="20"/>
      <c r="N35" s="24">
        <f t="shared" si="2"/>
        <v>0</v>
      </c>
      <c r="O35" s="22"/>
      <c r="P35" s="38" t="str">
        <f t="shared" si="1"/>
        <v/>
      </c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s="23" customFormat="1" ht="24.95" customHeight="1" x14ac:dyDescent="0.4">
      <c r="A36" s="16"/>
      <c r="B36" s="16"/>
      <c r="C36" s="17"/>
      <c r="D36" s="18"/>
      <c r="E36" s="19"/>
      <c r="F36" s="19"/>
      <c r="G36" s="19"/>
      <c r="H36" s="19"/>
      <c r="I36" s="19"/>
      <c r="J36" s="19"/>
      <c r="K36" s="19"/>
      <c r="L36" s="19"/>
      <c r="M36" s="20"/>
      <c r="N36" s="24">
        <f t="shared" si="0"/>
        <v>0</v>
      </c>
      <c r="O36" s="22"/>
      <c r="P36" s="38" t="str">
        <f t="shared" si="1"/>
        <v/>
      </c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s="23" customFormat="1" ht="24.95" customHeight="1" x14ac:dyDescent="0.4">
      <c r="A37" s="16"/>
      <c r="B37" s="16"/>
      <c r="C37" s="17"/>
      <c r="D37" s="18"/>
      <c r="E37" s="19"/>
      <c r="F37" s="19"/>
      <c r="G37" s="19"/>
      <c r="H37" s="19"/>
      <c r="I37" s="19"/>
      <c r="J37" s="19"/>
      <c r="K37" s="19"/>
      <c r="L37" s="19"/>
      <c r="M37" s="20"/>
      <c r="N37" s="24">
        <f t="shared" ref="N37" si="3">SUM(D37:M37)</f>
        <v>0</v>
      </c>
      <c r="O37" s="22"/>
      <c r="P37" s="38" t="str">
        <f t="shared" si="1"/>
        <v/>
      </c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s="23" customFormat="1" ht="24.95" customHeight="1" x14ac:dyDescent="0.4">
      <c r="A38" s="16"/>
      <c r="B38" s="16"/>
      <c r="C38" s="17"/>
      <c r="D38" s="18"/>
      <c r="E38" s="19"/>
      <c r="F38" s="19"/>
      <c r="G38" s="19"/>
      <c r="H38" s="19"/>
      <c r="I38" s="19"/>
      <c r="J38" s="19"/>
      <c r="K38" s="19"/>
      <c r="L38" s="19"/>
      <c r="M38" s="20"/>
      <c r="N38" s="24">
        <f t="shared" si="0"/>
        <v>0</v>
      </c>
      <c r="O38" s="22"/>
      <c r="P38" s="38" t="str">
        <f t="shared" si="1"/>
        <v/>
      </c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s="23" customFormat="1" ht="24.95" customHeight="1" x14ac:dyDescent="0.4">
      <c r="A39" s="16"/>
      <c r="B39" s="16"/>
      <c r="C39" s="17"/>
      <c r="D39" s="18"/>
      <c r="E39" s="19"/>
      <c r="F39" s="19"/>
      <c r="G39" s="19"/>
      <c r="H39" s="19"/>
      <c r="I39" s="19"/>
      <c r="J39" s="19"/>
      <c r="K39" s="19"/>
      <c r="L39" s="19"/>
      <c r="M39" s="20"/>
      <c r="N39" s="24">
        <f t="shared" si="0"/>
        <v>0</v>
      </c>
      <c r="O39" s="22"/>
      <c r="P39" s="38" t="str">
        <f t="shared" si="1"/>
        <v/>
      </c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s="39" customFormat="1" x14ac:dyDescent="0.4">
      <c r="A40" s="40"/>
    </row>
    <row r="41" spans="1:26" s="39" customFormat="1" x14ac:dyDescent="0.4"/>
    <row r="42" spans="1:26" s="39" customFormat="1" x14ac:dyDescent="0.4"/>
    <row r="43" spans="1:26" s="39" customFormat="1" x14ac:dyDescent="0.4"/>
    <row r="44" spans="1:26" s="39" customFormat="1" x14ac:dyDescent="0.4"/>
    <row r="45" spans="1:26" s="39" customFormat="1" x14ac:dyDescent="0.4"/>
    <row r="46" spans="1:26" s="39" customFormat="1" x14ac:dyDescent="0.4"/>
    <row r="47" spans="1:26" s="39" customFormat="1" x14ac:dyDescent="0.4"/>
    <row r="48" spans="1:26" s="39" customFormat="1" x14ac:dyDescent="0.4"/>
    <row r="49" s="39" customFormat="1" x14ac:dyDescent="0.4"/>
    <row r="50" s="39" customFormat="1" x14ac:dyDescent="0.4"/>
    <row r="51" s="39" customFormat="1" x14ac:dyDescent="0.4"/>
    <row r="52" s="39" customFormat="1" x14ac:dyDescent="0.4"/>
    <row r="53" s="39" customFormat="1" x14ac:dyDescent="0.4"/>
    <row r="54" s="39" customFormat="1" x14ac:dyDescent="0.4"/>
    <row r="55" s="39" customFormat="1" x14ac:dyDescent="0.4"/>
    <row r="56" s="39" customFormat="1" x14ac:dyDescent="0.4"/>
  </sheetData>
  <sheetProtection insertRows="0" deleteRows="0" selectLockedCells="1"/>
  <protectedRanges>
    <protectedRange sqref="B16:E17 J16:O17" name="範囲2"/>
    <protectedRange sqref="A20:M39" name="範囲1"/>
    <protectedRange algorithmName="SHA-512" hashValue="srCQqNbTQv3jmhlnM8fUQbA9oxjsJt3RI8j4pJwytRozI90w6kdfVmCvRT2KHwskaloMIXCzYoO2AUJy9SAYYA==" saltValue="xzzARK+jV2ozARCrEM2Wsg==" spinCount="100000" sqref="N20:N39" name="範囲3"/>
  </protectedRanges>
  <mergeCells count="6">
    <mergeCell ref="B16:E16"/>
    <mergeCell ref="F16:I16"/>
    <mergeCell ref="J16:O16"/>
    <mergeCell ref="B17:E17"/>
    <mergeCell ref="F17:I17"/>
    <mergeCell ref="J17:O17"/>
  </mergeCells>
  <phoneticPr fontId="1"/>
  <dataValidations count="1">
    <dataValidation type="list" allowBlank="1" showInputMessage="1" showErrorMessage="1" sqref="P1:Q1" xr:uid="{618A3799-FC08-4C8A-A032-4174A306CF25}">
      <formula1>$T$1:$T$16</formula1>
    </dataValidation>
  </dataValidations>
  <printOptions horizontalCentered="1" verticalCentered="1"/>
  <pageMargins left="0.7" right="0.7" top="0.75" bottom="0.75" header="0.3" footer="0.3"/>
  <pageSetup paperSize="9" scale="87" fitToHeight="0" orientation="portrait" horizontalDpi="300" verticalDpi="300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1F33411BA1F9438155C12A694D2074" ma:contentTypeVersion="16" ma:contentTypeDescription="新しいドキュメントを作成します。" ma:contentTypeScope="" ma:versionID="a7e91a106a2119c290f1f5713deab914">
  <xsd:schema xmlns:xsd="http://www.w3.org/2001/XMLSchema" xmlns:xs="http://www.w3.org/2001/XMLSchema" xmlns:p="http://schemas.microsoft.com/office/2006/metadata/properties" xmlns:ns2="c211d72e-e6ff-466e-91ab-2fd2aa374697" xmlns:ns3="44856c1c-163a-4db4-9f2d-e69ab44d016d" targetNamespace="http://schemas.microsoft.com/office/2006/metadata/properties" ma:root="true" ma:fieldsID="efaacd48f3a7b38e674d0e8498125bad" ns2:_="" ns3:_="">
    <xsd:import namespace="c211d72e-e6ff-466e-91ab-2fd2aa374697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1d72e-e6ff-466e-91ab-2fd2aa37469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c8224b2-fc28-43da-8516-52e1b3982c9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211d72e-e6ff-466e-91ab-2fd2aa374697">
      <UserInfo>
        <DisplayName/>
        <AccountId xsi:nil="true"/>
        <AccountType/>
      </UserInfo>
    </Owner>
    <lcf76f155ced4ddcb4097134ff3c332f xmlns="c211d72e-e6ff-466e-91ab-2fd2aa374697">
      <Terms xmlns="http://schemas.microsoft.com/office/infopath/2007/PartnerControls"/>
    </lcf76f155ced4ddcb4097134ff3c332f>
    <_Flow_SignoffStatus xmlns="c211d72e-e6ff-466e-91ab-2fd2aa374697" xsi:nil="true"/>
    <TaxCatchAll xmlns="44856c1c-163a-4db4-9f2d-e69ab44d016d" xsi:nil="true"/>
  </documentManagement>
</p:properties>
</file>

<file path=customXml/itemProps1.xml><?xml version="1.0" encoding="utf-8"?>
<ds:datastoreItem xmlns:ds="http://schemas.openxmlformats.org/officeDocument/2006/customXml" ds:itemID="{2F1D9B03-0AC6-494D-8984-857BB0A16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4E3F3F-BEEF-45A8-8F60-25B162F99002}"/>
</file>

<file path=customXml/itemProps3.xml><?xml version="1.0" encoding="utf-8"?>
<ds:datastoreItem xmlns:ds="http://schemas.openxmlformats.org/officeDocument/2006/customXml" ds:itemID="{AF91F1C9-9F25-4509-A28D-3EAB8DB41B27}">
  <ds:schemaRefs>
    <ds:schemaRef ds:uri="http://schemas.microsoft.com/office/2006/metadata/properties"/>
    <ds:schemaRef ds:uri="http://schemas.microsoft.com/office/infopath/2007/PartnerControls"/>
    <ds:schemaRef ds:uri="c211d72e-e6ff-466e-91ab-2fd2aa374697"/>
    <ds:schemaRef ds:uri="44856c1c-163a-4db4-9f2d-e69ab44d01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メール報告用R８</vt:lpstr>
      <vt:lpstr>記載例</vt:lpstr>
      <vt:lpstr>メール報告用R８!Print_Area</vt:lpstr>
      <vt:lpstr>記載例!Print_Area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0x010100141F33411BA1F9438155C12A694D2074</vt:lpwstr>
  </property>
  <property fmtid="{D5CDD505-2E9C-101B-9397-08002B2CF9AE}" pid="3" name="MediaServiceImageTags">
    <vt:lpwstr/>
  </property>
</Properties>
</file>