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9"/>
  <workbookPr filterPrivacy="1" defaultThemeVersion="124226"/>
  <xr:revisionPtr revIDLastSave="6" documentId="11_6670A570E94A8F2377197E26950B1FD36A2AB191" xr6:coauthVersionLast="47" xr6:coauthVersionMax="47" xr10:uidLastSave="{3DB3F1C3-39A6-42C3-9299-39683885DDC5}"/>
  <bookViews>
    <workbookView xWindow="0" yWindow="0" windowWidth="19200" windowHeight="6810" xr2:uid="{00000000-000D-0000-FFFF-FFFF00000000}"/>
  </bookViews>
  <sheets>
    <sheet name="就業状況報告" sheetId="12" r:id="rId1"/>
  </sheets>
  <definedNames>
    <definedName name="_xlnm.Print_Area" localSheetId="0">就業状況報告!$A$1:$AB$59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2" l="1"/>
  <c r="C65" i="12" l="1"/>
  <c r="E65" i="12"/>
  <c r="G65" i="12"/>
  <c r="I65" i="12"/>
  <c r="K65" i="12"/>
  <c r="M65" i="12"/>
  <c r="O65" i="12"/>
  <c r="Q65" i="12"/>
  <c r="S65" i="12"/>
  <c r="C66" i="12"/>
  <c r="E66" i="12"/>
  <c r="G66" i="12"/>
  <c r="I66" i="12"/>
  <c r="K66" i="12"/>
  <c r="M66" i="12"/>
  <c r="O66" i="12"/>
  <c r="Q66" i="12"/>
  <c r="S66" i="12"/>
  <c r="C67" i="12"/>
  <c r="E67" i="12"/>
  <c r="G67" i="12"/>
  <c r="I67" i="12"/>
  <c r="K67" i="12"/>
  <c r="M67" i="12"/>
  <c r="O67" i="12"/>
  <c r="Q67" i="12"/>
  <c r="S67" i="12"/>
  <c r="C68" i="12"/>
  <c r="E68" i="12"/>
  <c r="G68" i="12"/>
  <c r="I68" i="12"/>
  <c r="K68" i="12"/>
  <c r="M68" i="12"/>
  <c r="O68" i="12"/>
  <c r="Q68" i="12"/>
  <c r="S68" i="12"/>
  <c r="C69" i="12"/>
  <c r="E69" i="12"/>
  <c r="G69" i="12"/>
  <c r="I69" i="12"/>
  <c r="K69" i="12"/>
  <c r="M69" i="12"/>
  <c r="O69" i="12"/>
  <c r="Q69" i="12"/>
  <c r="S69" i="12"/>
  <c r="C70" i="12"/>
  <c r="E70" i="12"/>
  <c r="G70" i="12"/>
  <c r="I70" i="12"/>
  <c r="K70" i="12"/>
  <c r="M70" i="12"/>
  <c r="O70" i="12"/>
  <c r="Q70" i="12"/>
  <c r="S70" i="12"/>
  <c r="C71" i="12"/>
  <c r="E71" i="12"/>
  <c r="G71" i="12"/>
  <c r="I71" i="12"/>
  <c r="K71" i="12"/>
  <c r="M71" i="12"/>
  <c r="O71" i="12"/>
  <c r="Q71" i="12"/>
  <c r="S71" i="12"/>
  <c r="S64" i="12"/>
  <c r="Q64" i="12"/>
  <c r="O64" i="12"/>
  <c r="M64" i="12"/>
  <c r="K64" i="12"/>
  <c r="I64" i="12"/>
  <c r="G64" i="12"/>
  <c r="E64" i="12"/>
  <c r="C64" i="12"/>
  <c r="AC62" i="12"/>
  <c r="AA62" i="12"/>
  <c r="W62" i="12"/>
  <c r="U62" i="12"/>
  <c r="S62" i="12"/>
  <c r="Q62" i="12"/>
  <c r="O62" i="12"/>
  <c r="K62" i="12"/>
  <c r="I62" i="12"/>
  <c r="E62" i="12"/>
  <c r="C62" i="12"/>
  <c r="X14" i="12"/>
  <c r="S14" i="12"/>
  <c r="U26" i="12"/>
  <c r="Y62" i="12" s="1"/>
  <c r="I26" i="12"/>
  <c r="M62" i="12" s="1"/>
  <c r="X26" i="12"/>
  <c r="R26" i="12"/>
  <c r="L26" i="12"/>
  <c r="F26" i="12"/>
  <c r="C26" i="12"/>
  <c r="G62" i="12" s="1"/>
</calcChain>
</file>

<file path=xl/sharedStrings.xml><?xml version="1.0" encoding="utf-8"?>
<sst xmlns="http://schemas.openxmlformats.org/spreadsheetml/2006/main" count="146" uniqueCount="97">
  <si>
    <t>※本用紙は、ハローワークに求人を申し込む際にご提出ください。</t>
    <rPh sb="1" eb="2">
      <t>ホン</t>
    </rPh>
    <rPh sb="2" eb="4">
      <t>ヨウシ</t>
    </rPh>
    <rPh sb="13" eb="15">
      <t>キュウジン</t>
    </rPh>
    <rPh sb="16" eb="17">
      <t>モウ</t>
    </rPh>
    <rPh sb="18" eb="19">
      <t>コ</t>
    </rPh>
    <rPh sb="20" eb="21">
      <t>サイ</t>
    </rPh>
    <rPh sb="23" eb="25">
      <t>テイシュツ</t>
    </rPh>
    <phoneticPr fontId="1"/>
  </si>
  <si>
    <t>[記入上の注意]
１．令和6年4月～令和7年3月の間に採用した、新規学卒者
　　について記入してください。
　　※令和6年3月卒業者に限る。ただし、令和6年3月中に
　　入社した者も含む。
２．従業員規模、産業欄は該当するものに○をつけてくださ
　　い。
３．下欄はそれぞれの人数を計上してください。
４．住み込み採用者には社員寮からの通勤者を含みます。
５．３欄には、新規学校卒業者に係る職場定着に関する取組
　　内容（好事例・問題点）などを記入してください。　</t>
    <rPh sb="11" eb="13">
      <t>レイワ</t>
    </rPh>
    <rPh sb="18" eb="20">
      <t>レイワ</t>
    </rPh>
    <rPh sb="36" eb="37">
      <t>シャ</t>
    </rPh>
    <rPh sb="57" eb="59">
      <t>レイワ</t>
    </rPh>
    <rPh sb="74" eb="76">
      <t>レイワ</t>
    </rPh>
    <rPh sb="193" eb="194">
      <t>カカ</t>
    </rPh>
    <rPh sb="200" eb="201">
      <t>カン</t>
    </rPh>
    <rPh sb="203" eb="205">
      <t>トリクミ</t>
    </rPh>
    <rPh sb="208" eb="210">
      <t>ナイヨウ</t>
    </rPh>
    <phoneticPr fontId="1"/>
  </si>
  <si>
    <t>（令和7年3月31日現在）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"/>
  </si>
  <si>
    <t>事業所名</t>
    <rPh sb="0" eb="3">
      <t>ジギョウショ</t>
    </rPh>
    <rPh sb="3" eb="4">
      <t>メイ</t>
    </rPh>
    <phoneticPr fontId="1"/>
  </si>
  <si>
    <t xml:space="preserve"> 事業所番号</t>
    <rPh sb="1" eb="4">
      <t>ジギョウショ</t>
    </rPh>
    <rPh sb="4" eb="6">
      <t>バンゴウ</t>
    </rPh>
    <phoneticPr fontId="1"/>
  </si>
  <si>
    <t xml:space="preserve"> TEL</t>
    <phoneticPr fontId="1"/>
  </si>
  <si>
    <t>従
業
員
規
模</t>
    <rPh sb="0" eb="1">
      <t>ジュウ</t>
    </rPh>
    <rPh sb="2" eb="3">
      <t>ナリ</t>
    </rPh>
    <rPh sb="4" eb="5">
      <t>エン</t>
    </rPh>
    <rPh sb="6" eb="7">
      <t>ノリ</t>
    </rPh>
    <rPh sb="8" eb="9">
      <t>ボ</t>
    </rPh>
    <phoneticPr fontId="1"/>
  </si>
  <si>
    <t>産
業</t>
    <rPh sb="0" eb="1">
      <t>サン</t>
    </rPh>
    <rPh sb="5" eb="6">
      <t>ギョウ</t>
    </rPh>
    <phoneticPr fontId="1"/>
  </si>
  <si>
    <t>※ 1：1～29人　2：30～99人
　 3：100～499人　4：500人以上</t>
    <rPh sb="8" eb="9">
      <t>ニン</t>
    </rPh>
    <rPh sb="17" eb="18">
      <t>ニン</t>
    </rPh>
    <rPh sb="30" eb="31">
      <t>ニン</t>
    </rPh>
    <rPh sb="37" eb="40">
      <t>ニンイジョウ</t>
    </rPh>
    <phoneticPr fontId="1"/>
  </si>
  <si>
    <t>※ 1：製造業　2：卸・小売業
　  3：サービス業　4：建設業　5：その他</t>
    <rPh sb="4" eb="7">
      <t>セイゾウギョウ</t>
    </rPh>
    <rPh sb="10" eb="11">
      <t>オロシ</t>
    </rPh>
    <rPh sb="12" eb="15">
      <t>コウリギョウ</t>
    </rPh>
    <rPh sb="25" eb="26">
      <t>ギョウ</t>
    </rPh>
    <rPh sb="29" eb="32">
      <t>ケンセツギョウ</t>
    </rPh>
    <rPh sb="37" eb="38">
      <t>タ</t>
    </rPh>
    <phoneticPr fontId="1"/>
  </si>
  <si>
    <t>　１．採用・退職状況</t>
    <rPh sb="3" eb="5">
      <t>サイヨウ</t>
    </rPh>
    <rPh sb="6" eb="8">
      <t>タイショク</t>
    </rPh>
    <rPh sb="8" eb="10">
      <t>ジョウキョウ</t>
    </rPh>
    <phoneticPr fontId="1"/>
  </si>
  <si>
    <t>中　　　卒　　　者</t>
  </si>
  <si>
    <t>高　　　卒　　　者</t>
  </si>
  <si>
    <t>通　勤　採　用</t>
  </si>
  <si>
    <t>住　込　採　用</t>
  </si>
  <si>
    <t>就職者数　</t>
  </si>
  <si>
    <t>離職者数</t>
    <rPh sb="0" eb="3">
      <t>リショクシャ</t>
    </rPh>
    <rPh sb="3" eb="4">
      <t>スウ</t>
    </rPh>
    <phoneticPr fontId="1"/>
  </si>
  <si>
    <t>就職者数</t>
  </si>
  <si>
    <t>離職者数</t>
  </si>
  <si>
    <t>計</t>
  </si>
  <si>
    <t>男</t>
    <rPh sb="0" eb="1">
      <t>オトコ</t>
    </rPh>
    <phoneticPr fontId="1"/>
  </si>
  <si>
    <t>女</t>
    <rPh sb="0" eb="1">
      <t>オンナ</t>
    </rPh>
    <phoneticPr fontId="1"/>
  </si>
  <si>
    <t>男</t>
  </si>
  <si>
    <t>女</t>
  </si>
  <si>
    <t>　２．個票（離職者）</t>
    <rPh sb="3" eb="5">
      <t>コヒョウ</t>
    </rPh>
    <rPh sb="6" eb="9">
      <t>リショクシャ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</si>
  <si>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</si>
  <si>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</si>
  <si>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</si>
  <si>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</si>
  <si>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</si>
  <si>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</si>
  <si>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</si>
  <si>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性別</t>
    <rPh sb="0" eb="2">
      <t>セイベツ</t>
    </rPh>
    <phoneticPr fontId="1"/>
  </si>
  <si>
    <t>学校</t>
    <rPh sb="0" eb="2">
      <t>ガッコウ</t>
    </rPh>
    <phoneticPr fontId="1"/>
  </si>
  <si>
    <t>入社月</t>
    <rPh sb="0" eb="2">
      <t>ニュウシャ</t>
    </rPh>
    <rPh sb="2" eb="3">
      <t>ツキ</t>
    </rPh>
    <phoneticPr fontId="1"/>
  </si>
  <si>
    <t>離職月</t>
    <rPh sb="0" eb="2">
      <t>リショク</t>
    </rPh>
    <rPh sb="2" eb="3">
      <t>ツキ</t>
    </rPh>
    <phoneticPr fontId="1"/>
  </si>
  <si>
    <t>離職理由</t>
    <rPh sb="0" eb="2">
      <t>リショク</t>
    </rPh>
    <rPh sb="2" eb="4">
      <t>リユウ</t>
    </rPh>
    <phoneticPr fontId="1"/>
  </si>
  <si>
    <t>職種</t>
    <rPh sb="0" eb="2">
      <t>ショクシュ</t>
    </rPh>
    <phoneticPr fontId="1"/>
  </si>
  <si>
    <t>通勤方法</t>
    <rPh sb="0" eb="2">
      <t>ツウキン</t>
    </rPh>
    <rPh sb="2" eb="4">
      <t>ホウホウ</t>
    </rPh>
    <phoneticPr fontId="1"/>
  </si>
  <si>
    <t>（例）</t>
    <rPh sb="1" eb="2">
      <t>レイ</t>
    </rPh>
    <phoneticPr fontId="1"/>
  </si>
  <si>
    <t>　　</t>
    <phoneticPr fontId="1"/>
  </si>
  <si>
    <t xml:space="preserve"> 1.男</t>
    <rPh sb="3" eb="4">
      <t>オトコ</t>
    </rPh>
    <phoneticPr fontId="1"/>
  </si>
  <si>
    <t xml:space="preserve"> 1.中学校</t>
    <rPh sb="3" eb="6">
      <t>チュウガッコウ</t>
    </rPh>
    <phoneticPr fontId="1"/>
  </si>
  <si>
    <t>入社した月を記載してください。</t>
    <rPh sb="0" eb="2">
      <t>ニュウシャ</t>
    </rPh>
    <rPh sb="4" eb="5">
      <t>ツキ</t>
    </rPh>
    <rPh sb="6" eb="8">
      <t>キサイ</t>
    </rPh>
    <phoneticPr fontId="1"/>
  </si>
  <si>
    <t>離職した月を記載してください。</t>
    <rPh sb="0" eb="2">
      <t>リショク</t>
    </rPh>
    <rPh sb="4" eb="5">
      <t>ツキ</t>
    </rPh>
    <rPh sb="6" eb="8">
      <t>キサイ</t>
    </rPh>
    <phoneticPr fontId="1"/>
  </si>
  <si>
    <t xml:space="preserve"> 1.仕事が合わない</t>
    <rPh sb="3" eb="5">
      <t>シゴト</t>
    </rPh>
    <rPh sb="6" eb="7">
      <t>ア</t>
    </rPh>
    <phoneticPr fontId="1"/>
  </si>
  <si>
    <t xml:space="preserve"> 6.家庭の事情</t>
    <rPh sb="3" eb="5">
      <t>カテイ</t>
    </rPh>
    <rPh sb="6" eb="8">
      <t>ジジョウ</t>
    </rPh>
    <phoneticPr fontId="1"/>
  </si>
  <si>
    <t xml:space="preserve"> 1.専門・技術</t>
    <rPh sb="3" eb="5">
      <t>センモン</t>
    </rPh>
    <rPh sb="6" eb="8">
      <t>ギジュツ</t>
    </rPh>
    <phoneticPr fontId="1"/>
  </si>
  <si>
    <t xml:space="preserve"> 1.通勤</t>
    <rPh sb="3" eb="5">
      <t>ツウキン</t>
    </rPh>
    <phoneticPr fontId="1"/>
  </si>
  <si>
    <t xml:space="preserve"> 2.女</t>
    <rPh sb="3" eb="4">
      <t>オンナ</t>
    </rPh>
    <phoneticPr fontId="1"/>
  </si>
  <si>
    <t xml:space="preserve"> 2.高校（全日制）</t>
    <rPh sb="3" eb="5">
      <t>コウコウ</t>
    </rPh>
    <rPh sb="4" eb="5">
      <t>コウ</t>
    </rPh>
    <rPh sb="6" eb="9">
      <t>ゼンニチセイ</t>
    </rPh>
    <phoneticPr fontId="1"/>
  </si>
  <si>
    <t xml:space="preserve"> 2.就労意欲が乏しい</t>
    <rPh sb="3" eb="5">
      <t>シュウロウ</t>
    </rPh>
    <rPh sb="5" eb="7">
      <t>イヨク</t>
    </rPh>
    <rPh sb="8" eb="9">
      <t>トボ</t>
    </rPh>
    <phoneticPr fontId="1"/>
  </si>
  <si>
    <t xml:space="preserve"> 7.他からの働きかけに</t>
    <rPh sb="3" eb="4">
      <t>タ</t>
    </rPh>
    <rPh sb="7" eb="8">
      <t>ハタラ</t>
    </rPh>
    <phoneticPr fontId="1"/>
  </si>
  <si>
    <t xml:space="preserve"> 2.事務</t>
    <rPh sb="3" eb="5">
      <t>ジム</t>
    </rPh>
    <phoneticPr fontId="1"/>
  </si>
  <si>
    <t xml:space="preserve"> 2.住込</t>
    <rPh sb="3" eb="5">
      <t>スミコ</t>
    </rPh>
    <phoneticPr fontId="1"/>
  </si>
  <si>
    <t xml:space="preserve"> 3.高校（定時制）</t>
    <rPh sb="3" eb="5">
      <t>コウコウ</t>
    </rPh>
    <rPh sb="4" eb="5">
      <t>コウ</t>
    </rPh>
    <rPh sb="6" eb="9">
      <t>テイジセイ</t>
    </rPh>
    <phoneticPr fontId="1"/>
  </si>
  <si>
    <t xml:space="preserve"> 3.人間関係がうまくい</t>
    <rPh sb="3" eb="5">
      <t>ニンゲン</t>
    </rPh>
    <rPh sb="5" eb="7">
      <t>カンケイ</t>
    </rPh>
    <phoneticPr fontId="1"/>
  </si>
  <si>
    <t>　よる転職</t>
    <phoneticPr fontId="1"/>
  </si>
  <si>
    <t xml:space="preserve"> 3.販売</t>
    <rPh sb="3" eb="5">
      <t>ハンバイ</t>
    </rPh>
    <phoneticPr fontId="1"/>
  </si>
  <si>
    <t xml:space="preserve"> 4.高校（単位制）</t>
    <rPh sb="3" eb="5">
      <t>コウコウ</t>
    </rPh>
    <rPh sb="4" eb="5">
      <t>コウ</t>
    </rPh>
    <rPh sb="6" eb="9">
      <t>タンイセイ</t>
    </rPh>
    <phoneticPr fontId="1"/>
  </si>
  <si>
    <t>3月30日に入社…3</t>
    <rPh sb="1" eb="2">
      <t>ツキ</t>
    </rPh>
    <rPh sb="4" eb="5">
      <t>ヒ</t>
    </rPh>
    <rPh sb="6" eb="8">
      <t>ニュウシャ</t>
    </rPh>
    <phoneticPr fontId="1"/>
  </si>
  <si>
    <t>7月31日に離職…7</t>
    <rPh sb="1" eb="2">
      <t>ツキ</t>
    </rPh>
    <rPh sb="4" eb="5">
      <t>ヒ</t>
    </rPh>
    <rPh sb="6" eb="8">
      <t>リショク</t>
    </rPh>
    <phoneticPr fontId="1"/>
  </si>
  <si>
    <t xml:space="preserve"> 　かない</t>
    <phoneticPr fontId="1"/>
  </si>
  <si>
    <t xml:space="preserve"> 8.ホームシック</t>
    <phoneticPr fontId="1"/>
  </si>
  <si>
    <t xml:space="preserve"> 4.サービス</t>
    <phoneticPr fontId="1"/>
  </si>
  <si>
    <t xml:space="preserve"> 5.高校（通信制）</t>
    <rPh sb="3" eb="5">
      <t>コウコウ</t>
    </rPh>
    <rPh sb="4" eb="5">
      <t>コウ</t>
    </rPh>
    <rPh sb="6" eb="9">
      <t>ツウシンセイ</t>
    </rPh>
    <phoneticPr fontId="1"/>
  </si>
  <si>
    <t>4月1日に入社…4</t>
    <rPh sb="1" eb="2">
      <t>ガツ</t>
    </rPh>
    <rPh sb="3" eb="4">
      <t>ヒ</t>
    </rPh>
    <rPh sb="5" eb="7">
      <t>ニュウシャ</t>
    </rPh>
    <phoneticPr fontId="1"/>
  </si>
  <si>
    <t>12月1日に離職…12</t>
    <rPh sb="2" eb="3">
      <t>ガツ</t>
    </rPh>
    <rPh sb="4" eb="5">
      <t>ヒ</t>
    </rPh>
    <rPh sb="6" eb="8">
      <t>リショク</t>
    </rPh>
    <phoneticPr fontId="1"/>
  </si>
  <si>
    <t xml:space="preserve"> 4.希望条件と労働条件</t>
    <rPh sb="3" eb="5">
      <t>キボウ</t>
    </rPh>
    <rPh sb="5" eb="7">
      <t>ジョウケン</t>
    </rPh>
    <rPh sb="8" eb="10">
      <t>ロウドウ</t>
    </rPh>
    <rPh sb="10" eb="12">
      <t>ジョウケン</t>
    </rPh>
    <phoneticPr fontId="1"/>
  </si>
  <si>
    <t xml:space="preserve"> 9.傷病等健康上の理由</t>
    <rPh sb="3" eb="5">
      <t>ショウビョウ</t>
    </rPh>
    <rPh sb="5" eb="6">
      <t>トウ</t>
    </rPh>
    <rPh sb="6" eb="9">
      <t>ケンコウジョウ</t>
    </rPh>
    <rPh sb="10" eb="12">
      <t>リユウ</t>
    </rPh>
    <phoneticPr fontId="1"/>
  </si>
  <si>
    <t xml:space="preserve"> 5.生産工程</t>
    <rPh sb="3" eb="5">
      <t>セイサン</t>
    </rPh>
    <rPh sb="5" eb="7">
      <t>コウテイ</t>
    </rPh>
    <phoneticPr fontId="1"/>
  </si>
  <si>
    <t>　 の相違</t>
    <rPh sb="3" eb="5">
      <t>ソウイ</t>
    </rPh>
    <rPh sb="4" eb="5">
      <t>チガ</t>
    </rPh>
    <phoneticPr fontId="1"/>
  </si>
  <si>
    <t>10.進学等のため</t>
    <phoneticPr fontId="1"/>
  </si>
  <si>
    <r>
      <t xml:space="preserve"> 6.</t>
    </r>
    <r>
      <rPr>
        <sz val="11"/>
        <rFont val="ＭＳ 明朝"/>
        <family val="1"/>
        <charset val="128"/>
      </rPr>
      <t>運搬・技術・包装等</t>
    </r>
    <rPh sb="3" eb="5">
      <t>ウンパン</t>
    </rPh>
    <rPh sb="6" eb="8">
      <t>ギジュツ</t>
    </rPh>
    <rPh sb="9" eb="11">
      <t>ホウソウ</t>
    </rPh>
    <rPh sb="11" eb="12">
      <t>トウ</t>
    </rPh>
    <phoneticPr fontId="1"/>
  </si>
  <si>
    <t xml:space="preserve"> 5.職場環境が合わない</t>
    <rPh sb="3" eb="5">
      <t>ショクバ</t>
    </rPh>
    <rPh sb="5" eb="7">
      <t>カンキョウ</t>
    </rPh>
    <rPh sb="8" eb="9">
      <t>ア</t>
    </rPh>
    <phoneticPr fontId="1"/>
  </si>
  <si>
    <t>11.その他</t>
    <rPh sb="5" eb="6">
      <t>タ</t>
    </rPh>
    <phoneticPr fontId="1"/>
  </si>
  <si>
    <t xml:space="preserve"> 7.その他</t>
    <rPh sb="5" eb="6">
      <t>タ</t>
    </rPh>
    <phoneticPr fontId="1"/>
  </si>
  <si>
    <t>　３．中卒・高卒の新卒者に係る職場定着に関する取組内容（好事例・問題点）など</t>
    <rPh sb="3" eb="5">
      <t>チュウソツ</t>
    </rPh>
    <rPh sb="6" eb="8">
      <t>コウソツ</t>
    </rPh>
    <rPh sb="9" eb="12">
      <t>シンソツシャ</t>
    </rPh>
    <rPh sb="13" eb="14">
      <t>カカ</t>
    </rPh>
    <rPh sb="15" eb="17">
      <t>ショクバ</t>
    </rPh>
    <rPh sb="17" eb="19">
      <t>テイチャク</t>
    </rPh>
    <rPh sb="20" eb="21">
      <t>カン</t>
    </rPh>
    <rPh sb="23" eb="25">
      <t>トリクミ</t>
    </rPh>
    <rPh sb="25" eb="27">
      <t>ナイヨウ</t>
    </rPh>
    <rPh sb="28" eb="29">
      <t>コウ</t>
    </rPh>
    <rPh sb="29" eb="31">
      <t>ジレイ</t>
    </rPh>
    <rPh sb="32" eb="35">
      <t>モンダイテン</t>
    </rPh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</si>
  <si>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</si>
  <si>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</si>
  <si>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集計用</t>
    <rPh sb="0" eb="3">
      <t>シュウケイヨウ</t>
    </rPh>
    <phoneticPr fontId="1"/>
  </si>
  <si>
    <t>従業員規模</t>
  </si>
  <si>
    <t>産業</t>
  </si>
  <si>
    <t>通勤就職計</t>
  </si>
  <si>
    <t>通勤就職男</t>
  </si>
  <si>
    <t>通勤就職女</t>
  </si>
  <si>
    <t>住込就職計</t>
  </si>
  <si>
    <t>住込就職男</t>
  </si>
  <si>
    <t>住込就職女</t>
  </si>
  <si>
    <t>別紙３</t>
    <rPh sb="0" eb="2">
      <t>ベッシ</t>
    </rPh>
    <phoneticPr fontId="1"/>
  </si>
  <si>
    <t>性別</t>
  </si>
  <si>
    <t>学校</t>
  </si>
  <si>
    <t>入社月</t>
  </si>
  <si>
    <t>離職月</t>
  </si>
  <si>
    <t>離職理由</t>
  </si>
  <si>
    <t>職種</t>
  </si>
  <si>
    <t>通勤方法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</si>
</sst>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name val="ＭＳ　明朝"/>
      <family val="3"/>
      <charset val="128"/>
    </font>
    <font>
      <sz val="11.5"/>
      <name val="ＭＳ 明朝"/>
      <family val="1"/>
      <charset val="128"/>
    </font>
    <font>
      <sz val="13"/>
      <name val="ＭＳ Ｐゴシック"/>
      <family val="2"/>
      <scheme val="minor"/>
    </font>
    <font>
      <sz val="13"/>
      <name val="ＭＳ 明朝"/>
      <family val="1"/>
      <charset val="128"/>
    </font>
    <font>
      <sz val="13"/>
      <name val="ＭＳ明朝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2"/>
      <scheme val="minor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rgb="FFFF000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27" xfId="0" applyFont="1" applyBorder="1"/>
    <xf numFmtId="0" fontId="8" fillId="0" borderId="17" xfId="0" applyFont="1" applyBorder="1"/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9" fillId="0" borderId="16" xfId="0" applyFont="1" applyBorder="1"/>
    <xf numFmtId="0" fontId="8" fillId="0" borderId="16" xfId="0" applyFont="1" applyBorder="1"/>
    <xf numFmtId="0" fontId="9" fillId="0" borderId="1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7" fillId="0" borderId="4" xfId="0" applyFont="1" applyBorder="1"/>
    <xf numFmtId="0" fontId="17" fillId="0" borderId="0" xfId="0" applyFont="1"/>
    <xf numFmtId="0" fontId="17" fillId="0" borderId="5" xfId="0" applyFont="1" applyBorder="1"/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38" xfId="0" applyFont="1" applyFill="1" applyBorder="1" applyAlignment="1" applyProtection="1">
      <alignment horizontal="left" vertical="top"/>
      <protection locked="0"/>
    </xf>
    <xf numFmtId="0" fontId="0" fillId="3" borderId="39" xfId="0" applyFill="1" applyBorder="1" applyAlignment="1" applyProtection="1">
      <alignment horizontal="left" vertical="top"/>
      <protection locked="0"/>
    </xf>
    <xf numFmtId="0" fontId="0" fillId="3" borderId="40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 vertical="center"/>
    </xf>
    <xf numFmtId="0" fontId="18" fillId="3" borderId="26" xfId="0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8" fillId="3" borderId="11" xfId="0" applyFont="1" applyFill="1" applyBorder="1" applyAlignment="1" applyProtection="1">
      <alignment horizontal="center" vertical="center" wrapText="1"/>
      <protection locked="0"/>
    </xf>
    <xf numFmtId="0" fontId="18" fillId="3" borderId="32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left" wrapText="1"/>
    </xf>
    <xf numFmtId="0" fontId="5" fillId="0" borderId="39" xfId="0" applyFont="1" applyBorder="1" applyAlignment="1">
      <alignment horizontal="left" wrapText="1"/>
    </xf>
    <xf numFmtId="0" fontId="5" fillId="0" borderId="40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38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8" fillId="3" borderId="31" xfId="0" applyFont="1" applyFill="1" applyBorder="1" applyAlignment="1" applyProtection="1">
      <alignment horizontal="center" vertical="center" wrapText="1"/>
      <protection locked="0"/>
    </xf>
    <xf numFmtId="0" fontId="18" fillId="3" borderId="2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27" xfId="0" applyFill="1" applyBorder="1" applyAlignment="1" applyProtection="1">
      <alignment vertical="center"/>
      <protection locked="0"/>
    </xf>
    <xf numFmtId="0" fontId="0" fillId="3" borderId="26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protection locked="0"/>
    </xf>
    <xf numFmtId="0" fontId="19" fillId="0" borderId="0" xfId="0" applyFont="1" applyAlignment="1"/>
    <xf numFmtId="0" fontId="21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178591</xdr:colOff>
      <xdr:row>0</xdr:row>
      <xdr:rowOff>95255</xdr:rowOff>
    </xdr:from>
    <xdr:to>
      <xdr:col>25</xdr:col>
      <xdr:colOff>292894</xdr:colOff>
      <xdr:row>5</xdr:row>
      <xdr:rowOff>23816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47" y="95255"/>
          <a:ext cx="9972678" cy="7024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令和６</a:t>
          </a:r>
          <a:r>
            <a:rPr kumimoji="1" lang="ja-JP" altLang="en-US" sz="3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ja-JP" altLang="en-US" sz="32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３月中学・高校卒就職者の就業状況報告</a:t>
          </a:r>
        </a:p>
      </xdr:txBody>
    </xdr:sp>
    <xdr:clientData/>
  </xdr:twoCellAnchor>
  <xdr:twoCellAnchor>
    <xdr:from>
      <xdr:col>2</xdr:col>
      <xdr:colOff>8659</xdr:colOff>
      <xdr:row>28</xdr:row>
      <xdr:rowOff>17318</xdr:rowOff>
    </xdr:from>
    <xdr:to>
      <xdr:col>4</xdr:col>
      <xdr:colOff>11906</xdr:colOff>
      <xdr:row>30</xdr:row>
      <xdr:rowOff>11906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84934" y="6846743"/>
          <a:ext cx="860497" cy="4708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309563</xdr:colOff>
      <xdr:row>27</xdr:row>
      <xdr:rowOff>328204</xdr:rowOff>
    </xdr:from>
    <xdr:to>
      <xdr:col>27</xdr:col>
      <xdr:colOff>11907</xdr:colOff>
      <xdr:row>40</xdr:row>
      <xdr:rowOff>226219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43838" y="6814729"/>
          <a:ext cx="3559969" cy="4431915"/>
        </a:xfrm>
        <a:prstGeom prst="roundRect">
          <a:avLst>
            <a:gd name="adj" fmla="val 8975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[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記入方法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]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項目①～⑦それぞれに該当する番号を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下から選び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、枠内に記載してください。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なお、２の個票（離職者）に記載された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人数と１の離職者数の合計（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欄の合計）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は必ず一致させてください。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また、左記の票に書ききれない場合は、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本用紙をコピーのうえ記載してください。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[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]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①男性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②高等学校卒業（全日制）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③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④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中旬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⑤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仕事が合わず退職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⑥サービス業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⑦通勤者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154782</xdr:colOff>
      <xdr:row>30</xdr:row>
      <xdr:rowOff>190500</xdr:rowOff>
    </xdr:from>
    <xdr:to>
      <xdr:col>18</xdr:col>
      <xdr:colOff>130967</xdr:colOff>
      <xdr:row>30</xdr:row>
      <xdr:rowOff>202407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7260432" y="7496175"/>
          <a:ext cx="404810" cy="11907"/>
        </a:xfrm>
        <a:prstGeom prst="straightConnector1">
          <a:avLst/>
        </a:prstGeom>
        <a:ln w="38100">
          <a:solidFill>
            <a:schemeClr val="tx1">
              <a:lumMod val="95000"/>
              <a:lumOff val="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130969</xdr:colOff>
      <xdr:row>30</xdr:row>
      <xdr:rowOff>166688</xdr:rowOff>
    </xdr:from>
    <xdr:to>
      <xdr:col>18</xdr:col>
      <xdr:colOff>142877</xdr:colOff>
      <xdr:row>36</xdr:row>
      <xdr:rowOff>226219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7665244" y="7472363"/>
          <a:ext cx="11908" cy="228838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142877</xdr:colOff>
      <xdr:row>36</xdr:row>
      <xdr:rowOff>214310</xdr:rowOff>
    </xdr:from>
    <xdr:to>
      <xdr:col>19</xdr:col>
      <xdr:colOff>190500</xdr:colOff>
      <xdr:row>36</xdr:row>
      <xdr:rowOff>214313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7677152" y="9748835"/>
          <a:ext cx="476248" cy="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24</xdr:row>
      <xdr:rowOff>314325</xdr:rowOff>
    </xdr:from>
    <xdr:to>
      <xdr:col>5</xdr:col>
      <xdr:colOff>276225</xdr:colOff>
      <xdr:row>25</xdr:row>
      <xdr:rowOff>285750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95475" y="5743575"/>
          <a:ext cx="3429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10</xdr:col>
      <xdr:colOff>361950</xdr:colOff>
      <xdr:row>24</xdr:row>
      <xdr:rowOff>314325</xdr:rowOff>
    </xdr:from>
    <xdr:to>
      <xdr:col>11</xdr:col>
      <xdr:colOff>276225</xdr:colOff>
      <xdr:row>25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95475" y="5743575"/>
          <a:ext cx="3429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16</xdr:col>
      <xdr:colOff>361950</xdr:colOff>
      <xdr:row>24</xdr:row>
      <xdr:rowOff>314325</xdr:rowOff>
    </xdr:from>
    <xdr:to>
      <xdr:col>17</xdr:col>
      <xdr:colOff>276225</xdr:colOff>
      <xdr:row>25</xdr:row>
      <xdr:rowOff>285750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95475" y="5743575"/>
          <a:ext cx="3429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22</xdr:col>
      <xdr:colOff>361950</xdr:colOff>
      <xdr:row>24</xdr:row>
      <xdr:rowOff>314325</xdr:rowOff>
    </xdr:from>
    <xdr:to>
      <xdr:col>23</xdr:col>
      <xdr:colOff>276225</xdr:colOff>
      <xdr:row>25</xdr:row>
      <xdr:rowOff>285750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95475" y="5743575"/>
          <a:ext cx="3429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topLeftCell="E20" zoomScaleNormal="100" zoomScaleSheetLayoutView="100" workbookViewId="0">
      <selection activeCell="K26" sqref="K26"/>
    </sheetView>
  </sheetViews>
  <sheetFormatPr defaultRowHeight="13.5"/>
  <cols>
    <col min="1" max="1" width="3.28515625" customWidth="1"/>
    <col min="2" max="28" width="5.5703125" customWidth="1"/>
    <col min="29" max="29" width="5.7109375" customWidth="1"/>
  </cols>
  <sheetData>
    <row r="1" spans="2:28" s="3" customFormat="1"/>
    <row r="2" spans="2:28" s="3" customFormat="1"/>
    <row r="3" spans="2:28" s="3" customFormat="1">
      <c r="I3" s="4"/>
    </row>
    <row r="4" spans="2:28" s="3" customFormat="1" ht="6" customHeight="1"/>
    <row r="5" spans="2:28" s="3" customFormat="1" ht="15.75" customHeight="1">
      <c r="I5" s="5"/>
      <c r="J5" s="5"/>
      <c r="M5" s="5"/>
      <c r="N5" s="5"/>
      <c r="O5" s="5"/>
      <c r="P5" s="6" t="s">
        <v>0</v>
      </c>
      <c r="Q5" s="5"/>
      <c r="R5" s="5"/>
      <c r="S5" s="5"/>
      <c r="T5" s="5"/>
      <c r="U5" s="5"/>
      <c r="V5" s="5"/>
      <c r="W5" s="5"/>
    </row>
    <row r="6" spans="2:28" s="3" customFormat="1" ht="18" customHeight="1"/>
    <row r="7" spans="2:28" s="3" customFormat="1" ht="18.75" customHeight="1">
      <c r="B7" s="183" t="s">
        <v>1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51"/>
      <c r="Q7" s="7"/>
      <c r="R7" s="8"/>
      <c r="S7" s="8"/>
      <c r="T7" s="8"/>
      <c r="U7" s="9" t="s">
        <v>2</v>
      </c>
      <c r="V7" s="8"/>
      <c r="W7" s="7"/>
      <c r="X7" s="7"/>
      <c r="Y7" s="7"/>
      <c r="Z7" s="7"/>
      <c r="AA7" s="7"/>
    </row>
    <row r="8" spans="2:28" s="3" customFormat="1" ht="17.25"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51"/>
      <c r="Q8" s="184" t="s">
        <v>3</v>
      </c>
      <c r="R8" s="185"/>
      <c r="S8" s="10" t="s">
        <v>4</v>
      </c>
      <c r="T8" s="64"/>
      <c r="U8" s="11"/>
      <c r="V8" s="193"/>
      <c r="W8" s="194"/>
      <c r="X8" s="194"/>
      <c r="Y8" s="194"/>
      <c r="Z8" s="194"/>
      <c r="AA8" s="12"/>
    </row>
    <row r="9" spans="2:28" s="3" customFormat="1" ht="17.25"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51"/>
      <c r="Q9" s="186"/>
      <c r="R9" s="187"/>
      <c r="S9" s="198"/>
      <c r="T9" s="199"/>
      <c r="U9" s="199"/>
      <c r="V9" s="199"/>
      <c r="W9" s="199"/>
      <c r="X9" s="199"/>
      <c r="Y9" s="199"/>
      <c r="Z9" s="199"/>
      <c r="AA9" s="200"/>
    </row>
    <row r="10" spans="2:28" s="3" customFormat="1" ht="17.25"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51"/>
      <c r="Q10" s="186"/>
      <c r="R10" s="187"/>
      <c r="S10" s="201"/>
      <c r="T10" s="199"/>
      <c r="U10" s="199"/>
      <c r="V10" s="199"/>
      <c r="W10" s="199"/>
      <c r="X10" s="199"/>
      <c r="Y10" s="199"/>
      <c r="Z10" s="199"/>
      <c r="AA10" s="200"/>
    </row>
    <row r="11" spans="2:28" s="3" customFormat="1" ht="17.25"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51"/>
      <c r="Q11" s="186"/>
      <c r="R11" s="187"/>
      <c r="S11" s="201"/>
      <c r="T11" s="199"/>
      <c r="U11" s="199"/>
      <c r="V11" s="199"/>
      <c r="W11" s="199"/>
      <c r="X11" s="199"/>
      <c r="Y11" s="199"/>
      <c r="Z11" s="199"/>
      <c r="AA11" s="200"/>
    </row>
    <row r="12" spans="2:28" s="3" customFormat="1" ht="17.25"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51"/>
      <c r="Q12" s="188"/>
      <c r="R12" s="189"/>
      <c r="S12" s="196" t="s">
        <v>5</v>
      </c>
      <c r="T12" s="197"/>
      <c r="U12" s="195"/>
      <c r="V12" s="202"/>
      <c r="W12" s="202"/>
      <c r="X12" s="202"/>
      <c r="Y12" s="202"/>
      <c r="Z12" s="7"/>
      <c r="AA12" s="14"/>
    </row>
    <row r="13" spans="2:28" s="3" customFormat="1" ht="13.5" customHeight="1"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51"/>
      <c r="Q13" s="190" t="s">
        <v>6</v>
      </c>
      <c r="R13" s="15"/>
      <c r="S13" s="16"/>
      <c r="T13" s="7"/>
      <c r="U13" s="7"/>
      <c r="V13" s="190" t="s">
        <v>7</v>
      </c>
      <c r="W13" s="60"/>
      <c r="X13" s="61"/>
      <c r="Y13" s="61"/>
      <c r="Z13" s="61"/>
      <c r="AA13" s="13"/>
    </row>
    <row r="14" spans="2:28" s="3" customFormat="1" ht="15.75" customHeight="1"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51"/>
      <c r="Q14" s="191"/>
      <c r="R14" s="87"/>
      <c r="S14" s="90" t="str">
        <f>IF(R14=1,"1～29人",IF(R14=2,"30～99人",IF(R14=3,"100～499人",IF(R14=4,"500人以上",""))))</f>
        <v/>
      </c>
      <c r="T14" s="91"/>
      <c r="U14" s="92"/>
      <c r="V14" s="191"/>
      <c r="W14" s="94"/>
      <c r="X14" s="97" t="str">
        <f>IF(W14=1,"製造業",IF(W14=2,"卸・小売業",IF(W14=3,"サービス業",IF(W14=4,"建設業",IF(W14=5,"その他","")))))</f>
        <v/>
      </c>
      <c r="Y14" s="91">
        <v>3</v>
      </c>
      <c r="Z14" s="91">
        <v>3</v>
      </c>
      <c r="AA14" s="92">
        <v>3</v>
      </c>
    </row>
    <row r="15" spans="2:28" s="3" customFormat="1" ht="15.75" customHeight="1"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51"/>
      <c r="Q15" s="191"/>
      <c r="R15" s="88"/>
      <c r="S15" s="93"/>
      <c r="T15" s="91"/>
      <c r="U15" s="92"/>
      <c r="V15" s="191"/>
      <c r="W15" s="95"/>
      <c r="X15" s="91"/>
      <c r="Y15" s="91"/>
      <c r="Z15" s="91"/>
      <c r="AA15" s="92"/>
      <c r="AB15" s="17"/>
    </row>
    <row r="16" spans="2:28" s="3" customFormat="1" ht="15.75" customHeight="1"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51"/>
      <c r="Q16" s="191"/>
      <c r="R16" s="88"/>
      <c r="S16" s="93"/>
      <c r="T16" s="91"/>
      <c r="U16" s="92"/>
      <c r="V16" s="191"/>
      <c r="W16" s="95"/>
      <c r="X16" s="91"/>
      <c r="Y16" s="91"/>
      <c r="Z16" s="91"/>
      <c r="AA16" s="92"/>
      <c r="AB16" s="17"/>
    </row>
    <row r="17" spans="1:34" s="3" customFormat="1" ht="15.75" customHeight="1"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51"/>
      <c r="Q17" s="191"/>
      <c r="R17" s="88"/>
      <c r="S17" s="93"/>
      <c r="T17" s="91"/>
      <c r="U17" s="92"/>
      <c r="V17" s="191"/>
      <c r="W17" s="95"/>
      <c r="X17" s="91"/>
      <c r="Y17" s="91"/>
      <c r="Z17" s="91"/>
      <c r="AA17" s="92"/>
      <c r="AB17" s="17"/>
    </row>
    <row r="18" spans="1:34" s="3" customFormat="1" ht="17.25"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51"/>
      <c r="Q18" s="192"/>
      <c r="R18" s="18"/>
      <c r="S18" s="18"/>
      <c r="T18" s="19"/>
      <c r="U18" s="14"/>
      <c r="V18" s="192"/>
      <c r="W18" s="62"/>
      <c r="X18" s="63"/>
      <c r="Y18" s="63"/>
      <c r="Z18" s="63"/>
      <c r="AA18" s="20"/>
      <c r="AB18" s="17"/>
    </row>
    <row r="19" spans="1:34" s="3" customFormat="1" ht="13.5" customHeight="1">
      <c r="A19" s="21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51"/>
      <c r="P19" s="22"/>
      <c r="Q19" s="6"/>
      <c r="R19" s="6"/>
      <c r="S19" s="6"/>
      <c r="T19" s="6"/>
      <c r="U19" s="6"/>
      <c r="V19" s="23"/>
      <c r="W19" s="23"/>
      <c r="X19" s="23"/>
      <c r="Y19" s="23"/>
      <c r="Z19" s="23"/>
      <c r="AA19" s="17"/>
      <c r="AB19" s="17"/>
      <c r="AC19" s="17"/>
      <c r="AD19" s="17"/>
    </row>
    <row r="20" spans="1:34" s="3" customFormat="1" ht="27" customHeight="1">
      <c r="A20" s="55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51"/>
      <c r="P20" s="24"/>
      <c r="Q20" s="89" t="s">
        <v>8</v>
      </c>
      <c r="R20" s="203"/>
      <c r="S20" s="203"/>
      <c r="T20" s="203"/>
      <c r="U20" s="203"/>
      <c r="V20" s="96" t="s">
        <v>9</v>
      </c>
      <c r="W20" s="204"/>
      <c r="X20" s="204"/>
      <c r="Y20" s="204"/>
      <c r="Z20" s="204"/>
      <c r="AA20" s="204"/>
      <c r="AB20" s="17"/>
      <c r="AC20" s="17"/>
      <c r="AD20" s="17"/>
    </row>
    <row r="21" spans="1:34" s="3" customFormat="1" ht="27" customHeight="1" thickBot="1">
      <c r="A21" s="103" t="s">
        <v>10</v>
      </c>
      <c r="B21" s="103"/>
      <c r="C21" s="103"/>
      <c r="D21" s="103"/>
      <c r="E21" s="103"/>
      <c r="F21" s="103"/>
      <c r="G21" s="10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  <c r="Z21" s="17"/>
      <c r="AA21" s="17"/>
      <c r="AB21" s="17"/>
      <c r="AC21" s="17"/>
      <c r="AD21" s="17"/>
      <c r="AE21" s="17"/>
      <c r="AF21" s="17"/>
      <c r="AG21" s="17"/>
    </row>
    <row r="22" spans="1:34" s="3" customFormat="1" ht="27" customHeight="1">
      <c r="C22" s="180" t="s">
        <v>11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2"/>
      <c r="O22" s="180" t="s">
        <v>12</v>
      </c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2"/>
      <c r="AF22" s="17"/>
      <c r="AG22" s="17"/>
      <c r="AH22" s="17"/>
    </row>
    <row r="23" spans="1:34" s="3" customFormat="1" ht="27" customHeight="1">
      <c r="C23" s="170" t="s">
        <v>13</v>
      </c>
      <c r="D23" s="160"/>
      <c r="E23" s="160"/>
      <c r="F23" s="160"/>
      <c r="G23" s="160"/>
      <c r="H23" s="171"/>
      <c r="I23" s="159" t="s">
        <v>14</v>
      </c>
      <c r="J23" s="160"/>
      <c r="K23" s="160"/>
      <c r="L23" s="160"/>
      <c r="M23" s="160"/>
      <c r="N23" s="161"/>
      <c r="O23" s="170" t="s">
        <v>13</v>
      </c>
      <c r="P23" s="160"/>
      <c r="Q23" s="160"/>
      <c r="R23" s="160"/>
      <c r="S23" s="160"/>
      <c r="T23" s="171"/>
      <c r="U23" s="159" t="s">
        <v>14</v>
      </c>
      <c r="V23" s="160"/>
      <c r="W23" s="160"/>
      <c r="X23" s="160"/>
      <c r="Y23" s="160"/>
      <c r="Z23" s="161"/>
      <c r="AF23" s="17"/>
      <c r="AG23" s="17"/>
      <c r="AH23" s="17"/>
    </row>
    <row r="24" spans="1:34" s="3" customFormat="1" ht="27" customHeight="1">
      <c r="C24" s="170" t="s">
        <v>15</v>
      </c>
      <c r="D24" s="160"/>
      <c r="E24" s="171"/>
      <c r="F24" s="159" t="s">
        <v>16</v>
      </c>
      <c r="G24" s="160"/>
      <c r="H24" s="171"/>
      <c r="I24" s="160" t="s">
        <v>15</v>
      </c>
      <c r="J24" s="160"/>
      <c r="K24" s="171"/>
      <c r="L24" s="159" t="s">
        <v>16</v>
      </c>
      <c r="M24" s="160"/>
      <c r="N24" s="161"/>
      <c r="O24" s="170" t="s">
        <v>17</v>
      </c>
      <c r="P24" s="160"/>
      <c r="Q24" s="171"/>
      <c r="R24" s="159" t="s">
        <v>18</v>
      </c>
      <c r="S24" s="160"/>
      <c r="T24" s="171"/>
      <c r="U24" s="159" t="s">
        <v>17</v>
      </c>
      <c r="V24" s="160"/>
      <c r="W24" s="171"/>
      <c r="X24" s="159" t="s">
        <v>18</v>
      </c>
      <c r="Y24" s="160"/>
      <c r="Z24" s="161"/>
      <c r="AF24" s="17"/>
      <c r="AG24" s="17"/>
      <c r="AH24" s="17"/>
    </row>
    <row r="25" spans="1:34" s="3" customFormat="1" ht="27" customHeight="1">
      <c r="C25" s="49" t="s">
        <v>19</v>
      </c>
      <c r="D25" s="50" t="s">
        <v>20</v>
      </c>
      <c r="E25" s="27" t="s">
        <v>21</v>
      </c>
      <c r="F25" s="27" t="s">
        <v>19</v>
      </c>
      <c r="G25" s="27" t="s">
        <v>20</v>
      </c>
      <c r="H25" s="50" t="s">
        <v>21</v>
      </c>
      <c r="I25" s="27" t="s">
        <v>19</v>
      </c>
      <c r="J25" s="50" t="s">
        <v>20</v>
      </c>
      <c r="K25" s="27" t="s">
        <v>21</v>
      </c>
      <c r="L25" s="27" t="s">
        <v>19</v>
      </c>
      <c r="M25" s="27" t="s">
        <v>20</v>
      </c>
      <c r="N25" s="27" t="s">
        <v>21</v>
      </c>
      <c r="O25" s="53" t="s">
        <v>19</v>
      </c>
      <c r="P25" s="27" t="s">
        <v>22</v>
      </c>
      <c r="Q25" s="27" t="s">
        <v>23</v>
      </c>
      <c r="R25" s="27" t="s">
        <v>19</v>
      </c>
      <c r="S25" s="27" t="s">
        <v>22</v>
      </c>
      <c r="T25" s="27" t="s">
        <v>23</v>
      </c>
      <c r="U25" s="27" t="s">
        <v>19</v>
      </c>
      <c r="V25" s="27" t="s">
        <v>22</v>
      </c>
      <c r="W25" s="27" t="s">
        <v>23</v>
      </c>
      <c r="X25" s="27" t="s">
        <v>19</v>
      </c>
      <c r="Y25" s="27" t="s">
        <v>22</v>
      </c>
      <c r="Z25" s="54" t="s">
        <v>23</v>
      </c>
      <c r="AF25" s="17"/>
      <c r="AG25" s="17"/>
      <c r="AH25" s="17"/>
    </row>
    <row r="26" spans="1:34" s="3" customFormat="1" ht="39" customHeight="1">
      <c r="C26" s="65">
        <f>D26+E26</f>
        <v>0</v>
      </c>
      <c r="D26" s="76"/>
      <c r="E26" s="76"/>
      <c r="F26" s="28">
        <f>G26+H26</f>
        <v>0</v>
      </c>
      <c r="G26" s="76"/>
      <c r="H26" s="76"/>
      <c r="I26" s="28">
        <f>J26+K26</f>
        <v>0</v>
      </c>
      <c r="J26" s="76"/>
      <c r="K26" s="76"/>
      <c r="L26" s="28">
        <f>M26+N26</f>
        <v>0</v>
      </c>
      <c r="M26" s="76"/>
      <c r="N26" s="77"/>
      <c r="O26" s="65">
        <f>P26+Q26</f>
        <v>0</v>
      </c>
      <c r="P26" s="76"/>
      <c r="Q26" s="76"/>
      <c r="R26" s="28">
        <f>S26+T26</f>
        <v>0</v>
      </c>
      <c r="S26" s="76"/>
      <c r="T26" s="76"/>
      <c r="U26" s="28">
        <f>V26+W26</f>
        <v>0</v>
      </c>
      <c r="V26" s="76"/>
      <c r="W26" s="76"/>
      <c r="X26" s="28">
        <f>Y26+Z26</f>
        <v>0</v>
      </c>
      <c r="Y26" s="76"/>
      <c r="Z26" s="77"/>
      <c r="AF26" s="17"/>
      <c r="AG26" s="17"/>
      <c r="AH26" s="17"/>
    </row>
    <row r="27" spans="1:34" s="3" customFormat="1" ht="17.25" customHeight="1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34" s="3" customFormat="1" ht="27" customHeight="1" thickBot="1">
      <c r="A28" s="103" t="s">
        <v>24</v>
      </c>
      <c r="B28" s="103"/>
      <c r="C28" s="103"/>
      <c r="D28" s="103"/>
      <c r="E28" s="103"/>
      <c r="F28" s="103"/>
      <c r="G28" s="103"/>
      <c r="H28" s="103"/>
      <c r="I28" s="103"/>
      <c r="J28" s="25"/>
      <c r="W28" s="25"/>
      <c r="X28" s="25"/>
    </row>
    <row r="29" spans="1:34" s="3" customFormat="1" ht="18.75" customHeight="1">
      <c r="B29" s="29"/>
      <c r="C29" s="162"/>
      <c r="D29" s="163"/>
      <c r="E29" s="166" t="s">
        <v>25</v>
      </c>
      <c r="F29" s="167"/>
      <c r="G29" s="167" t="s">
        <v>26</v>
      </c>
      <c r="H29" s="167"/>
      <c r="I29" s="168" t="s">
        <v>27</v>
      </c>
      <c r="J29" s="169"/>
      <c r="K29" s="168" t="s">
        <v>28</v>
      </c>
      <c r="L29" s="169"/>
      <c r="M29" s="168" t="s">
        <v>29</v>
      </c>
      <c r="N29" s="169"/>
      <c r="O29" s="168" t="s">
        <v>30</v>
      </c>
      <c r="P29" s="169"/>
      <c r="Q29" s="168" t="s">
        <v>31</v>
      </c>
      <c r="R29" s="137"/>
      <c r="Z29" s="25"/>
      <c r="AA29" s="25"/>
    </row>
    <row r="30" spans="1:34" s="3" customFormat="1" ht="18.75" customHeight="1" thickBot="1">
      <c r="B30" s="25"/>
      <c r="C30" s="164"/>
      <c r="D30" s="165"/>
      <c r="E30" s="172" t="s">
        <v>32</v>
      </c>
      <c r="F30" s="173"/>
      <c r="G30" s="174" t="s">
        <v>33</v>
      </c>
      <c r="H30" s="173"/>
      <c r="I30" s="174" t="s">
        <v>34</v>
      </c>
      <c r="J30" s="173"/>
      <c r="K30" s="175" t="s">
        <v>35</v>
      </c>
      <c r="L30" s="176"/>
      <c r="M30" s="177" t="s">
        <v>36</v>
      </c>
      <c r="N30" s="178"/>
      <c r="O30" s="174" t="s">
        <v>37</v>
      </c>
      <c r="P30" s="173"/>
      <c r="Q30" s="177" t="s">
        <v>38</v>
      </c>
      <c r="R30" s="179"/>
      <c r="Z30" s="25"/>
      <c r="AA30" s="25"/>
    </row>
    <row r="31" spans="1:34" s="3" customFormat="1" ht="29.25" customHeight="1" thickTop="1">
      <c r="B31" s="25"/>
      <c r="C31" s="154" t="s">
        <v>39</v>
      </c>
      <c r="D31" s="155"/>
      <c r="E31" s="156">
        <v>1</v>
      </c>
      <c r="F31" s="152"/>
      <c r="G31" s="151">
        <v>2</v>
      </c>
      <c r="H31" s="152"/>
      <c r="I31" s="151">
        <v>4</v>
      </c>
      <c r="J31" s="152"/>
      <c r="K31" s="157">
        <v>12</v>
      </c>
      <c r="L31" s="158"/>
      <c r="M31" s="151">
        <v>1</v>
      </c>
      <c r="N31" s="152"/>
      <c r="O31" s="151">
        <v>4</v>
      </c>
      <c r="P31" s="152"/>
      <c r="Q31" s="151">
        <v>1</v>
      </c>
      <c r="R31" s="153"/>
      <c r="Z31" s="25"/>
      <c r="AA31" s="25"/>
    </row>
    <row r="32" spans="1:34" s="3" customFormat="1" ht="29.25" customHeight="1">
      <c r="B32" s="25"/>
      <c r="C32" s="148">
        <v>1</v>
      </c>
      <c r="D32" s="149"/>
      <c r="E32" s="150"/>
      <c r="F32" s="100"/>
      <c r="G32" s="98"/>
      <c r="H32" s="100"/>
      <c r="I32" s="98"/>
      <c r="J32" s="100"/>
      <c r="K32" s="98"/>
      <c r="L32" s="100"/>
      <c r="M32" s="98"/>
      <c r="N32" s="99"/>
      <c r="O32" s="98"/>
      <c r="P32" s="100"/>
      <c r="Q32" s="98"/>
      <c r="R32" s="147"/>
      <c r="Z32" s="25"/>
      <c r="AA32" s="25"/>
    </row>
    <row r="33" spans="1:28" s="3" customFormat="1" ht="29.25" customHeight="1">
      <c r="B33" s="25"/>
      <c r="C33" s="148">
        <v>2</v>
      </c>
      <c r="D33" s="149"/>
      <c r="E33" s="150"/>
      <c r="F33" s="100"/>
      <c r="G33" s="98"/>
      <c r="H33" s="100"/>
      <c r="I33" s="98"/>
      <c r="J33" s="100"/>
      <c r="K33" s="98"/>
      <c r="L33" s="100"/>
      <c r="M33" s="98"/>
      <c r="N33" s="100"/>
      <c r="O33" s="98"/>
      <c r="P33" s="100"/>
      <c r="Q33" s="98"/>
      <c r="R33" s="147"/>
      <c r="Z33" s="25"/>
      <c r="AA33" s="25"/>
      <c r="AB33" s="25"/>
    </row>
    <row r="34" spans="1:28" s="3" customFormat="1" ht="29.25" customHeight="1">
      <c r="B34" s="25"/>
      <c r="C34" s="148">
        <v>3</v>
      </c>
      <c r="D34" s="149"/>
      <c r="E34" s="150"/>
      <c r="F34" s="100"/>
      <c r="G34" s="98"/>
      <c r="H34" s="100"/>
      <c r="I34" s="98"/>
      <c r="J34" s="100"/>
      <c r="K34" s="98"/>
      <c r="L34" s="100"/>
      <c r="M34" s="98"/>
      <c r="N34" s="100"/>
      <c r="O34" s="98"/>
      <c r="P34" s="100"/>
      <c r="Q34" s="98"/>
      <c r="R34" s="147"/>
      <c r="Z34" s="25"/>
      <c r="AA34" s="25"/>
      <c r="AB34" s="25"/>
    </row>
    <row r="35" spans="1:28" s="3" customFormat="1" ht="29.25" customHeight="1">
      <c r="B35" s="25"/>
      <c r="C35" s="148">
        <v>4</v>
      </c>
      <c r="D35" s="149"/>
      <c r="E35" s="150"/>
      <c r="F35" s="100"/>
      <c r="G35" s="98"/>
      <c r="H35" s="100"/>
      <c r="I35" s="98"/>
      <c r="J35" s="100"/>
      <c r="K35" s="98"/>
      <c r="L35" s="100"/>
      <c r="M35" s="98"/>
      <c r="N35" s="100"/>
      <c r="O35" s="98"/>
      <c r="P35" s="100"/>
      <c r="Q35" s="98"/>
      <c r="R35" s="147"/>
      <c r="Z35" s="25"/>
      <c r="AA35" s="25"/>
      <c r="AB35" s="25"/>
    </row>
    <row r="36" spans="1:28" s="3" customFormat="1" ht="29.25" customHeight="1">
      <c r="B36" s="25"/>
      <c r="C36" s="148">
        <v>5</v>
      </c>
      <c r="D36" s="149"/>
      <c r="E36" s="150"/>
      <c r="F36" s="100"/>
      <c r="G36" s="98"/>
      <c r="H36" s="100"/>
      <c r="I36" s="98"/>
      <c r="J36" s="100"/>
      <c r="K36" s="98"/>
      <c r="L36" s="100"/>
      <c r="M36" s="98"/>
      <c r="N36" s="100"/>
      <c r="O36" s="98"/>
      <c r="P36" s="100"/>
      <c r="Q36" s="98"/>
      <c r="R36" s="147"/>
      <c r="T36" s="3" t="s">
        <v>40</v>
      </c>
      <c r="Z36" s="25"/>
      <c r="AA36" s="25"/>
      <c r="AB36" s="25"/>
    </row>
    <row r="37" spans="1:28" s="3" customFormat="1" ht="29.25" customHeight="1">
      <c r="B37" s="25"/>
      <c r="C37" s="148">
        <v>6</v>
      </c>
      <c r="D37" s="149"/>
      <c r="E37" s="150"/>
      <c r="F37" s="100"/>
      <c r="G37" s="98"/>
      <c r="H37" s="100"/>
      <c r="I37" s="98"/>
      <c r="J37" s="100"/>
      <c r="K37" s="98"/>
      <c r="L37" s="100"/>
      <c r="M37" s="98"/>
      <c r="N37" s="100"/>
      <c r="O37" s="98"/>
      <c r="P37" s="100"/>
      <c r="Q37" s="98"/>
      <c r="R37" s="147"/>
      <c r="Z37" s="25"/>
      <c r="AA37" s="25"/>
      <c r="AB37" s="25"/>
    </row>
    <row r="38" spans="1:28" s="3" customFormat="1" ht="29.25" customHeight="1">
      <c r="B38" s="25"/>
      <c r="C38" s="148">
        <v>7</v>
      </c>
      <c r="D38" s="149"/>
      <c r="E38" s="150"/>
      <c r="F38" s="100"/>
      <c r="G38" s="98"/>
      <c r="H38" s="100"/>
      <c r="I38" s="98"/>
      <c r="J38" s="100"/>
      <c r="K38" s="98"/>
      <c r="L38" s="100"/>
      <c r="M38" s="98"/>
      <c r="N38" s="100"/>
      <c r="O38" s="98"/>
      <c r="P38" s="100"/>
      <c r="Q38" s="98"/>
      <c r="R38" s="147"/>
      <c r="Z38" s="25"/>
      <c r="AA38" s="25"/>
      <c r="AB38" s="25"/>
    </row>
    <row r="39" spans="1:28" s="3" customFormat="1" ht="29.25" customHeight="1" thickBot="1">
      <c r="B39" s="25"/>
      <c r="C39" s="144">
        <v>8</v>
      </c>
      <c r="D39" s="145"/>
      <c r="E39" s="146"/>
      <c r="F39" s="102"/>
      <c r="G39" s="101"/>
      <c r="H39" s="102"/>
      <c r="I39" s="101"/>
      <c r="J39" s="102"/>
      <c r="K39" s="101"/>
      <c r="L39" s="102"/>
      <c r="M39" s="101"/>
      <c r="N39" s="102"/>
      <c r="O39" s="101"/>
      <c r="P39" s="102"/>
      <c r="Q39" s="101"/>
      <c r="R39" s="143"/>
      <c r="Z39" s="25"/>
      <c r="AA39" s="25"/>
      <c r="AB39" s="25"/>
    </row>
    <row r="40" spans="1:28" s="3" customFormat="1" ht="29.25" customHeight="1">
      <c r="B40" s="25"/>
      <c r="C40" s="142"/>
      <c r="D40" s="142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X40" s="25"/>
      <c r="Y40" s="25"/>
      <c r="Z40" s="25"/>
    </row>
    <row r="41" spans="1:28" s="3" customFormat="1" ht="29.25" customHeight="1">
      <c r="A41" s="25"/>
      <c r="B41" s="142"/>
      <c r="C41" s="142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8" s="3" customFormat="1" ht="27" customHeight="1" thickBot="1">
      <c r="A42" s="2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8" s="3" customFormat="1" ht="16.5" customHeight="1">
      <c r="A43" s="135" t="s">
        <v>25</v>
      </c>
      <c r="B43" s="136"/>
      <c r="C43" s="135" t="s">
        <v>26</v>
      </c>
      <c r="D43" s="136"/>
      <c r="E43" s="136"/>
      <c r="F43" s="137"/>
      <c r="G43" s="135" t="s">
        <v>27</v>
      </c>
      <c r="H43" s="136"/>
      <c r="I43" s="137"/>
      <c r="J43" s="135" t="s">
        <v>28</v>
      </c>
      <c r="K43" s="136"/>
      <c r="L43" s="137"/>
      <c r="M43" s="136" t="s">
        <v>29</v>
      </c>
      <c r="N43" s="136"/>
      <c r="O43" s="136"/>
      <c r="P43" s="136"/>
      <c r="Q43" s="136"/>
      <c r="R43" s="136"/>
      <c r="S43" s="136"/>
      <c r="T43" s="136"/>
      <c r="U43" s="136"/>
      <c r="V43" s="136"/>
      <c r="W43" s="135" t="s">
        <v>30</v>
      </c>
      <c r="X43" s="136"/>
      <c r="Y43" s="136"/>
      <c r="Z43" s="137"/>
      <c r="AA43" s="135" t="s">
        <v>31</v>
      </c>
      <c r="AB43" s="137"/>
    </row>
    <row r="44" spans="1:28" s="3" customFormat="1" ht="21" customHeight="1" thickBot="1">
      <c r="A44" s="138" t="s">
        <v>32</v>
      </c>
      <c r="B44" s="139"/>
      <c r="C44" s="138" t="s">
        <v>33</v>
      </c>
      <c r="D44" s="140"/>
      <c r="E44" s="140"/>
      <c r="F44" s="139"/>
      <c r="G44" s="138" t="s">
        <v>34</v>
      </c>
      <c r="H44" s="140"/>
      <c r="I44" s="139"/>
      <c r="J44" s="138" t="s">
        <v>35</v>
      </c>
      <c r="K44" s="140"/>
      <c r="L44" s="139"/>
      <c r="M44" s="140" t="s">
        <v>36</v>
      </c>
      <c r="N44" s="140"/>
      <c r="O44" s="140"/>
      <c r="P44" s="140"/>
      <c r="Q44" s="140"/>
      <c r="R44" s="140"/>
      <c r="S44" s="140"/>
      <c r="T44" s="140"/>
      <c r="U44" s="140"/>
      <c r="V44" s="139"/>
      <c r="W44" s="138" t="s">
        <v>37</v>
      </c>
      <c r="X44" s="140"/>
      <c r="Y44" s="140"/>
      <c r="Z44" s="139"/>
      <c r="AA44" s="138" t="s">
        <v>38</v>
      </c>
      <c r="AB44" s="139"/>
    </row>
    <row r="45" spans="1:28" s="3" customFormat="1" ht="18" customHeight="1">
      <c r="A45" s="125" t="s">
        <v>41</v>
      </c>
      <c r="B45" s="126"/>
      <c r="C45" s="125" t="s">
        <v>42</v>
      </c>
      <c r="D45" s="126"/>
      <c r="E45" s="126"/>
      <c r="F45" s="127"/>
      <c r="G45" s="104" t="s">
        <v>43</v>
      </c>
      <c r="H45" s="105"/>
      <c r="I45" s="106"/>
      <c r="J45" s="104" t="s">
        <v>44</v>
      </c>
      <c r="K45" s="105"/>
      <c r="L45" s="106"/>
      <c r="M45" s="126" t="s">
        <v>45</v>
      </c>
      <c r="N45" s="126"/>
      <c r="O45" s="126"/>
      <c r="P45" s="126"/>
      <c r="Q45" s="128"/>
      <c r="R45" s="129" t="s">
        <v>46</v>
      </c>
      <c r="S45" s="126"/>
      <c r="T45" s="126"/>
      <c r="U45" s="126"/>
      <c r="V45" s="127"/>
      <c r="W45" s="130" t="s">
        <v>47</v>
      </c>
      <c r="X45" s="131"/>
      <c r="Y45" s="131"/>
      <c r="Z45" s="132"/>
      <c r="AA45" s="133" t="s">
        <v>48</v>
      </c>
      <c r="AB45" s="134"/>
    </row>
    <row r="46" spans="1:28" s="3" customFormat="1" ht="18" customHeight="1">
      <c r="A46" s="125" t="s">
        <v>49</v>
      </c>
      <c r="B46" s="126"/>
      <c r="C46" s="125" t="s">
        <v>50</v>
      </c>
      <c r="D46" s="126"/>
      <c r="E46" s="126"/>
      <c r="F46" s="127"/>
      <c r="G46" s="107"/>
      <c r="H46" s="108"/>
      <c r="I46" s="109"/>
      <c r="J46" s="107"/>
      <c r="K46" s="108"/>
      <c r="L46" s="109"/>
      <c r="M46" s="126" t="s">
        <v>51</v>
      </c>
      <c r="N46" s="126"/>
      <c r="O46" s="126"/>
      <c r="P46" s="126"/>
      <c r="Q46" s="128"/>
      <c r="R46" s="129" t="s">
        <v>52</v>
      </c>
      <c r="S46" s="126"/>
      <c r="T46" s="126"/>
      <c r="U46" s="126"/>
      <c r="V46" s="127"/>
      <c r="W46" s="115" t="s">
        <v>53</v>
      </c>
      <c r="X46" s="113"/>
      <c r="Y46" s="113"/>
      <c r="Z46" s="114"/>
      <c r="AA46" s="125" t="s">
        <v>54</v>
      </c>
      <c r="AB46" s="127"/>
    </row>
    <row r="47" spans="1:28" s="3" customFormat="1" ht="18" customHeight="1">
      <c r="A47" s="56"/>
      <c r="B47" s="52"/>
      <c r="C47" s="125" t="s">
        <v>55</v>
      </c>
      <c r="D47" s="126"/>
      <c r="E47" s="126"/>
      <c r="F47" s="127"/>
      <c r="G47" s="41" t="s">
        <v>39</v>
      </c>
      <c r="H47" s="47"/>
      <c r="I47" s="48"/>
      <c r="J47" s="41" t="s">
        <v>39</v>
      </c>
      <c r="K47" s="47"/>
      <c r="L47" s="48"/>
      <c r="M47" s="126" t="s">
        <v>56</v>
      </c>
      <c r="N47" s="126"/>
      <c r="O47" s="126"/>
      <c r="P47" s="126"/>
      <c r="Q47" s="128"/>
      <c r="R47" s="129" t="s">
        <v>57</v>
      </c>
      <c r="S47" s="126"/>
      <c r="T47" s="126"/>
      <c r="U47" s="126"/>
      <c r="V47" s="127"/>
      <c r="W47" s="115" t="s">
        <v>58</v>
      </c>
      <c r="X47" s="113"/>
      <c r="Y47" s="113"/>
      <c r="Z47" s="114"/>
      <c r="AA47" s="110"/>
      <c r="AB47" s="111"/>
    </row>
    <row r="48" spans="1:28" s="3" customFormat="1" ht="18" customHeight="1">
      <c r="A48" s="56"/>
      <c r="B48" s="52"/>
      <c r="C48" s="125" t="s">
        <v>59</v>
      </c>
      <c r="D48" s="126"/>
      <c r="E48" s="126"/>
      <c r="F48" s="127"/>
      <c r="G48" s="44" t="s">
        <v>60</v>
      </c>
      <c r="H48" s="45"/>
      <c r="I48" s="46"/>
      <c r="J48" s="44" t="s">
        <v>61</v>
      </c>
      <c r="K48" s="45"/>
      <c r="L48" s="46"/>
      <c r="M48" s="126" t="s">
        <v>62</v>
      </c>
      <c r="N48" s="126"/>
      <c r="O48" s="126"/>
      <c r="P48" s="126"/>
      <c r="Q48" s="128"/>
      <c r="R48" s="129" t="s">
        <v>63</v>
      </c>
      <c r="S48" s="126"/>
      <c r="T48" s="126"/>
      <c r="U48" s="126"/>
      <c r="V48" s="127"/>
      <c r="W48" s="115" t="s">
        <v>64</v>
      </c>
      <c r="X48" s="113"/>
      <c r="Y48" s="113"/>
      <c r="Z48" s="114"/>
      <c r="AA48" s="110"/>
      <c r="AB48" s="111"/>
    </row>
    <row r="49" spans="1:29" s="3" customFormat="1" ht="18" customHeight="1">
      <c r="A49" s="56"/>
      <c r="B49" s="52"/>
      <c r="C49" s="125" t="s">
        <v>65</v>
      </c>
      <c r="D49" s="126"/>
      <c r="E49" s="126"/>
      <c r="F49" s="127"/>
      <c r="G49" s="44" t="s">
        <v>66</v>
      </c>
      <c r="H49" s="45"/>
      <c r="I49" s="46"/>
      <c r="J49" s="44" t="s">
        <v>67</v>
      </c>
      <c r="K49" s="45"/>
      <c r="L49" s="46"/>
      <c r="M49" s="126" t="s">
        <v>68</v>
      </c>
      <c r="N49" s="126"/>
      <c r="O49" s="126"/>
      <c r="P49" s="126"/>
      <c r="Q49" s="128"/>
      <c r="R49" s="129" t="s">
        <v>69</v>
      </c>
      <c r="S49" s="126"/>
      <c r="T49" s="126"/>
      <c r="U49" s="126"/>
      <c r="V49" s="127"/>
      <c r="W49" s="115" t="s">
        <v>70</v>
      </c>
      <c r="X49" s="113"/>
      <c r="Y49" s="113"/>
      <c r="Z49" s="114"/>
      <c r="AA49" s="110"/>
      <c r="AB49" s="111"/>
    </row>
    <row r="50" spans="1:29" s="3" customFormat="1" ht="18" customHeight="1">
      <c r="A50" s="56"/>
      <c r="B50" s="52"/>
      <c r="C50" s="110"/>
      <c r="D50" s="97"/>
      <c r="E50" s="97"/>
      <c r="F50" s="111"/>
      <c r="G50" s="42"/>
      <c r="H50" s="57"/>
      <c r="I50" s="57"/>
      <c r="J50" s="43"/>
      <c r="K50" s="57"/>
      <c r="L50" s="58"/>
      <c r="M50" s="57" t="s">
        <v>71</v>
      </c>
      <c r="N50" s="57"/>
      <c r="O50" s="57"/>
      <c r="P50" s="57"/>
      <c r="Q50" s="30"/>
      <c r="R50" s="112" t="s">
        <v>72</v>
      </c>
      <c r="S50" s="113"/>
      <c r="T50" s="113"/>
      <c r="U50" s="113"/>
      <c r="V50" s="114"/>
      <c r="W50" s="115" t="s">
        <v>73</v>
      </c>
      <c r="X50" s="113"/>
      <c r="Y50" s="113"/>
      <c r="Z50" s="114"/>
      <c r="AA50" s="110"/>
      <c r="AB50" s="111"/>
    </row>
    <row r="51" spans="1:29" s="3" customFormat="1" ht="18" customHeight="1" thickBot="1">
      <c r="A51" s="31"/>
      <c r="B51" s="59"/>
      <c r="C51" s="116"/>
      <c r="D51" s="117"/>
      <c r="E51" s="117"/>
      <c r="F51" s="118"/>
      <c r="G51" s="36"/>
      <c r="H51" s="36"/>
      <c r="I51" s="36"/>
      <c r="J51" s="32"/>
      <c r="K51" s="33"/>
      <c r="L51" s="34"/>
      <c r="M51" s="119" t="s">
        <v>74</v>
      </c>
      <c r="N51" s="119"/>
      <c r="O51" s="119"/>
      <c r="P51" s="119"/>
      <c r="Q51" s="120"/>
      <c r="R51" s="121" t="s">
        <v>75</v>
      </c>
      <c r="S51" s="119"/>
      <c r="T51" s="119"/>
      <c r="U51" s="119"/>
      <c r="V51" s="35"/>
      <c r="W51" s="122" t="s">
        <v>76</v>
      </c>
      <c r="X51" s="123"/>
      <c r="Y51" s="123"/>
      <c r="Z51" s="124"/>
      <c r="AA51" s="116"/>
      <c r="AB51" s="118"/>
    </row>
    <row r="52" spans="1:29" s="3" customFormat="1" ht="20.25" customHeight="1">
      <c r="A52" s="25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8"/>
      <c r="P52" s="38"/>
      <c r="Q52" s="38"/>
      <c r="R52" s="38"/>
      <c r="S52" s="38"/>
      <c r="T52" s="39"/>
      <c r="U52" s="39"/>
      <c r="V52" s="25"/>
      <c r="W52" s="25"/>
      <c r="X52" s="25"/>
      <c r="Y52" s="25"/>
    </row>
    <row r="53" spans="1:29" s="3" customFormat="1" ht="27" customHeight="1" thickBot="1">
      <c r="A53" s="103" t="s">
        <v>77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25"/>
      <c r="V53" s="25"/>
      <c r="W53" s="25"/>
      <c r="X53" s="25"/>
      <c r="Y53" s="25"/>
    </row>
    <row r="54" spans="1:29" s="3" customFormat="1" ht="16.5" customHeight="1">
      <c r="B54" s="40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</row>
    <row r="55" spans="1:29" s="3" customFormat="1" ht="16.5" customHeight="1">
      <c r="B55" s="40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</row>
    <row r="56" spans="1:29" s="3" customFormat="1" ht="16.5" customHeight="1">
      <c r="B56" s="40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</row>
    <row r="57" spans="1:29" s="3" customFormat="1" ht="16.5" customHeight="1">
      <c r="B57" s="40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</row>
    <row r="58" spans="1:29" s="3" customFormat="1" ht="16.5" customHeight="1">
      <c r="B58" s="40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</row>
    <row r="59" spans="1:29" s="3" customFormat="1" ht="16.5" customHeight="1" thickBot="1">
      <c r="B59" s="40"/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</row>
    <row r="60" spans="1:29" ht="16.5" customHeight="1">
      <c r="A60" s="1"/>
      <c r="B60" s="2"/>
      <c r="C60" s="2"/>
      <c r="D60" s="2"/>
      <c r="E60" s="2"/>
      <c r="F60" s="2"/>
      <c r="G60" s="2" t="s">
        <v>78</v>
      </c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 t="s">
        <v>79</v>
      </c>
      <c r="T60" s="1"/>
      <c r="U60" s="1"/>
      <c r="V60" s="1"/>
      <c r="W60" s="1"/>
      <c r="X60" s="1"/>
      <c r="Y60" s="1"/>
    </row>
    <row r="61" spans="1:29" ht="36.75" customHeight="1">
      <c r="A61" s="1"/>
      <c r="B61" s="74" t="s">
        <v>80</v>
      </c>
      <c r="C61" s="2" t="s">
        <v>81</v>
      </c>
      <c r="D61" s="2"/>
      <c r="E61" s="2" t="s">
        <v>82</v>
      </c>
      <c r="F61" s="2"/>
      <c r="G61" s="2" t="s">
        <v>83</v>
      </c>
      <c r="H61" s="2"/>
      <c r="I61" s="2" t="s">
        <v>84</v>
      </c>
      <c r="J61" s="2"/>
      <c r="K61" s="2" t="s">
        <v>85</v>
      </c>
      <c r="L61" s="2"/>
      <c r="M61" s="2" t="s">
        <v>86</v>
      </c>
      <c r="N61" s="1"/>
      <c r="O61" s="1" t="s">
        <v>87</v>
      </c>
      <c r="P61" s="1"/>
      <c r="Q61" s="1" t="s">
        <v>88</v>
      </c>
      <c r="R61" s="1"/>
      <c r="S61" s="1" t="s">
        <v>83</v>
      </c>
      <c r="T61" s="1"/>
      <c r="U61" s="1" t="s">
        <v>84</v>
      </c>
      <c r="V61" s="1"/>
      <c r="W61" s="1" t="s">
        <v>85</v>
      </c>
      <c r="X61" s="1"/>
      <c r="Y61" s="69" t="s">
        <v>86</v>
      </c>
      <c r="Z61" s="69"/>
      <c r="AA61" s="69" t="s">
        <v>87</v>
      </c>
      <c r="AB61" s="69"/>
      <c r="AC61" s="69" t="s">
        <v>88</v>
      </c>
    </row>
    <row r="62" spans="1:29" s="67" customFormat="1" ht="44.25" customHeight="1">
      <c r="C62" s="68">
        <f>R14</f>
        <v>0</v>
      </c>
      <c r="D62" s="66"/>
      <c r="E62" s="68">
        <f>W14</f>
        <v>0</v>
      </c>
      <c r="F62" s="66"/>
      <c r="G62" s="66">
        <f>C26</f>
        <v>0</v>
      </c>
      <c r="H62" s="66"/>
      <c r="I62" s="68">
        <f>D26</f>
        <v>0</v>
      </c>
      <c r="J62" s="66"/>
      <c r="K62" s="68">
        <f>E26</f>
        <v>0</v>
      </c>
      <c r="L62" s="66"/>
      <c r="M62" s="66">
        <f>I26</f>
        <v>0</v>
      </c>
      <c r="N62" s="66"/>
      <c r="O62" s="68">
        <f>J26</f>
        <v>0</v>
      </c>
      <c r="P62" s="66"/>
      <c r="Q62" s="68">
        <f>K26</f>
        <v>0</v>
      </c>
      <c r="R62" s="66"/>
      <c r="S62" s="66">
        <f>O26</f>
        <v>0</v>
      </c>
      <c r="T62" s="66"/>
      <c r="U62" s="68">
        <f>P26</f>
        <v>0</v>
      </c>
      <c r="V62" s="66"/>
      <c r="W62" s="68">
        <f>Q26</f>
        <v>0</v>
      </c>
      <c r="X62" s="66"/>
      <c r="Y62" s="66">
        <f>U26</f>
        <v>0</v>
      </c>
      <c r="Z62" s="66"/>
      <c r="AA62" s="68">
        <f>V26</f>
        <v>0</v>
      </c>
      <c r="AB62" s="66"/>
      <c r="AC62" s="68">
        <f>W26</f>
        <v>0</v>
      </c>
    </row>
    <row r="63" spans="1:29" s="70" customFormat="1" ht="42.75" customHeight="1">
      <c r="B63" s="75" t="s">
        <v>89</v>
      </c>
      <c r="C63" s="71" t="s">
        <v>90</v>
      </c>
      <c r="D63" s="71"/>
      <c r="E63" s="71" t="s">
        <v>91</v>
      </c>
      <c r="F63" s="71"/>
      <c r="G63" s="71" t="s">
        <v>92</v>
      </c>
      <c r="H63" s="71"/>
      <c r="I63" s="71" t="s">
        <v>93</v>
      </c>
      <c r="J63" s="71"/>
      <c r="K63" s="71" t="s">
        <v>94</v>
      </c>
      <c r="L63" s="71"/>
      <c r="M63" s="71" t="s">
        <v>95</v>
      </c>
      <c r="N63" s="71"/>
      <c r="O63" s="71" t="s">
        <v>96</v>
      </c>
      <c r="P63" s="71"/>
      <c r="Q63" s="71" t="s">
        <v>81</v>
      </c>
      <c r="R63" s="71"/>
      <c r="S63" s="71" t="s">
        <v>82</v>
      </c>
    </row>
    <row r="64" spans="1:29" s="72" customFormat="1" ht="39.75" customHeight="1">
      <c r="B64" s="72">
        <v>1</v>
      </c>
      <c r="C64" s="73">
        <f>E32</f>
        <v>0</v>
      </c>
      <c r="D64" s="73"/>
      <c r="E64" s="73">
        <f>G32</f>
        <v>0</v>
      </c>
      <c r="F64" s="73"/>
      <c r="G64" s="73">
        <f>I32</f>
        <v>0</v>
      </c>
      <c r="H64" s="73"/>
      <c r="I64" s="73">
        <f>K32</f>
        <v>0</v>
      </c>
      <c r="J64" s="73"/>
      <c r="K64" s="73">
        <f>M32</f>
        <v>0</v>
      </c>
      <c r="L64" s="73"/>
      <c r="M64" s="73">
        <f>O32</f>
        <v>0</v>
      </c>
      <c r="N64" s="73"/>
      <c r="O64" s="73">
        <f>Q32</f>
        <v>0</v>
      </c>
      <c r="P64" s="73"/>
      <c r="Q64" s="73">
        <f>$R$14</f>
        <v>0</v>
      </c>
      <c r="R64" s="73"/>
      <c r="S64" s="73">
        <f>$W$14</f>
        <v>0</v>
      </c>
    </row>
    <row r="65" spans="2:19" s="72" customFormat="1" ht="39.75" customHeight="1">
      <c r="B65" s="72">
        <v>2</v>
      </c>
      <c r="C65" s="73">
        <f t="shared" ref="C65:C71" si="0">E33</f>
        <v>0</v>
      </c>
      <c r="D65" s="73"/>
      <c r="E65" s="73">
        <f t="shared" ref="E65:E71" si="1">G33</f>
        <v>0</v>
      </c>
      <c r="F65" s="73"/>
      <c r="G65" s="73">
        <f t="shared" ref="G65:G71" si="2">I33</f>
        <v>0</v>
      </c>
      <c r="H65" s="73"/>
      <c r="I65" s="73">
        <f t="shared" ref="I65:I71" si="3">K33</f>
        <v>0</v>
      </c>
      <c r="J65" s="73"/>
      <c r="K65" s="73">
        <f t="shared" ref="K65:K71" si="4">M33</f>
        <v>0</v>
      </c>
      <c r="L65" s="73"/>
      <c r="M65" s="73">
        <f t="shared" ref="M65:M71" si="5">O33</f>
        <v>0</v>
      </c>
      <c r="N65" s="73"/>
      <c r="O65" s="73">
        <f t="shared" ref="O65:O71" si="6">Q33</f>
        <v>0</v>
      </c>
      <c r="P65" s="73"/>
      <c r="Q65" s="73">
        <f t="shared" ref="Q65:Q71" si="7">$R$14</f>
        <v>0</v>
      </c>
      <c r="R65" s="73"/>
      <c r="S65" s="73">
        <f t="shared" ref="S65:S71" si="8">$W$14</f>
        <v>0</v>
      </c>
    </row>
    <row r="66" spans="2:19" s="72" customFormat="1" ht="39.75" customHeight="1">
      <c r="B66" s="72">
        <v>3</v>
      </c>
      <c r="C66" s="73">
        <f t="shared" si="0"/>
        <v>0</v>
      </c>
      <c r="D66" s="73"/>
      <c r="E66" s="73">
        <f t="shared" si="1"/>
        <v>0</v>
      </c>
      <c r="F66" s="73"/>
      <c r="G66" s="73">
        <f t="shared" si="2"/>
        <v>0</v>
      </c>
      <c r="H66" s="73"/>
      <c r="I66" s="73">
        <f t="shared" si="3"/>
        <v>0</v>
      </c>
      <c r="J66" s="73"/>
      <c r="K66" s="73">
        <f t="shared" si="4"/>
        <v>0</v>
      </c>
      <c r="L66" s="73"/>
      <c r="M66" s="73">
        <f t="shared" si="5"/>
        <v>0</v>
      </c>
      <c r="N66" s="73"/>
      <c r="O66" s="73">
        <f t="shared" si="6"/>
        <v>0</v>
      </c>
      <c r="P66" s="73"/>
      <c r="Q66" s="73">
        <f t="shared" si="7"/>
        <v>0</v>
      </c>
      <c r="R66" s="73"/>
      <c r="S66" s="73">
        <f t="shared" si="8"/>
        <v>0</v>
      </c>
    </row>
    <row r="67" spans="2:19" s="72" customFormat="1" ht="39.75" customHeight="1">
      <c r="B67" s="72">
        <v>4</v>
      </c>
      <c r="C67" s="73">
        <f t="shared" si="0"/>
        <v>0</v>
      </c>
      <c r="D67" s="73"/>
      <c r="E67" s="73">
        <f t="shared" si="1"/>
        <v>0</v>
      </c>
      <c r="F67" s="73"/>
      <c r="G67" s="73">
        <f t="shared" si="2"/>
        <v>0</v>
      </c>
      <c r="H67" s="73"/>
      <c r="I67" s="73">
        <f t="shared" si="3"/>
        <v>0</v>
      </c>
      <c r="J67" s="73"/>
      <c r="K67" s="73">
        <f t="shared" si="4"/>
        <v>0</v>
      </c>
      <c r="L67" s="73"/>
      <c r="M67" s="73">
        <f t="shared" si="5"/>
        <v>0</v>
      </c>
      <c r="N67" s="73"/>
      <c r="O67" s="73">
        <f t="shared" si="6"/>
        <v>0</v>
      </c>
      <c r="P67" s="73"/>
      <c r="Q67" s="73">
        <f t="shared" si="7"/>
        <v>0</v>
      </c>
      <c r="R67" s="73"/>
      <c r="S67" s="73">
        <f t="shared" si="8"/>
        <v>0</v>
      </c>
    </row>
    <row r="68" spans="2:19" s="72" customFormat="1" ht="39.75" customHeight="1">
      <c r="B68" s="72">
        <v>5</v>
      </c>
      <c r="C68" s="73">
        <f t="shared" si="0"/>
        <v>0</v>
      </c>
      <c r="D68" s="73"/>
      <c r="E68" s="73">
        <f t="shared" si="1"/>
        <v>0</v>
      </c>
      <c r="F68" s="73"/>
      <c r="G68" s="73">
        <f t="shared" si="2"/>
        <v>0</v>
      </c>
      <c r="H68" s="73"/>
      <c r="I68" s="73">
        <f t="shared" si="3"/>
        <v>0</v>
      </c>
      <c r="J68" s="73"/>
      <c r="K68" s="73">
        <f t="shared" si="4"/>
        <v>0</v>
      </c>
      <c r="L68" s="73"/>
      <c r="M68" s="73">
        <f t="shared" si="5"/>
        <v>0</v>
      </c>
      <c r="N68" s="73"/>
      <c r="O68" s="73">
        <f t="shared" si="6"/>
        <v>0</v>
      </c>
      <c r="P68" s="73"/>
      <c r="Q68" s="73">
        <f t="shared" si="7"/>
        <v>0</v>
      </c>
      <c r="R68" s="73"/>
      <c r="S68" s="73">
        <f t="shared" si="8"/>
        <v>0</v>
      </c>
    </row>
    <row r="69" spans="2:19" s="72" customFormat="1" ht="39.75" customHeight="1">
      <c r="B69" s="72">
        <v>6</v>
      </c>
      <c r="C69" s="73">
        <f t="shared" si="0"/>
        <v>0</v>
      </c>
      <c r="D69" s="73"/>
      <c r="E69" s="73">
        <f t="shared" si="1"/>
        <v>0</v>
      </c>
      <c r="F69" s="73"/>
      <c r="G69" s="73">
        <f t="shared" si="2"/>
        <v>0</v>
      </c>
      <c r="H69" s="73"/>
      <c r="I69" s="73">
        <f t="shared" si="3"/>
        <v>0</v>
      </c>
      <c r="J69" s="73"/>
      <c r="K69" s="73">
        <f t="shared" si="4"/>
        <v>0</v>
      </c>
      <c r="L69" s="73"/>
      <c r="M69" s="73">
        <f t="shared" si="5"/>
        <v>0</v>
      </c>
      <c r="N69" s="73"/>
      <c r="O69" s="73">
        <f t="shared" si="6"/>
        <v>0</v>
      </c>
      <c r="P69" s="73"/>
      <c r="Q69" s="73">
        <f t="shared" si="7"/>
        <v>0</v>
      </c>
      <c r="R69" s="73"/>
      <c r="S69" s="73">
        <f t="shared" si="8"/>
        <v>0</v>
      </c>
    </row>
    <row r="70" spans="2:19" s="72" customFormat="1" ht="39.75" customHeight="1">
      <c r="B70" s="72">
        <v>7</v>
      </c>
      <c r="C70" s="73">
        <f t="shared" si="0"/>
        <v>0</v>
      </c>
      <c r="D70" s="73"/>
      <c r="E70" s="73">
        <f t="shared" si="1"/>
        <v>0</v>
      </c>
      <c r="F70" s="73"/>
      <c r="G70" s="73">
        <f t="shared" si="2"/>
        <v>0</v>
      </c>
      <c r="H70" s="73"/>
      <c r="I70" s="73">
        <f t="shared" si="3"/>
        <v>0</v>
      </c>
      <c r="J70" s="73"/>
      <c r="K70" s="73">
        <f t="shared" si="4"/>
        <v>0</v>
      </c>
      <c r="L70" s="73"/>
      <c r="M70" s="73">
        <f t="shared" si="5"/>
        <v>0</v>
      </c>
      <c r="N70" s="73"/>
      <c r="O70" s="73">
        <f t="shared" si="6"/>
        <v>0</v>
      </c>
      <c r="P70" s="73"/>
      <c r="Q70" s="73">
        <f t="shared" si="7"/>
        <v>0</v>
      </c>
      <c r="R70" s="73"/>
      <c r="S70" s="73">
        <f t="shared" si="8"/>
        <v>0</v>
      </c>
    </row>
    <row r="71" spans="2:19" s="72" customFormat="1" ht="39.75" customHeight="1">
      <c r="B71" s="72">
        <v>8</v>
      </c>
      <c r="C71" s="73">
        <f t="shared" si="0"/>
        <v>0</v>
      </c>
      <c r="D71" s="73"/>
      <c r="E71" s="73">
        <f t="shared" si="1"/>
        <v>0</v>
      </c>
      <c r="F71" s="73"/>
      <c r="G71" s="73">
        <f t="shared" si="2"/>
        <v>0</v>
      </c>
      <c r="H71" s="73"/>
      <c r="I71" s="73">
        <f t="shared" si="3"/>
        <v>0</v>
      </c>
      <c r="J71" s="73"/>
      <c r="K71" s="73">
        <f t="shared" si="4"/>
        <v>0</v>
      </c>
      <c r="L71" s="73"/>
      <c r="M71" s="73">
        <f t="shared" si="5"/>
        <v>0</v>
      </c>
      <c r="N71" s="73"/>
      <c r="O71" s="73">
        <f t="shared" si="6"/>
        <v>0</v>
      </c>
      <c r="P71" s="73"/>
      <c r="Q71" s="73">
        <f t="shared" si="7"/>
        <v>0</v>
      </c>
      <c r="R71" s="73"/>
      <c r="S71" s="73">
        <f t="shared" si="8"/>
        <v>0</v>
      </c>
    </row>
  </sheetData>
  <sheetProtection algorithmName="SHA-512" hashValue="NUKaLmILXu1DaNHIv7EMnEzfKpDPF1PoemoXEfyaQc6wZfUxGss/YbkF66lE67mmDVjqSCCcjyPsap/zDVYI2g==" saltValue="lS0cdCCQyrYYH8h87Htlpg==" spinCount="100000" sheet="1" objects="1" scenarios="1"/>
  <mergeCells count="185">
    <mergeCell ref="C22:N22"/>
    <mergeCell ref="O22:Z22"/>
    <mergeCell ref="C23:H23"/>
    <mergeCell ref="I23:N23"/>
    <mergeCell ref="O23:T23"/>
    <mergeCell ref="U23:Z23"/>
    <mergeCell ref="B7:N20"/>
    <mergeCell ref="Q8:R12"/>
    <mergeCell ref="Q13:Q18"/>
    <mergeCell ref="V13:V18"/>
    <mergeCell ref="A21:G21"/>
    <mergeCell ref="V8:Z8"/>
    <mergeCell ref="U12:Y12"/>
    <mergeCell ref="S12:T12"/>
    <mergeCell ref="S9:AA11"/>
    <mergeCell ref="X24:Z24"/>
    <mergeCell ref="A28:I28"/>
    <mergeCell ref="C29:D30"/>
    <mergeCell ref="E29:F29"/>
    <mergeCell ref="G29:H29"/>
    <mergeCell ref="I29:J29"/>
    <mergeCell ref="K29:L29"/>
    <mergeCell ref="M29:N29"/>
    <mergeCell ref="O29:P29"/>
    <mergeCell ref="C24:E24"/>
    <mergeCell ref="F24:H24"/>
    <mergeCell ref="I24:K24"/>
    <mergeCell ref="L24:N24"/>
    <mergeCell ref="O24:Q24"/>
    <mergeCell ref="R24:T24"/>
    <mergeCell ref="Q29:R29"/>
    <mergeCell ref="E30:F30"/>
    <mergeCell ref="G30:H30"/>
    <mergeCell ref="I30:J30"/>
    <mergeCell ref="K30:L30"/>
    <mergeCell ref="M30:N30"/>
    <mergeCell ref="O30:P30"/>
    <mergeCell ref="Q30:R30"/>
    <mergeCell ref="U24:W24"/>
    <mergeCell ref="O31:P31"/>
    <mergeCell ref="Q31:R31"/>
    <mergeCell ref="C32:D32"/>
    <mergeCell ref="E32:F32"/>
    <mergeCell ref="G32:H32"/>
    <mergeCell ref="I32:J32"/>
    <mergeCell ref="K32:L32"/>
    <mergeCell ref="O32:P32"/>
    <mergeCell ref="Q32:R32"/>
    <mergeCell ref="C31:D31"/>
    <mergeCell ref="E31:F31"/>
    <mergeCell ref="G31:H31"/>
    <mergeCell ref="I31:J31"/>
    <mergeCell ref="K31:L31"/>
    <mergeCell ref="M31:N31"/>
    <mergeCell ref="Q33:R33"/>
    <mergeCell ref="C34:D34"/>
    <mergeCell ref="E34:F34"/>
    <mergeCell ref="G34:H34"/>
    <mergeCell ref="I34:J34"/>
    <mergeCell ref="K34:L34"/>
    <mergeCell ref="O34:P34"/>
    <mergeCell ref="Q34:R34"/>
    <mergeCell ref="C33:D33"/>
    <mergeCell ref="E33:F33"/>
    <mergeCell ref="G33:H33"/>
    <mergeCell ref="I33:J33"/>
    <mergeCell ref="K33:L33"/>
    <mergeCell ref="O33:P33"/>
    <mergeCell ref="Q35:R35"/>
    <mergeCell ref="C36:D36"/>
    <mergeCell ref="E36:F36"/>
    <mergeCell ref="G36:H36"/>
    <mergeCell ref="I36:J36"/>
    <mergeCell ref="K36:L36"/>
    <mergeCell ref="O36:P36"/>
    <mergeCell ref="Q36:R36"/>
    <mergeCell ref="C35:D35"/>
    <mergeCell ref="E35:F35"/>
    <mergeCell ref="G35:H35"/>
    <mergeCell ref="I35:J35"/>
    <mergeCell ref="K35:L35"/>
    <mergeCell ref="O35:P35"/>
    <mergeCell ref="Q37:R37"/>
    <mergeCell ref="C38:D38"/>
    <mergeCell ref="E38:F38"/>
    <mergeCell ref="G38:H38"/>
    <mergeCell ref="I38:J38"/>
    <mergeCell ref="K38:L38"/>
    <mergeCell ref="O38:P38"/>
    <mergeCell ref="Q38:R38"/>
    <mergeCell ref="C37:D37"/>
    <mergeCell ref="E37:F37"/>
    <mergeCell ref="G37:H37"/>
    <mergeCell ref="I37:J37"/>
    <mergeCell ref="K37:L37"/>
    <mergeCell ref="O37:P37"/>
    <mergeCell ref="Q39:R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O39:P39"/>
    <mergeCell ref="N41:O41"/>
    <mergeCell ref="A43:B43"/>
    <mergeCell ref="C43:F43"/>
    <mergeCell ref="G43:I43"/>
    <mergeCell ref="J43:L43"/>
    <mergeCell ref="M43:V43"/>
    <mergeCell ref="B41:C41"/>
    <mergeCell ref="D41:E41"/>
    <mergeCell ref="F41:G41"/>
    <mergeCell ref="H41:I41"/>
    <mergeCell ref="J41:K41"/>
    <mergeCell ref="L41:M41"/>
    <mergeCell ref="W43:Z43"/>
    <mergeCell ref="AA43:AB43"/>
    <mergeCell ref="A44:B44"/>
    <mergeCell ref="C44:F44"/>
    <mergeCell ref="G44:I44"/>
    <mergeCell ref="J44:L44"/>
    <mergeCell ref="M44:V44"/>
    <mergeCell ref="W44:Z44"/>
    <mergeCell ref="AA44:AB44"/>
    <mergeCell ref="A46:B46"/>
    <mergeCell ref="C46:F46"/>
    <mergeCell ref="M46:Q46"/>
    <mergeCell ref="R46:V46"/>
    <mergeCell ref="W46:Z46"/>
    <mergeCell ref="AA46:AB46"/>
    <mergeCell ref="A45:B45"/>
    <mergeCell ref="C45:F45"/>
    <mergeCell ref="M45:Q45"/>
    <mergeCell ref="R45:V45"/>
    <mergeCell ref="C47:F47"/>
    <mergeCell ref="M47:Q47"/>
    <mergeCell ref="R47:V47"/>
    <mergeCell ref="W47:Z47"/>
    <mergeCell ref="AA47:AB47"/>
    <mergeCell ref="C48:F48"/>
    <mergeCell ref="M48:Q48"/>
    <mergeCell ref="R48:V48"/>
    <mergeCell ref="W45:Z45"/>
    <mergeCell ref="AA45:AB45"/>
    <mergeCell ref="R51:U51"/>
    <mergeCell ref="W51:Z51"/>
    <mergeCell ref="AA51:AB51"/>
    <mergeCell ref="W48:Z48"/>
    <mergeCell ref="AA48:AB48"/>
    <mergeCell ref="C49:F49"/>
    <mergeCell ref="M49:Q49"/>
    <mergeCell ref="R49:V49"/>
    <mergeCell ref="W49:Z49"/>
    <mergeCell ref="AA49:AB49"/>
    <mergeCell ref="C54:AA59"/>
    <mergeCell ref="R14:R17"/>
    <mergeCell ref="Q20:U20"/>
    <mergeCell ref="S14:U17"/>
    <mergeCell ref="W14:W17"/>
    <mergeCell ref="V20:AA20"/>
    <mergeCell ref="X14:AA17"/>
    <mergeCell ref="M32:N32"/>
    <mergeCell ref="M33:N33"/>
    <mergeCell ref="M34:N34"/>
    <mergeCell ref="M35:N35"/>
    <mergeCell ref="M36:N36"/>
    <mergeCell ref="M37:N37"/>
    <mergeCell ref="M38:N38"/>
    <mergeCell ref="M39:N39"/>
    <mergeCell ref="A53:T53"/>
    <mergeCell ref="G45:I46"/>
    <mergeCell ref="J45:L46"/>
    <mergeCell ref="C50:F50"/>
    <mergeCell ref="R50:V50"/>
    <mergeCell ref="W50:Z50"/>
    <mergeCell ref="AA50:AB50"/>
    <mergeCell ref="C51:F51"/>
    <mergeCell ref="M51:Q51"/>
  </mergeCells>
  <phoneticPr fontId="1"/>
  <dataValidations count="9">
    <dataValidation type="list" imeMode="off" allowBlank="1" showInputMessage="1" showErrorMessage="1" sqref="R14:R17" xr:uid="{00000000-0002-0000-0000-000000000000}">
      <formula1>"1,2,3,4"</formula1>
    </dataValidation>
    <dataValidation type="list" imeMode="off" allowBlank="1" showInputMessage="1" showErrorMessage="1" sqref="W14:W17 G32:H39" xr:uid="{00000000-0002-0000-0000-000001000000}">
      <formula1>"1,2,3,4,5"</formula1>
    </dataValidation>
    <dataValidation type="list" imeMode="off" allowBlank="1" showInputMessage="1" showErrorMessage="1" sqref="E32:F39 Q32:R39" xr:uid="{00000000-0002-0000-0000-000002000000}">
      <formula1>"1,2"</formula1>
    </dataValidation>
    <dataValidation type="list" allowBlank="1" showInputMessage="1" showErrorMessage="1" sqref="I32:J39" xr:uid="{00000000-0002-0000-0000-000003000000}">
      <formula1>"3,4,5,6,7,8,9,10,11,12,1,2"</formula1>
    </dataValidation>
    <dataValidation type="list" imeMode="off" allowBlank="1" showInputMessage="1" showErrorMessage="1" sqref="K32:L39" xr:uid="{00000000-0002-0000-0000-000004000000}">
      <formula1>"3,4,5,6,7,8,9,10,11,12,1,2"</formula1>
    </dataValidation>
    <dataValidation type="list" imeMode="off" allowBlank="1" showInputMessage="1" showErrorMessage="1" sqref="M32:N39" xr:uid="{00000000-0002-0000-0000-000005000000}">
      <formula1>"1,2,3,4,5,6,7,8,9,10,11"</formula1>
    </dataValidation>
    <dataValidation type="list" imeMode="off" allowBlank="1" showInputMessage="1" showErrorMessage="1" sqref="O32:P39" xr:uid="{00000000-0002-0000-0000-000006000000}">
      <formula1>"1,2,3,4,5,6,7"</formula1>
    </dataValidation>
    <dataValidation imeMode="hiragana" allowBlank="1" showInputMessage="1" showErrorMessage="1" sqref="S9:AA11 C54:AA59" xr:uid="{00000000-0002-0000-0000-000007000000}"/>
    <dataValidation imeMode="off" allowBlank="1" showInputMessage="1" showErrorMessage="1" sqref="V8:Z8 U12:Y12" xr:uid="{00000000-0002-0000-0000-000008000000}"/>
  </dataValidations>
  <printOptions horizontalCentered="1" verticalCentered="1"/>
  <pageMargins left="0" right="0" top="0.35433070866141736" bottom="0.25" header="0.28999999999999998" footer="0.16"/>
  <pageSetup paperSize="9" scale="65" orientation="portrait" horizontalDpi="4294967293" verticalDpi="4294967293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D6D600D7B8754CA57E171A53DFF8EB" ma:contentTypeVersion="14" ma:contentTypeDescription="新しいドキュメントを作成します。" ma:contentTypeScope="" ma:versionID="5973bdb9cb8d42f020a8d33fcc15163b">
  <xsd:schema xmlns:xsd="http://www.w3.org/2001/XMLSchema" xmlns:xs="http://www.w3.org/2001/XMLSchema" xmlns:p="http://schemas.microsoft.com/office/2006/metadata/properties" xmlns:ns2="1c9b7dc5-8b5b-414d-aec0-c754d9a7e684" xmlns:ns3="44856c1c-163a-4db4-9f2d-e69ab44d016d" targetNamespace="http://schemas.microsoft.com/office/2006/metadata/properties" ma:root="true" ma:fieldsID="1036288450a664afc0f042a7aa5dd531" ns2:_="" ns3:_="">
    <xsd:import namespace="1c9b7dc5-8b5b-414d-aec0-c754d9a7e684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b7dc5-8b5b-414d-aec0-c754d9a7e68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9014ef5-f70c-472c-b833-1daa7573003f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1c9b7dc5-8b5b-414d-aec0-c754d9a7e684">
      <UserInfo>
        <DisplayName/>
        <AccountId xsi:nil="true"/>
        <AccountType/>
      </UserInfo>
    </Owner>
    <lcf76f155ced4ddcb4097134ff3c332f xmlns="1c9b7dc5-8b5b-414d-aec0-c754d9a7e684">
      <Terms xmlns="http://schemas.microsoft.com/office/infopath/2007/PartnerControls"/>
    </lcf76f155ced4ddcb4097134ff3c332f>
    <TaxCatchAll xmlns="44856c1c-163a-4db4-9f2d-e69ab44d016d" xsi:nil="true"/>
  </documentManagement>
</p:properties>
</file>

<file path=customXml/itemProps1.xml><?xml version="1.0" encoding="utf-8"?>
<ds:datastoreItem xmlns:ds="http://schemas.openxmlformats.org/officeDocument/2006/customXml" ds:itemID="{6A02DE93-26D6-4503-921A-414F0C0CCA80}"/>
</file>

<file path=customXml/itemProps2.xml><?xml version="1.0" encoding="utf-8"?>
<ds:datastoreItem xmlns:ds="http://schemas.openxmlformats.org/officeDocument/2006/customXml" ds:itemID="{FAA00E99-AE56-419A-90FE-4E5DF2B405D4}"/>
</file>

<file path=customXml/itemProps3.xml><?xml version="1.0" encoding="utf-8"?>
<ds:datastoreItem xmlns:ds="http://schemas.openxmlformats.org/officeDocument/2006/customXml" ds:itemID="{90C31AB1-1FB5-4D9E-8D70-9C9C79FD3F49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0x010100BFD6D600D7B8754CA57E171A53DFF8EB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