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2.inside.mhlw.go.jp\課室領域2\14023000_東京労働局\13010飯田橋公共職業安定所\移行用\　★新13010飯田橋公共職業安定所\04雇用開発第二部【機２】\01　雇用指導部門\12【管理】6-1報告関係\R05年度\99  ホームページ掲載　雇用状況報告書様式\③関係会社の特例の認定を受けている事業主用（特例子会社＋関係会社）\"/>
    </mc:Choice>
  </mc:AlternateContent>
  <bookViews>
    <workbookView xWindow="0" yWindow="0" windowWidth="19200" windowHeight="11370" tabRatio="839"/>
  </bookViews>
  <sheets>
    <sheet name="様式第6号の2(1)" sheetId="1" r:id="rId1"/>
    <sheet name="集計（始）" sheetId="10" r:id="rId2"/>
    <sheet name="続紙" sheetId="7" r:id="rId3"/>
    <sheet name="続紙 (2)" sheetId="17" r:id="rId4"/>
    <sheet name="続紙 (3)" sheetId="18" r:id="rId5"/>
    <sheet name="集計（終）" sheetId="6" r:id="rId6"/>
  </sheets>
  <definedNames>
    <definedName name="_xlnm.Print_Area" localSheetId="1">'集計（始）'!$A$1</definedName>
    <definedName name="_xlnm.Print_Area" localSheetId="5">'集計（終）'!$A$1</definedName>
    <definedName name="_xlnm.Print_Area" localSheetId="2">続紙!$A$1:$CL$109</definedName>
    <definedName name="_xlnm.Print_Area" localSheetId="3">'続紙 (2)'!$A$1:$CL$109</definedName>
    <definedName name="_xlnm.Print_Area" localSheetId="4">'続紙 (3)'!$A$1:$CL$109</definedName>
    <definedName name="_xlnm.Print_Area" localSheetId="0">'様式第6号の2(1)'!$A$1:$CL$151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05" i="1" l="1"/>
  <c r="U103" i="1"/>
  <c r="U101" i="1"/>
  <c r="U99" i="1"/>
  <c r="AF81" i="6" l="1"/>
  <c r="BX81" i="6"/>
  <c r="BM81" i="6"/>
  <c r="BB81" i="6"/>
  <c r="AQ81" i="6"/>
  <c r="BX80" i="6"/>
  <c r="BM80" i="6"/>
  <c r="BB80" i="6"/>
  <c r="AQ80" i="6"/>
  <c r="AF80" i="6"/>
  <c r="BX87" i="18"/>
  <c r="BM87" i="18"/>
  <c r="BB87" i="18"/>
  <c r="AQ87" i="18"/>
  <c r="AF87" i="18"/>
  <c r="BX86" i="18"/>
  <c r="BM86" i="18"/>
  <c r="BB86" i="18"/>
  <c r="AQ86" i="18"/>
  <c r="AF86" i="18"/>
  <c r="BX87" i="17"/>
  <c r="BM87" i="17"/>
  <c r="BB87" i="17"/>
  <c r="AQ87" i="17"/>
  <c r="AF87" i="17"/>
  <c r="BX86" i="17"/>
  <c r="BM86" i="17"/>
  <c r="BB86" i="17"/>
  <c r="AQ86" i="17"/>
  <c r="AF86" i="17"/>
  <c r="BX87" i="7"/>
  <c r="BM87" i="7"/>
  <c r="BB87" i="7"/>
  <c r="AQ87" i="7"/>
  <c r="AF87" i="7"/>
  <c r="BX86" i="7"/>
  <c r="BM86" i="7"/>
  <c r="BB86" i="7"/>
  <c r="AQ86" i="7"/>
  <c r="AF86" i="7"/>
  <c r="AF81" i="10"/>
  <c r="AF80" i="10"/>
  <c r="BX81" i="10"/>
  <c r="BM81" i="10"/>
  <c r="BB81" i="10"/>
  <c r="AQ81" i="10"/>
  <c r="BX80" i="10"/>
  <c r="BM80" i="10"/>
  <c r="BB80" i="10"/>
  <c r="AQ80" i="10"/>
  <c r="BX87" i="1"/>
  <c r="BX86" i="1"/>
  <c r="BM87" i="1"/>
  <c r="BM86" i="1"/>
  <c r="BB87" i="1"/>
  <c r="BB86" i="1"/>
  <c r="AQ87" i="1"/>
  <c r="AQ86" i="1"/>
  <c r="AF87" i="1"/>
  <c r="AF86" i="1"/>
  <c r="CO85" i="18" l="1"/>
  <c r="CO83" i="18"/>
  <c r="BX81" i="18"/>
  <c r="BM81" i="18"/>
  <c r="BB81" i="18"/>
  <c r="AQ81" i="18"/>
  <c r="AF81" i="18"/>
  <c r="BX80" i="18"/>
  <c r="BM80" i="18"/>
  <c r="BB80" i="18"/>
  <c r="AQ80" i="18"/>
  <c r="AF80" i="18"/>
  <c r="CO79" i="18"/>
  <c r="CO77" i="18"/>
  <c r="CO75" i="18"/>
  <c r="CO73" i="18"/>
  <c r="CI71" i="18"/>
  <c r="CH71" i="18" s="1"/>
  <c r="BX71" i="18"/>
  <c r="BX89" i="18" s="1"/>
  <c r="BM71" i="18"/>
  <c r="BM89" i="18" s="1"/>
  <c r="BB71" i="18"/>
  <c r="BB89" i="18" s="1"/>
  <c r="AQ71" i="18"/>
  <c r="AQ89" i="18" s="1"/>
  <c r="AF71" i="18"/>
  <c r="AF89" i="18" s="1"/>
  <c r="CI70" i="18"/>
  <c r="BX70" i="18"/>
  <c r="BX88" i="18" s="1"/>
  <c r="BM70" i="18"/>
  <c r="BM88" i="18" s="1"/>
  <c r="BB70" i="18"/>
  <c r="BB88" i="18" s="1"/>
  <c r="AQ70" i="18"/>
  <c r="AF70" i="18"/>
  <c r="CO69" i="18"/>
  <c r="CO67" i="18"/>
  <c r="CO65" i="18"/>
  <c r="CO63" i="18"/>
  <c r="CH59" i="18"/>
  <c r="CH57" i="18"/>
  <c r="BX57" i="18"/>
  <c r="BX59" i="18" s="1"/>
  <c r="BM57" i="18"/>
  <c r="BM59" i="18" s="1"/>
  <c r="BB57" i="18"/>
  <c r="BB59" i="18" s="1"/>
  <c r="AQ57" i="18"/>
  <c r="AQ59" i="18" s="1"/>
  <c r="AF57" i="18"/>
  <c r="AF59" i="18" s="1"/>
  <c r="CH55" i="18"/>
  <c r="CH53" i="18"/>
  <c r="CI104" i="18" s="1"/>
  <c r="AI32" i="18"/>
  <c r="AG32" i="18"/>
  <c r="AE32" i="18"/>
  <c r="AC32" i="18"/>
  <c r="AA32" i="18"/>
  <c r="Y32" i="18"/>
  <c r="W32" i="18"/>
  <c r="U32" i="18"/>
  <c r="S32" i="18"/>
  <c r="Q32" i="18"/>
  <c r="O32" i="18"/>
  <c r="M32" i="18"/>
  <c r="K32" i="18"/>
  <c r="BJ31" i="18"/>
  <c r="BE31" i="18"/>
  <c r="AZ31" i="18"/>
  <c r="BQ29" i="18"/>
  <c r="K28" i="18"/>
  <c r="K27" i="18"/>
  <c r="CD25" i="18"/>
  <c r="BQ25" i="18"/>
  <c r="AV24" i="18"/>
  <c r="K24" i="18"/>
  <c r="CB22" i="18"/>
  <c r="BZ22" i="18"/>
  <c r="BB22" i="18"/>
  <c r="AX22" i="18"/>
  <c r="K22" i="18"/>
  <c r="U21" i="18"/>
  <c r="AI20" i="18"/>
  <c r="AG20" i="18"/>
  <c r="AE20" i="18"/>
  <c r="AC20" i="18"/>
  <c r="AA20" i="18"/>
  <c r="Y20" i="18"/>
  <c r="W20" i="18"/>
  <c r="U20" i="18"/>
  <c r="S20" i="18"/>
  <c r="Q20" i="18"/>
  <c r="O20" i="18"/>
  <c r="M20" i="18"/>
  <c r="K20" i="18"/>
  <c r="BJ19" i="18"/>
  <c r="BE19" i="18"/>
  <c r="AZ19" i="18"/>
  <c r="BQ17" i="18"/>
  <c r="K16" i="18"/>
  <c r="K15" i="18"/>
  <c r="CD13" i="18"/>
  <c r="BQ13" i="18"/>
  <c r="AV12" i="18"/>
  <c r="K12" i="18"/>
  <c r="CB10" i="18"/>
  <c r="BZ10" i="18"/>
  <c r="BB10" i="18"/>
  <c r="AX10" i="18"/>
  <c r="K10" i="18"/>
  <c r="BQ9" i="18"/>
  <c r="BE9" i="18"/>
  <c r="AZ9" i="18"/>
  <c r="AU9" i="18"/>
  <c r="BU7" i="18"/>
  <c r="Y5" i="18"/>
  <c r="U5" i="18"/>
  <c r="S5" i="18"/>
  <c r="Q5" i="18"/>
  <c r="O5" i="18"/>
  <c r="M5" i="18"/>
  <c r="K5" i="18"/>
  <c r="G5" i="18"/>
  <c r="E5" i="18"/>
  <c r="C5" i="18"/>
  <c r="A5" i="18"/>
  <c r="BI4" i="18"/>
  <c r="AQ88" i="17"/>
  <c r="AF88" i="17"/>
  <c r="CO85" i="17"/>
  <c r="CO83" i="17"/>
  <c r="BX81" i="17"/>
  <c r="BM81" i="17"/>
  <c r="BB81" i="17"/>
  <c r="AQ81" i="17"/>
  <c r="AF81" i="17"/>
  <c r="BX80" i="17"/>
  <c r="BM80" i="17"/>
  <c r="BB80" i="17"/>
  <c r="AQ80" i="17"/>
  <c r="AF80" i="17"/>
  <c r="CO79" i="17"/>
  <c r="CO77" i="17"/>
  <c r="CO75" i="17"/>
  <c r="CO73" i="17"/>
  <c r="BX71" i="17"/>
  <c r="BM71" i="17"/>
  <c r="BB71" i="17"/>
  <c r="AQ71" i="17"/>
  <c r="AF71" i="17"/>
  <c r="BX70" i="17"/>
  <c r="BM70" i="17"/>
  <c r="BB70" i="17"/>
  <c r="AQ70" i="17"/>
  <c r="AF70" i="17"/>
  <c r="CO69" i="17"/>
  <c r="CO67" i="17"/>
  <c r="CO65" i="17"/>
  <c r="CO63" i="17"/>
  <c r="CH59" i="17"/>
  <c r="CH57" i="17"/>
  <c r="BX57" i="17"/>
  <c r="BX59" i="17" s="1"/>
  <c r="BM57" i="17"/>
  <c r="BM59" i="17" s="1"/>
  <c r="BB57" i="17"/>
  <c r="BB59" i="17" s="1"/>
  <c r="AQ57" i="17"/>
  <c r="AQ59" i="17" s="1"/>
  <c r="AF57" i="17"/>
  <c r="AF59" i="17" s="1"/>
  <c r="CH55" i="17"/>
  <c r="CH53" i="17"/>
  <c r="CI104" i="17" s="1"/>
  <c r="AI32" i="17"/>
  <c r="AG32" i="17"/>
  <c r="AE32" i="17"/>
  <c r="AC32" i="17"/>
  <c r="AA32" i="17"/>
  <c r="Y32" i="17"/>
  <c r="W32" i="17"/>
  <c r="U32" i="17"/>
  <c r="S32" i="17"/>
  <c r="Q32" i="17"/>
  <c r="O32" i="17"/>
  <c r="M32" i="17"/>
  <c r="K32" i="17"/>
  <c r="BJ31" i="17"/>
  <c r="BE31" i="17"/>
  <c r="AZ31" i="17"/>
  <c r="BQ29" i="17"/>
  <c r="K28" i="17"/>
  <c r="K27" i="17"/>
  <c r="CD25" i="17"/>
  <c r="BQ25" i="17"/>
  <c r="AV24" i="17"/>
  <c r="K24" i="17"/>
  <c r="CB22" i="17"/>
  <c r="BZ22" i="17"/>
  <c r="BB22" i="17"/>
  <c r="AX22" i="17"/>
  <c r="K22" i="17"/>
  <c r="U21" i="17"/>
  <c r="AI20" i="17"/>
  <c r="AG20" i="17"/>
  <c r="AE20" i="17"/>
  <c r="AC20" i="17"/>
  <c r="AA20" i="17"/>
  <c r="Y20" i="17"/>
  <c r="W20" i="17"/>
  <c r="U20" i="17"/>
  <c r="S20" i="17"/>
  <c r="Q20" i="17"/>
  <c r="O20" i="17"/>
  <c r="M20" i="17"/>
  <c r="K20" i="17"/>
  <c r="BJ19" i="17"/>
  <c r="BE19" i="17"/>
  <c r="AZ19" i="17"/>
  <c r="BQ17" i="17"/>
  <c r="K16" i="17"/>
  <c r="K15" i="17"/>
  <c r="CD13" i="17"/>
  <c r="BQ13" i="17"/>
  <c r="AV12" i="17"/>
  <c r="K12" i="17"/>
  <c r="CB10" i="17"/>
  <c r="BZ10" i="17"/>
  <c r="BB10" i="17"/>
  <c r="AX10" i="17"/>
  <c r="K10" i="17"/>
  <c r="BQ9" i="17"/>
  <c r="BE9" i="17"/>
  <c r="AZ9" i="17"/>
  <c r="AU9" i="17"/>
  <c r="BU7" i="17"/>
  <c r="Y5" i="17"/>
  <c r="U5" i="17"/>
  <c r="S5" i="17"/>
  <c r="Q5" i="17"/>
  <c r="O5" i="17"/>
  <c r="M5" i="17"/>
  <c r="K5" i="17"/>
  <c r="G5" i="17"/>
  <c r="E5" i="17"/>
  <c r="C5" i="17"/>
  <c r="A5" i="17"/>
  <c r="BI4" i="17"/>
  <c r="AQ88" i="18" l="1"/>
  <c r="CI83" i="18"/>
  <c r="CH83" i="18" s="1"/>
  <c r="CI84" i="18"/>
  <c r="CL71" i="18"/>
  <c r="CI85" i="18"/>
  <c r="AF88" i="18"/>
  <c r="BX88" i="17"/>
  <c r="CI71" i="17"/>
  <c r="AF89" i="17"/>
  <c r="BM88" i="17"/>
  <c r="CI70" i="17"/>
  <c r="BB88" i="17"/>
  <c r="BX89" i="17"/>
  <c r="BM89" i="17"/>
  <c r="CI83" i="17"/>
  <c r="CH83" i="17" s="1"/>
  <c r="BB89" i="17"/>
  <c r="CI84" i="17"/>
  <c r="AQ89" i="17"/>
  <c r="CI85" i="17"/>
  <c r="CO5" i="18"/>
  <c r="CO5" i="17"/>
  <c r="CI87" i="18"/>
  <c r="CI78" i="18"/>
  <c r="CI63" i="18"/>
  <c r="CI79" i="18"/>
  <c r="CI88" i="18"/>
  <c r="CL83" i="18"/>
  <c r="CI66" i="18"/>
  <c r="CI86" i="18"/>
  <c r="CI64" i="18"/>
  <c r="CI80" i="18"/>
  <c r="CI62" i="18"/>
  <c r="CI67" i="18"/>
  <c r="CI72" i="18"/>
  <c r="CI75" i="18"/>
  <c r="CI73" i="18"/>
  <c r="CI89" i="18"/>
  <c r="CI77" i="18"/>
  <c r="CI68" i="18"/>
  <c r="CO92" i="18"/>
  <c r="CI69" i="18"/>
  <c r="CI96" i="18"/>
  <c r="CI81" i="18"/>
  <c r="CI98" i="18"/>
  <c r="CI100" i="18"/>
  <c r="CH51" i="18"/>
  <c r="CI74" i="18"/>
  <c r="CI76" i="18"/>
  <c r="CI65" i="18"/>
  <c r="CI82" i="18"/>
  <c r="CI102" i="18"/>
  <c r="CL83" i="17"/>
  <c r="CI72" i="17"/>
  <c r="CI87" i="17"/>
  <c r="CI75" i="17"/>
  <c r="CI64" i="17"/>
  <c r="CH51" i="17"/>
  <c r="CI76" i="17"/>
  <c r="CI65" i="17"/>
  <c r="CI88" i="17"/>
  <c r="CI66" i="17"/>
  <c r="CI80" i="17"/>
  <c r="CI67" i="17"/>
  <c r="CI79" i="17"/>
  <c r="CI89" i="17"/>
  <c r="CI68" i="17"/>
  <c r="CI74" i="17"/>
  <c r="CO92" i="17"/>
  <c r="CI86" i="17"/>
  <c r="CI69" i="17"/>
  <c r="CI96" i="17"/>
  <c r="CI62" i="17"/>
  <c r="CI81" i="17"/>
  <c r="CI98" i="17"/>
  <c r="CI100" i="17"/>
  <c r="CI77" i="17"/>
  <c r="CI63" i="17"/>
  <c r="CI82" i="17"/>
  <c r="CI102" i="17"/>
  <c r="CI73" i="17"/>
  <c r="CI78" i="17"/>
  <c r="AE20" i="7"/>
  <c r="AI32" i="7"/>
  <c r="AG32" i="7"/>
  <c r="AE32" i="7"/>
  <c r="AC32" i="7"/>
  <c r="AA32" i="7"/>
  <c r="Y32" i="7"/>
  <c r="W32" i="7"/>
  <c r="U32" i="7"/>
  <c r="S32" i="7"/>
  <c r="Q32" i="7"/>
  <c r="O32" i="7"/>
  <c r="M32" i="7"/>
  <c r="K32" i="7"/>
  <c r="AI20" i="7"/>
  <c r="AG20" i="7"/>
  <c r="AC20" i="7"/>
  <c r="AA20" i="7"/>
  <c r="Y20" i="7"/>
  <c r="W20" i="7"/>
  <c r="U20" i="7"/>
  <c r="S20" i="7"/>
  <c r="Q20" i="7"/>
  <c r="O20" i="7"/>
  <c r="M20" i="7"/>
  <c r="K20" i="7"/>
  <c r="K16" i="7"/>
  <c r="U97" i="1"/>
  <c r="U60" i="1"/>
  <c r="U58" i="1"/>
  <c r="CF108" i="1" s="1"/>
  <c r="U56" i="1"/>
  <c r="U54" i="1"/>
  <c r="CH53" i="1"/>
  <c r="CI96" i="1" s="1"/>
  <c r="U96" i="1" s="1"/>
  <c r="CI104" i="1" l="1"/>
  <c r="U104" i="1" s="1"/>
  <c r="CL85" i="18"/>
  <c r="CH85" i="18"/>
  <c r="CL85" i="17"/>
  <c r="CH85" i="17"/>
  <c r="CL71" i="17"/>
  <c r="CH71" i="17"/>
  <c r="CL81" i="18"/>
  <c r="CH81" i="18"/>
  <c r="CL69" i="18"/>
  <c r="CH69" i="18"/>
  <c r="CL75" i="18"/>
  <c r="CH75" i="18"/>
  <c r="CL79" i="18"/>
  <c r="CH79" i="18"/>
  <c r="CH77" i="18"/>
  <c r="CL77" i="18"/>
  <c r="CL63" i="18"/>
  <c r="CH63" i="18"/>
  <c r="CL89" i="18"/>
  <c r="CH89" i="18"/>
  <c r="CL67" i="18"/>
  <c r="CH67" i="18"/>
  <c r="CH65" i="18"/>
  <c r="CL65" i="18"/>
  <c r="CL73" i="18"/>
  <c r="CH73" i="18"/>
  <c r="CL87" i="18"/>
  <c r="CH87" i="18"/>
  <c r="CL77" i="17"/>
  <c r="CH77" i="17"/>
  <c r="CH73" i="17"/>
  <c r="CL73" i="17"/>
  <c r="CL81" i="17"/>
  <c r="CH81" i="17"/>
  <c r="CH79" i="17"/>
  <c r="CL79" i="17"/>
  <c r="CL63" i="17"/>
  <c r="CH63" i="17"/>
  <c r="CL67" i="17"/>
  <c r="CH67" i="17"/>
  <c r="CL75" i="17"/>
  <c r="CH75" i="17"/>
  <c r="CL89" i="17"/>
  <c r="CH89" i="17"/>
  <c r="CL87" i="17"/>
  <c r="CH87" i="17"/>
  <c r="CL69" i="17"/>
  <c r="CH69" i="17"/>
  <c r="CL65" i="17"/>
  <c r="CH65" i="17"/>
  <c r="CI98" i="1"/>
  <c r="U98" i="1" s="1"/>
  <c r="CI100" i="1"/>
  <c r="U100" i="1" s="1"/>
  <c r="CI102" i="1"/>
  <c r="U102" i="1" s="1"/>
  <c r="CI84" i="1"/>
  <c r="BI4" i="6" l="1"/>
  <c r="BI4" i="10" l="1"/>
  <c r="CD25" i="7" l="1"/>
  <c r="BQ29" i="7"/>
  <c r="BQ25" i="7"/>
  <c r="CB22" i="7"/>
  <c r="BZ22" i="7"/>
  <c r="BJ31" i="7"/>
  <c r="BE31" i="7"/>
  <c r="AZ31" i="7"/>
  <c r="AV24" i="7"/>
  <c r="BB22" i="7"/>
  <c r="AX22" i="7"/>
  <c r="K28" i="7"/>
  <c r="K27" i="7"/>
  <c r="K24" i="7"/>
  <c r="K22" i="7"/>
  <c r="U21" i="7"/>
  <c r="CD13" i="7"/>
  <c r="BQ17" i="7"/>
  <c r="BQ13" i="7"/>
  <c r="CB10" i="7"/>
  <c r="BZ10" i="7"/>
  <c r="BJ19" i="7"/>
  <c r="BE19" i="7"/>
  <c r="AZ19" i="7"/>
  <c r="AV12" i="7"/>
  <c r="BB10" i="7"/>
  <c r="AX10" i="7"/>
  <c r="K15" i="7"/>
  <c r="K12" i="7"/>
  <c r="K10" i="7"/>
  <c r="BQ9" i="7"/>
  <c r="BE9" i="7"/>
  <c r="AZ9" i="7"/>
  <c r="AU9" i="7"/>
  <c r="BU7" i="7"/>
  <c r="Y5" i="7"/>
  <c r="U5" i="7"/>
  <c r="S5" i="7"/>
  <c r="Q5" i="7"/>
  <c r="O5" i="7"/>
  <c r="M5" i="7"/>
  <c r="K5" i="7"/>
  <c r="G5" i="7"/>
  <c r="E5" i="7"/>
  <c r="C5" i="7"/>
  <c r="A5" i="7"/>
  <c r="BI4" i="7"/>
  <c r="CO92" i="7" l="1"/>
  <c r="CO5" i="7"/>
  <c r="CO85" i="7"/>
  <c r="CO83" i="7"/>
  <c r="BX81" i="7"/>
  <c r="BM81" i="7"/>
  <c r="BB81" i="7"/>
  <c r="AQ81" i="7"/>
  <c r="AF81" i="7"/>
  <c r="BX80" i="7"/>
  <c r="BM80" i="7"/>
  <c r="BB80" i="7"/>
  <c r="AQ80" i="7"/>
  <c r="AF80" i="7"/>
  <c r="CO79" i="7"/>
  <c r="CO77" i="7"/>
  <c r="CO75" i="7"/>
  <c r="CO73" i="7"/>
  <c r="BX71" i="7"/>
  <c r="BM71" i="7"/>
  <c r="BB71" i="7"/>
  <c r="AQ71" i="7"/>
  <c r="AF71" i="7"/>
  <c r="BX70" i="7"/>
  <c r="BM70" i="7"/>
  <c r="BB70" i="7"/>
  <c r="AQ70" i="7"/>
  <c r="AF70" i="7"/>
  <c r="CO69" i="7"/>
  <c r="CO67" i="7"/>
  <c r="CO65" i="7"/>
  <c r="CO63" i="7"/>
  <c r="BX57" i="7"/>
  <c r="BX59" i="7" s="1"/>
  <c r="BM57" i="7"/>
  <c r="BM59" i="7" s="1"/>
  <c r="BB57" i="7"/>
  <c r="BB59" i="7" s="1"/>
  <c r="AQ57" i="7"/>
  <c r="AQ59" i="7" s="1"/>
  <c r="AF57" i="7"/>
  <c r="AF59" i="7" s="1"/>
  <c r="CH55" i="7"/>
  <c r="CH53" i="7"/>
  <c r="CH59" i="7" l="1"/>
  <c r="CI84" i="7"/>
  <c r="U84" i="1" s="1"/>
  <c r="CI104" i="7"/>
  <c r="U53" i="1"/>
  <c r="CI102" i="7"/>
  <c r="CI100" i="7"/>
  <c r="CI98" i="7"/>
  <c r="CI96" i="7"/>
  <c r="CI62" i="7"/>
  <c r="CI75" i="7"/>
  <c r="CL75" i="7" s="1"/>
  <c r="CH57" i="7"/>
  <c r="CI76" i="7"/>
  <c r="CI78" i="7"/>
  <c r="CI79" i="7"/>
  <c r="CI77" i="7"/>
  <c r="CI64" i="7"/>
  <c r="CI66" i="7"/>
  <c r="BB88" i="7"/>
  <c r="CI63" i="7"/>
  <c r="BX88" i="7"/>
  <c r="CI86" i="7"/>
  <c r="CI85" i="7"/>
  <c r="AQ89" i="7"/>
  <c r="AQ88" i="7"/>
  <c r="BB89" i="7"/>
  <c r="CI67" i="7"/>
  <c r="CI68" i="7"/>
  <c r="CI69" i="7"/>
  <c r="BM88" i="7"/>
  <c r="BM89" i="7"/>
  <c r="AF88" i="7"/>
  <c r="BX89" i="7"/>
  <c r="CI87" i="7"/>
  <c r="CH51" i="7"/>
  <c r="CI65" i="7"/>
  <c r="CI74" i="7"/>
  <c r="AF89" i="7"/>
  <c r="CI89" i="7" s="1"/>
  <c r="CL63" i="7"/>
  <c r="CL69" i="7"/>
  <c r="CI80" i="7"/>
  <c r="CI81" i="7"/>
  <c r="CH67" i="7"/>
  <c r="CI70" i="7"/>
  <c r="CI82" i="7"/>
  <c r="CI71" i="7"/>
  <c r="CI83" i="7"/>
  <c r="CI72" i="7"/>
  <c r="CI73" i="7"/>
  <c r="CI88" i="7" l="1"/>
  <c r="CH69" i="7"/>
  <c r="CH65" i="7"/>
  <c r="CH75" i="7"/>
  <c r="CH87" i="7"/>
  <c r="CL87" i="7"/>
  <c r="CH85" i="7"/>
  <c r="CL67" i="7"/>
  <c r="CL65" i="7"/>
  <c r="CH63" i="7"/>
  <c r="CL77" i="7"/>
  <c r="CH77" i="7"/>
  <c r="CL79" i="7"/>
  <c r="CH79" i="7"/>
  <c r="CL85" i="7"/>
  <c r="CL83" i="7"/>
  <c r="CH83" i="7"/>
  <c r="CL71" i="7"/>
  <c r="CH71" i="7"/>
  <c r="CH73" i="7"/>
  <c r="CL73" i="7"/>
  <c r="CL81" i="7"/>
  <c r="CH81" i="7"/>
  <c r="CL89" i="7"/>
  <c r="CH89" i="7"/>
  <c r="CH55" i="1" l="1"/>
  <c r="U55" i="1" s="1"/>
  <c r="CI62" i="1" l="1"/>
  <c r="U62" i="1" s="1"/>
  <c r="CI85" i="1"/>
  <c r="U85" i="1" s="1"/>
  <c r="CI83" i="1"/>
  <c r="U83" i="1" s="1"/>
  <c r="CI82" i="1"/>
  <c r="U82" i="1" s="1"/>
  <c r="U86" i="1" s="1"/>
  <c r="CI79" i="1"/>
  <c r="U79" i="1" s="1"/>
  <c r="CI78" i="1"/>
  <c r="U78" i="1" s="1"/>
  <c r="CI74" i="1"/>
  <c r="U74" i="1" s="1"/>
  <c r="CI66" i="1"/>
  <c r="U66" i="1" s="1"/>
  <c r="CI75" i="1"/>
  <c r="U75" i="1" s="1"/>
  <c r="CI73" i="1"/>
  <c r="U73" i="1" s="1"/>
  <c r="CI69" i="1"/>
  <c r="U69" i="1" s="1"/>
  <c r="CI67" i="1"/>
  <c r="U67" i="1" s="1"/>
  <c r="CI63" i="1"/>
  <c r="U63" i="1" s="1"/>
  <c r="CI76" i="1"/>
  <c r="U76" i="1" s="1"/>
  <c r="CI68" i="1"/>
  <c r="U68" i="1" s="1"/>
  <c r="CI64" i="1"/>
  <c r="U64" i="1" s="1"/>
  <c r="CI72" i="1"/>
  <c r="U72" i="1" s="1"/>
  <c r="CI65" i="1"/>
  <c r="U65" i="1" s="1"/>
  <c r="CI77" i="1"/>
  <c r="U77" i="1" s="1"/>
  <c r="U80" i="1" l="1"/>
  <c r="U87" i="1"/>
  <c r="U71" i="1"/>
  <c r="U81" i="1"/>
  <c r="U70" i="1"/>
  <c r="U88" i="1" s="1"/>
  <c r="AF57" i="1"/>
  <c r="CO85" i="1"/>
  <c r="CO83" i="1"/>
  <c r="CO75" i="1"/>
  <c r="CO77" i="1"/>
  <c r="CO79" i="1"/>
  <c r="CO73" i="1"/>
  <c r="CO69" i="1"/>
  <c r="CO65" i="1"/>
  <c r="CO67" i="1"/>
  <c r="CO63" i="1"/>
  <c r="BX81" i="1"/>
  <c r="BX80" i="1"/>
  <c r="BM80" i="1"/>
  <c r="BM81" i="1"/>
  <c r="BB81" i="1"/>
  <c r="BB80" i="1"/>
  <c r="AQ81" i="1"/>
  <c r="AQ80" i="1"/>
  <c r="AF81" i="1"/>
  <c r="AF80" i="1"/>
  <c r="BX71" i="1"/>
  <c r="BM71" i="1"/>
  <c r="BB71" i="1"/>
  <c r="AQ71" i="1"/>
  <c r="AQ70" i="1"/>
  <c r="BX70" i="1"/>
  <c r="BM70" i="1"/>
  <c r="BB70" i="1"/>
  <c r="AF71" i="1"/>
  <c r="AF70" i="1"/>
  <c r="BX57" i="1"/>
  <c r="BX59" i="1" s="1"/>
  <c r="BM57" i="1"/>
  <c r="BB57" i="1"/>
  <c r="BB59" i="1" s="1"/>
  <c r="AQ57" i="1"/>
  <c r="AQ59" i="1" s="1"/>
  <c r="CI71" i="1" l="1"/>
  <c r="CI80" i="1"/>
  <c r="U89" i="1"/>
  <c r="CI70" i="1"/>
  <c r="BM59" i="1"/>
  <c r="CH57" i="1"/>
  <c r="U57" i="1" s="1"/>
  <c r="CI81" i="1"/>
  <c r="CI86" i="1"/>
  <c r="CI87" i="1"/>
  <c r="CH51" i="1"/>
  <c r="AF89" i="1"/>
  <c r="AF88" i="1"/>
  <c r="BM88" i="1"/>
  <c r="AQ89" i="1"/>
  <c r="AQ88" i="1"/>
  <c r="BM89" i="1"/>
  <c r="BX89" i="1"/>
  <c r="BX88" i="1"/>
  <c r="BB89" i="1"/>
  <c r="BB88" i="1"/>
  <c r="CI89" i="1" l="1"/>
  <c r="CI88" i="1"/>
  <c r="CL65" i="1"/>
  <c r="CL67" i="1"/>
  <c r="CL69" i="1"/>
  <c r="CL71" i="1"/>
  <c r="CL73" i="1"/>
  <c r="CL75" i="1"/>
  <c r="CL77" i="1"/>
  <c r="CL79" i="1"/>
  <c r="CL81" i="1"/>
  <c r="CL83" i="1"/>
  <c r="CL85" i="1"/>
  <c r="CL87" i="1"/>
  <c r="CL89" i="1"/>
  <c r="CH65" i="1"/>
  <c r="CH67" i="1"/>
  <c r="CH69" i="1"/>
  <c r="CH71" i="1"/>
  <c r="CH73" i="1"/>
  <c r="CH75" i="1"/>
  <c r="CH77" i="1"/>
  <c r="CH79" i="1"/>
  <c r="CH81" i="1"/>
  <c r="CH83" i="1"/>
  <c r="CH85" i="1"/>
  <c r="CH87" i="1"/>
  <c r="CH89" i="1"/>
  <c r="CL63" i="1"/>
  <c r="CH63" i="1"/>
  <c r="AF59" i="1" l="1"/>
  <c r="CH59" i="1" s="1"/>
  <c r="U59" i="1" s="1"/>
  <c r="CO92" i="1"/>
  <c r="CO5" i="1"/>
  <c r="T94" i="1" l="1"/>
  <c r="T91" i="1"/>
</calcChain>
</file>

<file path=xl/comments1.xml><?xml version="1.0" encoding="utf-8"?>
<comments xmlns="http://schemas.openxmlformats.org/spreadsheetml/2006/main">
  <authors>
    <author>ハローワークシステム</author>
  </authors>
  <commentList>
    <comment ref="BI4" authorId="0" shapeId="0">
      <text>
        <r>
          <rPr>
            <sz val="7"/>
            <color indexed="81"/>
            <rFont val="HG丸ｺﾞｼｯｸM-PRO"/>
            <family val="3"/>
            <charset val="128"/>
          </rPr>
          <t>・ リストから「正」「副」「事業主控」をそれぞれ選択したうえで印刷してください。
・ ハローワークへは「正」「副」を提出してください。</t>
        </r>
      </text>
    </comment>
    <comment ref="Y5" authorId="0" shapeId="0">
      <text>
        <r>
          <rPr>
            <sz val="7"/>
            <color indexed="81"/>
            <rFont val="HG丸ｺﾞｼｯｸM-PRO"/>
            <family val="3"/>
            <charset val="128"/>
          </rPr>
          <t>・ B欄に記載した事業所の雇用保険適用事業所番号を入力してください。</t>
        </r>
      </text>
    </comment>
    <comment ref="E106" authorId="0" shapeId="0">
      <text>
        <r>
          <rPr>
            <sz val="6"/>
            <color indexed="81"/>
            <rFont val="HG丸ｺﾞｼｯｸM-PRO"/>
            <family val="3"/>
            <charset val="128"/>
          </rPr>
          <t>・ 留意事項については用紙上段で「事業主控」を選択した際に裏面（下記頁）に表示されます。</t>
        </r>
      </text>
    </comment>
  </commentList>
</comments>
</file>

<file path=xl/comments2.xml><?xml version="1.0" encoding="utf-8"?>
<comments xmlns="http://schemas.openxmlformats.org/spreadsheetml/2006/main">
  <authors>
    <author>ハローワークシステム</author>
  </authors>
  <commentList>
    <comment ref="E106" authorId="0" shapeId="0">
      <text>
        <r>
          <rPr>
            <sz val="6"/>
            <color indexed="81"/>
            <rFont val="HG丸ｺﾞｼｯｸM-PRO"/>
            <family val="3"/>
            <charset val="128"/>
          </rPr>
          <t>・ 留意事項は「続紙」については削除してあります。確認したい場合は「様式第6号の2(1)」用紙上段で「事業主控」を選択し、用紙裏面を確認してください。</t>
        </r>
      </text>
    </comment>
  </commentList>
</comments>
</file>

<file path=xl/comments3.xml><?xml version="1.0" encoding="utf-8"?>
<comments xmlns="http://schemas.openxmlformats.org/spreadsheetml/2006/main">
  <authors>
    <author>ハローワークシステム</author>
  </authors>
  <commentList>
    <comment ref="E106" authorId="0" shapeId="0">
      <text>
        <r>
          <rPr>
            <sz val="6"/>
            <color indexed="81"/>
            <rFont val="HG丸ｺﾞｼｯｸM-PRO"/>
            <family val="3"/>
            <charset val="128"/>
          </rPr>
          <t>・ 留意事項は「続紙」については削除してあります。確認したい場合は「様式第6号の2(1)」用紙上段で「事業主控」を選択し、用紙裏面を確認してください。</t>
        </r>
      </text>
    </comment>
  </commentList>
</comments>
</file>

<file path=xl/comments4.xml><?xml version="1.0" encoding="utf-8"?>
<comments xmlns="http://schemas.openxmlformats.org/spreadsheetml/2006/main">
  <authors>
    <author>ハローワークシステム</author>
  </authors>
  <commentList>
    <comment ref="E106" authorId="0" shapeId="0">
      <text>
        <r>
          <rPr>
            <sz val="6"/>
            <color indexed="81"/>
            <rFont val="HG丸ｺﾞｼｯｸM-PRO"/>
            <family val="3"/>
            <charset val="128"/>
          </rPr>
          <t>・ 留意事項は「続紙」については削除してあります。確認したい場合は「様式第6号の2(1)」用紙上段で「事業主控」を選択し、用紙裏面を確認してください。</t>
        </r>
      </text>
    </comment>
  </commentList>
</comments>
</file>

<file path=xl/sharedStrings.xml><?xml version="1.0" encoding="utf-8"?>
<sst xmlns="http://schemas.openxmlformats.org/spreadsheetml/2006/main" count="2696" uniqueCount="195">
  <si>
    <t>－</t>
    <phoneticPr fontId="1"/>
  </si>
  <si>
    <t>障害者の雇用の促進等に関する法律施行規則第８条の規定により、</t>
    <rPh sb="0" eb="3">
      <t>ショウガイシャ</t>
    </rPh>
    <rPh sb="4" eb="6">
      <t>コヨウ</t>
    </rPh>
    <rPh sb="7" eb="9">
      <t>ソクシン</t>
    </rPh>
    <rPh sb="9" eb="10">
      <t>トウ</t>
    </rPh>
    <rPh sb="11" eb="12">
      <t>カン</t>
    </rPh>
    <rPh sb="14" eb="16">
      <t>ホウリツ</t>
    </rPh>
    <rPh sb="16" eb="18">
      <t>セコウ</t>
    </rPh>
    <rPh sb="18" eb="20">
      <t>キソク</t>
    </rPh>
    <rPh sb="20" eb="21">
      <t>ダイ</t>
    </rPh>
    <rPh sb="22" eb="23">
      <t>ジョウ</t>
    </rPh>
    <rPh sb="24" eb="26">
      <t>キテイ</t>
    </rPh>
    <phoneticPr fontId="1"/>
  </si>
  <si>
    <t>下記のとおり報告します。</t>
    <rPh sb="0" eb="2">
      <t>カキ</t>
    </rPh>
    <rPh sb="6" eb="8">
      <t>ホウコク</t>
    </rPh>
    <phoneticPr fontId="1"/>
  </si>
  <si>
    <t>殿</t>
    <rPh sb="0" eb="1">
      <t>ドノ</t>
    </rPh>
    <phoneticPr fontId="1"/>
  </si>
  <si>
    <t>公共職業安定所長</t>
    <rPh sb="0" eb="2">
      <t>コウキョウ</t>
    </rPh>
    <rPh sb="2" eb="4">
      <t>ショクギョウ</t>
    </rPh>
    <rPh sb="4" eb="6">
      <t>アンテイ</t>
    </rPh>
    <rPh sb="6" eb="8">
      <t>ショチョウ</t>
    </rPh>
    <phoneticPr fontId="1"/>
  </si>
  <si>
    <t>令和</t>
    <rPh sb="0" eb="2">
      <t>レイワ</t>
    </rPh>
    <phoneticPr fontId="1"/>
  </si>
  <si>
    <t>年</t>
    <rPh sb="0" eb="1">
      <t>ネン</t>
    </rPh>
    <phoneticPr fontId="1"/>
  </si>
  <si>
    <t>日</t>
    <rPh sb="0" eb="1">
      <t>ヒ</t>
    </rPh>
    <phoneticPr fontId="1"/>
  </si>
  <si>
    <t>年６月１日現在</t>
    <rPh sb="0" eb="1">
      <t>ネン</t>
    </rPh>
    <rPh sb="2" eb="3">
      <t>ガツ</t>
    </rPh>
    <rPh sb="4" eb="5">
      <t>ニチ</t>
    </rPh>
    <rPh sb="5" eb="7">
      <t>ゲンザイ</t>
    </rPh>
    <phoneticPr fontId="1"/>
  </si>
  <si>
    <t>２</t>
    <phoneticPr fontId="1"/>
  </si>
  <si>
    <t>（ふりがな）</t>
    <phoneticPr fontId="1"/>
  </si>
  <si>
    <t>区分</t>
    <rPh sb="0" eb="2">
      <t>クブン</t>
    </rPh>
    <phoneticPr fontId="1"/>
  </si>
  <si>
    <t>適用事業所番号</t>
    <rPh sb="0" eb="2">
      <t>テキヨウ</t>
    </rPh>
    <rPh sb="2" eb="5">
      <t>ジギョウショ</t>
    </rPh>
    <rPh sb="5" eb="7">
      <t>バンゴウ</t>
    </rPh>
    <phoneticPr fontId="1"/>
  </si>
  <si>
    <t>-</t>
    <phoneticPr fontId="1"/>
  </si>
  <si>
    <t>Ｃ 事業所別の内訳</t>
    <rPh sb="2" eb="5">
      <t>ジギョウショ</t>
    </rPh>
    <rPh sb="5" eb="6">
      <t>ベツ</t>
    </rPh>
    <rPh sb="7" eb="9">
      <t>ウチワケ</t>
    </rPh>
    <phoneticPr fontId="1"/>
  </si>
  <si>
    <t>合計</t>
    <rPh sb="0" eb="2">
      <t>ゴウケイ</t>
    </rPh>
    <phoneticPr fontId="1"/>
  </si>
  <si>
    <t>事業所の名称</t>
    <rPh sb="0" eb="3">
      <t>ジギョウショ</t>
    </rPh>
    <rPh sb="4" eb="6">
      <t>メイショウ</t>
    </rPh>
    <phoneticPr fontId="1"/>
  </si>
  <si>
    <t>⑤</t>
    <phoneticPr fontId="1"/>
  </si>
  <si>
    <t>事業所の所在地</t>
    <rPh sb="0" eb="3">
      <t>ジギョウショ</t>
    </rPh>
    <rPh sb="4" eb="7">
      <t>ショザイチ</t>
    </rPh>
    <phoneticPr fontId="1"/>
  </si>
  <si>
    <t>事業の内容</t>
    <rPh sb="0" eb="2">
      <t>ジギョウ</t>
    </rPh>
    <rPh sb="3" eb="5">
      <t>ナイヨウ</t>
    </rPh>
    <phoneticPr fontId="1"/>
  </si>
  <si>
    <t>除外率</t>
    <rPh sb="0" eb="2">
      <t>ジョガイ</t>
    </rPh>
    <rPh sb="2" eb="3">
      <t>リツ</t>
    </rPh>
    <phoneticPr fontId="1"/>
  </si>
  <si>
    <t>産業
分類</t>
    <rPh sb="0" eb="2">
      <t>サンギョウ</t>
    </rPh>
    <rPh sb="3" eb="5">
      <t>ブンルイ</t>
    </rPh>
    <phoneticPr fontId="1"/>
  </si>
  <si>
    <t xml:space="preserve"> 事業所</t>
    <rPh sb="1" eb="4">
      <t>ジギョウショ</t>
    </rPh>
    <phoneticPr fontId="1"/>
  </si>
  <si>
    <t xml:space="preserve"> の数</t>
    <rPh sb="2" eb="3">
      <t>カズ</t>
    </rPh>
    <phoneticPr fontId="1"/>
  </si>
  <si>
    <t>〒</t>
    <phoneticPr fontId="1"/>
  </si>
  <si>
    <t>（</t>
    <phoneticPr fontId="1"/>
  </si>
  <si>
    <t>）</t>
    <phoneticPr fontId="1"/>
  </si>
  <si>
    <t>TEL</t>
    <phoneticPr fontId="1"/>
  </si>
  <si>
    <t>％</t>
    <phoneticPr fontId="1"/>
  </si>
  <si>
    <t>常用雇用労働者の数</t>
    <rPh sb="0" eb="2">
      <t>ジョウヨウ</t>
    </rPh>
    <rPh sb="2" eb="4">
      <t>コヨウ</t>
    </rPh>
    <rPh sb="4" eb="7">
      <t>ロウドウシャ</t>
    </rPh>
    <rPh sb="8" eb="9">
      <t>カズ</t>
    </rPh>
    <phoneticPr fontId="1"/>
  </si>
  <si>
    <t>(ｲ) 常用労働者の数</t>
    <rPh sb="4" eb="6">
      <t>ジョウヨウ</t>
    </rPh>
    <rPh sb="6" eb="9">
      <t>ロウドウシャ</t>
    </rPh>
    <rPh sb="10" eb="11">
      <t>カズ</t>
    </rPh>
    <phoneticPr fontId="1"/>
  </si>
  <si>
    <t>（短時間労働者を除く）</t>
    <rPh sb="1" eb="4">
      <t>タンジカン</t>
    </rPh>
    <rPh sb="4" eb="7">
      <t>ロウドウシャ</t>
    </rPh>
    <rPh sb="8" eb="9">
      <t>ノゾ</t>
    </rPh>
    <phoneticPr fontId="1"/>
  </si>
  <si>
    <t>(ﾛ) 短時間労働者の数</t>
    <rPh sb="4" eb="7">
      <t>タンジカン</t>
    </rPh>
    <rPh sb="7" eb="10">
      <t>ロウドウシャ</t>
    </rPh>
    <rPh sb="11" eb="12">
      <t>カズ</t>
    </rPh>
    <phoneticPr fontId="1"/>
  </si>
  <si>
    <t>(ﾊ) 常用雇用労働者の数</t>
    <rPh sb="4" eb="6">
      <t>ジョウヨウ</t>
    </rPh>
    <rPh sb="6" eb="8">
      <t>コヨウ</t>
    </rPh>
    <rPh sb="8" eb="11">
      <t>ロウドウシャ</t>
    </rPh>
    <rPh sb="12" eb="13">
      <t>カズ</t>
    </rPh>
    <phoneticPr fontId="1"/>
  </si>
  <si>
    <t>[ｲ＋(ﾛ×0.5)]</t>
    <phoneticPr fontId="1"/>
  </si>
  <si>
    <t>(ﾆ) 法定雇用障害者の算定の基礎</t>
    <rPh sb="4" eb="6">
      <t>ホウテイ</t>
    </rPh>
    <rPh sb="6" eb="8">
      <t>コヨウ</t>
    </rPh>
    <rPh sb="8" eb="11">
      <t>ショウガイシャ</t>
    </rPh>
    <rPh sb="12" eb="14">
      <t>サンテイ</t>
    </rPh>
    <rPh sb="15" eb="17">
      <t>キソ</t>
    </rPh>
    <phoneticPr fontId="1"/>
  </si>
  <si>
    <t>となる労働者の数</t>
    <rPh sb="3" eb="6">
      <t>ロウドウシャ</t>
    </rPh>
    <rPh sb="7" eb="8">
      <t>カズ</t>
    </rPh>
    <phoneticPr fontId="1"/>
  </si>
  <si>
    <t>常用雇用身体障害者、知的障害者及び精神障害者</t>
    <rPh sb="0" eb="2">
      <t>ジョウヨウ</t>
    </rPh>
    <rPh sb="2" eb="4">
      <t>コヨウ</t>
    </rPh>
    <rPh sb="4" eb="6">
      <t>シンタイ</t>
    </rPh>
    <rPh sb="6" eb="9">
      <t>ショウガイシャ</t>
    </rPh>
    <rPh sb="10" eb="12">
      <t>チテキ</t>
    </rPh>
    <rPh sb="12" eb="15">
      <t>ショウガイシャ</t>
    </rPh>
    <rPh sb="15" eb="16">
      <t>オヨ</t>
    </rPh>
    <rPh sb="17" eb="19">
      <t>セイシン</t>
    </rPh>
    <rPh sb="19" eb="22">
      <t>ショウガイシャ</t>
    </rPh>
    <phoneticPr fontId="1"/>
  </si>
  <si>
    <t>計</t>
    <rPh sb="0" eb="1">
      <t>ケイ</t>
    </rPh>
    <phoneticPr fontId="1"/>
  </si>
  <si>
    <t>〔注意〕</t>
    <rPh sb="1" eb="3">
      <t>チュウイ</t>
    </rPh>
    <phoneticPr fontId="1"/>
  </si>
  <si>
    <t>１</t>
    <phoneticPr fontId="1"/>
  </si>
  <si>
    <t>(日本産業規格Ａ列４）</t>
    <rPh sb="1" eb="3">
      <t>ニホン</t>
    </rPh>
    <rPh sb="3" eb="5">
      <t>サンギョウ</t>
    </rPh>
    <rPh sb="5" eb="7">
      <t>キカク</t>
    </rPh>
    <rPh sb="8" eb="9">
      <t>レツ</t>
    </rPh>
    <phoneticPr fontId="1"/>
  </si>
  <si>
    <t>４</t>
    <phoneticPr fontId="1"/>
  </si>
  <si>
    <t>５</t>
    <phoneticPr fontId="1"/>
  </si>
  <si>
    <t>(ﾎ) 重度身体障害者</t>
    <rPh sb="4" eb="6">
      <t>ジュウド</t>
    </rPh>
    <rPh sb="6" eb="8">
      <t>シンタイ</t>
    </rPh>
    <rPh sb="8" eb="11">
      <t>ショウガイシャ</t>
    </rPh>
    <phoneticPr fontId="1"/>
  </si>
  <si>
    <t>(ﾍ) 重度身体障害者以外の</t>
    <rPh sb="4" eb="6">
      <t>ジュウド</t>
    </rPh>
    <rPh sb="6" eb="8">
      <t>シンタイ</t>
    </rPh>
    <rPh sb="8" eb="11">
      <t>ショウガイシャ</t>
    </rPh>
    <rPh sb="11" eb="13">
      <t>イガイ</t>
    </rPh>
    <phoneticPr fontId="1"/>
  </si>
  <si>
    <t xml:space="preserve">     身体障害者の数</t>
    <rPh sb="5" eb="7">
      <t>シンタイ</t>
    </rPh>
    <rPh sb="7" eb="10">
      <t>ショウガイシャ</t>
    </rPh>
    <rPh sb="11" eb="12">
      <t>カズ</t>
    </rPh>
    <phoneticPr fontId="1"/>
  </si>
  <si>
    <t>(ﾄ) 重度身体障害者である</t>
    <rPh sb="4" eb="6">
      <t>ジュウド</t>
    </rPh>
    <rPh sb="6" eb="8">
      <t>シンタイ</t>
    </rPh>
    <rPh sb="8" eb="11">
      <t>ショウガイシャ</t>
    </rPh>
    <phoneticPr fontId="1"/>
  </si>
  <si>
    <t xml:space="preserve">     短時間労働者の数</t>
    <rPh sb="5" eb="8">
      <t>タンジカン</t>
    </rPh>
    <rPh sb="8" eb="11">
      <t>ロウドウシャ</t>
    </rPh>
    <rPh sb="12" eb="13">
      <t>カズ</t>
    </rPh>
    <phoneticPr fontId="1"/>
  </si>
  <si>
    <t>(ﾁ) 重度身体障害者以外の身体障</t>
    <rPh sb="4" eb="6">
      <t>ジュウド</t>
    </rPh>
    <rPh sb="6" eb="8">
      <t>シンタイ</t>
    </rPh>
    <rPh sb="8" eb="11">
      <t>ショウガイシャ</t>
    </rPh>
    <rPh sb="11" eb="13">
      <t>イガイ</t>
    </rPh>
    <rPh sb="14" eb="16">
      <t>シンタイ</t>
    </rPh>
    <rPh sb="16" eb="17">
      <t>ショウ</t>
    </rPh>
    <phoneticPr fontId="1"/>
  </si>
  <si>
    <t xml:space="preserve">     害者である短時間労働者の数</t>
    <rPh sb="5" eb="6">
      <t>ガイ</t>
    </rPh>
    <rPh sb="6" eb="7">
      <t>シャ</t>
    </rPh>
    <rPh sb="10" eb="13">
      <t>タンジカン</t>
    </rPh>
    <rPh sb="13" eb="16">
      <t>ロウドウシャ</t>
    </rPh>
    <rPh sb="17" eb="18">
      <t>カズ</t>
    </rPh>
    <phoneticPr fontId="1"/>
  </si>
  <si>
    <t>(ﾘ) 身体障害者の数</t>
    <rPh sb="4" eb="6">
      <t>シンタイ</t>
    </rPh>
    <rPh sb="6" eb="9">
      <t>ショウガイシャ</t>
    </rPh>
    <rPh sb="10" eb="11">
      <t>カズ</t>
    </rPh>
    <phoneticPr fontId="1"/>
  </si>
  <si>
    <t>[(ﾎ×2)＋ﾍ＋ﾄ＋(ﾁ×0.5)]</t>
    <phoneticPr fontId="1"/>
  </si>
  <si>
    <t>(ﾇ) 重度知的障害者</t>
    <rPh sb="4" eb="6">
      <t>ジュウド</t>
    </rPh>
    <rPh sb="6" eb="8">
      <t>チテキ</t>
    </rPh>
    <rPh sb="8" eb="11">
      <t>ショウガイシャ</t>
    </rPh>
    <phoneticPr fontId="1"/>
  </si>
  <si>
    <t>(ﾙ) 重度知的障害者以外の</t>
    <rPh sb="4" eb="6">
      <t>ジュウド</t>
    </rPh>
    <rPh sb="6" eb="8">
      <t>チテキ</t>
    </rPh>
    <rPh sb="8" eb="11">
      <t>ショウガイシャ</t>
    </rPh>
    <rPh sb="11" eb="13">
      <t>イガイ</t>
    </rPh>
    <phoneticPr fontId="1"/>
  </si>
  <si>
    <t xml:space="preserve">     知的障害者の数</t>
    <rPh sb="5" eb="7">
      <t>チテキ</t>
    </rPh>
    <rPh sb="7" eb="10">
      <t>ショウガイシャ</t>
    </rPh>
    <rPh sb="11" eb="12">
      <t>カズ</t>
    </rPh>
    <phoneticPr fontId="1"/>
  </si>
  <si>
    <t>(ｦ) 重度知的障害者である</t>
    <rPh sb="4" eb="6">
      <t>ジュウド</t>
    </rPh>
    <rPh sb="6" eb="8">
      <t>チテキ</t>
    </rPh>
    <rPh sb="8" eb="11">
      <t>ショウガイシャ</t>
    </rPh>
    <phoneticPr fontId="1"/>
  </si>
  <si>
    <t>(ﾜ) 重度知的障害者以外の知的障</t>
    <rPh sb="4" eb="6">
      <t>ジュウド</t>
    </rPh>
    <rPh sb="6" eb="8">
      <t>チテキ</t>
    </rPh>
    <rPh sb="8" eb="11">
      <t>ショウガイシャ</t>
    </rPh>
    <rPh sb="11" eb="13">
      <t>イガイ</t>
    </rPh>
    <rPh sb="14" eb="16">
      <t>チテキ</t>
    </rPh>
    <rPh sb="16" eb="17">
      <t>ショウ</t>
    </rPh>
    <phoneticPr fontId="1"/>
  </si>
  <si>
    <t>(ｶ) 知的障害者の数</t>
    <rPh sb="4" eb="6">
      <t>チテキ</t>
    </rPh>
    <rPh sb="6" eb="9">
      <t>ショウガイシャ</t>
    </rPh>
    <rPh sb="10" eb="11">
      <t>カズ</t>
    </rPh>
    <phoneticPr fontId="1"/>
  </si>
  <si>
    <t>[(ﾇ×2)＋ﾙ＋ｦ＋(ﾜ×0.5)]</t>
    <phoneticPr fontId="1"/>
  </si>
  <si>
    <t>(ﾖ) 精神障害者の数</t>
    <rPh sb="4" eb="6">
      <t>セイシン</t>
    </rPh>
    <rPh sb="6" eb="9">
      <t>ショウガイシャ</t>
    </rPh>
    <rPh sb="10" eb="11">
      <t>カズ</t>
    </rPh>
    <phoneticPr fontId="1"/>
  </si>
  <si>
    <t>(ﾀ) 精神障害者である</t>
    <rPh sb="4" eb="6">
      <t>セイシン</t>
    </rPh>
    <rPh sb="6" eb="9">
      <t>ショウガイシャ</t>
    </rPh>
    <phoneticPr fontId="1"/>
  </si>
  <si>
    <t>⑪</t>
    <phoneticPr fontId="1"/>
  </si>
  <si>
    <t>⑫</t>
    <phoneticPr fontId="1"/>
  </si>
  <si>
    <t>実雇用率</t>
    <rPh sb="0" eb="1">
      <t>ジツ</t>
    </rPh>
    <rPh sb="1" eb="4">
      <t>コヨウリツ</t>
    </rPh>
    <phoneticPr fontId="1"/>
  </si>
  <si>
    <t>身体障害者、知的障害者又は</t>
    <rPh sb="0" eb="2">
      <t>シンタイ</t>
    </rPh>
    <rPh sb="2" eb="5">
      <t>ショウガイシャ</t>
    </rPh>
    <rPh sb="6" eb="8">
      <t>チテキ</t>
    </rPh>
    <rPh sb="8" eb="11">
      <t>ショウガイシャ</t>
    </rPh>
    <rPh sb="11" eb="12">
      <t>マタ</t>
    </rPh>
    <phoneticPr fontId="1"/>
  </si>
  <si>
    <t>精神障害者の不足数</t>
    <rPh sb="0" eb="2">
      <t>セイシン</t>
    </rPh>
    <rPh sb="2" eb="5">
      <t>ショウガイシャ</t>
    </rPh>
    <rPh sb="6" eb="8">
      <t>フソク</t>
    </rPh>
    <rPh sb="8" eb="9">
      <t>スウ</t>
    </rPh>
    <phoneticPr fontId="1"/>
  </si>
  <si>
    <t>安定所
処理欄</t>
    <rPh sb="0" eb="3">
      <t>アンテイショ</t>
    </rPh>
    <rPh sb="4" eb="6">
      <t>ショリ</t>
    </rPh>
    <rPh sb="6" eb="7">
      <t>ラン</t>
    </rPh>
    <phoneticPr fontId="1"/>
  </si>
  <si>
    <t>人</t>
    <rPh sb="0" eb="1">
      <t>ニン</t>
    </rPh>
    <phoneticPr fontId="1"/>
  </si>
  <si>
    <t>(</t>
    <phoneticPr fontId="1"/>
  </si>
  <si>
    <t>)</t>
    <phoneticPr fontId="1"/>
  </si>
  <si>
    <t>％</t>
    <phoneticPr fontId="1"/>
  </si>
  <si>
    <t>障害者雇用状況報告書</t>
    <rPh sb="0" eb="3">
      <t>ショウガイシャ</t>
    </rPh>
    <rPh sb="3" eb="5">
      <t>コヨウ</t>
    </rPh>
    <rPh sb="5" eb="7">
      <t>ジョウキョウ</t>
    </rPh>
    <rPh sb="7" eb="10">
      <t>ホウコクショ</t>
    </rPh>
    <phoneticPr fontId="1"/>
  </si>
  <si>
    <t>正⃝</t>
  </si>
  <si>
    <t>副⃝</t>
  </si>
  <si>
    <t>事業主控</t>
    <rPh sb="0" eb="3">
      <t>ジギョウヌシ</t>
    </rPh>
    <rPh sb="3" eb="4">
      <t>ヒカエ</t>
    </rPh>
    <phoneticPr fontId="1"/>
  </si>
  <si>
    <t>：</t>
    <phoneticPr fontId="1"/>
  </si>
  <si>
    <t>%</t>
    <phoneticPr fontId="1"/>
  </si>
  <si>
    <t>（一般の企業）</t>
    <rPh sb="1" eb="3">
      <t>イッパン</t>
    </rPh>
    <rPh sb="4" eb="6">
      <t>キギョウ</t>
    </rPh>
    <phoneticPr fontId="1"/>
  </si>
  <si>
    <r>
      <rPr>
        <b/>
        <sz val="8"/>
        <color theme="1"/>
        <rFont val="ＭＳ ゴシック"/>
        <family val="3"/>
        <charset val="128"/>
      </rPr>
      <t>様式第６号の２</t>
    </r>
    <r>
      <rPr>
        <b/>
        <sz val="8"/>
        <color theme="1"/>
        <rFont val="ＭＳ 明朝"/>
        <family val="1"/>
        <charset val="128"/>
      </rPr>
      <t>(1)</t>
    </r>
    <r>
      <rPr>
        <sz val="8"/>
        <color theme="1"/>
        <rFont val="ＭＳ 明朝"/>
        <family val="1"/>
        <charset val="128"/>
      </rPr>
      <t>（第４条関係） （表面）</t>
    </r>
    <rPh sb="0" eb="2">
      <t>ヨウシキ</t>
    </rPh>
    <rPh sb="2" eb="3">
      <t>ダイ</t>
    </rPh>
    <rPh sb="4" eb="5">
      <t>ゴウ</t>
    </rPh>
    <rPh sb="11" eb="12">
      <t>ダイ</t>
    </rPh>
    <rPh sb="13" eb="14">
      <t>ジョウ</t>
    </rPh>
    <rPh sb="14" eb="16">
      <t>カンケイ</t>
    </rPh>
    <rPh sb="19" eb="20">
      <t>オモテ</t>
    </rPh>
    <rPh sb="20" eb="21">
      <t>メン</t>
    </rPh>
    <phoneticPr fontId="1"/>
  </si>
  <si>
    <t>Ａ 親事業主</t>
    <rPh sb="2" eb="3">
      <t>オヤ</t>
    </rPh>
    <rPh sb="3" eb="6">
      <t>ジギョウヌシ</t>
    </rPh>
    <phoneticPr fontId="1"/>
  </si>
  <si>
    <t>① 法人名称</t>
    <rPh sb="2" eb="4">
      <t>ホウジン</t>
    </rPh>
    <rPh sb="4" eb="6">
      <t>メイショウ</t>
    </rPh>
    <phoneticPr fontId="1"/>
  </si>
  <si>
    <t>② 氏名又は
  代表者氏名</t>
    <rPh sb="2" eb="4">
      <t>シメイ</t>
    </rPh>
    <rPh sb="4" eb="5">
      <t>マタ</t>
    </rPh>
    <rPh sb="9" eb="12">
      <t>ダイヒョウシャ</t>
    </rPh>
    <rPh sb="12" eb="14">
      <t>シメイ</t>
    </rPh>
    <phoneticPr fontId="1"/>
  </si>
  <si>
    <t xml:space="preserve"> ③  主たる
   事務所の
   所在地</t>
    <rPh sb="4" eb="5">
      <t>シュ</t>
    </rPh>
    <rPh sb="11" eb="14">
      <t>ジムショ</t>
    </rPh>
    <rPh sb="19" eb="22">
      <t>ショザイチ</t>
    </rPh>
    <phoneticPr fontId="1"/>
  </si>
  <si>
    <t>④ 事業
の種類</t>
    <rPh sb="2" eb="4">
      <t>ジギョウ</t>
    </rPh>
    <rPh sb="6" eb="8">
      <t>シュルイ</t>
    </rPh>
    <phoneticPr fontId="1"/>
  </si>
  <si>
    <t>⑩ 事業
の種類</t>
    <rPh sb="2" eb="4">
      <t>ジギョウ</t>
    </rPh>
    <rPh sb="6" eb="8">
      <t>シュルイ</t>
    </rPh>
    <phoneticPr fontId="1"/>
  </si>
  <si>
    <t xml:space="preserve"> ⑨  主たる
   事務所の
   所在地</t>
    <rPh sb="4" eb="5">
      <t>シュ</t>
    </rPh>
    <rPh sb="11" eb="14">
      <t>ジムショ</t>
    </rPh>
    <rPh sb="19" eb="22">
      <t>ショザイチ</t>
    </rPh>
    <phoneticPr fontId="1"/>
  </si>
  <si>
    <t>⑦ 法人名称</t>
    <rPh sb="2" eb="4">
      <t>ホウジン</t>
    </rPh>
    <rPh sb="4" eb="6">
      <t>メイショウ</t>
    </rPh>
    <phoneticPr fontId="1"/>
  </si>
  <si>
    <t>⑧ 氏名又は
 代表者氏名</t>
    <rPh sb="2" eb="4">
      <t>シメイ</t>
    </rPh>
    <rPh sb="4" eb="5">
      <t>マタ</t>
    </rPh>
    <rPh sb="8" eb="11">
      <t>ダイヒョウシャ</t>
    </rPh>
    <rPh sb="11" eb="13">
      <t>シメイ</t>
    </rPh>
    <phoneticPr fontId="1"/>
  </si>
  <si>
    <t>Ｂ　会社名</t>
    <rPh sb="2" eb="5">
      <t>カイシャメイ</t>
    </rPh>
    <phoneticPr fontId="1"/>
  </si>
  <si>
    <t xml:space="preserve">  ⑥ 特例子会社又は関係会社の別</t>
    <rPh sb="4" eb="6">
      <t>トクレイ</t>
    </rPh>
    <rPh sb="6" eb="9">
      <t>コガイシャ</t>
    </rPh>
    <rPh sb="9" eb="10">
      <t>マタ</t>
    </rPh>
    <rPh sb="11" eb="13">
      <t>カンケイ</t>
    </rPh>
    <rPh sb="13" eb="15">
      <t>カイシャ</t>
    </rPh>
    <rPh sb="16" eb="17">
      <t>ベツ</t>
    </rPh>
    <phoneticPr fontId="1"/>
  </si>
  <si>
    <t>１：特例子会社　２：関係会社</t>
    <rPh sb="2" eb="4">
      <t>トクレイ</t>
    </rPh>
    <rPh sb="4" eb="7">
      <t>コガイシャ</t>
    </rPh>
    <rPh sb="10" eb="12">
      <t>カンケイ</t>
    </rPh>
    <rPh sb="12" eb="14">
      <t>カイシャ</t>
    </rPh>
    <phoneticPr fontId="1"/>
  </si>
  <si>
    <t>⑬</t>
    <phoneticPr fontId="1"/>
  </si>
  <si>
    <t>⑭</t>
    <phoneticPr fontId="1"/>
  </si>
  <si>
    <t>⑮</t>
    <phoneticPr fontId="1"/>
  </si>
  <si>
    <t>⑯</t>
    <phoneticPr fontId="1"/>
  </si>
  <si>
    <t>Ｃ　雇用の状況</t>
    <rPh sb="2" eb="4">
      <t>コヨウ</t>
    </rPh>
    <rPh sb="5" eb="7">
      <t>ジョウキョウ</t>
    </rPh>
    <phoneticPr fontId="1"/>
  </si>
  <si>
    <t>⑰</t>
    <phoneticPr fontId="1"/>
  </si>
  <si>
    <t>⑱</t>
    <phoneticPr fontId="1"/>
  </si>
  <si>
    <t>⑲</t>
    <phoneticPr fontId="1"/>
  </si>
  <si>
    <t>⑳</t>
    <phoneticPr fontId="1"/>
  </si>
  <si>
    <t>㉑</t>
    <phoneticPr fontId="1"/>
  </si>
  <si>
    <t>（⑲/⑰のﾆ×100）</t>
    <phoneticPr fontId="1"/>
  </si>
  <si>
    <t>[(⑰のﾆ×法定雇用率)－⑲]</t>
    <rPh sb="6" eb="8">
      <t>ホウテイ</t>
    </rPh>
    <rPh sb="8" eb="11">
      <t>コヨウリツ</t>
    </rPh>
    <phoneticPr fontId="1"/>
  </si>
  <si>
    <t>この報告書は、障害者の雇用の促進等に関する法律（以下「法」という。）第45条の特例の認</t>
    <rPh sb="2" eb="5">
      <t>ホウコクショ</t>
    </rPh>
    <rPh sb="7" eb="10">
      <t>ショウガイシャ</t>
    </rPh>
    <rPh sb="11" eb="13">
      <t>コヨウ</t>
    </rPh>
    <rPh sb="14" eb="16">
      <t>ソクシン</t>
    </rPh>
    <rPh sb="16" eb="17">
      <t>トウ</t>
    </rPh>
    <rPh sb="18" eb="19">
      <t>カン</t>
    </rPh>
    <rPh sb="21" eb="23">
      <t>ホウリツ</t>
    </rPh>
    <rPh sb="24" eb="26">
      <t>イカ</t>
    </rPh>
    <rPh sb="27" eb="28">
      <t>ホウ</t>
    </rPh>
    <rPh sb="34" eb="35">
      <t>ダイ</t>
    </rPh>
    <rPh sb="37" eb="38">
      <t>ジョウ</t>
    </rPh>
    <rPh sb="39" eb="41">
      <t>トクレイ</t>
    </rPh>
    <rPh sb="42" eb="43">
      <t>ニン</t>
    </rPh>
    <phoneticPr fontId="1"/>
  </si>
  <si>
    <t>定を受けた事業主の身体障害者、知的障害者又は精神障害者の雇用状況（法第44条の特例におけ</t>
    <rPh sb="0" eb="1">
      <t>テイ</t>
    </rPh>
    <rPh sb="2" eb="3">
      <t>ウ</t>
    </rPh>
    <rPh sb="5" eb="8">
      <t>ジギョウヌシ</t>
    </rPh>
    <rPh sb="9" eb="11">
      <t>シンタイ</t>
    </rPh>
    <rPh sb="11" eb="14">
      <t>ショウガイシャ</t>
    </rPh>
    <rPh sb="15" eb="17">
      <t>チテキ</t>
    </rPh>
    <rPh sb="17" eb="20">
      <t>ショウガイシャ</t>
    </rPh>
    <rPh sb="20" eb="21">
      <t>マタ</t>
    </rPh>
    <rPh sb="22" eb="24">
      <t>セイシン</t>
    </rPh>
    <rPh sb="24" eb="27">
      <t>ショウガイシャ</t>
    </rPh>
    <rPh sb="28" eb="30">
      <t>コヨウ</t>
    </rPh>
    <rPh sb="30" eb="32">
      <t>ジョウキョウ</t>
    </rPh>
    <rPh sb="33" eb="34">
      <t>ホウ</t>
    </rPh>
    <rPh sb="34" eb="35">
      <t>ダイ</t>
    </rPh>
    <rPh sb="37" eb="38">
      <t>ジョウ</t>
    </rPh>
    <rPh sb="39" eb="41">
      <t>トクレイ</t>
    </rPh>
    <phoneticPr fontId="1"/>
  </si>
  <si>
    <t>る子会社（以下単に「特例子会社」という。）及び法第45条の特例における関係会社（以下単に</t>
    <rPh sb="1" eb="4">
      <t>コガイシャ</t>
    </rPh>
    <rPh sb="5" eb="7">
      <t>イカ</t>
    </rPh>
    <rPh sb="7" eb="8">
      <t>タン</t>
    </rPh>
    <rPh sb="10" eb="12">
      <t>トクレイ</t>
    </rPh>
    <rPh sb="12" eb="15">
      <t>コガイシャ</t>
    </rPh>
    <rPh sb="21" eb="22">
      <t>オヨ</t>
    </rPh>
    <rPh sb="23" eb="24">
      <t>ホウ</t>
    </rPh>
    <rPh sb="24" eb="25">
      <t>ダイ</t>
    </rPh>
    <rPh sb="27" eb="28">
      <t>ジョウ</t>
    </rPh>
    <rPh sb="29" eb="31">
      <t>トクレイ</t>
    </rPh>
    <rPh sb="35" eb="37">
      <t>カンケイ</t>
    </rPh>
    <rPh sb="37" eb="39">
      <t>カイシャ</t>
    </rPh>
    <rPh sb="40" eb="42">
      <t>イカ</t>
    </rPh>
    <rPh sb="42" eb="43">
      <t>タン</t>
    </rPh>
    <phoneticPr fontId="1"/>
  </si>
  <si>
    <t>「関係会社」という。）に雇用される労働者を含む。）について作成するものとし、この報告書</t>
    <rPh sb="1" eb="3">
      <t>カンケイ</t>
    </rPh>
    <rPh sb="3" eb="5">
      <t>カイシャ</t>
    </rPh>
    <rPh sb="12" eb="14">
      <t>コヨウ</t>
    </rPh>
    <rPh sb="17" eb="20">
      <t>ロウドウシャ</t>
    </rPh>
    <rPh sb="21" eb="22">
      <t>フク</t>
    </rPh>
    <rPh sb="29" eb="31">
      <t>サクセイ</t>
    </rPh>
    <rPh sb="40" eb="43">
      <t>ホウコクショ</t>
    </rPh>
    <phoneticPr fontId="1"/>
  </si>
  <si>
    <t>により雇用状況を報告する労働者を現に雇用している事業主（以下単に「実際の雇用主」という</t>
    <rPh sb="3" eb="5">
      <t>コヨウ</t>
    </rPh>
    <rPh sb="5" eb="7">
      <t>ジョウキョウ</t>
    </rPh>
    <rPh sb="8" eb="10">
      <t>ホウコク</t>
    </rPh>
    <rPh sb="12" eb="15">
      <t>ロウドウシャ</t>
    </rPh>
    <rPh sb="16" eb="17">
      <t>ゲン</t>
    </rPh>
    <rPh sb="18" eb="20">
      <t>コヨウ</t>
    </rPh>
    <rPh sb="24" eb="27">
      <t>ジギョウヌシ</t>
    </rPh>
    <rPh sb="28" eb="30">
      <t>イカ</t>
    </rPh>
    <rPh sb="30" eb="31">
      <t>タン</t>
    </rPh>
    <rPh sb="33" eb="35">
      <t>ジッサイ</t>
    </rPh>
    <rPh sb="36" eb="39">
      <t>コヨウヌシ</t>
    </rPh>
    <phoneticPr fontId="1"/>
  </si>
  <si>
    <t>。）ごとにそれぞれ別葉とすること。</t>
    <rPh sb="9" eb="10">
      <t>ベツ</t>
    </rPh>
    <rPh sb="10" eb="11">
      <t>ヨウ</t>
    </rPh>
    <phoneticPr fontId="1"/>
  </si>
  <si>
    <t>①欄には、親事業主が個人である場合には当該親事業主の氏名を記載すること。</t>
    <rPh sb="1" eb="2">
      <t>ラン</t>
    </rPh>
    <rPh sb="5" eb="6">
      <t>オヤ</t>
    </rPh>
    <rPh sb="6" eb="9">
      <t>ジギョウヌシ</t>
    </rPh>
    <rPh sb="10" eb="12">
      <t>コジン</t>
    </rPh>
    <rPh sb="15" eb="17">
      <t>バアイ</t>
    </rPh>
    <rPh sb="19" eb="21">
      <t>トウガイ</t>
    </rPh>
    <rPh sb="21" eb="22">
      <t>オヤ</t>
    </rPh>
    <rPh sb="22" eb="25">
      <t>ジギョウヌシ</t>
    </rPh>
    <rPh sb="26" eb="28">
      <t>シメイ</t>
    </rPh>
    <rPh sb="29" eb="31">
      <t>キサイ</t>
    </rPh>
    <phoneticPr fontId="1"/>
  </si>
  <si>
    <t>３</t>
  </si>
  <si>
    <t>③欄には、親事業主が個人である場合には当該親事業主の住所を記載すること。</t>
    <rPh sb="1" eb="2">
      <t>ラン</t>
    </rPh>
    <rPh sb="5" eb="6">
      <t>オヤ</t>
    </rPh>
    <rPh sb="6" eb="9">
      <t>ジギョウヌシ</t>
    </rPh>
    <rPh sb="10" eb="12">
      <t>コジン</t>
    </rPh>
    <rPh sb="15" eb="17">
      <t>バアイ</t>
    </rPh>
    <rPh sb="19" eb="21">
      <t>トウガイ</t>
    </rPh>
    <rPh sb="21" eb="22">
      <t>オヤ</t>
    </rPh>
    <rPh sb="22" eb="25">
      <t>ジギョウヌシ</t>
    </rPh>
    <rPh sb="26" eb="28">
      <t>ジュウショ</t>
    </rPh>
    <rPh sb="29" eb="31">
      <t>キサイ</t>
    </rPh>
    <phoneticPr fontId="1"/>
  </si>
  <si>
    <t>類番号及び名称を記載し、同欄の下段には、例えば、「ボール盤製造」、「自動車ボデーのプレ</t>
    <rPh sb="0" eb="1">
      <t>ルイ</t>
    </rPh>
    <rPh sb="1" eb="3">
      <t>バンゴウ</t>
    </rPh>
    <rPh sb="3" eb="4">
      <t>オヨ</t>
    </rPh>
    <rPh sb="5" eb="7">
      <t>メイショウ</t>
    </rPh>
    <rPh sb="8" eb="10">
      <t>キサイ</t>
    </rPh>
    <rPh sb="12" eb="14">
      <t>ドウラン</t>
    </rPh>
    <rPh sb="15" eb="17">
      <t>ゲダン</t>
    </rPh>
    <rPh sb="20" eb="21">
      <t>タト</t>
    </rPh>
    <rPh sb="28" eb="29">
      <t>バン</t>
    </rPh>
    <rPh sb="29" eb="31">
      <t>セイゾウ</t>
    </rPh>
    <rPh sb="34" eb="37">
      <t>ジドウシャ</t>
    </rPh>
    <phoneticPr fontId="1"/>
  </si>
  <si>
    <t>ス加工」などのように事業の内容を詳しく記載すること。</t>
    <rPh sb="1" eb="3">
      <t>カコウ</t>
    </rPh>
    <rPh sb="10" eb="12">
      <t>ジギョウ</t>
    </rPh>
    <rPh sb="13" eb="15">
      <t>ナイヨウ</t>
    </rPh>
    <rPh sb="16" eb="17">
      <t>クワ</t>
    </rPh>
    <rPh sb="19" eb="21">
      <t>キサイ</t>
    </rPh>
    <phoneticPr fontId="1"/>
  </si>
  <si>
    <t>６</t>
    <phoneticPr fontId="1"/>
  </si>
  <si>
    <t>（記載上の留意事項は、裏面にあります。）</t>
    <rPh sb="1" eb="3">
      <t>キサイ</t>
    </rPh>
    <rPh sb="3" eb="4">
      <t>ジョウ</t>
    </rPh>
    <rPh sb="5" eb="7">
      <t>リュウイ</t>
    </rPh>
    <rPh sb="7" eb="9">
      <t>ジコウ</t>
    </rPh>
    <rPh sb="11" eb="13">
      <t>リメン</t>
    </rPh>
    <phoneticPr fontId="1"/>
  </si>
  <si>
    <t>（法第45条の認定を受けた事業主用、事業主別）</t>
    <rPh sb="1" eb="2">
      <t>ホウ</t>
    </rPh>
    <rPh sb="2" eb="3">
      <t>ダイ</t>
    </rPh>
    <rPh sb="5" eb="6">
      <t>ジョウ</t>
    </rPh>
    <rPh sb="7" eb="9">
      <t>ニンテイ</t>
    </rPh>
    <rPh sb="10" eb="11">
      <t>ウ</t>
    </rPh>
    <rPh sb="13" eb="16">
      <t>ジギョウヌシ</t>
    </rPh>
    <rPh sb="16" eb="17">
      <t>ヨウ</t>
    </rPh>
    <rPh sb="18" eb="21">
      <t>ジギョウヌシ</t>
    </rPh>
    <rPh sb="21" eb="22">
      <t>ベツ</t>
    </rPh>
    <phoneticPr fontId="1"/>
  </si>
  <si>
    <t>２」を記載すること。</t>
    <rPh sb="3" eb="5">
      <t>キサイ</t>
    </rPh>
    <phoneticPr fontId="1"/>
  </si>
  <si>
    <t>Ｂ欄には、実際の雇用主について記載すること。なお、実際の雇用主が親事業主である場合に</t>
    <rPh sb="1" eb="2">
      <t>ラン</t>
    </rPh>
    <rPh sb="5" eb="7">
      <t>ジッサイ</t>
    </rPh>
    <rPh sb="8" eb="11">
      <t>コヨウヌシ</t>
    </rPh>
    <rPh sb="15" eb="17">
      <t>キサイ</t>
    </rPh>
    <rPh sb="25" eb="27">
      <t>ジッサイ</t>
    </rPh>
    <rPh sb="28" eb="31">
      <t>コヨウヌシ</t>
    </rPh>
    <rPh sb="32" eb="33">
      <t>オヤ</t>
    </rPh>
    <rPh sb="33" eb="36">
      <t>ジギョウヌシ</t>
    </rPh>
    <rPh sb="39" eb="41">
      <t>バアイ</t>
    </rPh>
    <phoneticPr fontId="1"/>
  </si>
  <si>
    <t>は、この欄は記載不要であるため、斜線を引くこと。</t>
    <rPh sb="4" eb="5">
      <t>ラン</t>
    </rPh>
    <rPh sb="6" eb="8">
      <t>キサイ</t>
    </rPh>
    <rPh sb="8" eb="10">
      <t>フヨウ</t>
    </rPh>
    <rPh sb="16" eb="18">
      <t>シャセン</t>
    </rPh>
    <rPh sb="19" eb="20">
      <t>ヒ</t>
    </rPh>
    <phoneticPr fontId="1"/>
  </si>
  <si>
    <t>７</t>
    <phoneticPr fontId="1"/>
  </si>
  <si>
    <t>８</t>
    <phoneticPr fontId="1"/>
  </si>
  <si>
    <t>９</t>
    <phoneticPr fontId="1"/>
  </si>
  <si>
    <t>第４の除外率設定業種欄に掲げる業種に該当する場合においてのみ、当該主たる事業の内容を具</t>
    <rPh sb="0" eb="1">
      <t>ダイ</t>
    </rPh>
    <rPh sb="3" eb="5">
      <t>ジョガイ</t>
    </rPh>
    <rPh sb="5" eb="6">
      <t>リツ</t>
    </rPh>
    <rPh sb="6" eb="8">
      <t>セッテイ</t>
    </rPh>
    <rPh sb="8" eb="10">
      <t>ギョウシュ</t>
    </rPh>
    <rPh sb="10" eb="11">
      <t>ラン</t>
    </rPh>
    <rPh sb="12" eb="13">
      <t>カカ</t>
    </rPh>
    <rPh sb="15" eb="17">
      <t>ギョウシュ</t>
    </rPh>
    <rPh sb="18" eb="20">
      <t>ガイトウ</t>
    </rPh>
    <rPh sb="22" eb="24">
      <t>バアイ</t>
    </rPh>
    <rPh sb="31" eb="33">
      <t>トウガイ</t>
    </rPh>
    <rPh sb="33" eb="34">
      <t>シュ</t>
    </rPh>
    <rPh sb="36" eb="38">
      <t>ジギョウ</t>
    </rPh>
    <rPh sb="39" eb="41">
      <t>ナイヨウ</t>
    </rPh>
    <rPh sb="42" eb="43">
      <t>グ</t>
    </rPh>
    <phoneticPr fontId="1"/>
  </si>
  <si>
    <t>体的に記載すること。</t>
    <rPh sb="0" eb="1">
      <t>タイ</t>
    </rPh>
    <rPh sb="1" eb="2">
      <t>テキ</t>
    </rPh>
    <rPh sb="3" eb="5">
      <t>キサイ</t>
    </rPh>
    <phoneticPr fontId="1"/>
  </si>
  <si>
    <t>数を記載すること。</t>
    <rPh sb="0" eb="1">
      <t>カズ</t>
    </rPh>
    <rPh sb="2" eb="4">
      <t>キサイ</t>
    </rPh>
    <phoneticPr fontId="1"/>
  </si>
  <si>
    <t>13</t>
    <phoneticPr fontId="1"/>
  </si>
  <si>
    <t>記載すること。）。ただし、その数が０を下回る場合は、０を記載すること。</t>
    <rPh sb="0" eb="2">
      <t>キサイ</t>
    </rPh>
    <rPh sb="15" eb="16">
      <t>カズ</t>
    </rPh>
    <rPh sb="19" eb="21">
      <t>シタマワ</t>
    </rPh>
    <rPh sb="22" eb="24">
      <t>バアイ</t>
    </rPh>
    <rPh sb="28" eb="30">
      <t>キサイ</t>
    </rPh>
    <phoneticPr fontId="1"/>
  </si>
  <si>
    <t>なお、法定雇用率は一般の企業にあっては100分の2.3であること。</t>
    <rPh sb="3" eb="5">
      <t>ホウテイ</t>
    </rPh>
    <rPh sb="5" eb="8">
      <t>コヨウリツ</t>
    </rPh>
    <rPh sb="9" eb="11">
      <t>イッパン</t>
    </rPh>
    <rPh sb="12" eb="14">
      <t>キギョウ</t>
    </rPh>
    <rPh sb="22" eb="23">
      <t>ブン</t>
    </rPh>
    <phoneticPr fontId="1"/>
  </si>
  <si>
    <r>
      <rPr>
        <b/>
        <sz val="11"/>
        <color theme="1"/>
        <rFont val="ＭＳ ゴシック"/>
        <family val="3"/>
        <charset val="128"/>
      </rPr>
      <t>様式第６号の２(1)</t>
    </r>
    <r>
      <rPr>
        <sz val="11"/>
        <color theme="1"/>
        <rFont val="ＭＳ 明朝"/>
        <family val="1"/>
        <charset val="128"/>
      </rPr>
      <t>（裏面）</t>
    </r>
    <rPh sb="0" eb="2">
      <t>ヨウシキ</t>
    </rPh>
    <rPh sb="2" eb="3">
      <t>ダイ</t>
    </rPh>
    <rPh sb="4" eb="5">
      <t>ゴウ</t>
    </rPh>
    <rPh sb="11" eb="12">
      <t>ウラ</t>
    </rPh>
    <rPh sb="12" eb="13">
      <t>メン</t>
    </rPh>
    <phoneticPr fontId="1"/>
  </si>
  <si>
    <r>
      <rPr>
        <b/>
        <sz val="8"/>
        <color theme="1"/>
        <rFont val="ＭＳ ゴシック"/>
        <family val="3"/>
        <charset val="128"/>
      </rPr>
      <t>様式第６号の２(1)</t>
    </r>
    <r>
      <rPr>
        <sz val="8"/>
        <color theme="1"/>
        <rFont val="ＭＳ 明朝"/>
        <family val="1"/>
        <charset val="128"/>
      </rPr>
      <t>（第４条関係） （表面）</t>
    </r>
    <rPh sb="0" eb="2">
      <t>ヨウシキ</t>
    </rPh>
    <rPh sb="2" eb="3">
      <t>ダイ</t>
    </rPh>
    <rPh sb="4" eb="5">
      <t>ゴウ</t>
    </rPh>
    <rPh sb="11" eb="12">
      <t>ダイ</t>
    </rPh>
    <rPh sb="13" eb="14">
      <t>ジョウ</t>
    </rPh>
    <rPh sb="14" eb="16">
      <t>カンケイ</t>
    </rPh>
    <rPh sb="19" eb="20">
      <t>オモテ</t>
    </rPh>
    <rPh sb="20" eb="21">
      <t>メン</t>
    </rPh>
    <phoneticPr fontId="1"/>
  </si>
  <si>
    <t>月</t>
    <rPh sb="0" eb="1">
      <t>ガツ</t>
    </rPh>
    <phoneticPr fontId="1"/>
  </si>
  <si>
    <t>(ｲ) 常用雇用労働者の数</t>
    <rPh sb="4" eb="6">
      <t>ジョウヨウ</t>
    </rPh>
    <rPh sb="6" eb="8">
      <t>コヨウ</t>
    </rPh>
    <rPh sb="8" eb="11">
      <t>ロウドウシャ</t>
    </rPh>
    <rPh sb="12" eb="13">
      <t>カズ</t>
    </rPh>
    <phoneticPr fontId="1"/>
  </si>
  <si>
    <t>常用雇用身体障害者、知的障害者及び精神障害者の数</t>
    <rPh sb="0" eb="2">
      <t>ジョウヨウ</t>
    </rPh>
    <rPh sb="2" eb="4">
      <t>コヨウ</t>
    </rPh>
    <rPh sb="4" eb="6">
      <t>シンタイ</t>
    </rPh>
    <rPh sb="6" eb="9">
      <t>ショウガイシャ</t>
    </rPh>
    <rPh sb="10" eb="12">
      <t>チテキ</t>
    </rPh>
    <rPh sb="12" eb="15">
      <t>ショウガイシャ</t>
    </rPh>
    <rPh sb="15" eb="16">
      <t>オヨ</t>
    </rPh>
    <rPh sb="17" eb="19">
      <t>セイシン</t>
    </rPh>
    <rPh sb="19" eb="22">
      <t>ショウガイシャ</t>
    </rPh>
    <rPh sb="23" eb="24">
      <t>カズ</t>
    </rPh>
    <phoneticPr fontId="1"/>
  </si>
  <si>
    <t>(ﾎ) 重度身体障害者の数</t>
    <rPh sb="4" eb="6">
      <t>ジュウド</t>
    </rPh>
    <rPh sb="6" eb="8">
      <t>シンタイ</t>
    </rPh>
    <rPh sb="8" eb="11">
      <t>ショウガイシャ</t>
    </rPh>
    <rPh sb="12" eb="13">
      <t>カズ</t>
    </rPh>
    <phoneticPr fontId="1"/>
  </si>
  <si>
    <t>(ﾇ) 重度知的障害者の数</t>
    <rPh sb="4" eb="6">
      <t>ジュウド</t>
    </rPh>
    <rPh sb="6" eb="8">
      <t>チテキ</t>
    </rPh>
    <rPh sb="8" eb="11">
      <t>ショウガイシャ</t>
    </rPh>
    <rPh sb="12" eb="13">
      <t>カズ</t>
    </rPh>
    <phoneticPr fontId="1"/>
  </si>
  <si>
    <t>Ｄ 事業所別の内訳</t>
    <rPh sb="2" eb="5">
      <t>ジギョウショ</t>
    </rPh>
    <rPh sb="5" eb="6">
      <t>ベツ</t>
    </rPh>
    <rPh sb="7" eb="9">
      <t>ウチワケ</t>
    </rPh>
    <phoneticPr fontId="1"/>
  </si>
  <si>
    <t>法人番号</t>
    <rPh sb="0" eb="2">
      <t>ホウジン</t>
    </rPh>
    <rPh sb="2" eb="4">
      <t>バンゴウ</t>
    </rPh>
    <phoneticPr fontId="1"/>
  </si>
  <si>
    <t>事業所の区分</t>
    <rPh sb="0" eb="3">
      <t>ジギョウショ</t>
    </rPh>
    <rPh sb="4" eb="6">
      <t>クブン</t>
    </rPh>
    <phoneticPr fontId="1"/>
  </si>
  <si>
    <t>1 特例子会社に含まれる事業所</t>
    <rPh sb="2" eb="4">
      <t>トクレイ</t>
    </rPh>
    <rPh sb="4" eb="7">
      <t>コガイシャ</t>
    </rPh>
    <rPh sb="8" eb="9">
      <t>フク</t>
    </rPh>
    <rPh sb="12" eb="15">
      <t>ジギョウショ</t>
    </rPh>
    <phoneticPr fontId="1"/>
  </si>
  <si>
    <t>2 指定就労継続支援A型事業所</t>
    <rPh sb="2" eb="4">
      <t>シテイ</t>
    </rPh>
    <rPh sb="4" eb="6">
      <t>シュウロウ</t>
    </rPh>
    <rPh sb="6" eb="8">
      <t>ケイゾク</t>
    </rPh>
    <rPh sb="8" eb="10">
      <t>シエン</t>
    </rPh>
    <rPh sb="11" eb="12">
      <t>ガタ</t>
    </rPh>
    <rPh sb="12" eb="15">
      <t>ジギョウショ</t>
    </rPh>
    <phoneticPr fontId="1"/>
  </si>
  <si>
    <t>3 上記1及び2以外</t>
    <rPh sb="2" eb="4">
      <t>ジョウキ</t>
    </rPh>
    <rPh sb="5" eb="6">
      <t>オヨ</t>
    </rPh>
    <rPh sb="8" eb="10">
      <t>イガイ</t>
    </rPh>
    <phoneticPr fontId="1"/>
  </si>
  <si>
    <t>Ｄ　障害者の雇用の促進等に関する法律別表に掲げる種類別の身体障害者数</t>
    <rPh sb="2" eb="5">
      <t>ショウガイシャ</t>
    </rPh>
    <rPh sb="6" eb="8">
      <t>コヨウ</t>
    </rPh>
    <rPh sb="9" eb="11">
      <t>ソクシン</t>
    </rPh>
    <rPh sb="11" eb="12">
      <t>トウ</t>
    </rPh>
    <rPh sb="13" eb="14">
      <t>カン</t>
    </rPh>
    <rPh sb="16" eb="18">
      <t>ホウリツ</t>
    </rPh>
    <rPh sb="18" eb="20">
      <t>ベッピョウ</t>
    </rPh>
    <rPh sb="21" eb="22">
      <t>カカ</t>
    </rPh>
    <rPh sb="24" eb="26">
      <t>シュルイ</t>
    </rPh>
    <rPh sb="26" eb="27">
      <t>ベツ</t>
    </rPh>
    <rPh sb="28" eb="30">
      <t>シンタイ</t>
    </rPh>
    <rPh sb="30" eb="33">
      <t>ショウガイシャ</t>
    </rPh>
    <rPh sb="33" eb="34">
      <t>スウ</t>
    </rPh>
    <phoneticPr fontId="1"/>
  </si>
  <si>
    <t>視覚障害者（第１号に該当する者）</t>
    <rPh sb="0" eb="5">
      <t>シカクショウガイシャ</t>
    </rPh>
    <rPh sb="6" eb="7">
      <t>ダイ</t>
    </rPh>
    <rPh sb="8" eb="9">
      <t>ゴウ</t>
    </rPh>
    <rPh sb="10" eb="12">
      <t>ガイトウ</t>
    </rPh>
    <rPh sb="14" eb="15">
      <t>モノ</t>
    </rPh>
    <phoneticPr fontId="1"/>
  </si>
  <si>
    <t>聴覚又は平衡機能障害者
（第２号に該当する者）</t>
    <rPh sb="0" eb="2">
      <t>チョウカク</t>
    </rPh>
    <rPh sb="2" eb="3">
      <t>マタ</t>
    </rPh>
    <rPh sb="4" eb="6">
      <t>ヘイコウ</t>
    </rPh>
    <rPh sb="6" eb="8">
      <t>キノウ</t>
    </rPh>
    <rPh sb="8" eb="10">
      <t>ショウガイ</t>
    </rPh>
    <rPh sb="10" eb="11">
      <t>シャ</t>
    </rPh>
    <rPh sb="13" eb="14">
      <t>ダイ</t>
    </rPh>
    <rPh sb="15" eb="16">
      <t>ゴウ</t>
    </rPh>
    <rPh sb="17" eb="19">
      <t>ガイトウ</t>
    </rPh>
    <rPh sb="21" eb="22">
      <t>モノ</t>
    </rPh>
    <phoneticPr fontId="1"/>
  </si>
  <si>
    <t>音声・言語・そしゃく機能障害者
（第３号に該当する者）</t>
    <rPh sb="0" eb="2">
      <t>オンセイ</t>
    </rPh>
    <rPh sb="3" eb="5">
      <t>ゲンゴ</t>
    </rPh>
    <rPh sb="10" eb="12">
      <t>キノウ</t>
    </rPh>
    <rPh sb="12" eb="15">
      <t>ショウガイシャ</t>
    </rPh>
    <rPh sb="17" eb="18">
      <t>ダイ</t>
    </rPh>
    <rPh sb="19" eb="20">
      <t>ゴウ</t>
    </rPh>
    <rPh sb="21" eb="23">
      <t>ガイトウ</t>
    </rPh>
    <rPh sb="25" eb="26">
      <t>モノ</t>
    </rPh>
    <phoneticPr fontId="1"/>
  </si>
  <si>
    <t>肢体不自由者（第４号に該当する者）</t>
    <rPh sb="0" eb="2">
      <t>シタイ</t>
    </rPh>
    <rPh sb="2" eb="5">
      <t>フジユウ</t>
    </rPh>
    <rPh sb="5" eb="6">
      <t>シャ</t>
    </rPh>
    <rPh sb="7" eb="8">
      <t>ダイ</t>
    </rPh>
    <rPh sb="9" eb="10">
      <t>ゴウ</t>
    </rPh>
    <rPh sb="11" eb="13">
      <t>ガイトウ</t>
    </rPh>
    <rPh sb="15" eb="16">
      <t>モノ</t>
    </rPh>
    <phoneticPr fontId="1"/>
  </si>
  <si>
    <t>内部障害者（第５号に該当する者）</t>
    <rPh sb="0" eb="2">
      <t>ナイブ</t>
    </rPh>
    <rPh sb="2" eb="5">
      <t>ショウガイシャ</t>
    </rPh>
    <rPh sb="6" eb="7">
      <t>ダイ</t>
    </rPh>
    <rPh sb="8" eb="9">
      <t>ゴウ</t>
    </rPh>
    <rPh sb="10" eb="12">
      <t>ガイトウ</t>
    </rPh>
    <rPh sb="14" eb="15">
      <t>モノ</t>
    </rPh>
    <phoneticPr fontId="1"/>
  </si>
  <si>
    <t>⑥</t>
    <phoneticPr fontId="1"/>
  </si>
  <si>
    <t xml:space="preserve">  ⑦ 特例子会社又は関係会社の別</t>
    <rPh sb="4" eb="6">
      <t>トクレイ</t>
    </rPh>
    <rPh sb="6" eb="9">
      <t>コガイシャ</t>
    </rPh>
    <rPh sb="9" eb="10">
      <t>マタ</t>
    </rPh>
    <rPh sb="11" eb="13">
      <t>カンケイ</t>
    </rPh>
    <rPh sb="13" eb="15">
      <t>カイシャ</t>
    </rPh>
    <rPh sb="16" eb="17">
      <t>ベツ</t>
    </rPh>
    <phoneticPr fontId="1"/>
  </si>
  <si>
    <t>⑧ 法人名称</t>
    <rPh sb="2" eb="4">
      <t>ホウジン</t>
    </rPh>
    <rPh sb="4" eb="6">
      <t>メイショウ</t>
    </rPh>
    <phoneticPr fontId="1"/>
  </si>
  <si>
    <t>⑨ 氏名又は
 代表者氏名</t>
    <rPh sb="2" eb="4">
      <t>シメイ</t>
    </rPh>
    <rPh sb="4" eb="5">
      <t>マタ</t>
    </rPh>
    <rPh sb="8" eb="11">
      <t>ダイヒョウシャ</t>
    </rPh>
    <rPh sb="11" eb="13">
      <t>シメイ</t>
    </rPh>
    <phoneticPr fontId="1"/>
  </si>
  <si>
    <t xml:space="preserve"> ⑩  主たる
   事務所の
   所在地</t>
    <rPh sb="4" eb="5">
      <t>シュ</t>
    </rPh>
    <rPh sb="11" eb="14">
      <t>ジムショ</t>
    </rPh>
    <rPh sb="19" eb="22">
      <t>ショザイチ</t>
    </rPh>
    <phoneticPr fontId="1"/>
  </si>
  <si>
    <t>⑪ 事業
の種類</t>
    <rPh sb="2" eb="4">
      <t>ジギョウ</t>
    </rPh>
    <rPh sb="6" eb="8">
      <t>シュルイ</t>
    </rPh>
    <phoneticPr fontId="1"/>
  </si>
  <si>
    <t>⑯</t>
    <phoneticPr fontId="1"/>
  </si>
  <si>
    <t>㉒</t>
    <phoneticPr fontId="1"/>
  </si>
  <si>
    <t>㉓</t>
    <phoneticPr fontId="1"/>
  </si>
  <si>
    <t>㉔</t>
    <phoneticPr fontId="1"/>
  </si>
  <si>
    <t>（㉒/⑳のﾆ×100）</t>
  </si>
  <si>
    <t>（㉒/⑳のﾆ×100）</t>
    <phoneticPr fontId="1"/>
  </si>
  <si>
    <t>[(⑳のﾆ×法定雇用率)－㉒]</t>
    <rPh sb="6" eb="8">
      <t>ホウテイ</t>
    </rPh>
    <rPh sb="8" eb="11">
      <t>コヨウリツ</t>
    </rPh>
    <phoneticPr fontId="1"/>
  </si>
  <si>
    <t>④欄及び⑪欄には、当該企業の主たる事業の種類を日本標準産業分類の中分類により、産業分</t>
    <rPh sb="1" eb="2">
      <t>ラン</t>
    </rPh>
    <rPh sb="2" eb="3">
      <t>オヨ</t>
    </rPh>
    <rPh sb="5" eb="6">
      <t>ラン</t>
    </rPh>
    <rPh sb="9" eb="11">
      <t>トウガイ</t>
    </rPh>
    <rPh sb="11" eb="13">
      <t>キギョウ</t>
    </rPh>
    <rPh sb="14" eb="15">
      <t>シュ</t>
    </rPh>
    <rPh sb="17" eb="19">
      <t>ジギョウ</t>
    </rPh>
    <rPh sb="20" eb="22">
      <t>シュルイ</t>
    </rPh>
    <rPh sb="23" eb="25">
      <t>ニホン</t>
    </rPh>
    <rPh sb="25" eb="27">
      <t>ヒョウジュン</t>
    </rPh>
    <rPh sb="27" eb="29">
      <t>サンギョウ</t>
    </rPh>
    <rPh sb="29" eb="31">
      <t>ブンルイ</t>
    </rPh>
    <rPh sb="32" eb="35">
      <t>チュウブンルイ</t>
    </rPh>
    <rPh sb="39" eb="41">
      <t>サンギョウ</t>
    </rPh>
    <rPh sb="41" eb="42">
      <t>ブン</t>
    </rPh>
    <phoneticPr fontId="1"/>
  </si>
  <si>
    <t>⑦欄には、実際の雇用主が、特例子会社である場合には「１」を、関係会社である場合には「</t>
    <rPh sb="1" eb="2">
      <t>ラン</t>
    </rPh>
    <rPh sb="5" eb="7">
      <t>ジッサイ</t>
    </rPh>
    <rPh sb="8" eb="11">
      <t>コヨウヌシ</t>
    </rPh>
    <rPh sb="13" eb="15">
      <t>トクレイ</t>
    </rPh>
    <rPh sb="15" eb="18">
      <t>コガイシャ</t>
    </rPh>
    <rPh sb="21" eb="23">
      <t>バアイ</t>
    </rPh>
    <rPh sb="30" eb="32">
      <t>カンケイ</t>
    </rPh>
    <rPh sb="32" eb="34">
      <t>カイシャ</t>
    </rPh>
    <rPh sb="37" eb="39">
      <t>バアイ</t>
    </rPh>
    <phoneticPr fontId="1"/>
  </si>
  <si>
    <t>⑱欄には、当該事業所の主たる事業の種類が障害者の雇用の促進等に関する法律施行規則別表</t>
    <rPh sb="1" eb="2">
      <t>ラン</t>
    </rPh>
    <rPh sb="5" eb="7">
      <t>トウガイ</t>
    </rPh>
    <rPh sb="7" eb="10">
      <t>ジギョウショ</t>
    </rPh>
    <rPh sb="11" eb="12">
      <t>シュ</t>
    </rPh>
    <rPh sb="14" eb="16">
      <t>ジギョウ</t>
    </rPh>
    <rPh sb="17" eb="19">
      <t>シュルイ</t>
    </rPh>
    <rPh sb="20" eb="22">
      <t>ショウガイ</t>
    </rPh>
    <rPh sb="22" eb="23">
      <t>シャ</t>
    </rPh>
    <rPh sb="24" eb="26">
      <t>コヨウ</t>
    </rPh>
    <rPh sb="27" eb="29">
      <t>ソクシン</t>
    </rPh>
    <rPh sb="29" eb="30">
      <t>トウ</t>
    </rPh>
    <rPh sb="31" eb="32">
      <t>カン</t>
    </rPh>
    <rPh sb="34" eb="36">
      <t>ホウリツ</t>
    </rPh>
    <rPh sb="36" eb="38">
      <t>シコウ</t>
    </rPh>
    <rPh sb="38" eb="40">
      <t>キソク</t>
    </rPh>
    <rPh sb="40" eb="42">
      <t>ベッピョウ</t>
    </rPh>
    <phoneticPr fontId="1"/>
  </si>
  <si>
    <t>10</t>
  </si>
  <si>
    <t>⑲欄には⑱欄に記載した事業の種類に係る除外率を記載すること。</t>
    <rPh sb="1" eb="2">
      <t>ラン</t>
    </rPh>
    <rPh sb="5" eb="6">
      <t>ラン</t>
    </rPh>
    <rPh sb="7" eb="9">
      <t>キサイ</t>
    </rPh>
    <rPh sb="11" eb="13">
      <t>ジギョウ</t>
    </rPh>
    <rPh sb="14" eb="16">
      <t>シュルイ</t>
    </rPh>
    <rPh sb="17" eb="18">
      <t>カカ</t>
    </rPh>
    <rPh sb="19" eb="21">
      <t>ジョガイ</t>
    </rPh>
    <rPh sb="21" eb="22">
      <t>リツ</t>
    </rPh>
    <rPh sb="23" eb="25">
      <t>キサイ</t>
    </rPh>
    <phoneticPr fontId="1"/>
  </si>
  <si>
    <t>11</t>
    <phoneticPr fontId="1"/>
  </si>
  <si>
    <t>⑳(ｲ)欄並びに㉑(ﾎ)、(ﾍ)、(ﾇ)、(ﾙ)及び(ﾖ)欄には、短時間労働者を含めないこと。</t>
    <rPh sb="4" eb="5">
      <t>ラン</t>
    </rPh>
    <rPh sb="5" eb="6">
      <t>ナラ</t>
    </rPh>
    <rPh sb="24" eb="25">
      <t>オヨ</t>
    </rPh>
    <rPh sb="29" eb="30">
      <t>ラン</t>
    </rPh>
    <rPh sb="33" eb="36">
      <t>タンジカン</t>
    </rPh>
    <rPh sb="36" eb="39">
      <t>ロウドウシャ</t>
    </rPh>
    <rPh sb="40" eb="41">
      <t>フク</t>
    </rPh>
    <phoneticPr fontId="1"/>
  </si>
  <si>
    <t>12</t>
    <phoneticPr fontId="1"/>
  </si>
  <si>
    <t>⑳(ﾆ)欄には、⑳(ﾊ)欄の数に⑲欄の除外率を乗じて得た数（その数に１人未満の端数があると</t>
    <rPh sb="4" eb="5">
      <t>ラン</t>
    </rPh>
    <rPh sb="12" eb="13">
      <t>ラン</t>
    </rPh>
    <rPh sb="14" eb="15">
      <t>カズ</t>
    </rPh>
    <rPh sb="17" eb="18">
      <t>ラン</t>
    </rPh>
    <rPh sb="19" eb="21">
      <t>ジョガイ</t>
    </rPh>
    <rPh sb="21" eb="22">
      <t>リツ</t>
    </rPh>
    <rPh sb="23" eb="24">
      <t>ジョウ</t>
    </rPh>
    <rPh sb="26" eb="27">
      <t>エ</t>
    </rPh>
    <rPh sb="28" eb="29">
      <t>カズ</t>
    </rPh>
    <rPh sb="32" eb="33">
      <t>カズ</t>
    </rPh>
    <rPh sb="35" eb="36">
      <t>ニン</t>
    </rPh>
    <rPh sb="36" eb="38">
      <t>ミマン</t>
    </rPh>
    <rPh sb="39" eb="41">
      <t>ハスウ</t>
    </rPh>
    <phoneticPr fontId="1"/>
  </si>
  <si>
    <t>㉑欄及び㉒欄の（　）内には、内数として、本年６月１日以前１年間に新規に雇い入れた者の</t>
    <rPh sb="1" eb="2">
      <t>ラン</t>
    </rPh>
    <rPh sb="2" eb="3">
      <t>オヨ</t>
    </rPh>
    <rPh sb="5" eb="6">
      <t>ラン</t>
    </rPh>
    <rPh sb="10" eb="11">
      <t>ナイ</t>
    </rPh>
    <rPh sb="14" eb="16">
      <t>ウチスウ</t>
    </rPh>
    <rPh sb="20" eb="22">
      <t>ホンネン</t>
    </rPh>
    <rPh sb="23" eb="24">
      <t>ガツ</t>
    </rPh>
    <rPh sb="25" eb="26">
      <t>ニチ</t>
    </rPh>
    <rPh sb="26" eb="28">
      <t>イゼン</t>
    </rPh>
    <rPh sb="29" eb="31">
      <t>ネンカン</t>
    </rPh>
    <rPh sb="32" eb="34">
      <t>シンキ</t>
    </rPh>
    <rPh sb="35" eb="38">
      <t>ヤトイイ</t>
    </rPh>
    <rPh sb="40" eb="41">
      <t>モノ</t>
    </rPh>
    <phoneticPr fontId="1"/>
  </si>
  <si>
    <t>14</t>
    <phoneticPr fontId="1"/>
  </si>
  <si>
    <t>15</t>
    <phoneticPr fontId="1"/>
  </si>
  <si>
    <t>16</t>
    <phoneticPr fontId="1"/>
  </si>
  <si>
    <t>㉔欄には、⑳(ﾆ)欄の数に法定雇用率を乗じて得た数（その数に１人未満の端数があるときは、</t>
    <rPh sb="1" eb="2">
      <t>ラン</t>
    </rPh>
    <rPh sb="9" eb="10">
      <t>ラン</t>
    </rPh>
    <rPh sb="11" eb="12">
      <t>カズ</t>
    </rPh>
    <rPh sb="13" eb="15">
      <t>ホウテイ</t>
    </rPh>
    <rPh sb="15" eb="18">
      <t>コヨウリツ</t>
    </rPh>
    <rPh sb="19" eb="20">
      <t>ジョウ</t>
    </rPh>
    <rPh sb="22" eb="23">
      <t>エ</t>
    </rPh>
    <rPh sb="24" eb="25">
      <t>カズ</t>
    </rPh>
    <rPh sb="28" eb="29">
      <t>カズ</t>
    </rPh>
    <rPh sb="31" eb="32">
      <t>ニン</t>
    </rPh>
    <rPh sb="32" eb="34">
      <t>ミマン</t>
    </rPh>
    <rPh sb="35" eb="37">
      <t>ハスウ</t>
    </rPh>
    <phoneticPr fontId="1"/>
  </si>
  <si>
    <t>その端数を切り捨てた数）から、㉒欄の数を控除した数を記載すること（小数点以下第１位まで</t>
    <rPh sb="2" eb="4">
      <t>ハスウ</t>
    </rPh>
    <rPh sb="5" eb="6">
      <t>キ</t>
    </rPh>
    <rPh sb="7" eb="8">
      <t>ス</t>
    </rPh>
    <rPh sb="10" eb="11">
      <t>カズ</t>
    </rPh>
    <rPh sb="16" eb="17">
      <t>ラン</t>
    </rPh>
    <rPh sb="18" eb="19">
      <t>カズ</t>
    </rPh>
    <rPh sb="20" eb="22">
      <t>コウジョ</t>
    </rPh>
    <rPh sb="24" eb="25">
      <t>カズ</t>
    </rPh>
    <rPh sb="26" eb="28">
      <t>キサイ</t>
    </rPh>
    <rPh sb="33" eb="36">
      <t>ショウスウテン</t>
    </rPh>
    <rPh sb="36" eb="38">
      <t>イカ</t>
    </rPh>
    <rPh sb="38" eb="39">
      <t>ダイ</t>
    </rPh>
    <rPh sb="40" eb="41">
      <t>イ</t>
    </rPh>
    <phoneticPr fontId="1"/>
  </si>
  <si>
    <t>17</t>
    <phoneticPr fontId="1"/>
  </si>
  <si>
    <t>Ｄ欄の身体障害者数には、種別ごとに実人数を記載すること。</t>
    <phoneticPr fontId="1"/>
  </si>
  <si>
    <t>きは、その端数を切り捨てた数）を⑳(ﾊ)欄の数から控除した数を記載すること。</t>
    <rPh sb="5" eb="7">
      <t>ハスウ</t>
    </rPh>
    <rPh sb="8" eb="9">
      <t>キ</t>
    </rPh>
    <rPh sb="10" eb="11">
      <t>ス</t>
    </rPh>
    <rPh sb="13" eb="14">
      <t>カズ</t>
    </rPh>
    <rPh sb="20" eb="21">
      <t>ラン</t>
    </rPh>
    <rPh sb="22" eb="23">
      <t>カズ</t>
    </rPh>
    <rPh sb="25" eb="27">
      <t>コウジョ</t>
    </rPh>
    <rPh sb="29" eb="30">
      <t>カズ</t>
    </rPh>
    <rPh sb="31" eb="33">
      <t>キサイ</t>
    </rPh>
    <phoneticPr fontId="1"/>
  </si>
  <si>
    <t>㉓欄には、小数点以下第３位を四捨五入した数を記載すること。</t>
    <rPh sb="1" eb="2">
      <t>ラン</t>
    </rPh>
    <rPh sb="5" eb="8">
      <t>ショウスウテン</t>
    </rPh>
    <rPh sb="8" eb="10">
      <t>イカ</t>
    </rPh>
    <rPh sb="10" eb="11">
      <t>ダイ</t>
    </rPh>
    <rPh sb="12" eb="13">
      <t>イ</t>
    </rPh>
    <rPh sb="14" eb="18">
      <t>シシャゴニュウ</t>
    </rPh>
    <rPh sb="20" eb="21">
      <t>カズ</t>
    </rPh>
    <rPh sb="22" eb="24">
      <t>キサイ</t>
    </rPh>
    <phoneticPr fontId="1"/>
  </si>
  <si>
    <t>⑯欄には、特例子会社に含まれる事業所である場合は｢１｣を、指定就労継続支援Ａ型事業所</t>
    <rPh sb="5" eb="7">
      <t>トクレイ</t>
    </rPh>
    <phoneticPr fontId="1"/>
  </si>
  <si>
    <t>（障害者の日常生活及び社会生活を総合的に支援するための法律に基づく指定障害福祉サービス</t>
    <phoneticPr fontId="1"/>
  </si>
  <si>
    <t>の事業等の人員、設備及び運営に関する基準（平成18年厚生労働省令第171号）第186号第１項に</t>
    <phoneticPr fontId="1"/>
  </si>
  <si>
    <t>規定する指定就労継続支援Ａ型事業所をいう。）の場合は「２」を、それ以外の事業所である場</t>
    <phoneticPr fontId="1"/>
  </si>
  <si>
    <t>合は「３」を記載すること。</t>
    <phoneticPr fontId="1"/>
  </si>
  <si>
    <t>⑳(ﾊ)及び(ﾆ)欄、㉑(ﾘ)、(ｶ)及び(ﾚ)欄並びに㉒欄には、小数点以下第１位まで記載すること。</t>
    <rPh sb="4" eb="5">
      <t>オヨ</t>
    </rPh>
    <rPh sb="9" eb="10">
      <t>ラン</t>
    </rPh>
    <rPh sb="19" eb="20">
      <t>オヨ</t>
    </rPh>
    <rPh sb="24" eb="25">
      <t>ラン</t>
    </rPh>
    <rPh sb="25" eb="26">
      <t>ナラ</t>
    </rPh>
    <rPh sb="29" eb="30">
      <t>ラン</t>
    </rPh>
    <rPh sb="33" eb="36">
      <t>ショウスウテン</t>
    </rPh>
    <rPh sb="36" eb="38">
      <t>イカ</t>
    </rPh>
    <rPh sb="38" eb="39">
      <t>ダイ</t>
    </rPh>
    <rPh sb="40" eb="41">
      <t>イ</t>
    </rPh>
    <rPh sb="43" eb="45">
      <t>キサイ</t>
    </rPh>
    <phoneticPr fontId="1"/>
  </si>
  <si>
    <t>R05.06.01現在 法定雇用率</t>
    <rPh sb="9" eb="11">
      <t>ゲンザイ</t>
    </rPh>
    <rPh sb="12" eb="14">
      <t>ホウテイ</t>
    </rPh>
    <rPh sb="14" eb="17">
      <t>コヨウリツ</t>
    </rPh>
    <phoneticPr fontId="1"/>
  </si>
  <si>
    <t>R04.06.01時点における全国平均雇用率</t>
    <rPh sb="9" eb="11">
      <t>ジテン</t>
    </rPh>
    <rPh sb="15" eb="17">
      <t>ゼンコク</t>
    </rPh>
    <rPh sb="17" eb="19">
      <t>ヘイキン</t>
    </rPh>
    <rPh sb="19" eb="22">
      <t>コヨウリツ</t>
    </rPh>
    <phoneticPr fontId="1"/>
  </si>
  <si>
    <t>（ R050501_HW1301 ）</t>
    <phoneticPr fontId="1"/>
  </si>
  <si>
    <t>(ﾚ) 精神障害者の数</t>
    <rPh sb="4" eb="6">
      <t>セイシン</t>
    </rPh>
    <rPh sb="6" eb="9">
      <t>ショウガイシャ</t>
    </rPh>
    <rPh sb="10" eb="11">
      <t>カズ</t>
    </rPh>
    <phoneticPr fontId="1"/>
  </si>
  <si>
    <t>[ﾖ＋ﾀ]</t>
    <phoneticPr fontId="1"/>
  </si>
  <si>
    <t>[⑪のﾘ＋⑪のｶ＋⑪のﾚ]</t>
    <phoneticPr fontId="1"/>
  </si>
  <si>
    <t>⑤欄及び⑫欄には、当該企業に属する本社、支社、支店、営業所、工場、事務所等全ての事業</t>
    <rPh sb="1" eb="2">
      <t>ラン</t>
    </rPh>
    <rPh sb="2" eb="3">
      <t>オヨ</t>
    </rPh>
    <rPh sb="5" eb="6">
      <t>ラン</t>
    </rPh>
    <rPh sb="9" eb="11">
      <t>トウガイ</t>
    </rPh>
    <rPh sb="11" eb="13">
      <t>キギョウ</t>
    </rPh>
    <rPh sb="14" eb="15">
      <t>ゾク</t>
    </rPh>
    <rPh sb="17" eb="19">
      <t>ホンシャ</t>
    </rPh>
    <rPh sb="20" eb="22">
      <t>シシャ</t>
    </rPh>
    <rPh sb="23" eb="25">
      <t>シテン</t>
    </rPh>
    <rPh sb="26" eb="29">
      <t>エイギョウショ</t>
    </rPh>
    <rPh sb="30" eb="32">
      <t>コウジョウ</t>
    </rPh>
    <rPh sb="33" eb="36">
      <t>ジムショ</t>
    </rPh>
    <rPh sb="36" eb="37">
      <t>トウ</t>
    </rPh>
    <rPh sb="37" eb="38">
      <t>スベ</t>
    </rPh>
    <rPh sb="40" eb="42">
      <t>ジギョウ</t>
    </rPh>
    <phoneticPr fontId="1"/>
  </si>
  <si>
    <t>所の合計数を記載すること。</t>
    <rPh sb="0" eb="1">
      <t>ショ</t>
    </rPh>
    <rPh sb="2" eb="5">
      <t>ゴウケイスウ</t>
    </rPh>
    <rPh sb="6" eb="8">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</si>
</sst>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_ "/>
    <numFmt numFmtId="179" formatCode="0.00_ "/>
    <numFmt numFmtId="180" formatCode="#,##0_);[Red]\(#,##0\)"/>
    <numFmt numFmtId="181" formatCode="#,##0.0_);[Red]\(#,##0.0\)"/>
    <numFmt numFmtId="182" formatCode="0.0%"/>
    <numFmt numFmtId="183" formatCode="0_);[Red]\(0\)"/>
  </numFmts>
  <fonts count="22"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8"/>
      <color theme="1"/>
      <name val="ＭＳ ゴシック"/>
      <family val="3"/>
      <charset val="128"/>
    </font>
    <font>
      <sz val="11"/>
      <color theme="1"/>
      <name val="ＭＳ 明朝"/>
      <family val="1"/>
      <charset val="128"/>
    </font>
    <font>
      <sz val="8"/>
      <color theme="1"/>
      <name val="ＭＳ 明朝"/>
      <family val="1"/>
      <charset val="128"/>
    </font>
    <font>
      <sz val="8"/>
      <color theme="1"/>
      <name val="ＭＳ Ｐ明朝"/>
      <family val="1"/>
      <charset val="128"/>
    </font>
    <font>
      <sz val="6"/>
      <color theme="1"/>
      <name val="ＭＳ Ｐ明朝"/>
      <family val="1"/>
      <charset val="128"/>
    </font>
    <font>
      <sz val="6"/>
      <color theme="1"/>
      <name val="ＭＳ 明朝"/>
      <family val="1"/>
      <charset val="128"/>
    </font>
    <font>
      <b/>
      <sz val="8"/>
      <color theme="1"/>
      <name val="ＭＳ ゴシック"/>
      <family val="3"/>
      <charset val="128"/>
    </font>
    <font>
      <sz val="6"/>
      <color theme="1"/>
      <name val="ＭＳ Ｐゴシック"/>
      <family val="3"/>
      <charset val="128"/>
    </font>
    <font>
      <sz val="7"/>
      <color theme="1"/>
      <name val="ＭＳ Ｐ明朝"/>
      <family val="1"/>
      <charset val="128"/>
    </font>
    <font>
      <b/>
      <sz val="11"/>
      <color theme="1"/>
      <name val="ＭＳ ゴシック"/>
      <family val="3"/>
      <charset val="128"/>
    </font>
    <font>
      <sz val="14"/>
      <color theme="1"/>
      <name val="ＭＳ 明朝"/>
      <family val="1"/>
      <charset val="128"/>
    </font>
    <font>
      <sz val="8"/>
      <color theme="0" tint="-0.34998626667073579"/>
      <name val="ＭＳ ゴシック"/>
      <family val="3"/>
      <charset val="128"/>
    </font>
    <font>
      <b/>
      <sz val="7"/>
      <color rgb="FFFF0000"/>
      <name val="ＭＳ Ｐ明朝"/>
      <family val="1"/>
      <charset val="128"/>
    </font>
    <font>
      <sz val="6"/>
      <color theme="0" tint="-0.499984740745262"/>
      <name val="ＭＳ 明朝"/>
      <family val="1"/>
      <charset val="128"/>
    </font>
    <font>
      <sz val="5"/>
      <color theme="1"/>
      <name val="ＭＳ Ｐゴシック"/>
      <family val="3"/>
      <charset val="128"/>
    </font>
    <font>
      <b/>
      <sz val="8"/>
      <color theme="1"/>
      <name val="ＭＳ 明朝"/>
      <family val="1"/>
      <charset val="128"/>
    </font>
    <font>
      <sz val="7"/>
      <color indexed="81"/>
      <name val="HG丸ｺﾞｼｯｸM-PRO"/>
      <family val="3"/>
      <charset val="128"/>
    </font>
    <font>
      <sz val="6"/>
      <color indexed="81"/>
      <name val="HG丸ｺﾞｼｯｸM-PRO"/>
      <family val="3"/>
      <charset val="128"/>
    </font>
    <font>
      <sz val="10"/>
      <color theme="1"/>
      <name val="ＭＳ 明朝"/>
      <family val="1"/>
      <charset val="128"/>
    </font>
  </fonts>
  <fills count="5">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s>
  <borders count="5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auto="1"/>
      </top>
      <bottom style="hair">
        <color auto="1"/>
      </bottom>
      <diagonal/>
    </border>
    <border>
      <left/>
      <right/>
      <top style="thin">
        <color auto="1"/>
      </top>
      <bottom/>
      <diagonal/>
    </border>
    <border>
      <left/>
      <right/>
      <top/>
      <bottom style="thin">
        <color auto="1"/>
      </bottom>
      <diagonal/>
    </border>
    <border>
      <left style="thin">
        <color indexed="64"/>
      </left>
      <right/>
      <top style="hair">
        <color auto="1"/>
      </top>
      <bottom/>
      <diagonal/>
    </border>
    <border>
      <left/>
      <right style="thin">
        <color indexed="64"/>
      </right>
      <top style="hair">
        <color auto="1"/>
      </top>
      <bottom/>
      <diagonal/>
    </border>
    <border>
      <left style="thin">
        <color indexed="64"/>
      </left>
      <right/>
      <top/>
      <bottom style="hair">
        <color auto="1"/>
      </bottom>
      <diagonal/>
    </border>
    <border>
      <left/>
      <right style="thin">
        <color indexed="64"/>
      </right>
      <top/>
      <bottom style="hair">
        <color auto="1"/>
      </bottom>
      <diagonal/>
    </border>
    <border>
      <left/>
      <right/>
      <top style="hair">
        <color auto="1"/>
      </top>
      <bottom/>
      <diagonal/>
    </border>
    <border>
      <left/>
      <right/>
      <top/>
      <bottom style="hair">
        <color auto="1"/>
      </bottom>
      <diagonal/>
    </border>
    <border>
      <left/>
      <right/>
      <top style="hair">
        <color auto="1"/>
      </top>
      <bottom style="thin">
        <color auto="1"/>
      </bottom>
      <diagonal/>
    </border>
    <border>
      <left style="thin">
        <color auto="1"/>
      </left>
      <right/>
      <top/>
      <bottom/>
      <diagonal/>
    </border>
    <border>
      <left/>
      <right style="thin">
        <color auto="1"/>
      </right>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auto="1"/>
      </left>
      <right/>
      <top style="dotted">
        <color auto="1"/>
      </top>
      <bottom/>
      <diagonal/>
    </border>
    <border>
      <left/>
      <right/>
      <top style="dotted">
        <color auto="1"/>
      </top>
      <bottom/>
      <diagonal/>
    </border>
    <border>
      <left/>
      <right style="thin">
        <color indexed="64"/>
      </right>
      <top style="dotted">
        <color auto="1"/>
      </top>
      <bottom/>
      <diagonal/>
    </border>
    <border>
      <left/>
      <right/>
      <top/>
      <bottom style="dotted">
        <color auto="1"/>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hair">
        <color auto="1"/>
      </right>
      <top/>
      <bottom style="thin">
        <color auto="1"/>
      </bottom>
      <diagonal/>
    </border>
    <border>
      <left/>
      <right style="hair">
        <color auto="1"/>
      </right>
      <top/>
      <bottom/>
      <diagonal/>
    </border>
    <border>
      <left/>
      <right style="double">
        <color auto="1"/>
      </right>
      <top style="thin">
        <color auto="1"/>
      </top>
      <bottom style="thin">
        <color auto="1"/>
      </bottom>
      <diagonal/>
    </border>
    <border diagonalUp="1">
      <left/>
      <right style="double">
        <color auto="1"/>
      </right>
      <top style="thin">
        <color indexed="64"/>
      </top>
      <bottom/>
      <diagonal style="thin">
        <color indexed="64"/>
      </diagonal>
    </border>
    <border diagonalUp="1">
      <left/>
      <right style="double">
        <color auto="1"/>
      </right>
      <top/>
      <bottom/>
      <diagonal style="thin">
        <color indexed="64"/>
      </diagonal>
    </border>
    <border diagonalUp="1">
      <left/>
      <right style="double">
        <color auto="1"/>
      </right>
      <top/>
      <bottom style="thin">
        <color indexed="64"/>
      </bottom>
      <diagonal style="thin">
        <color indexed="64"/>
      </diagonal>
    </border>
    <border>
      <left/>
      <right style="double">
        <color auto="1"/>
      </right>
      <top style="thin">
        <color auto="1"/>
      </top>
      <bottom/>
      <diagonal/>
    </border>
    <border>
      <left/>
      <right style="double">
        <color auto="1"/>
      </right>
      <top/>
      <bottom style="thin">
        <color indexed="64"/>
      </bottom>
      <diagonal/>
    </border>
    <border>
      <left/>
      <right style="double">
        <color auto="1"/>
      </right>
      <top/>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diagonalUp="1">
      <left style="hair">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s>
  <cellStyleXfs count="1">
    <xf numFmtId="0" fontId="0" fillId="0" borderId="0">
      <alignment vertical="center"/>
    </xf>
  </cellStyleXfs>
  <cellXfs count="674">
    <xf numFmtId="0" fontId="0" fillId="0" borderId="0" xfId="0">
      <alignment vertical="center"/>
    </xf>
    <xf numFmtId="0" fontId="8" fillId="0" borderId="6" xfId="0" applyFont="1" applyBorder="1">
      <alignment vertical="center"/>
    </xf>
    <xf numFmtId="0" fontId="8" fillId="0" borderId="7" xfId="0" applyFont="1" applyBorder="1">
      <alignment vertical="center"/>
    </xf>
    <xf numFmtId="0" fontId="8" fillId="0" borderId="6" xfId="0" applyFont="1" applyBorder="1" applyAlignment="1">
      <alignment vertical="center"/>
    </xf>
    <xf numFmtId="0" fontId="8"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7" xfId="0" applyFont="1" applyBorder="1" applyAlignment="1">
      <alignment vertical="center"/>
    </xf>
    <xf numFmtId="0" fontId="8" fillId="0" borderId="4" xfId="0" applyFont="1" applyBorder="1">
      <alignment vertical="center"/>
    </xf>
    <xf numFmtId="0" fontId="8" fillId="0" borderId="7" xfId="0" applyFont="1" applyFill="1" applyBorder="1" applyAlignment="1">
      <alignment vertical="center"/>
    </xf>
    <xf numFmtId="0" fontId="4" fillId="0" borderId="0" xfId="0" applyFont="1">
      <alignment vertical="center"/>
    </xf>
    <xf numFmtId="0" fontId="8" fillId="0" borderId="0" xfId="0" applyFont="1">
      <alignment vertical="center"/>
    </xf>
    <xf numFmtId="0" fontId="8" fillId="0" borderId="0" xfId="0" applyFont="1" applyBorder="1">
      <alignment vertical="center"/>
    </xf>
    <xf numFmtId="0" fontId="8" fillId="0" borderId="15" xfId="0" applyFont="1" applyBorder="1">
      <alignment vertical="center"/>
    </xf>
    <xf numFmtId="0" fontId="8" fillId="0" borderId="16" xfId="0" applyFont="1" applyBorder="1">
      <alignment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7" fillId="0" borderId="17" xfId="0" applyFont="1" applyBorder="1" applyAlignment="1">
      <alignment vertical="center"/>
    </xf>
    <xf numFmtId="0" fontId="7" fillId="0" borderId="18"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8" fillId="0" borderId="19" xfId="0" applyFont="1" applyBorder="1">
      <alignment vertical="center"/>
    </xf>
    <xf numFmtId="0" fontId="8" fillId="0" borderId="20" xfId="0" applyFont="1" applyBorder="1">
      <alignment vertical="center"/>
    </xf>
    <xf numFmtId="0" fontId="8" fillId="0" borderId="21" xfId="0" applyFont="1" applyBorder="1">
      <alignment vertical="center"/>
    </xf>
    <xf numFmtId="0" fontId="8" fillId="0" borderId="31" xfId="0" applyFont="1" applyBorder="1">
      <alignment vertical="center"/>
    </xf>
    <xf numFmtId="0" fontId="8" fillId="0" borderId="33" xfId="0" applyFont="1" applyBorder="1">
      <alignment vertical="center"/>
    </xf>
    <xf numFmtId="0" fontId="4" fillId="0" borderId="0" xfId="0" applyFont="1" applyBorder="1" applyAlignment="1">
      <alignment vertical="center"/>
    </xf>
    <xf numFmtId="0" fontId="5" fillId="0" borderId="0" xfId="0" applyFont="1" applyBorder="1" applyAlignment="1">
      <alignment vertical="center"/>
    </xf>
    <xf numFmtId="0" fontId="8" fillId="0" borderId="0" xfId="0" applyFont="1" applyBorder="1" applyAlignment="1">
      <alignment horizontal="right" vertical="center"/>
    </xf>
    <xf numFmtId="0" fontId="8" fillId="0" borderId="13" xfId="0" applyFont="1" applyBorder="1">
      <alignment vertical="center"/>
    </xf>
    <xf numFmtId="0" fontId="8" fillId="0" borderId="14" xfId="0" applyFont="1" applyBorder="1">
      <alignment vertical="center"/>
    </xf>
    <xf numFmtId="0" fontId="14" fillId="0" borderId="0" xfId="0" applyFont="1" applyFill="1" applyProtection="1">
      <alignment vertical="center"/>
    </xf>
    <xf numFmtId="0" fontId="10" fillId="0" borderId="20" xfId="0" applyFont="1" applyBorder="1" applyProtection="1">
      <alignment vertical="center"/>
    </xf>
    <xf numFmtId="0" fontId="8" fillId="0" borderId="20" xfId="0" applyFont="1" applyBorder="1" applyProtection="1">
      <alignment vertical="center"/>
    </xf>
    <xf numFmtId="0" fontId="8" fillId="0" borderId="21" xfId="0" applyFont="1" applyBorder="1" applyProtection="1">
      <alignment vertical="center"/>
    </xf>
    <xf numFmtId="0" fontId="8" fillId="0" borderId="6" xfId="0" applyFont="1" applyBorder="1" applyAlignment="1" applyProtection="1">
      <alignment vertical="center"/>
    </xf>
    <xf numFmtId="0" fontId="8" fillId="0" borderId="1" xfId="0" applyFont="1" applyBorder="1" applyAlignment="1" applyProtection="1">
      <alignment vertical="center"/>
    </xf>
    <xf numFmtId="0" fontId="8" fillId="0" borderId="7" xfId="0" applyFont="1" applyBorder="1" applyAlignment="1" applyProtection="1">
      <alignment horizontal="right" vertical="center"/>
    </xf>
    <xf numFmtId="0" fontId="8" fillId="0" borderId="7" xfId="0" applyFont="1" applyBorder="1" applyAlignment="1" applyProtection="1">
      <alignment horizontal="left" vertical="center"/>
    </xf>
    <xf numFmtId="0" fontId="8" fillId="0" borderId="4" xfId="0" applyFont="1" applyBorder="1" applyAlignment="1" applyProtection="1">
      <alignment vertical="center"/>
    </xf>
    <xf numFmtId="0" fontId="8" fillId="0" borderId="3" xfId="0" applyFont="1" applyBorder="1" applyAlignment="1" applyProtection="1">
      <alignment horizontal="right" vertical="center"/>
    </xf>
    <xf numFmtId="10" fontId="8" fillId="0" borderId="6" xfId="0" applyNumberFormat="1" applyFont="1" applyBorder="1" applyAlignment="1">
      <alignment vertical="center"/>
    </xf>
    <xf numFmtId="0" fontId="8" fillId="0" borderId="6" xfId="0" applyFont="1" applyBorder="1" applyAlignment="1"/>
    <xf numFmtId="0" fontId="8" fillId="0" borderId="2" xfId="0" applyFont="1" applyBorder="1" applyAlignment="1"/>
    <xf numFmtId="0" fontId="8" fillId="0" borderId="7" xfId="0" applyFont="1" applyBorder="1" applyAlignment="1"/>
    <xf numFmtId="0" fontId="8" fillId="0" borderId="4" xfId="0" applyFont="1" applyBorder="1" applyAlignment="1">
      <alignment horizontal="right" shrinkToFit="1"/>
    </xf>
    <xf numFmtId="178" fontId="11" fillId="0" borderId="1" xfId="0" applyNumberFormat="1" applyFont="1" applyFill="1" applyBorder="1" applyAlignment="1" applyProtection="1"/>
    <xf numFmtId="178" fontId="11" fillId="0" borderId="6" xfId="0" applyNumberFormat="1" applyFont="1" applyFill="1" applyBorder="1" applyAlignment="1" applyProtection="1"/>
    <xf numFmtId="178" fontId="11" fillId="0" borderId="15" xfId="0" applyNumberFormat="1" applyFont="1" applyFill="1" applyBorder="1" applyAlignment="1" applyProtection="1"/>
    <xf numFmtId="178" fontId="11" fillId="0" borderId="0" xfId="0" applyNumberFormat="1" applyFont="1" applyFill="1" applyBorder="1" applyAlignment="1" applyProtection="1"/>
    <xf numFmtId="179" fontId="11" fillId="0" borderId="1" xfId="0" applyNumberFormat="1" applyFont="1" applyFill="1" applyBorder="1" applyAlignment="1" applyProtection="1"/>
    <xf numFmtId="179" fontId="11" fillId="0" borderId="6" xfId="0" applyNumberFormat="1" applyFont="1" applyFill="1" applyBorder="1" applyAlignment="1" applyProtection="1"/>
    <xf numFmtId="0" fontId="15" fillId="0" borderId="0" xfId="0" applyFont="1">
      <alignment vertical="center"/>
    </xf>
    <xf numFmtId="0" fontId="11" fillId="0" borderId="0" xfId="0" applyFont="1">
      <alignment vertical="center"/>
    </xf>
    <xf numFmtId="0" fontId="8" fillId="0" borderId="15" xfId="0" applyFont="1" applyBorder="1" applyProtection="1">
      <alignment vertical="center"/>
    </xf>
    <xf numFmtId="0" fontId="8" fillId="0" borderId="16" xfId="0" applyFont="1" applyBorder="1" applyProtection="1">
      <alignment vertical="center"/>
    </xf>
    <xf numFmtId="0" fontId="8" fillId="0" borderId="0" xfId="0" applyFont="1" applyProtection="1">
      <alignment vertical="center"/>
    </xf>
    <xf numFmtId="0" fontId="8" fillId="0" borderId="0" xfId="0" applyFont="1" applyBorder="1" applyProtection="1">
      <alignment vertical="center"/>
    </xf>
    <xf numFmtId="0" fontId="10" fillId="0" borderId="15" xfId="0" applyFont="1" applyBorder="1" applyAlignment="1" applyProtection="1">
      <alignment vertical="center"/>
    </xf>
    <xf numFmtId="0" fontId="10" fillId="0" borderId="0" xfId="0" applyFont="1" applyAlignment="1" applyProtection="1">
      <alignment vertical="center"/>
    </xf>
    <xf numFmtId="0" fontId="8" fillId="0" borderId="51" xfId="0" applyFont="1" applyBorder="1" applyAlignment="1" applyProtection="1">
      <alignment vertical="center"/>
    </xf>
    <xf numFmtId="0" fontId="8" fillId="0" borderId="45" xfId="0" applyFont="1" applyBorder="1" applyProtection="1">
      <alignment vertical="center"/>
    </xf>
    <xf numFmtId="0" fontId="8" fillId="0" borderId="3" xfId="0" applyFont="1" applyBorder="1" applyProtection="1">
      <alignment vertical="center"/>
    </xf>
    <xf numFmtId="0" fontId="8" fillId="0" borderId="44" xfId="0" applyFont="1" applyBorder="1" applyProtection="1">
      <alignment vertical="center"/>
    </xf>
    <xf numFmtId="0" fontId="16" fillId="0" borderId="0" xfId="0" applyFont="1" applyAlignment="1">
      <alignment horizontal="right" vertical="center"/>
    </xf>
    <xf numFmtId="0" fontId="13" fillId="0" borderId="0" xfId="0" applyFont="1" applyFill="1" applyBorder="1" applyAlignment="1" applyProtection="1">
      <alignment vertical="center" justifyLastLine="1"/>
    </xf>
    <xf numFmtId="0" fontId="11" fillId="0" borderId="0" xfId="0" applyFo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0" fontId="15" fillId="0" borderId="0" xfId="0" applyFont="1" applyProtection="1">
      <alignment vertical="center"/>
    </xf>
    <xf numFmtId="0" fontId="8" fillId="0" borderId="6" xfId="0" applyFont="1" applyBorder="1" applyProtection="1">
      <alignment vertical="center"/>
    </xf>
    <xf numFmtId="0" fontId="8" fillId="0" borderId="2" xfId="0" applyFont="1" applyBorder="1" applyProtection="1">
      <alignment vertical="center"/>
    </xf>
    <xf numFmtId="0" fontId="8" fillId="0" borderId="7" xfId="0" applyFont="1" applyBorder="1" applyProtection="1">
      <alignment vertical="center"/>
    </xf>
    <xf numFmtId="0" fontId="8" fillId="0" borderId="4" xfId="0" applyFont="1" applyBorder="1" applyProtection="1">
      <alignment vertical="center"/>
    </xf>
    <xf numFmtId="0" fontId="16" fillId="0" borderId="0" xfId="0" applyFont="1" applyAlignment="1" applyProtection="1">
      <alignment horizontal="righ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0" borderId="1" xfId="0" applyFont="1" applyBorder="1" applyAlignment="1">
      <alignment vertical="center" wrapText="1"/>
    </xf>
    <xf numFmtId="0" fontId="7" fillId="0" borderId="19"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8" fillId="0" borderId="0" xfId="0" applyFont="1" applyBorder="1" applyAlignment="1">
      <alignment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vertical="center"/>
    </xf>
    <xf numFmtId="0" fontId="8" fillId="0" borderId="6"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49" fontId="4" fillId="0" borderId="0" xfId="0" applyNumberFormat="1" applyFont="1" applyAlignment="1">
      <alignment horizontal="left" vertical="center"/>
    </xf>
    <xf numFmtId="49" fontId="4" fillId="0" borderId="0" xfId="0" applyNumberFormat="1" applyFont="1" applyFill="1" applyAlignment="1">
      <alignment horizontal="left" vertical="center"/>
    </xf>
    <xf numFmtId="0" fontId="4" fillId="0" borderId="0" xfId="0" applyFont="1" applyFill="1" applyBorder="1" applyAlignment="1" applyProtection="1">
      <alignment vertical="center"/>
      <protection locked="0"/>
    </xf>
    <xf numFmtId="0" fontId="21" fillId="0" borderId="0" xfId="0" applyFont="1" applyFill="1" applyBorder="1" applyAlignment="1" applyProtection="1">
      <alignment vertical="center"/>
      <protection locked="0"/>
    </xf>
    <xf numFmtId="0" fontId="13" fillId="0" borderId="0" xfId="0" applyFont="1" applyFill="1" applyBorder="1" applyAlignment="1">
      <alignment vertical="center" justifyLastLine="1"/>
    </xf>
    <xf numFmtId="0" fontId="8" fillId="0" borderId="6" xfId="0" applyFont="1" applyFill="1" applyBorder="1" applyAlignment="1">
      <alignment horizontal="center" vertical="center"/>
    </xf>
    <xf numFmtId="10" fontId="8" fillId="0" borderId="6" xfId="0" applyNumberFormat="1" applyFont="1" applyFill="1" applyBorder="1" applyAlignment="1">
      <alignment vertical="center"/>
    </xf>
    <xf numFmtId="0" fontId="8" fillId="0" borderId="6" xfId="0" applyFont="1" applyFill="1" applyBorder="1" applyAlignment="1">
      <alignment vertical="center"/>
    </xf>
    <xf numFmtId="0" fontId="8" fillId="0" borderId="6" xfId="0" applyFont="1" applyFill="1" applyBorder="1" applyAlignment="1"/>
    <xf numFmtId="0" fontId="8" fillId="0" borderId="2" xfId="0" applyFont="1" applyFill="1" applyBorder="1" applyAlignment="1"/>
    <xf numFmtId="0" fontId="8" fillId="0" borderId="7" xfId="0" applyFont="1" applyFill="1" applyBorder="1" applyAlignment="1">
      <alignment horizontal="center" vertical="center"/>
    </xf>
    <xf numFmtId="0" fontId="8" fillId="0" borderId="7" xfId="0" applyFont="1" applyFill="1" applyBorder="1" applyAlignment="1"/>
    <xf numFmtId="0" fontId="8" fillId="0" borderId="4" xfId="0" applyFont="1" applyFill="1" applyBorder="1" applyAlignment="1">
      <alignment horizontal="right" shrinkToFit="1"/>
    </xf>
    <xf numFmtId="0" fontId="8" fillId="0" borderId="1" xfId="0" applyFont="1" applyFill="1" applyBorder="1" applyAlignment="1">
      <alignment vertical="center"/>
    </xf>
    <xf numFmtId="182" fontId="8" fillId="0" borderId="6" xfId="0" applyNumberFormat="1" applyFont="1" applyFill="1" applyBorder="1" applyAlignment="1">
      <alignment vertical="center"/>
    </xf>
    <xf numFmtId="0" fontId="8" fillId="0" borderId="3" xfId="0" applyFont="1" applyFill="1" applyBorder="1" applyAlignment="1">
      <alignment vertical="center"/>
    </xf>
    <xf numFmtId="0" fontId="8" fillId="4" borderId="1" xfId="0" applyFont="1" applyFill="1" applyBorder="1" applyAlignment="1" applyProtection="1">
      <alignment vertical="center"/>
    </xf>
    <xf numFmtId="0" fontId="8" fillId="4" borderId="3" xfId="0" applyFont="1" applyFill="1" applyBorder="1" applyAlignment="1" applyProtection="1">
      <alignment horizontal="right" vertical="center"/>
    </xf>
    <xf numFmtId="0" fontId="8" fillId="4" borderId="7" xfId="0" applyFont="1" applyFill="1" applyBorder="1" applyAlignment="1" applyProtection="1">
      <alignment horizontal="left" vertical="center"/>
    </xf>
    <xf numFmtId="0" fontId="8" fillId="4" borderId="51" xfId="0" applyFont="1" applyFill="1" applyBorder="1" applyAlignment="1" applyProtection="1">
      <alignment vertical="center"/>
    </xf>
    <xf numFmtId="179" fontId="11" fillId="4" borderId="1" xfId="0" applyNumberFormat="1" applyFont="1" applyFill="1" applyBorder="1" applyAlignment="1" applyProtection="1"/>
    <xf numFmtId="179" fontId="11" fillId="4" borderId="6" xfId="0" applyNumberFormat="1" applyFont="1" applyFill="1" applyBorder="1" applyAlignment="1" applyProtection="1"/>
    <xf numFmtId="178" fontId="11" fillId="4" borderId="1" xfId="0" applyNumberFormat="1" applyFont="1" applyFill="1" applyBorder="1" applyAlignment="1" applyProtection="1"/>
    <xf numFmtId="178" fontId="11" fillId="4" borderId="6" xfId="0" applyNumberFormat="1" applyFont="1" applyFill="1" applyBorder="1" applyAlignment="1" applyProtection="1"/>
    <xf numFmtId="178" fontId="11" fillId="4" borderId="15" xfId="0" applyNumberFormat="1" applyFont="1" applyFill="1" applyBorder="1" applyAlignment="1" applyProtection="1"/>
    <xf numFmtId="178" fontId="11" fillId="4" borderId="0" xfId="0" applyNumberFormat="1" applyFont="1" applyFill="1" applyBorder="1" applyAlignment="1" applyProtection="1"/>
    <xf numFmtId="178" fontId="11" fillId="0" borderId="6" xfId="0" applyNumberFormat="1" applyFont="1" applyFill="1" applyBorder="1" applyAlignment="1" applyProtection="1"/>
    <xf numFmtId="0" fontId="8" fillId="0" borderId="15" xfId="0" applyFont="1" applyBorder="1" applyAlignment="1" applyProtection="1">
      <alignment horizontal="center" vertical="center"/>
    </xf>
    <xf numFmtId="0" fontId="8" fillId="0" borderId="7" xfId="0" applyFont="1" applyFill="1" applyBorder="1" applyAlignment="1" applyProtection="1">
      <alignment horizontal="center" vertical="center"/>
    </xf>
    <xf numFmtId="0" fontId="10" fillId="0" borderId="20" xfId="0" applyFont="1" applyFill="1" applyBorder="1" applyProtection="1">
      <alignment vertical="center"/>
    </xf>
    <xf numFmtId="0" fontId="8" fillId="0" borderId="20" xfId="0" applyFont="1" applyFill="1" applyBorder="1" applyProtection="1">
      <alignment vertical="center"/>
    </xf>
    <xf numFmtId="0" fontId="8" fillId="0" borderId="21" xfId="0" applyFont="1" applyFill="1" applyBorder="1" applyProtection="1">
      <alignment vertical="center"/>
    </xf>
    <xf numFmtId="0" fontId="8" fillId="0" borderId="1" xfId="0" applyFont="1" applyFill="1" applyBorder="1" applyAlignment="1" applyProtection="1">
      <alignment vertical="center"/>
    </xf>
    <xf numFmtId="0" fontId="8" fillId="0" borderId="6" xfId="0" applyFont="1" applyFill="1" applyBorder="1" applyAlignment="1" applyProtection="1">
      <alignment vertical="center"/>
    </xf>
    <xf numFmtId="0" fontId="8" fillId="0" borderId="3" xfId="0" applyFont="1" applyFill="1" applyBorder="1" applyAlignment="1" applyProtection="1">
      <alignment horizontal="right" vertical="center"/>
    </xf>
    <xf numFmtId="0" fontId="8" fillId="0" borderId="7" xfId="0" applyFont="1" applyFill="1" applyBorder="1" applyAlignment="1" applyProtection="1">
      <alignment horizontal="left" vertical="center"/>
    </xf>
    <xf numFmtId="0" fontId="8" fillId="0" borderId="51" xfId="0" applyFont="1" applyFill="1" applyBorder="1" applyAlignment="1" applyProtection="1">
      <alignment vertical="center"/>
    </xf>
    <xf numFmtId="0" fontId="8" fillId="0" borderId="7" xfId="0" applyFont="1" applyFill="1" applyBorder="1" applyAlignment="1" applyProtection="1">
      <alignment horizontal="right" vertical="center"/>
    </xf>
    <xf numFmtId="0" fontId="8" fillId="0" borderId="4" xfId="0" applyFont="1" applyFill="1" applyBorder="1" applyAlignment="1" applyProtection="1">
      <alignment vertical="center"/>
    </xf>
    <xf numFmtId="0" fontId="5" fillId="0" borderId="0" xfId="0" applyFont="1" applyBorder="1" applyAlignment="1" applyProtection="1">
      <alignment vertical="center"/>
    </xf>
    <xf numFmtId="0" fontId="8" fillId="0" borderId="13" xfId="0" applyFont="1" applyBorder="1" applyProtection="1">
      <alignment vertical="center"/>
    </xf>
    <xf numFmtId="0" fontId="4" fillId="0" borderId="0" xfId="0" applyFont="1" applyFill="1" applyBorder="1" applyAlignment="1" applyProtection="1">
      <alignment vertical="center"/>
    </xf>
    <xf numFmtId="0" fontId="21" fillId="0" borderId="0" xfId="0" applyFont="1" applyFill="1" applyBorder="1" applyAlignment="1" applyProtection="1">
      <alignment vertical="center"/>
    </xf>
    <xf numFmtId="0" fontId="8" fillId="0" borderId="14" xfId="0" applyFont="1" applyBorder="1" applyProtection="1">
      <alignment vertical="center"/>
    </xf>
    <xf numFmtId="0" fontId="8" fillId="0" borderId="1" xfId="0" applyFont="1" applyBorder="1" applyProtection="1">
      <alignment vertical="center"/>
    </xf>
    <xf numFmtId="0" fontId="8" fillId="0" borderId="7" xfId="0" applyFont="1" applyBorder="1" applyAlignment="1" applyProtection="1">
      <alignment vertical="center"/>
    </xf>
    <xf numFmtId="0" fontId="8" fillId="0" borderId="7" xfId="0" applyFont="1" applyFill="1" applyBorder="1" applyAlignment="1" applyProtection="1">
      <alignment vertical="center"/>
    </xf>
    <xf numFmtId="0" fontId="7" fillId="0" borderId="1" xfId="0" applyFont="1" applyBorder="1" applyAlignment="1" applyProtection="1">
      <alignment vertical="center" wrapText="1"/>
    </xf>
    <xf numFmtId="0" fontId="7" fillId="0" borderId="2" xfId="0" applyFont="1" applyBorder="1" applyAlignment="1" applyProtection="1">
      <alignment vertical="center" wrapText="1"/>
    </xf>
    <xf numFmtId="0" fontId="8" fillId="0" borderId="19" xfId="0" applyFont="1" applyBorder="1" applyProtection="1">
      <alignment vertical="center"/>
    </xf>
    <xf numFmtId="0" fontId="7" fillId="0" borderId="10" xfId="0" applyFont="1" applyBorder="1" applyAlignment="1" applyProtection="1">
      <alignment vertical="center" wrapText="1"/>
    </xf>
    <xf numFmtId="0" fontId="7" fillId="0" borderId="11" xfId="0" applyFont="1" applyBorder="1" applyAlignment="1" applyProtection="1">
      <alignment vertical="center" wrapText="1"/>
    </xf>
    <xf numFmtId="0" fontId="6" fillId="0" borderId="8" xfId="0" applyFont="1" applyBorder="1" applyAlignment="1" applyProtection="1">
      <alignment vertical="center" wrapText="1"/>
    </xf>
    <xf numFmtId="0" fontId="6" fillId="0" borderId="9" xfId="0" applyFont="1" applyBorder="1" applyAlignment="1" applyProtection="1">
      <alignment vertical="center" wrapText="1"/>
    </xf>
    <xf numFmtId="0" fontId="6" fillId="0" borderId="15" xfId="0" applyFont="1" applyBorder="1" applyAlignment="1" applyProtection="1">
      <alignment vertical="center" wrapText="1"/>
    </xf>
    <xf numFmtId="0" fontId="6" fillId="0" borderId="16" xfId="0" applyFont="1" applyBorder="1" applyAlignment="1" applyProtection="1">
      <alignment vertical="center" wrapText="1"/>
    </xf>
    <xf numFmtId="0" fontId="6" fillId="0" borderId="10" xfId="0" applyFont="1" applyBorder="1" applyAlignment="1" applyProtection="1">
      <alignment vertical="center" wrapText="1"/>
    </xf>
    <xf numFmtId="0" fontId="6" fillId="0" borderId="11" xfId="0" applyFont="1" applyBorder="1" applyAlignment="1" applyProtection="1">
      <alignment vertical="center" wrapText="1"/>
    </xf>
    <xf numFmtId="0" fontId="7" fillId="0" borderId="17" xfId="0" applyFont="1" applyBorder="1" applyAlignment="1" applyProtection="1">
      <alignment vertical="center"/>
    </xf>
    <xf numFmtId="0" fontId="7" fillId="0" borderId="18" xfId="0" applyFont="1" applyBorder="1" applyAlignment="1" applyProtection="1">
      <alignment vertical="center"/>
    </xf>
    <xf numFmtId="0" fontId="8" fillId="0" borderId="31" xfId="0" applyFont="1" applyBorder="1" applyProtection="1">
      <alignment vertical="center"/>
    </xf>
    <xf numFmtId="0" fontId="8" fillId="0" borderId="33" xfId="0" applyFont="1" applyBorder="1" applyProtection="1">
      <alignment vertical="center"/>
    </xf>
    <xf numFmtId="0" fontId="6" fillId="0" borderId="3" xfId="0" applyFont="1" applyBorder="1" applyAlignment="1" applyProtection="1">
      <alignment vertical="center" wrapText="1"/>
    </xf>
    <xf numFmtId="0" fontId="6" fillId="0" borderId="4" xfId="0" applyFont="1" applyBorder="1" applyAlignment="1" applyProtection="1">
      <alignment vertical="center" wrapText="1"/>
    </xf>
    <xf numFmtId="0" fontId="7" fillId="0" borderId="19" xfId="0" applyFont="1" applyBorder="1" applyAlignment="1" applyProtection="1">
      <alignment vertical="center"/>
    </xf>
    <xf numFmtId="0" fontId="7" fillId="0" borderId="21" xfId="0" applyFont="1" applyBorder="1" applyAlignment="1" applyProtection="1">
      <alignment vertical="center"/>
    </xf>
    <xf numFmtId="0" fontId="7" fillId="0" borderId="20" xfId="0" applyFont="1" applyBorder="1" applyAlignment="1" applyProtection="1">
      <alignment vertical="center"/>
    </xf>
    <xf numFmtId="0" fontId="8" fillId="0" borderId="0" xfId="0" applyFont="1" applyBorder="1" applyAlignment="1" applyProtection="1">
      <alignment horizontal="center" vertical="center"/>
    </xf>
    <xf numFmtId="0" fontId="8" fillId="0" borderId="6" xfId="0" applyFont="1" applyFill="1" applyBorder="1" applyAlignment="1" applyProtection="1">
      <alignment horizontal="center" vertical="center"/>
    </xf>
    <xf numFmtId="182" fontId="8" fillId="0" borderId="6" xfId="0" applyNumberFormat="1" applyFont="1" applyFill="1" applyBorder="1" applyAlignment="1" applyProtection="1">
      <alignment vertical="center"/>
    </xf>
    <xf numFmtId="10" fontId="8" fillId="0" borderId="6" xfId="0" applyNumberFormat="1" applyFont="1" applyFill="1" applyBorder="1" applyAlignment="1" applyProtection="1">
      <alignment vertical="center"/>
    </xf>
    <xf numFmtId="0" fontId="8" fillId="0" borderId="6" xfId="0" applyFont="1" applyFill="1" applyBorder="1" applyAlignment="1" applyProtection="1"/>
    <xf numFmtId="0" fontId="8" fillId="0" borderId="2" xfId="0" applyFont="1" applyFill="1" applyBorder="1" applyAlignment="1" applyProtection="1"/>
    <xf numFmtId="0" fontId="8" fillId="0" borderId="3" xfId="0" applyFont="1" applyFill="1" applyBorder="1" applyAlignment="1" applyProtection="1">
      <alignment vertical="center"/>
    </xf>
    <xf numFmtId="0" fontId="8" fillId="0" borderId="7" xfId="0" applyFont="1" applyFill="1" applyBorder="1" applyAlignment="1" applyProtection="1"/>
    <xf numFmtId="0" fontId="8" fillId="0" borderId="4" xfId="0" applyFont="1" applyFill="1" applyBorder="1" applyAlignment="1" applyProtection="1">
      <alignment horizontal="right" shrinkToFit="1"/>
    </xf>
    <xf numFmtId="0" fontId="8" fillId="0" borderId="15" xfId="0" applyFont="1" applyBorder="1" applyAlignment="1">
      <alignment horizontal="center" vertical="center" textRotation="255"/>
    </xf>
    <xf numFmtId="0" fontId="8" fillId="0" borderId="16" xfId="0" applyFont="1" applyBorder="1" applyAlignment="1">
      <alignment horizontal="center" vertical="center" textRotation="255"/>
    </xf>
    <xf numFmtId="0" fontId="6" fillId="0" borderId="7" xfId="0" applyFont="1" applyBorder="1" applyAlignment="1">
      <alignment vertical="center" wrapText="1"/>
    </xf>
    <xf numFmtId="183" fontId="8" fillId="0" borderId="6" xfId="0" applyNumberFormat="1" applyFont="1" applyBorder="1" applyAlignment="1" applyProtection="1">
      <alignment vertical="center"/>
    </xf>
    <xf numFmtId="183" fontId="8" fillId="0" borderId="1" xfId="0" applyNumberFormat="1" applyFont="1" applyBorder="1" applyAlignment="1" applyProtection="1">
      <alignment vertical="center"/>
    </xf>
    <xf numFmtId="183" fontId="8" fillId="0" borderId="7" xfId="0" applyNumberFormat="1" applyFont="1" applyBorder="1" applyAlignment="1" applyProtection="1">
      <alignment horizontal="right" vertical="center"/>
    </xf>
    <xf numFmtId="183" fontId="8" fillId="0" borderId="3" xfId="0" applyNumberFormat="1" applyFont="1" applyBorder="1" applyAlignment="1" applyProtection="1">
      <alignment horizontal="right"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vertical="center"/>
    </xf>
    <xf numFmtId="0" fontId="8" fillId="0" borderId="0" xfId="0" applyFont="1" applyBorder="1" applyAlignment="1">
      <alignment vertical="center"/>
    </xf>
    <xf numFmtId="0" fontId="8" fillId="0" borderId="6" xfId="0" applyFont="1" applyBorder="1" applyAlignment="1">
      <alignment vertical="center"/>
    </xf>
    <xf numFmtId="0" fontId="8" fillId="0" borderId="15" xfId="0" applyFont="1" applyBorder="1" applyAlignment="1">
      <alignment horizontal="center" vertical="center" textRotation="255"/>
    </xf>
    <xf numFmtId="0" fontId="8" fillId="0" borderId="16" xfId="0" applyFont="1" applyBorder="1" applyAlignment="1">
      <alignment horizontal="center" vertical="center" textRotation="255"/>
    </xf>
    <xf numFmtId="0" fontId="7" fillId="0" borderId="1" xfId="0" applyFont="1" applyBorder="1" applyAlignment="1">
      <alignment vertical="center" wrapText="1"/>
    </xf>
    <xf numFmtId="0" fontId="7" fillId="0" borderId="19"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8" fillId="0" borderId="4" xfId="0" applyFont="1" applyBorder="1" applyAlignment="1" applyProtection="1">
      <alignment vertical="center"/>
    </xf>
    <xf numFmtId="0" fontId="8" fillId="0" borderId="6" xfId="0" applyFont="1" applyBorder="1" applyAlignment="1" applyProtection="1">
      <alignment vertical="center"/>
    </xf>
    <xf numFmtId="178" fontId="11" fillId="4" borderId="6" xfId="0" applyNumberFormat="1" applyFont="1" applyFill="1" applyBorder="1" applyAlignment="1" applyProtection="1"/>
    <xf numFmtId="49" fontId="4" fillId="0" borderId="0" xfId="0" applyNumberFormat="1" applyFont="1" applyFill="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6" xfId="0" applyFont="1" applyBorder="1" applyAlignment="1" applyProtection="1">
      <alignment vertical="center"/>
    </xf>
    <xf numFmtId="0" fontId="8" fillId="0" borderId="4" xfId="0" applyFont="1" applyBorder="1" applyAlignment="1" applyProtection="1">
      <alignment vertical="center"/>
    </xf>
    <xf numFmtId="49" fontId="4" fillId="0" borderId="0" xfId="0" applyNumberFormat="1" applyFont="1" applyAlignment="1">
      <alignment horizontal="left" vertical="center"/>
    </xf>
    <xf numFmtId="176" fontId="17" fillId="0" borderId="0" xfId="0" applyNumberFormat="1" applyFont="1" applyAlignment="1" applyProtection="1">
      <alignment vertical="center"/>
    </xf>
    <xf numFmtId="183" fontId="11" fillId="2" borderId="6" xfId="0" applyNumberFormat="1" applyFont="1" applyFill="1" applyBorder="1" applyAlignment="1" applyProtection="1">
      <alignment horizontal="right" vertical="center"/>
      <protection locked="0"/>
    </xf>
    <xf numFmtId="183" fontId="11" fillId="2" borderId="7" xfId="0" applyNumberFormat="1" applyFont="1" applyFill="1" applyBorder="1" applyAlignment="1" applyProtection="1">
      <alignment horizontal="right" vertical="center"/>
      <protection locked="0"/>
    </xf>
    <xf numFmtId="183" fontId="8" fillId="0" borderId="6" xfId="0" applyNumberFormat="1" applyFont="1" applyBorder="1" applyAlignment="1" applyProtection="1">
      <alignment horizontal="center" vertical="center"/>
    </xf>
    <xf numFmtId="183" fontId="8" fillId="0" borderId="2" xfId="0" applyNumberFormat="1" applyFont="1" applyBorder="1" applyAlignment="1" applyProtection="1">
      <alignment horizontal="center" vertical="center"/>
    </xf>
    <xf numFmtId="183" fontId="8" fillId="0" borderId="7" xfId="0" applyNumberFormat="1" applyFont="1" applyBorder="1" applyAlignment="1" applyProtection="1">
      <alignment horizontal="center" vertical="center"/>
    </xf>
    <xf numFmtId="183" fontId="8" fillId="0" borderId="4" xfId="0" applyNumberFormat="1"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7" xfId="0" applyFont="1" applyBorder="1" applyAlignment="1">
      <alignment horizontal="left" vertical="center"/>
    </xf>
    <xf numFmtId="0" fontId="8" fillId="0" borderId="4" xfId="0" applyFont="1" applyBorder="1" applyAlignment="1">
      <alignment horizontal="left" vertical="center"/>
    </xf>
    <xf numFmtId="177" fontId="11" fillId="0" borderId="6" xfId="0" applyNumberFormat="1" applyFont="1" applyBorder="1" applyAlignment="1" applyProtection="1">
      <alignment horizontal="right" vertical="center"/>
    </xf>
    <xf numFmtId="177" fontId="11" fillId="0" borderId="7" xfId="0" applyNumberFormat="1" applyFont="1" applyBorder="1" applyAlignment="1" applyProtection="1">
      <alignment horizontal="right" vertical="center"/>
    </xf>
    <xf numFmtId="183" fontId="8" fillId="0" borderId="50" xfId="0" applyNumberFormat="1" applyFont="1" applyBorder="1" applyAlignment="1" applyProtection="1">
      <alignment horizontal="center" vertical="center"/>
    </xf>
    <xf numFmtId="183" fontId="8" fillId="0" borderId="51" xfId="0" applyNumberFormat="1" applyFont="1" applyBorder="1" applyAlignment="1" applyProtection="1">
      <alignment horizontal="center" vertical="center"/>
    </xf>
    <xf numFmtId="0" fontId="8" fillId="0" borderId="1" xfId="0" applyFont="1" applyBorder="1" applyAlignment="1">
      <alignment horizontal="left" vertical="center" wrapText="1"/>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7" fillId="2" borderId="53"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7" fillId="2" borderId="1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7" fillId="2" borderId="1" xfId="0" applyFont="1" applyFill="1" applyBorder="1" applyAlignment="1" applyProtection="1">
      <alignment vertical="top" wrapText="1"/>
      <protection locked="0"/>
    </xf>
    <xf numFmtId="0" fontId="7" fillId="2" borderId="6" xfId="0" applyFont="1" applyFill="1" applyBorder="1" applyAlignment="1" applyProtection="1">
      <alignment vertical="top" wrapText="1"/>
      <protection locked="0"/>
    </xf>
    <xf numFmtId="0" fontId="7" fillId="2" borderId="2" xfId="0" applyFont="1" applyFill="1" applyBorder="1" applyAlignment="1" applyProtection="1">
      <alignment vertical="top" wrapText="1"/>
      <protection locked="0"/>
    </xf>
    <xf numFmtId="0" fontId="7" fillId="2" borderId="15" xfId="0" applyFont="1" applyFill="1" applyBorder="1" applyAlignment="1" applyProtection="1">
      <alignment vertical="top" wrapText="1"/>
      <protection locked="0"/>
    </xf>
    <xf numFmtId="0" fontId="7" fillId="2" borderId="0" xfId="0" applyFont="1" applyFill="1" applyBorder="1" applyAlignment="1" applyProtection="1">
      <alignment vertical="top" wrapText="1"/>
      <protection locked="0"/>
    </xf>
    <xf numFmtId="0" fontId="7" fillId="2" borderId="16" xfId="0" applyFont="1" applyFill="1" applyBorder="1" applyAlignment="1" applyProtection="1">
      <alignment vertical="top" wrapText="1"/>
      <protection locked="0"/>
    </xf>
    <xf numFmtId="0" fontId="7" fillId="2" borderId="3" xfId="0" applyFont="1" applyFill="1" applyBorder="1" applyAlignment="1" applyProtection="1">
      <alignment vertical="top" wrapText="1"/>
      <protection locked="0"/>
    </xf>
    <xf numFmtId="0" fontId="7" fillId="2" borderId="7" xfId="0" applyFont="1" applyFill="1" applyBorder="1" applyAlignment="1" applyProtection="1">
      <alignment vertical="top" wrapText="1"/>
      <protection locked="0"/>
    </xf>
    <xf numFmtId="0" fontId="7" fillId="2" borderId="4" xfId="0" applyFont="1" applyFill="1" applyBorder="1" applyAlignment="1" applyProtection="1">
      <alignment vertical="top" wrapText="1"/>
      <protection locked="0"/>
    </xf>
    <xf numFmtId="0" fontId="8" fillId="0" borderId="19" xfId="0" applyFont="1" applyBorder="1" applyAlignment="1">
      <alignment horizontal="center"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left" vertical="center"/>
    </xf>
    <xf numFmtId="0" fontId="8" fillId="0" borderId="16" xfId="0" applyFont="1" applyBorder="1" applyAlignment="1">
      <alignment horizontal="left" vertical="center"/>
    </xf>
    <xf numFmtId="0" fontId="8" fillId="0" borderId="8" xfId="0" applyFont="1" applyBorder="1" applyAlignment="1">
      <alignment horizontal="center" vertical="center"/>
    </xf>
    <xf numFmtId="0" fontId="8" fillId="0" borderId="12" xfId="0" applyFont="1" applyBorder="1" applyAlignment="1">
      <alignment horizontal="center" vertical="center"/>
    </xf>
    <xf numFmtId="0" fontId="8" fillId="0" borderId="9" xfId="0" applyFont="1" applyBorder="1" applyAlignment="1">
      <alignment horizontal="center"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8" fillId="0" borderId="10" xfId="0" applyFont="1" applyBorder="1" applyAlignment="1">
      <alignment horizontal="center" vertical="center"/>
    </xf>
    <xf numFmtId="0" fontId="8" fillId="0" borderId="13" xfId="0" applyFont="1" applyBorder="1" applyAlignment="1">
      <alignment horizontal="center" vertical="center"/>
    </xf>
    <xf numFmtId="0" fontId="8" fillId="0" borderId="11" xfId="0" applyFont="1" applyBorder="1" applyAlignment="1">
      <alignment horizontal="center" vertical="center"/>
    </xf>
    <xf numFmtId="0" fontId="8" fillId="0" borderId="17" xfId="0" applyFont="1" applyBorder="1" applyAlignment="1">
      <alignment horizontal="center" vertical="center"/>
    </xf>
    <xf numFmtId="0" fontId="8" fillId="0" borderId="5" xfId="0" applyFont="1" applyBorder="1" applyAlignment="1">
      <alignment horizontal="center" vertical="center"/>
    </xf>
    <xf numFmtId="0" fontId="8" fillId="0" borderId="18" xfId="0" applyFont="1" applyBorder="1" applyAlignment="1">
      <alignment horizontal="center" vertical="center"/>
    </xf>
    <xf numFmtId="0" fontId="8" fillId="0" borderId="2" xfId="0" applyFont="1" applyBorder="1" applyAlignment="1">
      <alignment horizontal="center" vertical="center"/>
    </xf>
    <xf numFmtId="0" fontId="6" fillId="0" borderId="55" xfId="0" applyFont="1" applyFill="1" applyBorder="1" applyAlignment="1" applyProtection="1">
      <alignment horizontal="center" vertical="center" wrapText="1"/>
    </xf>
    <xf numFmtId="0" fontId="6" fillId="0" borderId="56" xfId="0" applyFont="1" applyFill="1" applyBorder="1" applyAlignment="1" applyProtection="1">
      <alignment horizontal="center" vertical="center" wrapText="1"/>
    </xf>
    <xf numFmtId="0" fontId="6" fillId="0" borderId="57" xfId="0" applyFont="1" applyFill="1" applyBorder="1" applyAlignment="1" applyProtection="1">
      <alignment horizontal="center" vertical="center" wrapText="1"/>
    </xf>
    <xf numFmtId="178" fontId="11" fillId="0" borderId="7" xfId="0" applyNumberFormat="1" applyFont="1" applyBorder="1" applyAlignment="1" applyProtection="1"/>
    <xf numFmtId="0" fontId="8" fillId="0" borderId="0" xfId="0" applyFont="1" applyAlignment="1">
      <alignment horizontal="center" vertical="center"/>
    </xf>
    <xf numFmtId="49" fontId="10" fillId="2" borderId="20" xfId="0" applyNumberFormat="1" applyFont="1" applyFill="1" applyBorder="1" applyAlignment="1" applyProtection="1">
      <alignment horizontal="center" vertical="center"/>
      <protection locked="0"/>
    </xf>
    <xf numFmtId="49" fontId="10" fillId="2" borderId="21" xfId="0" applyNumberFormat="1" applyFont="1" applyFill="1" applyBorder="1" applyAlignment="1" applyProtection="1">
      <alignment horizontal="center" vertical="center"/>
      <protection locked="0"/>
    </xf>
    <xf numFmtId="49" fontId="8" fillId="2" borderId="20" xfId="0" applyNumberFormat="1" applyFont="1" applyFill="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4" xfId="0" applyFont="1" applyBorder="1" applyAlignment="1">
      <alignment horizontal="center" vertical="center"/>
    </xf>
    <xf numFmtId="0" fontId="3" fillId="2" borderId="22" xfId="0" applyFont="1" applyFill="1" applyBorder="1" applyAlignment="1" applyProtection="1">
      <alignment horizontal="center" vertical="center"/>
      <protection locked="0"/>
    </xf>
    <xf numFmtId="0" fontId="3" fillId="2" borderId="23"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protection locked="0"/>
    </xf>
    <xf numFmtId="0" fontId="3" fillId="2" borderId="29" xfId="0" applyFont="1" applyFill="1" applyBorder="1" applyAlignment="1" applyProtection="1">
      <alignment horizontal="center" vertical="center"/>
      <protection locked="0"/>
    </xf>
    <xf numFmtId="0" fontId="6" fillId="2" borderId="0" xfId="0" applyFont="1" applyFill="1" applyBorder="1" applyAlignment="1" applyProtection="1">
      <alignment vertical="top" wrapText="1"/>
      <protection locked="0"/>
    </xf>
    <xf numFmtId="0" fontId="8" fillId="0" borderId="3" xfId="0" applyFont="1" applyBorder="1" applyAlignment="1">
      <alignment vertical="center"/>
    </xf>
    <xf numFmtId="0" fontId="8" fillId="0" borderId="7" xfId="0" applyFont="1" applyBorder="1" applyAlignment="1">
      <alignment vertical="center"/>
    </xf>
    <xf numFmtId="0" fontId="8" fillId="0" borderId="4" xfId="0" applyFont="1" applyBorder="1" applyAlignment="1">
      <alignment vertical="center"/>
    </xf>
    <xf numFmtId="0" fontId="7" fillId="2" borderId="0" xfId="0" applyFont="1" applyFill="1" applyBorder="1" applyAlignment="1" applyProtection="1">
      <alignment vertical="center" wrapText="1"/>
      <protection locked="0"/>
    </xf>
    <xf numFmtId="0" fontId="7" fillId="2" borderId="34" xfId="0" applyFont="1" applyFill="1" applyBorder="1" applyAlignment="1" applyProtection="1">
      <alignment vertical="center" wrapText="1"/>
      <protection locked="0"/>
    </xf>
    <xf numFmtId="176" fontId="7" fillId="2" borderId="1" xfId="0" applyNumberFormat="1" applyFont="1" applyFill="1" applyBorder="1" applyAlignment="1" applyProtection="1">
      <alignment horizontal="center" vertical="center"/>
      <protection locked="0"/>
    </xf>
    <xf numFmtId="176" fontId="7" fillId="2" borderId="6" xfId="0" applyNumberFormat="1" applyFont="1" applyFill="1" applyBorder="1" applyAlignment="1" applyProtection="1">
      <alignment horizontal="center" vertical="center"/>
      <protection locked="0"/>
    </xf>
    <xf numFmtId="176" fontId="7" fillId="2" borderId="2" xfId="0" applyNumberFormat="1" applyFont="1" applyFill="1" applyBorder="1" applyAlignment="1" applyProtection="1">
      <alignment horizontal="center" vertical="center"/>
      <protection locked="0"/>
    </xf>
    <xf numFmtId="176" fontId="7" fillId="2" borderId="15" xfId="0" applyNumberFormat="1" applyFont="1" applyFill="1" applyBorder="1" applyAlignment="1" applyProtection="1">
      <alignment horizontal="center" vertical="center"/>
      <protection locked="0"/>
    </xf>
    <xf numFmtId="176" fontId="7" fillId="2" borderId="0" xfId="0" applyNumberFormat="1" applyFont="1" applyFill="1" applyBorder="1" applyAlignment="1" applyProtection="1">
      <alignment horizontal="center" vertical="center"/>
      <protection locked="0"/>
    </xf>
    <xf numFmtId="176" fontId="7" fillId="2" borderId="16" xfId="0" applyNumberFormat="1" applyFont="1" applyFill="1" applyBorder="1" applyAlignment="1" applyProtection="1">
      <alignment horizontal="center" vertical="center"/>
      <protection locked="0"/>
    </xf>
    <xf numFmtId="176" fontId="7" fillId="2" borderId="3" xfId="0" applyNumberFormat="1" applyFont="1" applyFill="1" applyBorder="1" applyAlignment="1" applyProtection="1">
      <alignment horizontal="center" vertical="center"/>
      <protection locked="0"/>
    </xf>
    <xf numFmtId="176" fontId="7" fillId="2" borderId="7" xfId="0" applyNumberFormat="1" applyFont="1" applyFill="1" applyBorder="1" applyAlignment="1" applyProtection="1">
      <alignment horizontal="center" vertical="center"/>
      <protection locked="0"/>
    </xf>
    <xf numFmtId="176" fontId="7" fillId="2" borderId="4" xfId="0" applyNumberFormat="1" applyFont="1" applyFill="1" applyBorder="1" applyAlignment="1" applyProtection="1">
      <alignment horizontal="center" vertical="center"/>
      <protection locked="0"/>
    </xf>
    <xf numFmtId="178" fontId="17" fillId="0" borderId="0" xfId="0" applyNumberFormat="1" applyFont="1" applyAlignment="1" applyProtection="1">
      <alignment vertical="center"/>
    </xf>
    <xf numFmtId="180" fontId="17" fillId="0" borderId="15" xfId="0" applyNumberFormat="1" applyFont="1" applyBorder="1" applyAlignment="1" applyProtection="1"/>
    <xf numFmtId="180" fontId="17" fillId="0" borderId="0" xfId="0" applyNumberFormat="1" applyFont="1" applyAlignment="1" applyProtection="1"/>
    <xf numFmtId="181" fontId="17" fillId="0" borderId="15" xfId="0" applyNumberFormat="1" applyFont="1" applyBorder="1" applyAlignment="1" applyProtection="1"/>
    <xf numFmtId="181" fontId="17" fillId="0" borderId="0" xfId="0" applyNumberFormat="1" applyFont="1" applyAlignment="1" applyProtection="1"/>
    <xf numFmtId="0" fontId="8" fillId="0" borderId="6" xfId="0" applyFont="1" applyBorder="1" applyAlignment="1" applyProtection="1">
      <alignment horizontal="center"/>
    </xf>
    <xf numFmtId="0" fontId="8" fillId="0" borderId="2" xfId="0" applyFont="1" applyBorder="1" applyAlignment="1" applyProtection="1">
      <alignment horizontal="center"/>
    </xf>
    <xf numFmtId="176" fontId="11" fillId="2" borderId="7" xfId="0" applyNumberFormat="1" applyFont="1" applyFill="1" applyBorder="1" applyAlignment="1" applyProtection="1">
      <protection locked="0"/>
    </xf>
    <xf numFmtId="176" fontId="11" fillId="2" borderId="6" xfId="0" applyNumberFormat="1" applyFont="1" applyFill="1" applyBorder="1" applyAlignment="1" applyProtection="1">
      <alignment horizontal="right" indent="1"/>
      <protection locked="0"/>
    </xf>
    <xf numFmtId="178" fontId="11" fillId="0" borderId="3" xfId="0" applyNumberFormat="1" applyFont="1" applyFill="1" applyBorder="1" applyAlignment="1" applyProtection="1">
      <alignment vertical="center"/>
    </xf>
    <xf numFmtId="178" fontId="11" fillId="0" borderId="7" xfId="0" applyNumberFormat="1" applyFont="1" applyFill="1" applyBorder="1" applyAlignment="1" applyProtection="1">
      <alignment vertical="center"/>
    </xf>
    <xf numFmtId="179" fontId="11" fillId="0" borderId="3" xfId="0" applyNumberFormat="1" applyFont="1" applyFill="1" applyBorder="1" applyAlignment="1" applyProtection="1"/>
    <xf numFmtId="179" fontId="11" fillId="0" borderId="7" xfId="0" applyNumberFormat="1" applyFont="1" applyFill="1" applyBorder="1" applyAlignment="1" applyProtection="1"/>
    <xf numFmtId="176" fontId="11" fillId="0" borderId="7" xfId="0" applyNumberFormat="1" applyFont="1" applyFill="1" applyBorder="1" applyAlignment="1" applyProtection="1"/>
    <xf numFmtId="178" fontId="11" fillId="0" borderId="6" xfId="0" applyNumberFormat="1" applyFont="1" applyBorder="1" applyAlignment="1" applyProtection="1">
      <alignment horizontal="right" indent="1"/>
    </xf>
    <xf numFmtId="181" fontId="11" fillId="0" borderId="7" xfId="0" applyNumberFormat="1" applyFont="1" applyFill="1" applyBorder="1" applyAlignment="1" applyProtection="1"/>
    <xf numFmtId="176" fontId="11" fillId="0" borderId="6" xfId="0" applyNumberFormat="1" applyFont="1" applyFill="1" applyBorder="1" applyAlignment="1" applyProtection="1">
      <alignment horizontal="right" indent="1"/>
    </xf>
    <xf numFmtId="0" fontId="8" fillId="0" borderId="50" xfId="0" applyFont="1" applyBorder="1" applyAlignment="1" applyProtection="1">
      <alignment horizontal="center" vertical="center"/>
    </xf>
    <xf numFmtId="178" fontId="11" fillId="0" borderId="6" xfId="0" applyNumberFormat="1" applyFont="1" applyFill="1" applyBorder="1" applyAlignment="1" applyProtection="1">
      <alignment horizontal="right" indent="1"/>
    </xf>
    <xf numFmtId="180" fontId="11" fillId="2" borderId="7" xfId="0" applyNumberFormat="1" applyFont="1" applyFill="1" applyBorder="1" applyAlignment="1" applyProtection="1">
      <protection locked="0"/>
    </xf>
    <xf numFmtId="181" fontId="11" fillId="0" borderId="6" xfId="0" applyNumberFormat="1" applyFont="1" applyFill="1" applyBorder="1" applyAlignment="1" applyProtection="1">
      <alignment horizontal="right" indent="1"/>
    </xf>
    <xf numFmtId="180" fontId="11" fillId="2" borderId="6" xfId="0" applyNumberFormat="1" applyFont="1" applyFill="1" applyBorder="1" applyAlignment="1" applyProtection="1">
      <alignment horizontal="right" indent="1"/>
      <protection locked="0"/>
    </xf>
    <xf numFmtId="0" fontId="8" fillId="0" borderId="1" xfId="0" applyFont="1" applyBorder="1" applyAlignment="1" applyProtection="1">
      <alignment horizontal="center" vertical="center"/>
    </xf>
    <xf numFmtId="0" fontId="8" fillId="0" borderId="3" xfId="0" applyFont="1" applyBorder="1" applyAlignment="1" applyProtection="1">
      <alignment horizontal="center" vertical="center"/>
    </xf>
    <xf numFmtId="178" fontId="11" fillId="0" borderId="6" xfId="0" applyNumberFormat="1" applyFont="1" applyBorder="1" applyAlignment="1" applyProtection="1"/>
    <xf numFmtId="49" fontId="4" fillId="0" borderId="0" xfId="0" applyNumberFormat="1" applyFont="1" applyFill="1" applyAlignment="1">
      <alignment horizontal="left" vertical="center"/>
    </xf>
    <xf numFmtId="0" fontId="8" fillId="0" borderId="19" xfId="0" applyFont="1" applyBorder="1" applyAlignment="1">
      <alignment horizontal="left" vertical="top"/>
    </xf>
    <xf numFmtId="0" fontId="8" fillId="0" borderId="20" xfId="0" applyFont="1" applyBorder="1" applyAlignment="1">
      <alignment horizontal="left" vertical="top"/>
    </xf>
    <xf numFmtId="0" fontId="8" fillId="0" borderId="21" xfId="0" applyFont="1" applyBorder="1" applyAlignment="1">
      <alignment horizontal="left" vertical="top"/>
    </xf>
    <xf numFmtId="176" fontId="11" fillId="2" borderId="6" xfId="0" applyNumberFormat="1" applyFont="1" applyFill="1" applyBorder="1" applyAlignment="1" applyProtection="1">
      <protection locked="0"/>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8" fillId="0" borderId="0" xfId="0" applyFont="1" applyBorder="1" applyAlignment="1">
      <alignment vertical="center"/>
    </xf>
    <xf numFmtId="0" fontId="8" fillId="0" borderId="16" xfId="0" applyFont="1" applyBorder="1" applyAlignment="1">
      <alignment vertical="center"/>
    </xf>
    <xf numFmtId="0" fontId="8" fillId="0" borderId="6" xfId="0" applyFont="1" applyBorder="1" applyAlignment="1">
      <alignment vertical="center"/>
    </xf>
    <xf numFmtId="0" fontId="8" fillId="0" borderId="2" xfId="0" applyFont="1" applyBorder="1" applyAlignment="1">
      <alignmen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8" fillId="0" borderId="15" xfId="0" applyFont="1" applyBorder="1" applyAlignment="1">
      <alignment vertical="center"/>
    </xf>
    <xf numFmtId="0" fontId="3" fillId="2" borderId="24"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3" fillId="2" borderId="30" xfId="0" applyFont="1" applyFill="1" applyBorder="1" applyAlignment="1" applyProtection="1">
      <alignment horizontal="center" vertical="center"/>
      <protection locked="0"/>
    </xf>
    <xf numFmtId="0" fontId="7" fillId="2" borderId="20" xfId="0" applyFont="1" applyFill="1" applyBorder="1" applyAlignment="1" applyProtection="1">
      <alignment horizontal="center" vertical="center"/>
      <protection locked="0"/>
    </xf>
    <xf numFmtId="0" fontId="7" fillId="0" borderId="7" xfId="0" applyFont="1" applyBorder="1" applyAlignment="1" applyProtection="1">
      <alignment horizontal="left" vertical="center" indent="1"/>
    </xf>
    <xf numFmtId="0" fontId="7" fillId="0" borderId="4" xfId="0" applyFont="1" applyBorder="1" applyAlignment="1" applyProtection="1">
      <alignment horizontal="left" vertical="center" indent="1"/>
    </xf>
    <xf numFmtId="0" fontId="7" fillId="0" borderId="6" xfId="0" applyFont="1" applyBorder="1" applyAlignment="1" applyProtection="1">
      <alignment horizontal="left" vertical="center"/>
    </xf>
    <xf numFmtId="0" fontId="7" fillId="0" borderId="2" xfId="0" applyFont="1" applyBorder="1" applyAlignment="1" applyProtection="1">
      <alignment horizontal="left" vertical="center"/>
    </xf>
    <xf numFmtId="0" fontId="8" fillId="2" borderId="7" xfId="0" applyFont="1" applyFill="1" applyBorder="1" applyAlignment="1" applyProtection="1">
      <alignment horizontal="center" vertical="center"/>
      <protection locked="0"/>
    </xf>
    <xf numFmtId="0" fontId="8" fillId="0" borderId="7" xfId="0" applyFont="1" applyBorder="1" applyAlignment="1">
      <alignment horizontal="distributed" vertical="center"/>
    </xf>
    <xf numFmtId="49" fontId="8" fillId="2" borderId="7" xfId="0" applyNumberFormat="1" applyFont="1" applyFill="1" applyBorder="1" applyAlignment="1" applyProtection="1">
      <alignment horizontal="center" vertical="center"/>
      <protection locked="0"/>
    </xf>
    <xf numFmtId="0" fontId="7" fillId="2" borderId="5" xfId="0" applyFont="1" applyFill="1" applyBorder="1" applyAlignment="1" applyProtection="1">
      <alignment horizontal="left" vertical="center"/>
      <protection locked="0"/>
    </xf>
    <xf numFmtId="0" fontId="6" fillId="2" borderId="12"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6" fillId="2" borderId="13" xfId="0" applyFont="1" applyFill="1" applyBorder="1" applyAlignment="1" applyProtection="1">
      <alignment horizontal="left" vertical="center" wrapText="1"/>
      <protection locked="0"/>
    </xf>
    <xf numFmtId="0" fontId="7" fillId="2" borderId="6"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8" fillId="0" borderId="19" xfId="0" applyFont="1" applyBorder="1" applyAlignment="1">
      <alignment horizontal="distributed" vertical="center" indent="4"/>
    </xf>
    <xf numFmtId="0" fontId="8" fillId="0" borderId="20" xfId="0" applyFont="1" applyBorder="1" applyAlignment="1">
      <alignment horizontal="distributed" vertical="center" indent="4"/>
    </xf>
    <xf numFmtId="0" fontId="8" fillId="0" borderId="21" xfId="0" applyFont="1" applyBorder="1" applyAlignment="1">
      <alignment horizontal="distributed" vertical="center" indent="4"/>
    </xf>
    <xf numFmtId="0" fontId="8" fillId="0" borderId="46" xfId="0" applyFont="1" applyBorder="1" applyAlignment="1">
      <alignment horizontal="center" vertical="center"/>
    </xf>
    <xf numFmtId="49" fontId="10" fillId="2" borderId="19" xfId="0" applyNumberFormat="1" applyFont="1" applyFill="1" applyBorder="1" applyAlignment="1" applyProtection="1">
      <alignment horizontal="center" vertical="center"/>
      <protection locked="0"/>
    </xf>
    <xf numFmtId="0" fontId="8" fillId="0" borderId="1" xfId="0" applyFont="1" applyBorder="1" applyAlignment="1">
      <alignment horizontal="center" vertical="center" textRotation="255"/>
    </xf>
    <xf numFmtId="0" fontId="8" fillId="0" borderId="2" xfId="0" applyFont="1" applyBorder="1" applyAlignment="1">
      <alignment horizontal="center" vertical="center" textRotation="255"/>
    </xf>
    <xf numFmtId="0" fontId="8" fillId="0" borderId="15" xfId="0" applyFont="1" applyBorder="1" applyAlignment="1">
      <alignment horizontal="center" vertical="center" textRotation="255"/>
    </xf>
    <xf numFmtId="0" fontId="8" fillId="0" borderId="16" xfId="0" applyFont="1" applyBorder="1" applyAlignment="1">
      <alignment horizontal="center" vertical="center" textRotation="255"/>
    </xf>
    <xf numFmtId="0" fontId="8" fillId="0" borderId="3" xfId="0" applyFont="1" applyBorder="1" applyAlignment="1">
      <alignment horizontal="center" vertical="center" textRotation="255"/>
    </xf>
    <xf numFmtId="0" fontId="8" fillId="0" borderId="4" xfId="0" applyFont="1" applyBorder="1" applyAlignment="1">
      <alignment horizontal="center" vertical="center" textRotation="255"/>
    </xf>
    <xf numFmtId="0" fontId="7" fillId="0" borderId="17" xfId="0" applyFont="1" applyBorder="1" applyAlignment="1">
      <alignment horizontal="center" vertical="center"/>
    </xf>
    <xf numFmtId="0" fontId="7" fillId="0" borderId="5" xfId="0" applyFont="1" applyBorder="1" applyAlignment="1">
      <alignment horizontal="center" vertical="center"/>
    </xf>
    <xf numFmtId="0" fontId="7" fillId="0" borderId="18" xfId="0" applyFont="1" applyBorder="1" applyAlignment="1">
      <alignment horizontal="center" vertical="center"/>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7" fillId="0" borderId="2" xfId="0" applyFont="1" applyBorder="1" applyAlignment="1">
      <alignment horizontal="center" vertical="center"/>
    </xf>
    <xf numFmtId="0" fontId="7" fillId="0" borderId="10" xfId="0" applyFont="1" applyBorder="1" applyAlignment="1">
      <alignment horizontal="center" vertical="center"/>
    </xf>
    <xf numFmtId="0" fontId="7" fillId="0" borderId="13" xfId="0" applyFont="1" applyBorder="1" applyAlignment="1">
      <alignment horizontal="center" vertical="center"/>
    </xf>
    <xf numFmtId="0" fontId="7" fillId="0" borderId="11"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9" xfId="0" applyFont="1" applyBorder="1" applyAlignment="1">
      <alignment horizontal="center" vertical="center"/>
    </xf>
    <xf numFmtId="0" fontId="7" fillId="0" borderId="15" xfId="0" applyFont="1" applyBorder="1" applyAlignment="1">
      <alignment horizontal="center" vertical="center"/>
    </xf>
    <xf numFmtId="0" fontId="7" fillId="0" borderId="0" xfId="0" applyFont="1" applyBorder="1" applyAlignment="1">
      <alignment horizontal="center" vertical="center"/>
    </xf>
    <xf numFmtId="0" fontId="7" fillId="0" borderId="16" xfId="0" applyFont="1" applyBorder="1" applyAlignment="1">
      <alignment horizontal="center" vertical="center"/>
    </xf>
    <xf numFmtId="0" fontId="7" fillId="0" borderId="8" xfId="0" applyFont="1" applyBorder="1" applyAlignment="1">
      <alignment horizontal="center" vertical="center" wrapText="1"/>
    </xf>
    <xf numFmtId="0" fontId="7" fillId="0" borderId="3" xfId="0" applyFont="1" applyBorder="1" applyAlignment="1">
      <alignment horizontal="center" vertical="center"/>
    </xf>
    <xf numFmtId="0" fontId="7" fillId="0" borderId="7" xfId="0" applyFont="1" applyBorder="1" applyAlignment="1">
      <alignment horizontal="center" vertical="center"/>
    </xf>
    <xf numFmtId="0" fontId="7" fillId="0" borderId="4" xfId="0" applyFont="1" applyBorder="1" applyAlignment="1">
      <alignment horizontal="center" vertical="center"/>
    </xf>
    <xf numFmtId="0" fontId="6" fillId="2" borderId="7" xfId="0" applyFont="1" applyFill="1" applyBorder="1" applyAlignment="1" applyProtection="1">
      <alignment horizontal="left" vertical="center" wrapText="1"/>
      <protection locked="0"/>
    </xf>
    <xf numFmtId="0" fontId="8" fillId="0" borderId="1" xfId="0" applyFont="1" applyBorder="1" applyAlignment="1">
      <alignment horizontal="center" vertical="top" textRotation="255" indent="1"/>
    </xf>
    <xf numFmtId="0" fontId="8" fillId="0" borderId="2" xfId="0" applyFont="1" applyBorder="1" applyAlignment="1">
      <alignment horizontal="center" vertical="top" textRotation="255" indent="1"/>
    </xf>
    <xf numFmtId="0" fontId="8" fillId="0" borderId="15" xfId="0" applyFont="1" applyBorder="1" applyAlignment="1">
      <alignment horizontal="center" vertical="top" textRotation="255" indent="1"/>
    </xf>
    <xf numFmtId="0" fontId="8" fillId="0" borderId="16" xfId="0" applyFont="1" applyBorder="1" applyAlignment="1">
      <alignment horizontal="center" vertical="top" textRotation="255" indent="1"/>
    </xf>
    <xf numFmtId="0" fontId="8" fillId="0" borderId="3" xfId="0" applyFont="1" applyBorder="1" applyAlignment="1">
      <alignment horizontal="center" vertical="top" textRotation="255" indent="1"/>
    </xf>
    <xf numFmtId="0" fontId="8" fillId="0" borderId="4" xfId="0" applyFont="1" applyBorder="1" applyAlignment="1">
      <alignment horizontal="center" vertical="top" textRotation="255" indent="1"/>
    </xf>
    <xf numFmtId="0" fontId="7" fillId="0" borderId="6" xfId="0" applyFont="1" applyBorder="1" applyAlignment="1" applyProtection="1">
      <alignment vertical="center"/>
    </xf>
    <xf numFmtId="0" fontId="7" fillId="0" borderId="2" xfId="0" applyFont="1" applyBorder="1" applyAlignment="1" applyProtection="1">
      <alignment vertical="center"/>
    </xf>
    <xf numFmtId="0" fontId="7" fillId="0" borderId="7" xfId="0" applyFont="1" applyBorder="1" applyAlignment="1" applyProtection="1">
      <alignment vertical="center"/>
    </xf>
    <xf numFmtId="0" fontId="7" fillId="0" borderId="4" xfId="0" applyFont="1" applyBorder="1" applyAlignment="1" applyProtection="1">
      <alignment vertical="center"/>
    </xf>
    <xf numFmtId="0" fontId="7" fillId="0" borderId="1" xfId="0" applyFont="1" applyBorder="1" applyAlignment="1" applyProtection="1">
      <alignment horizontal="left" vertical="center"/>
    </xf>
    <xf numFmtId="0" fontId="7" fillId="0" borderId="0" xfId="0" applyFont="1" applyBorder="1" applyAlignment="1" applyProtection="1">
      <alignment horizontal="left" vertical="center"/>
    </xf>
    <xf numFmtId="0" fontId="7" fillId="0" borderId="16" xfId="0" applyFont="1" applyBorder="1" applyAlignment="1" applyProtection="1">
      <alignment horizontal="left" vertical="center"/>
    </xf>
    <xf numFmtId="0" fontId="7" fillId="2" borderId="32" xfId="0" applyFont="1" applyFill="1" applyBorder="1" applyAlignment="1" applyProtection="1">
      <alignment vertical="center" wrapText="1"/>
      <protection locked="0"/>
    </xf>
    <xf numFmtId="0" fontId="7" fillId="2" borderId="7" xfId="0" applyFont="1" applyFill="1" applyBorder="1" applyAlignment="1" applyProtection="1">
      <alignment vertical="center" wrapText="1"/>
      <protection locked="0"/>
    </xf>
    <xf numFmtId="176" fontId="11" fillId="0" borderId="6" xfId="0" applyNumberFormat="1" applyFont="1" applyFill="1" applyBorder="1" applyAlignment="1" applyProtection="1"/>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47" xfId="0" applyFont="1" applyBorder="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48"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49" xfId="0" applyFont="1" applyBorder="1" applyAlignment="1">
      <alignment horizontal="center" vertical="center"/>
    </xf>
    <xf numFmtId="0" fontId="8" fillId="0" borderId="20" xfId="0" applyFont="1" applyBorder="1" applyAlignment="1" applyProtection="1">
      <alignment horizontal="center" vertical="center"/>
    </xf>
    <xf numFmtId="0" fontId="8" fillId="0" borderId="21" xfId="0" applyFont="1" applyBorder="1" applyAlignment="1" applyProtection="1">
      <alignment horizontal="center" vertical="center"/>
    </xf>
    <xf numFmtId="177" fontId="8" fillId="2" borderId="20" xfId="0" applyNumberFormat="1" applyFont="1" applyFill="1" applyBorder="1" applyAlignment="1" applyProtection="1">
      <alignment horizontal="right" vertical="center"/>
      <protection locked="0"/>
    </xf>
    <xf numFmtId="177" fontId="8" fillId="2" borderId="19" xfId="0" applyNumberFormat="1" applyFont="1" applyFill="1" applyBorder="1" applyAlignment="1" applyProtection="1">
      <alignment horizontal="right" vertical="center"/>
      <protection locked="0"/>
    </xf>
    <xf numFmtId="0" fontId="7" fillId="0" borderId="3" xfId="0" applyFont="1" applyBorder="1" applyAlignment="1" applyProtection="1">
      <alignment horizontal="left" vertical="center" indent="1"/>
    </xf>
    <xf numFmtId="178" fontId="11" fillId="0" borderId="6" xfId="0" applyNumberFormat="1" applyFont="1" applyFill="1" applyBorder="1" applyAlignment="1" applyProtection="1"/>
    <xf numFmtId="178" fontId="11" fillId="0" borderId="7" xfId="0" applyNumberFormat="1" applyFont="1" applyFill="1" applyBorder="1" applyAlignment="1" applyProtection="1"/>
    <xf numFmtId="0" fontId="8" fillId="0" borderId="51" xfId="0" applyFont="1" applyBorder="1" applyAlignment="1" applyProtection="1">
      <alignment horizontal="center" vertical="center"/>
    </xf>
    <xf numFmtId="0" fontId="21" fillId="0" borderId="0" xfId="0" applyFont="1" applyBorder="1" applyAlignment="1">
      <alignment horizontal="distributed" vertical="center" justifyLastLine="1"/>
    </xf>
    <xf numFmtId="0" fontId="21" fillId="2" borderId="0" xfId="0" applyFont="1" applyFill="1" applyBorder="1" applyAlignment="1" applyProtection="1">
      <alignment horizontal="center" vertical="center"/>
      <protection locked="0"/>
    </xf>
    <xf numFmtId="0" fontId="8" fillId="0" borderId="0" xfId="0" applyFont="1" applyFill="1" applyBorder="1" applyAlignment="1">
      <alignment horizontal="distributed" vertical="top" justifyLastLine="1"/>
    </xf>
    <xf numFmtId="0" fontId="7" fillId="0" borderId="1" xfId="0" applyFont="1" applyBorder="1" applyAlignment="1">
      <alignment vertical="center" wrapText="1"/>
    </xf>
    <xf numFmtId="0" fontId="7" fillId="0" borderId="6" xfId="0" applyFont="1" applyBorder="1" applyAlignment="1">
      <alignment vertical="center"/>
    </xf>
    <xf numFmtId="0" fontId="7" fillId="0" borderId="2" xfId="0" applyFont="1" applyBorder="1" applyAlignment="1">
      <alignment vertical="center"/>
    </xf>
    <xf numFmtId="0" fontId="7" fillId="0" borderId="15" xfId="0" applyFont="1" applyBorder="1" applyAlignment="1">
      <alignment vertical="center"/>
    </xf>
    <xf numFmtId="0" fontId="7" fillId="0" borderId="0" xfId="0" applyFont="1" applyBorder="1" applyAlignment="1">
      <alignment vertical="center"/>
    </xf>
    <xf numFmtId="0" fontId="7" fillId="0" borderId="16" xfId="0" applyFont="1" applyBorder="1" applyAlignment="1">
      <alignment vertical="center"/>
    </xf>
    <xf numFmtId="0" fontId="7" fillId="0" borderId="3" xfId="0" applyFont="1" applyBorder="1" applyAlignment="1">
      <alignment vertical="center"/>
    </xf>
    <xf numFmtId="0" fontId="7" fillId="0" borderId="7" xfId="0" applyFont="1" applyBorder="1" applyAlignment="1">
      <alignment vertical="center"/>
    </xf>
    <xf numFmtId="0" fontId="7" fillId="0" borderId="4" xfId="0" applyFont="1" applyBorder="1" applyAlignment="1">
      <alignment vertical="center"/>
    </xf>
    <xf numFmtId="0" fontId="8" fillId="0" borderId="6" xfId="0" applyFont="1" applyBorder="1" applyAlignment="1">
      <alignment horizontal="center"/>
    </xf>
    <xf numFmtId="0" fontId="8" fillId="0" borderId="50" xfId="0" applyFont="1" applyBorder="1" applyAlignment="1">
      <alignment horizontal="center"/>
    </xf>
    <xf numFmtId="0" fontId="8" fillId="0" borderId="0" xfId="0" applyFont="1" applyBorder="1" applyAlignment="1">
      <alignment horizontal="center"/>
    </xf>
    <xf numFmtId="0" fontId="8" fillId="0" borderId="52" xfId="0" applyFont="1" applyBorder="1" applyAlignment="1">
      <alignment horizontal="center"/>
    </xf>
    <xf numFmtId="0" fontId="8" fillId="0" borderId="7" xfId="0" applyFont="1" applyBorder="1" applyAlignment="1">
      <alignment horizontal="center"/>
    </xf>
    <xf numFmtId="0" fontId="8" fillId="0" borderId="51" xfId="0" applyFont="1" applyBorder="1" applyAlignment="1">
      <alignment horizontal="center"/>
    </xf>
    <xf numFmtId="0" fontId="8" fillId="0" borderId="51" xfId="0" applyFont="1" applyBorder="1" applyAlignment="1">
      <alignment horizontal="center" vertical="center"/>
    </xf>
    <xf numFmtId="0" fontId="8" fillId="3" borderId="7" xfId="0" applyFont="1" applyFill="1" applyBorder="1" applyAlignment="1">
      <alignment horizontal="right" vertical="center"/>
    </xf>
    <xf numFmtId="182" fontId="8" fillId="3" borderId="6" xfId="0" applyNumberFormat="1" applyFont="1" applyFill="1" applyBorder="1" applyAlignment="1">
      <alignment horizontal="distributed" vertical="center"/>
    </xf>
    <xf numFmtId="0" fontId="8" fillId="0" borderId="36" xfId="0" applyFont="1" applyBorder="1" applyAlignment="1" applyProtection="1">
      <alignment horizontal="center" vertical="center"/>
    </xf>
    <xf numFmtId="0" fontId="8" fillId="0" borderId="37" xfId="0" applyFont="1" applyBorder="1" applyAlignment="1" applyProtection="1">
      <alignment horizontal="center" vertical="center"/>
    </xf>
    <xf numFmtId="0" fontId="8" fillId="0" borderId="39" xfId="0" applyFont="1" applyBorder="1" applyAlignment="1" applyProtection="1">
      <alignment horizontal="center" vertical="center"/>
    </xf>
    <xf numFmtId="0" fontId="8" fillId="0" borderId="40" xfId="0" applyFont="1" applyBorder="1" applyAlignment="1" applyProtection="1">
      <alignment horizontal="center" vertical="center"/>
    </xf>
    <xf numFmtId="0" fontId="8" fillId="0" borderId="42" xfId="0" applyFont="1" applyBorder="1" applyAlignment="1" applyProtection="1">
      <alignment horizontal="center" vertical="center"/>
    </xf>
    <xf numFmtId="0" fontId="8" fillId="0" borderId="43" xfId="0" applyFont="1" applyBorder="1" applyAlignment="1" applyProtection="1">
      <alignment horizontal="center" vertical="center"/>
    </xf>
    <xf numFmtId="0" fontId="8" fillId="0" borderId="50" xfId="0" applyFont="1" applyBorder="1" applyAlignment="1">
      <alignment horizontal="center" vertical="center"/>
    </xf>
    <xf numFmtId="0" fontId="8" fillId="0" borderId="3" xfId="0" applyFont="1" applyBorder="1" applyAlignment="1">
      <alignment horizontal="left" vertical="center" indent="1"/>
    </xf>
    <xf numFmtId="0" fontId="8" fillId="0" borderId="7" xfId="0" applyFont="1" applyBorder="1" applyAlignment="1">
      <alignment horizontal="left" vertical="center" indent="1"/>
    </xf>
    <xf numFmtId="0" fontId="8" fillId="0" borderId="1" xfId="0" applyFont="1" applyBorder="1" applyAlignment="1">
      <alignment horizontal="left" vertical="center" indent="1"/>
    </xf>
    <xf numFmtId="0" fontId="8" fillId="0" borderId="6" xfId="0" applyFont="1" applyBorder="1" applyAlignment="1">
      <alignment horizontal="left" vertical="center" indent="1"/>
    </xf>
    <xf numFmtId="0" fontId="7" fillId="0" borderId="19"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0" borderId="15" xfId="0" applyFont="1" applyBorder="1" applyAlignment="1" applyProtection="1">
      <alignment horizontal="left" vertical="center"/>
    </xf>
    <xf numFmtId="0" fontId="7" fillId="0" borderId="3" xfId="0" applyFont="1" applyBorder="1" applyAlignment="1" applyProtection="1">
      <alignment horizontal="left" vertical="center"/>
    </xf>
    <xf numFmtId="0" fontId="7" fillId="0" borderId="7" xfId="0" applyFont="1" applyBorder="1" applyAlignment="1" applyProtection="1">
      <alignment horizontal="left" vertical="center"/>
    </xf>
    <xf numFmtId="0" fontId="7" fillId="0" borderId="4" xfId="0" applyFont="1" applyBorder="1" applyAlignment="1" applyProtection="1">
      <alignment horizontal="left" vertical="center"/>
    </xf>
    <xf numFmtId="0" fontId="8" fillId="0" borderId="8" xfId="0" applyFont="1" applyBorder="1" applyAlignment="1">
      <alignment horizontal="center" vertical="center" wrapText="1"/>
    </xf>
    <xf numFmtId="0" fontId="7" fillId="0" borderId="0" xfId="0" applyFont="1" applyBorder="1" applyAlignment="1" applyProtection="1">
      <alignment horizontal="left" vertical="center" indent="1"/>
    </xf>
    <xf numFmtId="0" fontId="7" fillId="0" borderId="16" xfId="0" applyFont="1" applyBorder="1" applyAlignment="1" applyProtection="1">
      <alignment horizontal="left" vertical="center" indent="1"/>
    </xf>
    <xf numFmtId="0" fontId="2" fillId="0" borderId="1"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0" fontId="15" fillId="0" borderId="0" xfId="0" applyFont="1" applyAlignment="1" applyProtection="1">
      <alignment vertical="center" wrapText="1"/>
    </xf>
    <xf numFmtId="0" fontId="8" fillId="0" borderId="0" xfId="0" applyFont="1" applyFill="1" applyBorder="1" applyAlignment="1" applyProtection="1">
      <alignment horizontal="distributed" vertical="top" justifyLastLine="1"/>
    </xf>
    <xf numFmtId="0" fontId="21" fillId="0" borderId="0" xfId="0" applyFont="1" applyBorder="1" applyAlignment="1" applyProtection="1">
      <alignment horizontal="distributed" vertical="center" justifyLastLine="1"/>
    </xf>
    <xf numFmtId="0" fontId="21" fillId="0" borderId="0" xfId="0" applyFont="1" applyFill="1" applyBorder="1" applyAlignment="1" applyProtection="1">
      <alignment horizontal="center" vertical="center"/>
    </xf>
    <xf numFmtId="0" fontId="8" fillId="0" borderId="7" xfId="0" applyNumberFormat="1" applyFont="1" applyFill="1" applyBorder="1" applyAlignment="1" applyProtection="1">
      <alignment horizontal="center" vertical="center"/>
    </xf>
    <xf numFmtId="0" fontId="8" fillId="0" borderId="7" xfId="0" applyFont="1" applyBorder="1" applyAlignment="1" applyProtection="1">
      <alignment horizontal="distributed" vertical="center"/>
    </xf>
    <xf numFmtId="0" fontId="8" fillId="0" borderId="7" xfId="0" applyFont="1" applyFill="1" applyBorder="1" applyAlignment="1" applyProtection="1">
      <alignment horizontal="center" vertical="center"/>
    </xf>
    <xf numFmtId="0" fontId="8" fillId="0" borderId="1" xfId="0" applyFont="1" applyBorder="1" applyAlignment="1" applyProtection="1">
      <alignment horizontal="center" vertical="center" textRotation="255"/>
    </xf>
    <xf numFmtId="0" fontId="8" fillId="0" borderId="2" xfId="0" applyFont="1" applyBorder="1" applyAlignment="1" applyProtection="1">
      <alignment horizontal="center" vertical="center" textRotation="255"/>
    </xf>
    <xf numFmtId="0" fontId="8" fillId="0" borderId="15" xfId="0" applyFont="1" applyBorder="1" applyAlignment="1" applyProtection="1">
      <alignment horizontal="center" vertical="center" textRotation="255"/>
    </xf>
    <xf numFmtId="0" fontId="8" fillId="0" borderId="16" xfId="0" applyFont="1" applyBorder="1" applyAlignment="1" applyProtection="1">
      <alignment horizontal="center" vertical="center" textRotation="255"/>
    </xf>
    <xf numFmtId="0" fontId="8" fillId="0" borderId="3" xfId="0" applyFont="1" applyBorder="1" applyAlignment="1" applyProtection="1">
      <alignment horizontal="center" vertical="center" textRotation="255"/>
    </xf>
    <xf numFmtId="0" fontId="8" fillId="0" borderId="4" xfId="0" applyFont="1" applyBorder="1" applyAlignment="1" applyProtection="1">
      <alignment horizontal="center" vertical="center" textRotation="255"/>
    </xf>
    <xf numFmtId="0" fontId="7" fillId="0" borderId="1"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6"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7" fillId="0" borderId="1" xfId="0" applyFont="1" applyBorder="1" applyAlignment="1" applyProtection="1">
      <alignment vertical="center" wrapText="1"/>
    </xf>
    <xf numFmtId="0" fontId="7" fillId="0" borderId="15" xfId="0" applyFont="1" applyBorder="1" applyAlignment="1" applyProtection="1">
      <alignment vertical="center"/>
    </xf>
    <xf numFmtId="0" fontId="7" fillId="0" borderId="0" xfId="0" applyFont="1" applyBorder="1" applyAlignment="1" applyProtection="1">
      <alignment vertical="center"/>
    </xf>
    <xf numFmtId="0" fontId="7" fillId="0" borderId="16" xfId="0" applyFont="1" applyBorder="1" applyAlignment="1" applyProtection="1">
      <alignment vertical="center"/>
    </xf>
    <xf numFmtId="0" fontId="7" fillId="0" borderId="3" xfId="0" applyFont="1" applyBorder="1" applyAlignment="1" applyProtection="1">
      <alignment vertical="center"/>
    </xf>
    <xf numFmtId="0" fontId="8" fillId="0" borderId="20" xfId="0" applyNumberFormat="1" applyFont="1" applyFill="1" applyBorder="1" applyAlignment="1" applyProtection="1">
      <alignment horizontal="center" vertical="center"/>
    </xf>
    <xf numFmtId="0" fontId="8" fillId="0" borderId="1" xfId="0" applyFont="1" applyBorder="1" applyAlignment="1" applyProtection="1">
      <alignment horizontal="center" vertical="center" wrapText="1"/>
    </xf>
    <xf numFmtId="0" fontId="8" fillId="0" borderId="15"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16" xfId="0" applyFont="1" applyBorder="1" applyAlignment="1" applyProtection="1">
      <alignment horizontal="center" vertical="center"/>
    </xf>
    <xf numFmtId="0" fontId="3" fillId="0" borderId="22" xfId="0" applyFont="1" applyFill="1" applyBorder="1" applyAlignment="1" applyProtection="1">
      <alignment horizontal="center" vertical="center"/>
    </xf>
    <xf numFmtId="0" fontId="3" fillId="0" borderId="23"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28" xfId="0" applyFont="1" applyFill="1" applyBorder="1" applyAlignment="1" applyProtection="1">
      <alignment horizontal="center" vertical="center"/>
    </xf>
    <xf numFmtId="0" fontId="3" fillId="0" borderId="29" xfId="0" applyFont="1" applyFill="1" applyBorder="1" applyAlignment="1" applyProtection="1">
      <alignment horizontal="center" vertical="center"/>
    </xf>
    <xf numFmtId="0" fontId="3" fillId="0" borderId="23" xfId="0" applyNumberFormat="1" applyFont="1" applyFill="1" applyBorder="1" applyAlignment="1" applyProtection="1">
      <alignment horizontal="center" vertical="center"/>
    </xf>
    <xf numFmtId="0" fontId="3" fillId="0" borderId="24" xfId="0" applyNumberFormat="1" applyFont="1" applyFill="1" applyBorder="1" applyAlignment="1" applyProtection="1">
      <alignment horizontal="center" vertical="center"/>
    </xf>
    <xf numFmtId="0" fontId="3" fillId="0" borderId="26" xfId="0" applyNumberFormat="1" applyFont="1" applyFill="1" applyBorder="1" applyAlignment="1" applyProtection="1">
      <alignment horizontal="center" vertical="center"/>
    </xf>
    <xf numFmtId="0" fontId="3" fillId="0" borderId="27" xfId="0" applyNumberFormat="1" applyFont="1" applyFill="1" applyBorder="1" applyAlignment="1" applyProtection="1">
      <alignment horizontal="center" vertical="center"/>
    </xf>
    <xf numFmtId="0" fontId="3" fillId="0" borderId="29" xfId="0" applyNumberFormat="1" applyFont="1" applyFill="1" applyBorder="1" applyAlignment="1" applyProtection="1">
      <alignment horizontal="center" vertical="center"/>
    </xf>
    <xf numFmtId="0" fontId="3" fillId="0" borderId="30" xfId="0" applyNumberFormat="1" applyFont="1" applyFill="1" applyBorder="1" applyAlignment="1" applyProtection="1">
      <alignment horizontal="center" vertical="center"/>
    </xf>
    <xf numFmtId="0" fontId="8" fillId="0" borderId="15" xfId="0" applyFont="1" applyBorder="1" applyAlignment="1" applyProtection="1">
      <alignment vertical="center"/>
    </xf>
    <xf numFmtId="0" fontId="8" fillId="0" borderId="0" xfId="0" applyFont="1" applyBorder="1" applyAlignment="1" applyProtection="1">
      <alignment vertical="center"/>
    </xf>
    <xf numFmtId="0" fontId="8" fillId="0" borderId="16" xfId="0" applyFont="1" applyBorder="1" applyAlignment="1" applyProtection="1">
      <alignment vertical="center"/>
    </xf>
    <xf numFmtId="0" fontId="7" fillId="0" borderId="8"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6" xfId="0" applyFont="1" applyBorder="1" applyAlignment="1" applyProtection="1">
      <alignment horizontal="center" vertical="center"/>
    </xf>
    <xf numFmtId="0" fontId="6" fillId="0" borderId="12"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0" xfId="0" applyFont="1" applyFill="1" applyBorder="1" applyAlignment="1" applyProtection="1">
      <alignment vertical="top" wrapText="1"/>
    </xf>
    <xf numFmtId="0" fontId="8" fillId="0" borderId="3" xfId="0" applyFont="1" applyBorder="1" applyAlignment="1" applyProtection="1">
      <alignment vertical="center"/>
    </xf>
    <xf numFmtId="0" fontId="8" fillId="0" borderId="7" xfId="0" applyFont="1" applyBorder="1" applyAlignment="1" applyProtection="1">
      <alignment vertical="center"/>
    </xf>
    <xf numFmtId="0" fontId="8" fillId="0" borderId="4" xfId="0" applyFont="1" applyBorder="1" applyAlignment="1" applyProtection="1">
      <alignment vertical="center"/>
    </xf>
    <xf numFmtId="0" fontId="7" fillId="0" borderId="0" xfId="0" applyFont="1" applyFill="1" applyBorder="1" applyAlignment="1" applyProtection="1">
      <alignment vertical="center" wrapText="1"/>
    </xf>
    <xf numFmtId="0" fontId="7" fillId="0" borderId="34" xfId="0" applyFont="1" applyFill="1" applyBorder="1" applyAlignment="1" applyProtection="1">
      <alignment vertical="center" wrapText="1"/>
    </xf>
    <xf numFmtId="176" fontId="7" fillId="0" borderId="1" xfId="0" applyNumberFormat="1" applyFont="1" applyFill="1" applyBorder="1" applyAlignment="1" applyProtection="1">
      <alignment horizontal="center" vertical="center"/>
    </xf>
    <xf numFmtId="176" fontId="7" fillId="0" borderId="6" xfId="0" applyNumberFormat="1" applyFont="1" applyFill="1" applyBorder="1" applyAlignment="1" applyProtection="1">
      <alignment horizontal="center" vertical="center"/>
    </xf>
    <xf numFmtId="176" fontId="7" fillId="0" borderId="2" xfId="0" applyNumberFormat="1" applyFont="1" applyFill="1" applyBorder="1" applyAlignment="1" applyProtection="1">
      <alignment horizontal="center" vertical="center"/>
    </xf>
    <xf numFmtId="176" fontId="7" fillId="0" borderId="15" xfId="0" applyNumberFormat="1" applyFont="1" applyFill="1" applyBorder="1" applyAlignment="1" applyProtection="1">
      <alignment horizontal="center" vertical="center"/>
    </xf>
    <xf numFmtId="176" fontId="7" fillId="0" borderId="0" xfId="0" applyNumberFormat="1" applyFont="1" applyFill="1" applyBorder="1" applyAlignment="1" applyProtection="1">
      <alignment horizontal="center" vertical="center"/>
    </xf>
    <xf numFmtId="176" fontId="7" fillId="0" borderId="16" xfId="0" applyNumberFormat="1" applyFont="1" applyFill="1" applyBorder="1" applyAlignment="1" applyProtection="1">
      <alignment horizontal="center" vertical="center"/>
    </xf>
    <xf numFmtId="176" fontId="7" fillId="0" borderId="3" xfId="0" applyNumberFormat="1" applyFont="1" applyFill="1" applyBorder="1" applyAlignment="1" applyProtection="1">
      <alignment horizontal="center" vertical="center"/>
    </xf>
    <xf numFmtId="176" fontId="7" fillId="0" borderId="7" xfId="0" applyNumberFormat="1" applyFont="1" applyFill="1" applyBorder="1" applyAlignment="1" applyProtection="1">
      <alignment horizontal="center" vertical="center"/>
    </xf>
    <xf numFmtId="176" fontId="7" fillId="0" borderId="4" xfId="0" applyNumberFormat="1" applyFont="1" applyFill="1" applyBorder="1" applyAlignment="1" applyProtection="1">
      <alignment horizontal="center" vertical="center"/>
    </xf>
    <xf numFmtId="0" fontId="7" fillId="0" borderId="17" xfId="0" applyFont="1" applyBorder="1" applyAlignment="1" applyProtection="1">
      <alignment vertical="center"/>
    </xf>
    <xf numFmtId="0" fontId="7" fillId="0" borderId="5" xfId="0" applyFont="1" applyBorder="1" applyAlignment="1" applyProtection="1">
      <alignment vertical="center"/>
    </xf>
    <xf numFmtId="0" fontId="7" fillId="0" borderId="18" xfId="0" applyFont="1" applyBorder="1" applyAlignment="1" applyProtection="1">
      <alignment vertical="center"/>
    </xf>
    <xf numFmtId="0" fontId="7" fillId="0" borderId="5" xfId="0" applyFont="1" applyFill="1" applyBorder="1" applyAlignment="1" applyProtection="1">
      <alignment horizontal="left" vertical="center"/>
    </xf>
    <xf numFmtId="0" fontId="7" fillId="0" borderId="8" xfId="0" applyFont="1" applyBorder="1" applyAlignment="1" applyProtection="1">
      <alignment horizontal="center" vertical="center" wrapText="1"/>
    </xf>
    <xf numFmtId="0" fontId="7" fillId="0" borderId="3"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4" xfId="0" applyFont="1" applyBorder="1" applyAlignment="1" applyProtection="1">
      <alignment horizontal="center" vertical="center"/>
    </xf>
    <xf numFmtId="0" fontId="6" fillId="0" borderId="7" xfId="0" applyFont="1" applyFill="1" applyBorder="1" applyAlignment="1" applyProtection="1">
      <alignment horizontal="left" vertical="center" wrapText="1"/>
    </xf>
    <xf numFmtId="0" fontId="7" fillId="0" borderId="32" xfId="0" applyFont="1" applyFill="1" applyBorder="1" applyAlignment="1" applyProtection="1">
      <alignment vertical="center" wrapText="1"/>
    </xf>
    <xf numFmtId="0" fontId="7" fillId="0" borderId="7" xfId="0" applyFont="1" applyFill="1" applyBorder="1" applyAlignment="1" applyProtection="1">
      <alignment vertical="center" wrapText="1"/>
    </xf>
    <xf numFmtId="0" fontId="8" fillId="0" borderId="19" xfId="0" applyFont="1" applyBorder="1" applyAlignment="1" applyProtection="1">
      <alignment horizontal="center" vertical="center"/>
    </xf>
    <xf numFmtId="0" fontId="7" fillId="0" borderId="6" xfId="0" applyFont="1" applyFill="1" applyBorder="1" applyAlignment="1" applyProtection="1">
      <alignment vertical="top" wrapText="1"/>
    </xf>
    <xf numFmtId="0" fontId="7" fillId="0" borderId="2"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16" xfId="0" applyFont="1" applyFill="1" applyBorder="1" applyAlignment="1" applyProtection="1">
      <alignment vertical="top" wrapText="1"/>
    </xf>
    <xf numFmtId="0" fontId="7" fillId="0" borderId="7" xfId="0" applyFont="1" applyFill="1" applyBorder="1" applyAlignment="1" applyProtection="1">
      <alignment vertical="top" wrapText="1"/>
    </xf>
    <xf numFmtId="0" fontId="7" fillId="0" borderId="4" xfId="0" applyFont="1" applyFill="1" applyBorder="1" applyAlignment="1" applyProtection="1">
      <alignment vertical="top" wrapText="1"/>
    </xf>
    <xf numFmtId="0" fontId="7" fillId="0" borderId="1" xfId="0" applyFont="1" applyFill="1" applyBorder="1" applyAlignment="1" applyProtection="1">
      <alignment vertical="top" wrapText="1"/>
    </xf>
    <xf numFmtId="0" fontId="7" fillId="0" borderId="15" xfId="0" applyFont="1" applyFill="1" applyBorder="1" applyAlignment="1" applyProtection="1">
      <alignment vertical="top" wrapText="1"/>
    </xf>
    <xf numFmtId="0" fontId="7" fillId="0" borderId="3" xfId="0" applyFont="1" applyFill="1" applyBorder="1" applyAlignment="1" applyProtection="1">
      <alignment vertical="top" wrapText="1"/>
    </xf>
    <xf numFmtId="0" fontId="8" fillId="0" borderId="17" xfId="0" applyFont="1" applyBorder="1" applyAlignment="1" applyProtection="1">
      <alignment vertical="center"/>
    </xf>
    <xf numFmtId="0" fontId="8" fillId="0" borderId="5" xfId="0" applyFont="1" applyBorder="1" applyAlignment="1" applyProtection="1">
      <alignment vertical="center"/>
    </xf>
    <xf numFmtId="0" fontId="8" fillId="0" borderId="18" xfId="0" applyFont="1" applyBorder="1" applyAlignment="1" applyProtection="1">
      <alignment vertical="center"/>
    </xf>
    <xf numFmtId="0" fontId="8" fillId="0" borderId="8" xfId="0" applyFont="1" applyBorder="1" applyAlignment="1" applyProtection="1">
      <alignment horizontal="center" vertical="center" wrapText="1"/>
    </xf>
    <xf numFmtId="0" fontId="8" fillId="0" borderId="12" xfId="0" applyFont="1" applyBorder="1" applyAlignment="1" applyProtection="1">
      <alignment horizontal="center" vertical="center"/>
    </xf>
    <xf numFmtId="0" fontId="8" fillId="0" borderId="9" xfId="0" applyFont="1" applyBorder="1" applyAlignment="1" applyProtection="1">
      <alignment horizontal="center" vertical="center"/>
    </xf>
    <xf numFmtId="0" fontId="8" fillId="0" borderId="8"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13" xfId="0" applyFont="1" applyBorder="1" applyAlignment="1" applyProtection="1">
      <alignment horizontal="center" vertical="center"/>
    </xf>
    <xf numFmtId="0" fontId="8" fillId="0" borderId="11" xfId="0" applyFont="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0" borderId="20" xfId="0" applyFont="1" applyFill="1" applyBorder="1" applyAlignment="1" applyProtection="1">
      <alignment horizontal="center" vertical="center"/>
    </xf>
    <xf numFmtId="0" fontId="10" fillId="0" borderId="21" xfId="0" applyFont="1" applyFill="1" applyBorder="1" applyAlignment="1" applyProtection="1">
      <alignment horizontal="center" vertical="center"/>
    </xf>
    <xf numFmtId="0" fontId="7" fillId="0" borderId="19" xfId="0" applyFont="1" applyBorder="1" applyAlignment="1" applyProtection="1">
      <alignment vertical="center"/>
    </xf>
    <xf numFmtId="0" fontId="7" fillId="0" borderId="20" xfId="0" applyFont="1" applyBorder="1" applyAlignment="1" applyProtection="1">
      <alignment vertical="center"/>
    </xf>
    <xf numFmtId="0" fontId="7" fillId="0" borderId="21" xfId="0" applyFont="1" applyBorder="1" applyAlignment="1" applyProtection="1">
      <alignment vertical="center"/>
    </xf>
    <xf numFmtId="0" fontId="7" fillId="0" borderId="20" xfId="0" applyFont="1" applyFill="1" applyBorder="1" applyAlignment="1" applyProtection="1">
      <alignment horizontal="center" vertical="center"/>
    </xf>
    <xf numFmtId="0" fontId="8" fillId="0" borderId="1" xfId="0" applyFont="1" applyBorder="1" applyAlignment="1" applyProtection="1">
      <alignment horizontal="center" vertical="top" textRotation="255" indent="1"/>
    </xf>
    <xf numFmtId="0" fontId="8" fillId="0" borderId="2" xfId="0" applyFont="1" applyBorder="1" applyAlignment="1" applyProtection="1">
      <alignment horizontal="center" vertical="top" textRotation="255" indent="1"/>
    </xf>
    <xf numFmtId="0" fontId="8" fillId="0" borderId="15" xfId="0" applyFont="1" applyBorder="1" applyAlignment="1" applyProtection="1">
      <alignment horizontal="center" vertical="top" textRotation="255" indent="1"/>
    </xf>
    <xf numFmtId="0" fontId="8" fillId="0" borderId="16" xfId="0" applyFont="1" applyBorder="1" applyAlignment="1" applyProtection="1">
      <alignment horizontal="center" vertical="top" textRotation="255" indent="1"/>
    </xf>
    <xf numFmtId="0" fontId="8" fillId="0" borderId="3" xfId="0" applyFont="1" applyBorder="1" applyAlignment="1" applyProtection="1">
      <alignment horizontal="center" vertical="top" textRotation="255" indent="1"/>
    </xf>
    <xf numFmtId="0" fontId="8" fillId="0" borderId="4" xfId="0" applyFont="1" applyBorder="1" applyAlignment="1" applyProtection="1">
      <alignment horizontal="center" vertical="top" textRotation="255" indent="1"/>
    </xf>
    <xf numFmtId="0" fontId="8" fillId="0" borderId="19" xfId="0" applyFont="1" applyBorder="1" applyAlignment="1" applyProtection="1">
      <alignment horizontal="distributed" vertical="center" indent="4"/>
    </xf>
    <xf numFmtId="0" fontId="8" fillId="0" borderId="20" xfId="0" applyFont="1" applyBorder="1" applyAlignment="1" applyProtection="1">
      <alignment horizontal="distributed" vertical="center" indent="4"/>
    </xf>
    <xf numFmtId="0" fontId="8" fillId="0" borderId="21" xfId="0" applyFont="1" applyBorder="1" applyAlignment="1" applyProtection="1">
      <alignment horizontal="distributed" vertical="center" indent="4"/>
    </xf>
    <xf numFmtId="0" fontId="8" fillId="0" borderId="19" xfId="0" applyFont="1" applyFill="1" applyBorder="1" applyAlignment="1" applyProtection="1">
      <alignment horizontal="center" vertical="center"/>
    </xf>
    <xf numFmtId="0" fontId="8" fillId="0" borderId="20" xfId="0" applyFont="1" applyFill="1" applyBorder="1" applyAlignment="1" applyProtection="1">
      <alignment horizontal="center" vertical="center"/>
    </xf>
    <xf numFmtId="0" fontId="8" fillId="0" borderId="46" xfId="0" applyFont="1" applyFill="1" applyBorder="1" applyAlignment="1" applyProtection="1">
      <alignment horizontal="center" vertical="center"/>
    </xf>
    <xf numFmtId="0" fontId="8" fillId="0" borderId="21" xfId="0" applyFont="1" applyFill="1" applyBorder="1" applyAlignment="1" applyProtection="1">
      <alignment horizontal="center" vertical="center"/>
    </xf>
    <xf numFmtId="0" fontId="10" fillId="0" borderId="35" xfId="0" applyFont="1" applyFill="1" applyBorder="1" applyAlignment="1" applyProtection="1">
      <alignment horizontal="center" vertical="center"/>
    </xf>
    <xf numFmtId="0" fontId="10" fillId="0" borderId="36" xfId="0" applyFont="1" applyFill="1" applyBorder="1" applyAlignment="1" applyProtection="1">
      <alignment horizontal="center" vertical="center"/>
    </xf>
    <xf numFmtId="0" fontId="10" fillId="0" borderId="47" xfId="0" applyFont="1" applyFill="1" applyBorder="1" applyAlignment="1" applyProtection="1">
      <alignment horizontal="center" vertical="center"/>
    </xf>
    <xf numFmtId="0" fontId="10" fillId="0" borderId="38" xfId="0" applyFont="1" applyFill="1" applyBorder="1" applyAlignment="1" applyProtection="1">
      <alignment horizontal="center" vertical="center"/>
    </xf>
    <xf numFmtId="0" fontId="10" fillId="0" borderId="39" xfId="0" applyFont="1" applyFill="1" applyBorder="1" applyAlignment="1" applyProtection="1">
      <alignment horizontal="center" vertical="center"/>
    </xf>
    <xf numFmtId="0" fontId="10" fillId="0" borderId="48" xfId="0" applyFont="1" applyFill="1" applyBorder="1" applyAlignment="1" applyProtection="1">
      <alignment horizontal="center" vertical="center"/>
    </xf>
    <xf numFmtId="0" fontId="10" fillId="0" borderId="41" xfId="0" applyFont="1" applyFill="1" applyBorder="1" applyAlignment="1" applyProtection="1">
      <alignment horizontal="center" vertical="center"/>
    </xf>
    <xf numFmtId="0" fontId="10" fillId="0" borderId="42" xfId="0" applyFont="1" applyFill="1" applyBorder="1" applyAlignment="1" applyProtection="1">
      <alignment horizontal="center" vertical="center"/>
    </xf>
    <xf numFmtId="0" fontId="10" fillId="0" borderId="49" xfId="0" applyFont="1" applyFill="1" applyBorder="1" applyAlignment="1" applyProtection="1">
      <alignment horizontal="center" vertical="center"/>
    </xf>
    <xf numFmtId="177" fontId="8" fillId="0" borderId="19" xfId="0" applyNumberFormat="1" applyFont="1" applyFill="1" applyBorder="1" applyAlignment="1" applyProtection="1">
      <alignment horizontal="right" vertical="center"/>
    </xf>
    <xf numFmtId="177" fontId="8" fillId="0" borderId="20" xfId="0" applyNumberFormat="1" applyFont="1" applyFill="1" applyBorder="1" applyAlignment="1" applyProtection="1">
      <alignment horizontal="right" vertical="center"/>
    </xf>
    <xf numFmtId="0" fontId="8" fillId="0" borderId="0" xfId="0" applyFont="1" applyAlignment="1" applyProtection="1">
      <alignment horizontal="center" vertical="center"/>
    </xf>
    <xf numFmtId="0" fontId="8" fillId="0" borderId="1"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50" xfId="0" applyFont="1" applyFill="1" applyBorder="1" applyAlignment="1" applyProtection="1">
      <alignment horizontal="center" vertical="center"/>
    </xf>
    <xf numFmtId="0" fontId="8" fillId="0" borderId="51"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0" borderId="6" xfId="0" applyFont="1" applyFill="1" applyBorder="1" applyAlignment="1" applyProtection="1">
      <alignment horizontal="center"/>
    </xf>
    <xf numFmtId="0" fontId="8" fillId="0" borderId="2" xfId="0" applyFont="1" applyFill="1" applyBorder="1" applyAlignment="1" applyProtection="1">
      <alignment horizontal="center"/>
    </xf>
    <xf numFmtId="180" fontId="11" fillId="0" borderId="7" xfId="0" applyNumberFormat="1" applyFont="1" applyFill="1" applyBorder="1" applyAlignment="1" applyProtection="1"/>
    <xf numFmtId="180" fontId="11" fillId="0" borderId="6" xfId="0" applyNumberFormat="1" applyFont="1" applyFill="1" applyBorder="1" applyAlignment="1" applyProtection="1">
      <alignment horizontal="right" indent="1"/>
    </xf>
    <xf numFmtId="0" fontId="8" fillId="0" borderId="50" xfId="0" applyFont="1" applyFill="1" applyBorder="1" applyAlignment="1" applyProtection="1">
      <alignment horizontal="center"/>
    </xf>
    <xf numFmtId="0" fontId="8" fillId="0" borderId="0" xfId="0" applyFont="1" applyFill="1" applyBorder="1" applyAlignment="1" applyProtection="1">
      <alignment horizontal="center"/>
    </xf>
    <xf numFmtId="0" fontId="8" fillId="0" borderId="52" xfId="0" applyFont="1" applyFill="1" applyBorder="1" applyAlignment="1" applyProtection="1">
      <alignment horizontal="center"/>
    </xf>
    <xf numFmtId="0" fontId="8" fillId="0" borderId="7" xfId="0" applyFont="1" applyFill="1" applyBorder="1" applyAlignment="1" applyProtection="1">
      <alignment horizontal="center"/>
    </xf>
    <xf numFmtId="0" fontId="8" fillId="0" borderId="51" xfId="0" applyFont="1" applyFill="1" applyBorder="1" applyAlignment="1" applyProtection="1">
      <alignment horizontal="center"/>
    </xf>
    <xf numFmtId="0" fontId="8" fillId="0" borderId="6" xfId="0" applyFont="1" applyBorder="1" applyAlignment="1" applyProtection="1">
      <alignment vertical="center"/>
    </xf>
    <xf numFmtId="0" fontId="8" fillId="0" borderId="2" xfId="0" applyFont="1" applyBorder="1" applyAlignment="1" applyProtection="1">
      <alignment vertical="center"/>
    </xf>
    <xf numFmtId="0" fontId="8" fillId="0" borderId="36" xfId="0" applyFont="1" applyFill="1" applyBorder="1" applyAlignment="1" applyProtection="1">
      <alignment horizontal="center" vertical="center"/>
    </xf>
    <xf numFmtId="0" fontId="8" fillId="0" borderId="37" xfId="0" applyFont="1" applyFill="1" applyBorder="1" applyAlignment="1" applyProtection="1">
      <alignment horizontal="center" vertical="center"/>
    </xf>
    <xf numFmtId="0" fontId="8" fillId="0" borderId="39" xfId="0" applyFont="1" applyFill="1" applyBorder="1" applyAlignment="1" applyProtection="1">
      <alignment horizontal="center" vertical="center"/>
    </xf>
    <xf numFmtId="0" fontId="8" fillId="0" borderId="40" xfId="0" applyFont="1" applyFill="1" applyBorder="1" applyAlignment="1" applyProtection="1">
      <alignment horizontal="center" vertical="center"/>
    </xf>
    <xf numFmtId="0" fontId="8" fillId="0" borderId="42" xfId="0" applyFont="1" applyFill="1" applyBorder="1" applyAlignment="1" applyProtection="1">
      <alignment horizontal="center" vertical="center"/>
    </xf>
    <xf numFmtId="0" fontId="8" fillId="0" borderId="43" xfId="0" applyFont="1" applyFill="1" applyBorder="1" applyAlignment="1" applyProtection="1">
      <alignment horizontal="center" vertical="center"/>
    </xf>
    <xf numFmtId="177" fontId="11" fillId="4" borderId="6" xfId="0" applyNumberFormat="1" applyFont="1" applyFill="1" applyBorder="1" applyAlignment="1" applyProtection="1">
      <alignment horizontal="right" vertical="center"/>
    </xf>
    <xf numFmtId="177" fontId="11" fillId="4" borderId="7" xfId="0" applyNumberFormat="1" applyFont="1" applyFill="1" applyBorder="1" applyAlignment="1" applyProtection="1">
      <alignment horizontal="right" vertical="center"/>
    </xf>
    <xf numFmtId="183" fontId="8" fillId="4" borderId="6" xfId="0" applyNumberFormat="1" applyFont="1" applyFill="1" applyBorder="1" applyAlignment="1" applyProtection="1">
      <alignment horizontal="center" vertical="center"/>
    </xf>
    <xf numFmtId="183" fontId="8" fillId="4" borderId="50" xfId="0" applyNumberFormat="1" applyFont="1" applyFill="1" applyBorder="1" applyAlignment="1" applyProtection="1">
      <alignment horizontal="center" vertical="center"/>
    </xf>
    <xf numFmtId="183" fontId="8" fillId="4" borderId="7" xfId="0" applyNumberFormat="1" applyFont="1" applyFill="1" applyBorder="1" applyAlignment="1" applyProtection="1">
      <alignment horizontal="center" vertical="center"/>
    </xf>
    <xf numFmtId="183" fontId="8" fillId="4" borderId="51" xfId="0" applyNumberFormat="1" applyFont="1" applyFill="1" applyBorder="1" applyAlignment="1" applyProtection="1">
      <alignment horizontal="center" vertical="center"/>
    </xf>
    <xf numFmtId="177" fontId="7" fillId="0" borderId="53" xfId="0" applyNumberFormat="1" applyFont="1" applyFill="1" applyBorder="1" applyAlignment="1" applyProtection="1">
      <alignment horizontal="center" vertical="center" wrapText="1"/>
    </xf>
    <xf numFmtId="177" fontId="7" fillId="0" borderId="54" xfId="0" applyNumberFormat="1" applyFont="1" applyFill="1" applyBorder="1" applyAlignment="1" applyProtection="1">
      <alignment horizontal="center" vertical="center" wrapText="1"/>
    </xf>
    <xf numFmtId="0" fontId="7" fillId="0" borderId="53" xfId="0" applyFont="1" applyFill="1" applyBorder="1" applyAlignment="1" applyProtection="1">
      <alignment horizontal="center" vertical="center" wrapText="1"/>
    </xf>
    <xf numFmtId="0" fontId="7" fillId="0" borderId="54" xfId="0" applyFont="1" applyFill="1" applyBorder="1" applyAlignment="1" applyProtection="1">
      <alignment horizontal="center" vertical="center" wrapText="1"/>
    </xf>
    <xf numFmtId="0" fontId="7" fillId="0" borderId="20" xfId="0" applyFont="1" applyFill="1" applyBorder="1" applyAlignment="1">
      <alignment horizontal="center" vertical="center"/>
    </xf>
    <xf numFmtId="0" fontId="8" fillId="4" borderId="19" xfId="0" applyFont="1" applyFill="1" applyBorder="1" applyAlignment="1">
      <alignment horizontal="center" vertical="center"/>
    </xf>
    <xf numFmtId="0" fontId="8" fillId="4" borderId="20" xfId="0" applyFont="1" applyFill="1" applyBorder="1" applyAlignment="1">
      <alignment horizontal="center" vertical="center"/>
    </xf>
    <xf numFmtId="0" fontId="8" fillId="4" borderId="46" xfId="0" applyFont="1" applyFill="1" applyBorder="1" applyAlignment="1">
      <alignment horizontal="center" vertical="center"/>
    </xf>
    <xf numFmtId="0" fontId="10" fillId="4" borderId="35" xfId="0" applyFont="1" applyFill="1" applyBorder="1" applyAlignment="1">
      <alignment horizontal="center" vertical="center"/>
    </xf>
    <xf numFmtId="0" fontId="10" fillId="4" borderId="36" xfId="0" applyFont="1" applyFill="1" applyBorder="1" applyAlignment="1">
      <alignment horizontal="center" vertical="center"/>
    </xf>
    <xf numFmtId="0" fontId="10" fillId="4" borderId="47" xfId="0" applyFont="1" applyFill="1" applyBorder="1" applyAlignment="1">
      <alignment horizontal="center" vertical="center"/>
    </xf>
    <xf numFmtId="0" fontId="10" fillId="4" borderId="38" xfId="0" applyFont="1" applyFill="1" applyBorder="1" applyAlignment="1">
      <alignment horizontal="center" vertical="center"/>
    </xf>
    <xf numFmtId="0" fontId="10" fillId="4" borderId="39" xfId="0" applyFont="1" applyFill="1" applyBorder="1" applyAlignment="1">
      <alignment horizontal="center" vertical="center"/>
    </xf>
    <xf numFmtId="0" fontId="10" fillId="4" borderId="48" xfId="0" applyFont="1" applyFill="1" applyBorder="1" applyAlignment="1">
      <alignment horizontal="center" vertical="center"/>
    </xf>
    <xf numFmtId="0" fontId="10" fillId="4" borderId="41" xfId="0" applyFont="1" applyFill="1" applyBorder="1" applyAlignment="1">
      <alignment horizontal="center" vertical="center"/>
    </xf>
    <xf numFmtId="0" fontId="10" fillId="4" borderId="42" xfId="0" applyFont="1" applyFill="1" applyBorder="1" applyAlignment="1">
      <alignment horizontal="center" vertical="center"/>
    </xf>
    <xf numFmtId="0" fontId="10" fillId="4" borderId="49" xfId="0" applyFont="1" applyFill="1" applyBorder="1" applyAlignment="1">
      <alignment horizontal="center" vertical="center"/>
    </xf>
    <xf numFmtId="0" fontId="8" fillId="4" borderId="1" xfId="0" applyFont="1" applyFill="1" applyBorder="1" applyAlignment="1" applyProtection="1">
      <alignment horizontal="center" vertical="center"/>
    </xf>
    <xf numFmtId="0" fontId="8" fillId="4" borderId="3" xfId="0" applyFont="1" applyFill="1" applyBorder="1" applyAlignment="1" applyProtection="1">
      <alignment horizontal="center" vertical="center"/>
    </xf>
    <xf numFmtId="176" fontId="11" fillId="4" borderId="6" xfId="0" applyNumberFormat="1" applyFont="1" applyFill="1" applyBorder="1" applyAlignment="1" applyProtection="1"/>
    <xf numFmtId="176" fontId="11" fillId="4" borderId="7" xfId="0" applyNumberFormat="1" applyFont="1" applyFill="1" applyBorder="1" applyAlignment="1" applyProtection="1"/>
    <xf numFmtId="0" fontId="8" fillId="4" borderId="6" xfId="0" applyFont="1" applyFill="1" applyBorder="1" applyAlignment="1" applyProtection="1">
      <alignment horizontal="center" vertical="center"/>
    </xf>
    <xf numFmtId="0" fontId="8" fillId="4" borderId="50"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8" fillId="4" borderId="51" xfId="0" applyFont="1" applyFill="1" applyBorder="1" applyAlignment="1" applyProtection="1">
      <alignment horizontal="center" vertical="center"/>
    </xf>
    <xf numFmtId="178" fontId="11" fillId="4" borderId="6" xfId="0" applyNumberFormat="1" applyFont="1" applyFill="1" applyBorder="1" applyAlignment="1" applyProtection="1"/>
    <xf numFmtId="178" fontId="11" fillId="4" borderId="7" xfId="0" applyNumberFormat="1" applyFont="1" applyFill="1" applyBorder="1" applyAlignment="1" applyProtection="1"/>
    <xf numFmtId="176" fontId="11" fillId="4" borderId="6" xfId="0" applyNumberFormat="1" applyFont="1" applyFill="1" applyBorder="1" applyAlignment="1" applyProtection="1">
      <alignment horizontal="right" indent="1"/>
    </xf>
    <xf numFmtId="178" fontId="11" fillId="4" borderId="6" xfId="0" applyNumberFormat="1" applyFont="1" applyFill="1" applyBorder="1" applyAlignment="1" applyProtection="1">
      <alignment horizontal="right" indent="1"/>
    </xf>
    <xf numFmtId="0" fontId="15" fillId="0" borderId="0" xfId="0" applyFont="1" applyAlignment="1">
      <alignment vertical="center" wrapText="1"/>
    </xf>
    <xf numFmtId="0" fontId="8" fillId="4" borderId="6" xfId="0" applyFont="1" applyFill="1" applyBorder="1" applyAlignment="1">
      <alignment horizontal="center"/>
    </xf>
    <xf numFmtId="0" fontId="8" fillId="4" borderId="50" xfId="0" applyFont="1" applyFill="1" applyBorder="1" applyAlignment="1">
      <alignment horizontal="center"/>
    </xf>
    <xf numFmtId="0" fontId="8" fillId="4" borderId="0" xfId="0" applyFont="1" applyFill="1" applyBorder="1" applyAlignment="1">
      <alignment horizontal="center"/>
    </xf>
    <xf numFmtId="0" fontId="8" fillId="4" borderId="52" xfId="0" applyFont="1" applyFill="1" applyBorder="1" applyAlignment="1">
      <alignment horizontal="center"/>
    </xf>
    <xf numFmtId="0" fontId="8" fillId="4" borderId="7" xfId="0" applyFont="1" applyFill="1" applyBorder="1" applyAlignment="1">
      <alignment horizontal="center"/>
    </xf>
    <xf numFmtId="0" fontId="8" fillId="4" borderId="51" xfId="0" applyFont="1" applyFill="1" applyBorder="1" applyAlignment="1">
      <alignment horizontal="center"/>
    </xf>
    <xf numFmtId="178" fontId="11" fillId="4" borderId="3" xfId="0" applyNumberFormat="1" applyFont="1" applyFill="1" applyBorder="1" applyAlignment="1" applyProtection="1">
      <alignment vertical="center"/>
    </xf>
    <xf numFmtId="178" fontId="11" fillId="4" borderId="7" xfId="0" applyNumberFormat="1" applyFont="1" applyFill="1" applyBorder="1" applyAlignment="1" applyProtection="1">
      <alignment vertical="center"/>
    </xf>
    <xf numFmtId="0" fontId="8" fillId="4" borderId="6" xfId="0" applyFont="1" applyFill="1" applyBorder="1" applyAlignment="1">
      <alignment horizontal="center" vertical="center"/>
    </xf>
    <xf numFmtId="0" fontId="8" fillId="4" borderId="50" xfId="0" applyFont="1" applyFill="1" applyBorder="1" applyAlignment="1">
      <alignment horizontal="center" vertical="center"/>
    </xf>
    <xf numFmtId="179" fontId="11" fillId="4" borderId="3" xfId="0" applyNumberFormat="1" applyFont="1" applyFill="1" applyBorder="1" applyAlignment="1" applyProtection="1"/>
    <xf numFmtId="179" fontId="11" fillId="4" borderId="7" xfId="0" applyNumberFormat="1" applyFont="1" applyFill="1" applyBorder="1" applyAlignment="1" applyProtection="1"/>
    <xf numFmtId="0" fontId="8" fillId="4" borderId="7" xfId="0" applyFont="1" applyFill="1" applyBorder="1" applyAlignment="1">
      <alignment horizontal="center" vertical="center"/>
    </xf>
    <xf numFmtId="0" fontId="8" fillId="4" borderId="51" xfId="0" applyFont="1" applyFill="1" applyBorder="1" applyAlignment="1">
      <alignment horizontal="center" vertical="center"/>
    </xf>
  </cellXfs>
  <cellStyles count="1">
    <cellStyle name="標準" xfId="0" builtinId="0"/>
  </cellStyles>
  <dxfs count="17">
    <dxf>
      <border>
        <left style="thin">
          <color auto="1"/>
        </left>
        <right style="thin">
          <color auto="1"/>
        </right>
        <top style="thin">
          <color auto="1"/>
        </top>
        <bottom style="thin">
          <color auto="1"/>
        </bottom>
        <vertical/>
        <horizontal/>
      </border>
    </dxf>
    <dxf>
      <font>
        <color theme="0"/>
      </font>
    </dxf>
    <dxf>
      <border>
        <left style="thin">
          <color auto="1"/>
        </left>
        <right style="thin">
          <color auto="1"/>
        </right>
        <top style="thin">
          <color auto="1"/>
        </top>
        <bottom style="thin">
          <color auto="1"/>
        </bottom>
        <vertical/>
        <horizontal/>
      </border>
    </dxf>
    <dxf>
      <font>
        <color theme="0"/>
      </font>
    </dxf>
    <dxf>
      <border>
        <left style="thin">
          <color auto="1"/>
        </left>
        <right style="thin">
          <color auto="1"/>
        </right>
        <top style="thin">
          <color auto="1"/>
        </top>
        <bottom style="thin">
          <color auto="1"/>
        </bottom>
        <vertical/>
        <horizontal/>
      </border>
    </dxf>
    <dxf>
      <font>
        <color theme="0"/>
      </font>
    </dxf>
    <dxf>
      <border>
        <left style="thin">
          <color auto="1"/>
        </left>
        <right style="thin">
          <color auto="1"/>
        </right>
        <top style="thin">
          <color auto="1"/>
        </top>
        <bottom style="thin">
          <color auto="1"/>
        </bottom>
        <vertical/>
        <horizontal/>
      </border>
    </dxf>
    <dxf>
      <font>
        <color theme="0"/>
      </font>
    </dxf>
    <dxf>
      <border>
        <left style="thin">
          <color auto="1"/>
        </left>
        <right style="thin">
          <color auto="1"/>
        </right>
        <top style="thin">
          <color auto="1"/>
        </top>
        <bottom style="thin">
          <color auto="1"/>
        </bottom>
        <vertical/>
        <horizontal/>
      </border>
    </dxf>
    <dxf>
      <font>
        <color theme="0"/>
      </font>
    </dxf>
    <dxf>
      <font>
        <color theme="0"/>
      </font>
    </dxf>
    <dxf>
      <font>
        <color theme="0"/>
      </font>
    </dxf>
    <dxf>
      <font>
        <color theme="0"/>
      </font>
    </dxf>
    <dxf>
      <font>
        <color theme="0"/>
      </font>
    </dxf>
    <dxf>
      <font>
        <color theme="0"/>
      </font>
    </dxf>
    <dxf>
      <border>
        <left style="thin">
          <color auto="1"/>
        </left>
        <right style="thin">
          <color auto="1"/>
        </right>
        <top style="thin">
          <color auto="1"/>
        </top>
        <bottom style="thin">
          <color auto="1"/>
        </bottom>
        <vertical/>
        <horizontal/>
      </border>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0</xdr:colOff>
      <xdr:row>1</xdr:row>
      <xdr:rowOff>0</xdr:rowOff>
    </xdr:from>
    <xdr:to>
      <xdr:col>81</xdr:col>
      <xdr:colOff>1</xdr:colOff>
      <xdr:row>44</xdr:row>
      <xdr:rowOff>95262</xdr:rowOff>
    </xdr:to>
    <xdr:grpSp>
      <xdr:nvGrpSpPr>
        <xdr:cNvPr id="23" name="グループ化 22"/>
        <xdr:cNvGrpSpPr/>
      </xdr:nvGrpSpPr>
      <xdr:grpSpPr>
        <a:xfrm>
          <a:off x="158750" y="95250"/>
          <a:ext cx="6270626" cy="4540262"/>
          <a:chOff x="158750" y="95250"/>
          <a:chExt cx="6270626" cy="4540262"/>
        </a:xfrm>
      </xdr:grpSpPr>
      <xdr:sp macro="" textlink="">
        <xdr:nvSpPr>
          <xdr:cNvPr id="3" name="正方形/長方形 2"/>
          <xdr:cNvSpPr/>
        </xdr:nvSpPr>
        <xdr:spPr>
          <a:xfrm>
            <a:off x="158750" y="95250"/>
            <a:ext cx="6270626" cy="4540262"/>
          </a:xfrm>
          <a:prstGeom prst="rect">
            <a:avLst/>
          </a:prstGeom>
          <a:solidFill>
            <a:schemeClr val="accent1">
              <a:alpha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144000" rIns="108000" rtlCol="0" anchor="t"/>
          <a:lstStyle/>
          <a:p>
            <a:pPr algn="l"/>
            <a:r>
              <a:rPr kumimoji="1" lang="ja-JP" altLang="en-US" sz="1100" b="1">
                <a:latin typeface="HG丸ｺﾞｼｯｸM-PRO" panose="020F0600000000000000" pitchFamily="50" charset="-128"/>
                <a:ea typeface="HG丸ｺﾞｼｯｸM-PRO" panose="020F0600000000000000" pitchFamily="50" charset="-128"/>
              </a:rPr>
              <a:t>　各頁小計の合計が様式第６の２</a:t>
            </a:r>
            <a:r>
              <a:rPr kumimoji="1" lang="en-US" altLang="ja-JP" sz="1100" b="1">
                <a:latin typeface="HG丸ｺﾞｼｯｸM-PRO" panose="020F0600000000000000" pitchFamily="50" charset="-128"/>
                <a:ea typeface="HG丸ｺﾞｼｯｸM-PRO" panose="020F0600000000000000" pitchFamily="50" charset="-128"/>
              </a:rPr>
              <a:t>(1)</a:t>
            </a:r>
            <a:r>
              <a:rPr kumimoji="1" lang="ja-JP" altLang="en-US" sz="1100" b="1">
                <a:latin typeface="HG丸ｺﾞｼｯｸM-PRO" panose="020F0600000000000000" pitchFamily="50" charset="-128"/>
                <a:ea typeface="HG丸ｺﾞｼｯｸM-PRO" panose="020F0600000000000000" pitchFamily="50" charset="-128"/>
              </a:rPr>
              <a:t>号の合計欄に反映される形になっております。</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　事業所の内訳が</a:t>
            </a:r>
            <a:r>
              <a:rPr kumimoji="1" lang="en-US" altLang="ja-JP" sz="1100" b="1">
                <a:latin typeface="HG丸ｺﾞｼｯｸM-PRO" panose="020F0600000000000000" pitchFamily="50" charset="-128"/>
                <a:ea typeface="HG丸ｺﾞｼｯｸM-PRO" panose="020F0600000000000000" pitchFamily="50" charset="-128"/>
              </a:rPr>
              <a:t>21</a:t>
            </a:r>
            <a:r>
              <a:rPr kumimoji="1" lang="ja-JP" altLang="en-US" sz="1100" b="1">
                <a:latin typeface="HG丸ｺﾞｼｯｸM-PRO" panose="020F0600000000000000" pitchFamily="50" charset="-128"/>
                <a:ea typeface="HG丸ｺﾞｼｯｸM-PRO" panose="020F0600000000000000" pitchFamily="50" charset="-128"/>
              </a:rPr>
              <a:t>社以上となり、別紙が更に必要な際は、数式等の関係もございますので、お手数ではございますが、下記により</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を追加いただきますようお願いいたします。</a:t>
            </a:r>
            <a:endParaRPr kumimoji="1" lang="en-US" altLang="ja-JP" sz="1100" b="1">
              <a:latin typeface="HG丸ｺﾞｼｯｸM-PRO" panose="020F0600000000000000" pitchFamily="50" charset="-128"/>
              <a:ea typeface="HG丸ｺﾞｼｯｸM-PRO" panose="020F0600000000000000" pitchFamily="50" charset="-128"/>
            </a:endParaRPr>
          </a:p>
          <a:p>
            <a:pPr algn="l"/>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en-US" altLang="ja-JP" sz="1100" b="1">
                <a:latin typeface="HG丸ｺﾞｼｯｸM-PRO" panose="020F0600000000000000" pitchFamily="50" charset="-128"/>
                <a:ea typeface="HG丸ｺﾞｼｯｸM-PRO" panose="020F0600000000000000" pitchFamily="50" charset="-128"/>
              </a:rPr>
              <a:t>※ sheet</a:t>
            </a:r>
            <a:r>
              <a:rPr kumimoji="1" lang="ja-JP" altLang="en-US" sz="1100" b="1">
                <a:latin typeface="HG丸ｺﾞｼｯｸM-PRO" panose="020F0600000000000000" pitchFamily="50" charset="-128"/>
                <a:ea typeface="HG丸ｺﾞｼｯｸM-PRO" panose="020F0600000000000000" pitchFamily="50" charset="-128"/>
              </a:rPr>
              <a:t>追加方法</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　</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「別紙」をコピー　⇒　</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「集計（始）」と</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「集計（終）」の間に挿入</a:t>
            </a:r>
          </a:p>
        </xdr:txBody>
      </xdr:sp>
      <xdr:grpSp>
        <xdr:nvGrpSpPr>
          <xdr:cNvPr id="20" name="グループ化 19"/>
          <xdr:cNvGrpSpPr/>
        </xdr:nvGrpSpPr>
        <xdr:grpSpPr>
          <a:xfrm>
            <a:off x="500062" y="1397003"/>
            <a:ext cx="4620758" cy="685434"/>
            <a:chOff x="4071937" y="1825628"/>
            <a:chExt cx="4620758" cy="685434"/>
          </a:xfrm>
        </xdr:grpSpPr>
        <xdr:pic>
          <xdr:nvPicPr>
            <xdr:cNvPr id="19" name="図 18"/>
            <xdr:cNvPicPr>
              <a:picLocks noChangeAspect="1"/>
            </xdr:cNvPicPr>
          </xdr:nvPicPr>
          <xdr:blipFill>
            <a:blip xmlns:r="http://schemas.openxmlformats.org/officeDocument/2006/relationships" r:embed="rId1"/>
            <a:stretch>
              <a:fillRect/>
            </a:stretch>
          </xdr:blipFill>
          <xdr:spPr>
            <a:xfrm>
              <a:off x="4992695" y="1825628"/>
              <a:ext cx="3700000" cy="278572"/>
            </a:xfrm>
            <a:prstGeom prst="rect">
              <a:avLst/>
            </a:prstGeom>
            <a:ln w="3175">
              <a:solidFill>
                <a:schemeClr val="tx1"/>
              </a:solidFill>
              <a:prstDash val="sysDot"/>
            </a:ln>
          </xdr:spPr>
        </xdr:pic>
        <xdr:sp macro="" textlink="">
          <xdr:nvSpPr>
            <xdr:cNvPr id="17" name="正方形/長方形 16"/>
            <xdr:cNvSpPr/>
          </xdr:nvSpPr>
          <xdr:spPr>
            <a:xfrm>
              <a:off x="6564311" y="1865311"/>
              <a:ext cx="412750" cy="19050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線吹き出し 2 (枠付き) 17"/>
            <xdr:cNvSpPr/>
          </xdr:nvSpPr>
          <xdr:spPr>
            <a:xfrm>
              <a:off x="4071937" y="2151062"/>
              <a:ext cx="2341574" cy="360000"/>
            </a:xfrm>
            <a:prstGeom prst="borderCallout2">
              <a:avLst>
                <a:gd name="adj1" fmla="val 65616"/>
                <a:gd name="adj2" fmla="val 100469"/>
                <a:gd name="adj3" fmla="val 65616"/>
                <a:gd name="adj4" fmla="val 107985"/>
                <a:gd name="adj5" fmla="val -15101"/>
                <a:gd name="adj6" fmla="val 112194"/>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800">
                  <a:solidFill>
                    <a:srgbClr val="FF0000"/>
                  </a:solidFill>
                  <a:latin typeface="HG丸ｺﾞｼｯｸM-PRO" panose="020F0600000000000000" pitchFamily="50" charset="-128"/>
                  <a:ea typeface="HG丸ｺﾞｼｯｸM-PRO" panose="020F0600000000000000" pitchFamily="50" charset="-128"/>
                </a:rPr>
                <a:t> ①「別紙」を右クリックし「移動またはコピー」</a:t>
              </a:r>
              <a:endParaRPr kumimoji="1" lang="en-US" altLang="ja-JP" sz="800">
                <a:solidFill>
                  <a:srgbClr val="FF0000"/>
                </a:solidFill>
                <a:latin typeface="HG丸ｺﾞｼｯｸM-PRO" panose="020F0600000000000000" pitchFamily="50" charset="-128"/>
                <a:ea typeface="HG丸ｺﾞｼｯｸM-PRO" panose="020F0600000000000000" pitchFamily="50" charset="-128"/>
              </a:endParaRPr>
            </a:p>
            <a:p>
              <a:pPr algn="l"/>
              <a:r>
                <a:rPr kumimoji="1" lang="en-US" altLang="ja-JP" sz="800">
                  <a:solidFill>
                    <a:srgbClr val="FF0000"/>
                  </a:solidFill>
                  <a:latin typeface="HG丸ｺﾞｼｯｸM-PRO" panose="020F0600000000000000" pitchFamily="50" charset="-128"/>
                  <a:ea typeface="HG丸ｺﾞｼｯｸM-PRO" panose="020F0600000000000000" pitchFamily="50" charset="-128"/>
                </a:rPr>
                <a:t> </a:t>
              </a:r>
              <a:r>
                <a:rPr kumimoji="1" lang="ja-JP" altLang="en-US" sz="800">
                  <a:solidFill>
                    <a:srgbClr val="FF0000"/>
                  </a:solidFill>
                  <a:latin typeface="HG丸ｺﾞｼｯｸM-PRO" panose="020F0600000000000000" pitchFamily="50" charset="-128"/>
                  <a:ea typeface="HG丸ｺﾞｼｯｸM-PRO" panose="020F0600000000000000" pitchFamily="50" charset="-128"/>
                </a:rPr>
                <a:t>　を選択</a:t>
              </a:r>
            </a:p>
          </xdr:txBody>
        </xdr:sp>
      </xdr:grpSp>
      <xdr:grpSp>
        <xdr:nvGrpSpPr>
          <xdr:cNvPr id="22" name="グループ化 21"/>
          <xdr:cNvGrpSpPr/>
        </xdr:nvGrpSpPr>
        <xdr:grpSpPr>
          <a:xfrm>
            <a:off x="452436" y="2190756"/>
            <a:ext cx="4746625" cy="2264286"/>
            <a:chOff x="4857749" y="984256"/>
            <a:chExt cx="4746625" cy="2264286"/>
          </a:xfrm>
        </xdr:grpSpPr>
        <xdr:sp macro="" textlink="">
          <xdr:nvSpPr>
            <xdr:cNvPr id="8" name="線吹き出し 2 (枠付き) 7"/>
            <xdr:cNvSpPr/>
          </xdr:nvSpPr>
          <xdr:spPr>
            <a:xfrm>
              <a:off x="4857749" y="2555872"/>
              <a:ext cx="1428761" cy="230187"/>
            </a:xfrm>
            <a:prstGeom prst="borderCallout2">
              <a:avLst>
                <a:gd name="adj1" fmla="val 32543"/>
                <a:gd name="adj2" fmla="val 99452"/>
                <a:gd name="adj3" fmla="val 32543"/>
                <a:gd name="adj4" fmla="val 109680"/>
                <a:gd name="adj5" fmla="val 119396"/>
                <a:gd name="adj6" fmla="val 131177"/>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800">
                  <a:solidFill>
                    <a:srgbClr val="FF0000"/>
                  </a:solidFill>
                  <a:latin typeface="HG丸ｺﾞｼｯｸM-PRO" panose="020F0600000000000000" pitchFamily="50" charset="-128"/>
                  <a:ea typeface="HG丸ｺﾞｼｯｸM-PRO" panose="020F0600000000000000" pitchFamily="50" charset="-128"/>
                </a:rPr>
                <a:t>② ココにチェックを入れる</a:t>
              </a:r>
            </a:p>
          </xdr:txBody>
        </xdr:sp>
        <xdr:pic>
          <xdr:nvPicPr>
            <xdr:cNvPr id="21" name="図 20"/>
            <xdr:cNvPicPr>
              <a:picLocks noChangeAspect="1"/>
            </xdr:cNvPicPr>
          </xdr:nvPicPr>
          <xdr:blipFill>
            <a:blip xmlns:r="http://schemas.openxmlformats.org/officeDocument/2006/relationships" r:embed="rId2"/>
            <a:stretch>
              <a:fillRect/>
            </a:stretch>
          </xdr:blipFill>
          <xdr:spPr>
            <a:xfrm>
              <a:off x="6770699" y="984256"/>
              <a:ext cx="2014286" cy="2264286"/>
            </a:xfrm>
            <a:prstGeom prst="rect">
              <a:avLst/>
            </a:prstGeom>
            <a:ln w="3175">
              <a:solidFill>
                <a:schemeClr val="tx1"/>
              </a:solidFill>
              <a:prstDash val="sysDot"/>
            </a:ln>
          </xdr:spPr>
        </xdr:pic>
        <xdr:grpSp>
          <xdr:nvGrpSpPr>
            <xdr:cNvPr id="7" name="グループ化 6"/>
            <xdr:cNvGrpSpPr/>
          </xdr:nvGrpSpPr>
          <xdr:grpSpPr>
            <a:xfrm>
              <a:off x="6762760" y="2071694"/>
              <a:ext cx="1023939" cy="341313"/>
              <a:chOff x="7056437" y="-500063"/>
              <a:chExt cx="1023939" cy="341313"/>
            </a:xfrm>
          </xdr:grpSpPr>
          <xdr:cxnSp macro="">
            <xdr:nvCxnSpPr>
              <xdr:cNvPr id="13" name="直線コネクタ 12"/>
              <xdr:cNvCxnSpPr/>
            </xdr:nvCxnSpPr>
            <xdr:spPr>
              <a:xfrm>
                <a:off x="7056437" y="-492124"/>
                <a:ext cx="102393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xdr:cNvCxnSpPr/>
            </xdr:nvCxnSpPr>
            <xdr:spPr>
              <a:xfrm>
                <a:off x="7056438" y="-158751"/>
                <a:ext cx="102393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xdr:cNvCxnSpPr/>
            </xdr:nvCxnSpPr>
            <xdr:spPr>
              <a:xfrm>
                <a:off x="7794625" y="-500063"/>
                <a:ext cx="0" cy="341313"/>
              </a:xfrm>
              <a:prstGeom prst="straightConnector1">
                <a:avLst/>
              </a:prstGeom>
              <a:ln w="1905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grpSp>
        <xdr:sp macro="" textlink="">
          <xdr:nvSpPr>
            <xdr:cNvPr id="10" name="線吹き出し 2 (枠付き) 9"/>
            <xdr:cNvSpPr/>
          </xdr:nvSpPr>
          <xdr:spPr>
            <a:xfrm>
              <a:off x="8056561" y="2008188"/>
              <a:ext cx="1547813" cy="230187"/>
            </a:xfrm>
            <a:prstGeom prst="borderCallout2">
              <a:avLst>
                <a:gd name="adj1" fmla="val 35991"/>
                <a:gd name="adj2" fmla="val 564"/>
                <a:gd name="adj3" fmla="val 32544"/>
                <a:gd name="adj4" fmla="val -8097"/>
                <a:gd name="adj5" fmla="val 122844"/>
                <a:gd name="adj6" fmla="val -26044"/>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800">
                  <a:solidFill>
                    <a:srgbClr val="FF0000"/>
                  </a:solidFill>
                  <a:latin typeface="HG丸ｺﾞｼｯｸM-PRO" panose="020F0600000000000000" pitchFamily="50" charset="-128"/>
                  <a:ea typeface="HG丸ｺﾞｼｯｸM-PRO" panose="020F0600000000000000" pitchFamily="50" charset="-128"/>
                </a:rPr>
                <a:t>③ ココの間のいずれかを選択</a:t>
              </a:r>
            </a:p>
          </xdr:txBody>
        </xdr:sp>
        <xdr:sp macro="" textlink="">
          <xdr:nvSpPr>
            <xdr:cNvPr id="9" name="正方形/長方形 8"/>
            <xdr:cNvSpPr/>
          </xdr:nvSpPr>
          <xdr:spPr>
            <a:xfrm>
              <a:off x="6786574" y="2778122"/>
              <a:ext cx="134926" cy="13494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正方形/長方形 10"/>
            <xdr:cNvSpPr/>
          </xdr:nvSpPr>
          <xdr:spPr>
            <a:xfrm>
              <a:off x="7596186" y="3000374"/>
              <a:ext cx="563563" cy="1905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線吹き出し 2 (枠付き) 11"/>
            <xdr:cNvSpPr/>
          </xdr:nvSpPr>
          <xdr:spPr>
            <a:xfrm>
              <a:off x="8191500" y="2587624"/>
              <a:ext cx="1206500" cy="230187"/>
            </a:xfrm>
            <a:prstGeom prst="borderCallout2">
              <a:avLst>
                <a:gd name="adj1" fmla="val 35991"/>
                <a:gd name="adj2" fmla="val 564"/>
                <a:gd name="adj3" fmla="val 35992"/>
                <a:gd name="adj4" fmla="val -5465"/>
                <a:gd name="adj5" fmla="val 153879"/>
                <a:gd name="adj6" fmla="val -17326"/>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800">
                  <a:solidFill>
                    <a:srgbClr val="FF0000"/>
                  </a:solidFill>
                  <a:latin typeface="HG丸ｺﾞｼｯｸM-PRO" panose="020F0600000000000000" pitchFamily="50" charset="-128"/>
                  <a:ea typeface="HG丸ｺﾞｼｯｸM-PRO" panose="020F0600000000000000" pitchFamily="50" charset="-128"/>
                </a:rPr>
                <a:t>④「</a:t>
              </a:r>
              <a:r>
                <a:rPr kumimoji="1" lang="en-US" altLang="ja-JP" sz="800">
                  <a:solidFill>
                    <a:srgbClr val="FF0000"/>
                  </a:solidFill>
                  <a:latin typeface="HG丸ｺﾞｼｯｸM-PRO" panose="020F0600000000000000" pitchFamily="50" charset="-128"/>
                  <a:ea typeface="HG丸ｺﾞｼｯｸM-PRO" panose="020F0600000000000000" pitchFamily="50" charset="-128"/>
                </a:rPr>
                <a:t>OK</a:t>
              </a:r>
              <a:r>
                <a:rPr kumimoji="1" lang="ja-JP" altLang="en-US" sz="800">
                  <a:solidFill>
                    <a:srgbClr val="FF0000"/>
                  </a:solidFill>
                  <a:latin typeface="HG丸ｺﾞｼｯｸM-PRO" panose="020F0600000000000000" pitchFamily="50" charset="-128"/>
                  <a:ea typeface="HG丸ｺﾞｼｯｸM-PRO" panose="020F0600000000000000" pitchFamily="50" charset="-128"/>
                </a:rPr>
                <a:t>」をクリック</a:t>
              </a: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17461</xdr:colOff>
      <xdr:row>1</xdr:row>
      <xdr:rowOff>33337</xdr:rowOff>
    </xdr:from>
    <xdr:to>
      <xdr:col>81</xdr:col>
      <xdr:colOff>17462</xdr:colOff>
      <xdr:row>45</xdr:row>
      <xdr:rowOff>25411</xdr:rowOff>
    </xdr:to>
    <xdr:grpSp>
      <xdr:nvGrpSpPr>
        <xdr:cNvPr id="36" name="グループ化 35"/>
        <xdr:cNvGrpSpPr/>
      </xdr:nvGrpSpPr>
      <xdr:grpSpPr>
        <a:xfrm>
          <a:off x="176211" y="128587"/>
          <a:ext cx="6270626" cy="4540262"/>
          <a:chOff x="158750" y="95250"/>
          <a:chExt cx="6270626" cy="4540262"/>
        </a:xfrm>
      </xdr:grpSpPr>
      <xdr:sp macro="" textlink="">
        <xdr:nvSpPr>
          <xdr:cNvPr id="37" name="正方形/長方形 36"/>
          <xdr:cNvSpPr/>
        </xdr:nvSpPr>
        <xdr:spPr>
          <a:xfrm>
            <a:off x="158750" y="95250"/>
            <a:ext cx="6270626" cy="4540262"/>
          </a:xfrm>
          <a:prstGeom prst="rect">
            <a:avLst/>
          </a:prstGeom>
          <a:solidFill>
            <a:schemeClr val="accent1">
              <a:alpha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144000" rIns="108000" rtlCol="0" anchor="t"/>
          <a:lstStyle/>
          <a:p>
            <a:pPr algn="l"/>
            <a:r>
              <a:rPr kumimoji="1" lang="ja-JP" altLang="en-US" sz="1100" b="1">
                <a:latin typeface="HG丸ｺﾞｼｯｸM-PRO" panose="020F0600000000000000" pitchFamily="50" charset="-128"/>
                <a:ea typeface="HG丸ｺﾞｼｯｸM-PRO" panose="020F0600000000000000" pitchFamily="50" charset="-128"/>
              </a:rPr>
              <a:t>　各頁小計の合計が様式第６の２</a:t>
            </a:r>
            <a:r>
              <a:rPr kumimoji="1" lang="en-US" altLang="ja-JP" sz="1100" b="1">
                <a:latin typeface="HG丸ｺﾞｼｯｸM-PRO" panose="020F0600000000000000" pitchFamily="50" charset="-128"/>
                <a:ea typeface="HG丸ｺﾞｼｯｸM-PRO" panose="020F0600000000000000" pitchFamily="50" charset="-128"/>
              </a:rPr>
              <a:t>(1)</a:t>
            </a:r>
            <a:r>
              <a:rPr kumimoji="1" lang="ja-JP" altLang="en-US" sz="1100" b="1">
                <a:latin typeface="HG丸ｺﾞｼｯｸM-PRO" panose="020F0600000000000000" pitchFamily="50" charset="-128"/>
                <a:ea typeface="HG丸ｺﾞｼｯｸM-PRO" panose="020F0600000000000000" pitchFamily="50" charset="-128"/>
              </a:rPr>
              <a:t>号の合計欄に反映される形になっております。</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　事業所の内訳が</a:t>
            </a:r>
            <a:r>
              <a:rPr kumimoji="1" lang="en-US" altLang="ja-JP" sz="1100" b="1">
                <a:latin typeface="HG丸ｺﾞｼｯｸM-PRO" panose="020F0600000000000000" pitchFamily="50" charset="-128"/>
                <a:ea typeface="HG丸ｺﾞｼｯｸM-PRO" panose="020F0600000000000000" pitchFamily="50" charset="-128"/>
              </a:rPr>
              <a:t>21</a:t>
            </a:r>
            <a:r>
              <a:rPr kumimoji="1" lang="ja-JP" altLang="en-US" sz="1100" b="1">
                <a:latin typeface="HG丸ｺﾞｼｯｸM-PRO" panose="020F0600000000000000" pitchFamily="50" charset="-128"/>
                <a:ea typeface="HG丸ｺﾞｼｯｸM-PRO" panose="020F0600000000000000" pitchFamily="50" charset="-128"/>
              </a:rPr>
              <a:t>社以上となり、別紙が更に必要な際は、数式等の関係もございますので、お手数ではございますが、下記により</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を追加いただきますようお願いいたします。</a:t>
            </a:r>
            <a:endParaRPr kumimoji="1" lang="en-US" altLang="ja-JP" sz="1100" b="1">
              <a:latin typeface="HG丸ｺﾞｼｯｸM-PRO" panose="020F0600000000000000" pitchFamily="50" charset="-128"/>
              <a:ea typeface="HG丸ｺﾞｼｯｸM-PRO" panose="020F0600000000000000" pitchFamily="50" charset="-128"/>
            </a:endParaRPr>
          </a:p>
          <a:p>
            <a:pPr algn="l"/>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en-US" altLang="ja-JP" sz="1100" b="1">
                <a:latin typeface="HG丸ｺﾞｼｯｸM-PRO" panose="020F0600000000000000" pitchFamily="50" charset="-128"/>
                <a:ea typeface="HG丸ｺﾞｼｯｸM-PRO" panose="020F0600000000000000" pitchFamily="50" charset="-128"/>
              </a:rPr>
              <a:t>※ sheet</a:t>
            </a:r>
            <a:r>
              <a:rPr kumimoji="1" lang="ja-JP" altLang="en-US" sz="1100" b="1">
                <a:latin typeface="HG丸ｺﾞｼｯｸM-PRO" panose="020F0600000000000000" pitchFamily="50" charset="-128"/>
                <a:ea typeface="HG丸ｺﾞｼｯｸM-PRO" panose="020F0600000000000000" pitchFamily="50" charset="-128"/>
              </a:rPr>
              <a:t>追加方法</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　</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「別紙」をコピー　⇒　</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「集計（始）」と</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「集計（終）」の間に挿入</a:t>
            </a:r>
          </a:p>
        </xdr:txBody>
      </xdr:sp>
      <xdr:grpSp>
        <xdr:nvGrpSpPr>
          <xdr:cNvPr id="38" name="グループ化 37"/>
          <xdr:cNvGrpSpPr/>
        </xdr:nvGrpSpPr>
        <xdr:grpSpPr>
          <a:xfrm>
            <a:off x="500062" y="1397003"/>
            <a:ext cx="4620758" cy="685434"/>
            <a:chOff x="4071937" y="1825628"/>
            <a:chExt cx="4620758" cy="685434"/>
          </a:xfrm>
        </xdr:grpSpPr>
        <xdr:pic>
          <xdr:nvPicPr>
            <xdr:cNvPr id="67" name="図 66"/>
            <xdr:cNvPicPr>
              <a:picLocks noChangeAspect="1"/>
            </xdr:cNvPicPr>
          </xdr:nvPicPr>
          <xdr:blipFill>
            <a:blip xmlns:r="http://schemas.openxmlformats.org/officeDocument/2006/relationships" r:embed="rId1"/>
            <a:stretch>
              <a:fillRect/>
            </a:stretch>
          </xdr:blipFill>
          <xdr:spPr>
            <a:xfrm>
              <a:off x="4992695" y="1825628"/>
              <a:ext cx="3700000" cy="278572"/>
            </a:xfrm>
            <a:prstGeom prst="rect">
              <a:avLst/>
            </a:prstGeom>
            <a:ln w="3175">
              <a:solidFill>
                <a:schemeClr val="tx1"/>
              </a:solidFill>
              <a:prstDash val="sysDot"/>
            </a:ln>
          </xdr:spPr>
        </xdr:pic>
        <xdr:sp macro="" textlink="">
          <xdr:nvSpPr>
            <xdr:cNvPr id="68" name="正方形/長方形 67"/>
            <xdr:cNvSpPr/>
          </xdr:nvSpPr>
          <xdr:spPr>
            <a:xfrm>
              <a:off x="6564311" y="1865311"/>
              <a:ext cx="412750" cy="19050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9" name="線吹き出し 2 (枠付き) 68"/>
            <xdr:cNvSpPr/>
          </xdr:nvSpPr>
          <xdr:spPr>
            <a:xfrm>
              <a:off x="4071937" y="2151062"/>
              <a:ext cx="2341574" cy="360000"/>
            </a:xfrm>
            <a:prstGeom prst="borderCallout2">
              <a:avLst>
                <a:gd name="adj1" fmla="val 65616"/>
                <a:gd name="adj2" fmla="val 100469"/>
                <a:gd name="adj3" fmla="val 65616"/>
                <a:gd name="adj4" fmla="val 107985"/>
                <a:gd name="adj5" fmla="val -15101"/>
                <a:gd name="adj6" fmla="val 112194"/>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800">
                  <a:solidFill>
                    <a:srgbClr val="FF0000"/>
                  </a:solidFill>
                  <a:latin typeface="HG丸ｺﾞｼｯｸM-PRO" panose="020F0600000000000000" pitchFamily="50" charset="-128"/>
                  <a:ea typeface="HG丸ｺﾞｼｯｸM-PRO" panose="020F0600000000000000" pitchFamily="50" charset="-128"/>
                </a:rPr>
                <a:t> ①「別紙」を右クリックし「移動またはコピー」</a:t>
              </a:r>
              <a:endParaRPr kumimoji="1" lang="en-US" altLang="ja-JP" sz="800">
                <a:solidFill>
                  <a:srgbClr val="FF0000"/>
                </a:solidFill>
                <a:latin typeface="HG丸ｺﾞｼｯｸM-PRO" panose="020F0600000000000000" pitchFamily="50" charset="-128"/>
                <a:ea typeface="HG丸ｺﾞｼｯｸM-PRO" panose="020F0600000000000000" pitchFamily="50" charset="-128"/>
              </a:endParaRPr>
            </a:p>
            <a:p>
              <a:pPr algn="l"/>
              <a:r>
                <a:rPr kumimoji="1" lang="en-US" altLang="ja-JP" sz="800">
                  <a:solidFill>
                    <a:srgbClr val="FF0000"/>
                  </a:solidFill>
                  <a:latin typeface="HG丸ｺﾞｼｯｸM-PRO" panose="020F0600000000000000" pitchFamily="50" charset="-128"/>
                  <a:ea typeface="HG丸ｺﾞｼｯｸM-PRO" panose="020F0600000000000000" pitchFamily="50" charset="-128"/>
                </a:rPr>
                <a:t> </a:t>
              </a:r>
              <a:r>
                <a:rPr kumimoji="1" lang="ja-JP" altLang="en-US" sz="800">
                  <a:solidFill>
                    <a:srgbClr val="FF0000"/>
                  </a:solidFill>
                  <a:latin typeface="HG丸ｺﾞｼｯｸM-PRO" panose="020F0600000000000000" pitchFamily="50" charset="-128"/>
                  <a:ea typeface="HG丸ｺﾞｼｯｸM-PRO" panose="020F0600000000000000" pitchFamily="50" charset="-128"/>
                </a:rPr>
                <a:t>　を選択</a:t>
              </a:r>
            </a:p>
          </xdr:txBody>
        </xdr:sp>
      </xdr:grpSp>
      <xdr:grpSp>
        <xdr:nvGrpSpPr>
          <xdr:cNvPr id="56" name="グループ化 55"/>
          <xdr:cNvGrpSpPr/>
        </xdr:nvGrpSpPr>
        <xdr:grpSpPr>
          <a:xfrm>
            <a:off x="452436" y="2190756"/>
            <a:ext cx="4746625" cy="2264286"/>
            <a:chOff x="4857749" y="984256"/>
            <a:chExt cx="4746625" cy="2264286"/>
          </a:xfrm>
        </xdr:grpSpPr>
        <xdr:sp macro="" textlink="">
          <xdr:nvSpPr>
            <xdr:cNvPr id="57" name="線吹き出し 2 (枠付き) 56"/>
            <xdr:cNvSpPr/>
          </xdr:nvSpPr>
          <xdr:spPr>
            <a:xfrm>
              <a:off x="4857749" y="2555872"/>
              <a:ext cx="1428761" cy="230187"/>
            </a:xfrm>
            <a:prstGeom prst="borderCallout2">
              <a:avLst>
                <a:gd name="adj1" fmla="val 32543"/>
                <a:gd name="adj2" fmla="val 99452"/>
                <a:gd name="adj3" fmla="val 32543"/>
                <a:gd name="adj4" fmla="val 109680"/>
                <a:gd name="adj5" fmla="val 119396"/>
                <a:gd name="adj6" fmla="val 131177"/>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800">
                  <a:solidFill>
                    <a:srgbClr val="FF0000"/>
                  </a:solidFill>
                  <a:latin typeface="HG丸ｺﾞｼｯｸM-PRO" panose="020F0600000000000000" pitchFamily="50" charset="-128"/>
                  <a:ea typeface="HG丸ｺﾞｼｯｸM-PRO" panose="020F0600000000000000" pitchFamily="50" charset="-128"/>
                </a:rPr>
                <a:t>② ココにチェックを入れる</a:t>
              </a:r>
            </a:p>
          </xdr:txBody>
        </xdr:sp>
        <xdr:pic>
          <xdr:nvPicPr>
            <xdr:cNvPr id="58" name="図 57"/>
            <xdr:cNvPicPr>
              <a:picLocks noChangeAspect="1"/>
            </xdr:cNvPicPr>
          </xdr:nvPicPr>
          <xdr:blipFill>
            <a:blip xmlns:r="http://schemas.openxmlformats.org/officeDocument/2006/relationships" r:embed="rId2"/>
            <a:stretch>
              <a:fillRect/>
            </a:stretch>
          </xdr:blipFill>
          <xdr:spPr>
            <a:xfrm>
              <a:off x="6770699" y="984256"/>
              <a:ext cx="2014286" cy="2264286"/>
            </a:xfrm>
            <a:prstGeom prst="rect">
              <a:avLst/>
            </a:prstGeom>
            <a:ln w="3175">
              <a:solidFill>
                <a:schemeClr val="tx1"/>
              </a:solidFill>
              <a:prstDash val="sysDot"/>
            </a:ln>
          </xdr:spPr>
        </xdr:pic>
        <xdr:grpSp>
          <xdr:nvGrpSpPr>
            <xdr:cNvPr id="59" name="グループ化 58"/>
            <xdr:cNvGrpSpPr/>
          </xdr:nvGrpSpPr>
          <xdr:grpSpPr>
            <a:xfrm>
              <a:off x="6762760" y="2071694"/>
              <a:ext cx="1023939" cy="341313"/>
              <a:chOff x="7056437" y="-500063"/>
              <a:chExt cx="1023939" cy="341313"/>
            </a:xfrm>
          </xdr:grpSpPr>
          <xdr:cxnSp macro="">
            <xdr:nvCxnSpPr>
              <xdr:cNvPr id="64" name="直線コネクタ 63"/>
              <xdr:cNvCxnSpPr/>
            </xdr:nvCxnSpPr>
            <xdr:spPr>
              <a:xfrm>
                <a:off x="7056437" y="-492124"/>
                <a:ext cx="102393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65" name="直線コネクタ 64"/>
              <xdr:cNvCxnSpPr/>
            </xdr:nvCxnSpPr>
            <xdr:spPr>
              <a:xfrm>
                <a:off x="7056438" y="-158751"/>
                <a:ext cx="102393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66" name="直線矢印コネクタ 65"/>
              <xdr:cNvCxnSpPr/>
            </xdr:nvCxnSpPr>
            <xdr:spPr>
              <a:xfrm>
                <a:off x="7794625" y="-500063"/>
                <a:ext cx="0" cy="341313"/>
              </a:xfrm>
              <a:prstGeom prst="straightConnector1">
                <a:avLst/>
              </a:prstGeom>
              <a:ln w="1905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grpSp>
        <xdr:sp macro="" textlink="">
          <xdr:nvSpPr>
            <xdr:cNvPr id="60" name="線吹き出し 2 (枠付き) 59"/>
            <xdr:cNvSpPr/>
          </xdr:nvSpPr>
          <xdr:spPr>
            <a:xfrm>
              <a:off x="8056561" y="2008188"/>
              <a:ext cx="1547813" cy="230187"/>
            </a:xfrm>
            <a:prstGeom prst="borderCallout2">
              <a:avLst>
                <a:gd name="adj1" fmla="val 35991"/>
                <a:gd name="adj2" fmla="val 564"/>
                <a:gd name="adj3" fmla="val 32544"/>
                <a:gd name="adj4" fmla="val -8097"/>
                <a:gd name="adj5" fmla="val 122844"/>
                <a:gd name="adj6" fmla="val -26044"/>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800">
                  <a:solidFill>
                    <a:srgbClr val="FF0000"/>
                  </a:solidFill>
                  <a:latin typeface="HG丸ｺﾞｼｯｸM-PRO" panose="020F0600000000000000" pitchFamily="50" charset="-128"/>
                  <a:ea typeface="HG丸ｺﾞｼｯｸM-PRO" panose="020F0600000000000000" pitchFamily="50" charset="-128"/>
                </a:rPr>
                <a:t>③ ココの間のいずれかを選択</a:t>
              </a:r>
            </a:p>
          </xdr:txBody>
        </xdr:sp>
        <xdr:sp macro="" textlink="">
          <xdr:nvSpPr>
            <xdr:cNvPr id="61" name="正方形/長方形 60"/>
            <xdr:cNvSpPr/>
          </xdr:nvSpPr>
          <xdr:spPr>
            <a:xfrm>
              <a:off x="6786574" y="2778122"/>
              <a:ext cx="134926" cy="13494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2" name="正方形/長方形 61"/>
            <xdr:cNvSpPr/>
          </xdr:nvSpPr>
          <xdr:spPr>
            <a:xfrm>
              <a:off x="7596186" y="3000374"/>
              <a:ext cx="563563" cy="1905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3" name="線吹き出し 2 (枠付き) 62"/>
            <xdr:cNvSpPr/>
          </xdr:nvSpPr>
          <xdr:spPr>
            <a:xfrm>
              <a:off x="8191500" y="2587624"/>
              <a:ext cx="1206500" cy="230187"/>
            </a:xfrm>
            <a:prstGeom prst="borderCallout2">
              <a:avLst>
                <a:gd name="adj1" fmla="val 35991"/>
                <a:gd name="adj2" fmla="val 564"/>
                <a:gd name="adj3" fmla="val 35992"/>
                <a:gd name="adj4" fmla="val -5465"/>
                <a:gd name="adj5" fmla="val 153879"/>
                <a:gd name="adj6" fmla="val -17326"/>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800">
                  <a:solidFill>
                    <a:srgbClr val="FF0000"/>
                  </a:solidFill>
                  <a:latin typeface="HG丸ｺﾞｼｯｸM-PRO" panose="020F0600000000000000" pitchFamily="50" charset="-128"/>
                  <a:ea typeface="HG丸ｺﾞｼｯｸM-PRO" panose="020F0600000000000000" pitchFamily="50" charset="-128"/>
                </a:rPr>
                <a:t>④「</a:t>
              </a:r>
              <a:r>
                <a:rPr kumimoji="1" lang="en-US" altLang="ja-JP" sz="800">
                  <a:solidFill>
                    <a:srgbClr val="FF0000"/>
                  </a:solidFill>
                  <a:latin typeface="HG丸ｺﾞｼｯｸM-PRO" panose="020F0600000000000000" pitchFamily="50" charset="-128"/>
                  <a:ea typeface="HG丸ｺﾞｼｯｸM-PRO" panose="020F0600000000000000" pitchFamily="50" charset="-128"/>
                </a:rPr>
                <a:t>OK</a:t>
              </a:r>
              <a:r>
                <a:rPr kumimoji="1" lang="ja-JP" altLang="en-US" sz="800">
                  <a:solidFill>
                    <a:srgbClr val="FF0000"/>
                  </a:solidFill>
                  <a:latin typeface="HG丸ｺﾞｼｯｸM-PRO" panose="020F0600000000000000" pitchFamily="50" charset="-128"/>
                  <a:ea typeface="HG丸ｺﾞｼｯｸM-PRO" panose="020F0600000000000000" pitchFamily="50" charset="-128"/>
                </a:rPr>
                <a:t>」をクリック</a:t>
              </a: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O151"/>
  <sheetViews>
    <sheetView tabSelected="1" view="pageBreakPreview" zoomScale="120" zoomScaleNormal="120" zoomScaleSheetLayoutView="120" workbookViewId="0">
      <selection activeCell="K12" sqref="K12:AM14"/>
    </sheetView>
  </sheetViews>
  <sheetFormatPr defaultColWidth="1" defaultRowHeight="9" customHeight="1" x14ac:dyDescent="0.4"/>
  <cols>
    <col min="1" max="92" width="1" style="11"/>
    <col min="93" max="93" width="1" style="64"/>
    <col min="94" max="16384" width="1" style="11"/>
  </cols>
  <sheetData>
    <row r="1" spans="1:93" ht="8.1" customHeight="1" x14ac:dyDescent="0.4">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N1" s="42" t="s">
        <v>73</v>
      </c>
    </row>
    <row r="2" spans="1:93" ht="8.1" customHeight="1" x14ac:dyDescent="0.4">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N2" s="42" t="s">
        <v>74</v>
      </c>
    </row>
    <row r="3" spans="1:93" ht="8.85" customHeight="1" x14ac:dyDescent="0.4">
      <c r="A3" s="38" t="s">
        <v>131</v>
      </c>
      <c r="B3" s="17"/>
      <c r="C3" s="17"/>
      <c r="D3" s="17"/>
      <c r="E3" s="17"/>
      <c r="F3" s="17"/>
      <c r="G3" s="17"/>
      <c r="H3" s="17"/>
      <c r="I3" s="17"/>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39" t="s">
        <v>41</v>
      </c>
      <c r="CN3" s="42" t="s">
        <v>75</v>
      </c>
    </row>
    <row r="4" spans="1:93" ht="8.85" customHeight="1" x14ac:dyDescent="0.4">
      <c r="A4" s="12"/>
      <c r="B4" s="12"/>
      <c r="C4" s="40"/>
      <c r="D4" s="40"/>
      <c r="E4" s="40"/>
      <c r="F4" s="40"/>
      <c r="G4" s="40"/>
      <c r="H4" s="40"/>
      <c r="I4" s="12"/>
      <c r="J4" s="12"/>
      <c r="K4" s="40"/>
      <c r="L4" s="40"/>
      <c r="M4" s="40"/>
      <c r="N4" s="40"/>
      <c r="O4" s="40"/>
      <c r="P4" s="40"/>
      <c r="Q4" s="40"/>
      <c r="R4" s="40"/>
      <c r="S4" s="40"/>
      <c r="T4" s="40"/>
      <c r="U4" s="40"/>
      <c r="V4" s="40"/>
      <c r="W4" s="12"/>
      <c r="X4" s="12"/>
      <c r="Y4" s="40"/>
      <c r="Z4" s="40"/>
      <c r="AA4" s="12"/>
      <c r="AB4" s="12"/>
      <c r="AC4" s="12"/>
      <c r="AD4" s="12"/>
      <c r="AE4" s="12"/>
      <c r="AF4" s="12"/>
      <c r="AG4" s="12"/>
      <c r="AH4" s="12"/>
      <c r="AI4" s="419" t="s">
        <v>72</v>
      </c>
      <c r="AJ4" s="419"/>
      <c r="AK4" s="419"/>
      <c r="AL4" s="419"/>
      <c r="AM4" s="419"/>
      <c r="AN4" s="419"/>
      <c r="AO4" s="419"/>
      <c r="AP4" s="419"/>
      <c r="AQ4" s="419"/>
      <c r="AR4" s="419"/>
      <c r="AS4" s="419"/>
      <c r="AT4" s="419"/>
      <c r="AU4" s="419"/>
      <c r="AV4" s="419"/>
      <c r="AW4" s="419"/>
      <c r="AX4" s="419"/>
      <c r="AY4" s="419"/>
      <c r="AZ4" s="419"/>
      <c r="BA4" s="419"/>
      <c r="BB4" s="419"/>
      <c r="BC4" s="419"/>
      <c r="BD4" s="419"/>
      <c r="BE4" s="419"/>
      <c r="BF4" s="419"/>
      <c r="BG4" s="419"/>
      <c r="BH4" s="419"/>
      <c r="BI4" s="420" t="s">
        <v>73</v>
      </c>
      <c r="BJ4" s="420"/>
      <c r="BK4" s="420"/>
      <c r="BL4" s="420"/>
      <c r="BM4" s="420"/>
      <c r="BN4" s="420"/>
      <c r="BO4" s="420"/>
      <c r="BP4" s="12"/>
      <c r="BQ4" s="12"/>
      <c r="BR4" s="12"/>
      <c r="BS4" s="12"/>
      <c r="BT4" s="12"/>
      <c r="BU4" s="12"/>
      <c r="BV4" s="12"/>
      <c r="BW4" s="12"/>
      <c r="BX4" s="12"/>
      <c r="BY4" s="12"/>
      <c r="BZ4" s="12"/>
      <c r="CA4" s="12"/>
      <c r="CB4" s="12"/>
      <c r="CC4" s="12"/>
      <c r="CD4" s="12"/>
      <c r="CE4" s="12"/>
      <c r="CF4" s="12"/>
      <c r="CG4" s="12"/>
    </row>
    <row r="5" spans="1:93" ht="8.85" customHeight="1" x14ac:dyDescent="0.4">
      <c r="A5" s="327"/>
      <c r="B5" s="328"/>
      <c r="C5" s="327"/>
      <c r="D5" s="328"/>
      <c r="E5" s="327"/>
      <c r="F5" s="328"/>
      <c r="G5" s="327"/>
      <c r="H5" s="328"/>
      <c r="I5" s="335" t="s">
        <v>0</v>
      </c>
      <c r="J5" s="336"/>
      <c r="K5" s="327"/>
      <c r="L5" s="328"/>
      <c r="M5" s="327"/>
      <c r="N5" s="328"/>
      <c r="O5" s="327"/>
      <c r="P5" s="328"/>
      <c r="Q5" s="327"/>
      <c r="R5" s="328"/>
      <c r="S5" s="327"/>
      <c r="T5" s="328"/>
      <c r="U5" s="327"/>
      <c r="V5" s="328"/>
      <c r="W5" s="335" t="s">
        <v>0</v>
      </c>
      <c r="X5" s="336"/>
      <c r="Y5" s="327"/>
      <c r="Z5" s="328"/>
      <c r="AA5" s="13"/>
      <c r="AB5" s="12"/>
      <c r="AC5" s="104"/>
      <c r="AD5" s="104"/>
      <c r="AE5" s="104"/>
      <c r="AF5" s="104"/>
      <c r="AG5" s="104"/>
      <c r="AH5" s="104"/>
      <c r="AI5" s="419"/>
      <c r="AJ5" s="419"/>
      <c r="AK5" s="419"/>
      <c r="AL5" s="419"/>
      <c r="AM5" s="419"/>
      <c r="AN5" s="419"/>
      <c r="AO5" s="419"/>
      <c r="AP5" s="419"/>
      <c r="AQ5" s="419"/>
      <c r="AR5" s="419"/>
      <c r="AS5" s="419"/>
      <c r="AT5" s="419"/>
      <c r="AU5" s="419"/>
      <c r="AV5" s="419"/>
      <c r="AW5" s="419"/>
      <c r="AX5" s="419"/>
      <c r="AY5" s="419"/>
      <c r="AZ5" s="419"/>
      <c r="BA5" s="419"/>
      <c r="BB5" s="419"/>
      <c r="BC5" s="419"/>
      <c r="BD5" s="419"/>
      <c r="BE5" s="419"/>
      <c r="BF5" s="419"/>
      <c r="BG5" s="419"/>
      <c r="BH5" s="419"/>
      <c r="BI5" s="420"/>
      <c r="BJ5" s="420"/>
      <c r="BK5" s="420"/>
      <c r="BL5" s="420"/>
      <c r="BM5" s="420"/>
      <c r="BN5" s="420"/>
      <c r="BO5" s="420"/>
      <c r="BP5" s="12"/>
      <c r="BQ5" s="12"/>
      <c r="BR5" s="12"/>
      <c r="BS5" s="12"/>
      <c r="BT5" s="12"/>
      <c r="BU5" s="12"/>
      <c r="BV5" s="12"/>
      <c r="BW5" s="12"/>
      <c r="BX5" s="12"/>
      <c r="BY5" s="12"/>
      <c r="BZ5" s="12"/>
      <c r="CA5" s="12"/>
      <c r="CB5" s="12"/>
      <c r="CC5" s="12"/>
      <c r="CD5" s="12"/>
      <c r="CE5" s="12"/>
      <c r="CF5" s="12"/>
      <c r="CG5" s="12"/>
      <c r="CO5" s="63" t="str">
        <f>IF(OR($A$5="",$C$5="",$E$5="",$G$5="",$K$5="",$M$5="",$O$5="",$Q$5="",$S$5="",$U$5="",$Y$5=""),"左上枠内に事業所番号を入力してください","")</f>
        <v>左上枠内に事業所番号を入力してください</v>
      </c>
    </row>
    <row r="6" spans="1:93" ht="8.85" customHeight="1" x14ac:dyDescent="0.4">
      <c r="A6" s="329"/>
      <c r="B6" s="330"/>
      <c r="C6" s="329"/>
      <c r="D6" s="330"/>
      <c r="E6" s="329"/>
      <c r="F6" s="330"/>
      <c r="G6" s="329"/>
      <c r="H6" s="330"/>
      <c r="I6" s="335"/>
      <c r="J6" s="336"/>
      <c r="K6" s="329"/>
      <c r="L6" s="330"/>
      <c r="M6" s="329"/>
      <c r="N6" s="330"/>
      <c r="O6" s="329"/>
      <c r="P6" s="330"/>
      <c r="Q6" s="329"/>
      <c r="R6" s="330"/>
      <c r="S6" s="329"/>
      <c r="T6" s="330"/>
      <c r="U6" s="329"/>
      <c r="V6" s="330"/>
      <c r="W6" s="335"/>
      <c r="X6" s="336"/>
      <c r="Y6" s="329"/>
      <c r="Z6" s="330"/>
      <c r="AA6" s="13"/>
      <c r="AB6" s="12"/>
      <c r="AC6" s="104"/>
      <c r="AD6" s="104"/>
      <c r="AE6" s="104"/>
      <c r="AF6" s="104"/>
      <c r="AG6" s="104"/>
      <c r="AH6" s="104"/>
      <c r="AI6" s="421" t="s">
        <v>117</v>
      </c>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102"/>
      <c r="BJ6" s="102"/>
      <c r="BK6" s="103"/>
      <c r="BL6" s="102"/>
      <c r="BM6" s="102"/>
      <c r="BN6" s="102"/>
      <c r="BO6" s="102"/>
      <c r="BP6" s="12"/>
      <c r="BQ6" s="12"/>
      <c r="BR6" s="12"/>
      <c r="BS6" s="12"/>
      <c r="BT6" s="12"/>
      <c r="BU6" s="12"/>
      <c r="BV6" s="12"/>
      <c r="BW6" s="12"/>
      <c r="BX6" s="12"/>
      <c r="BY6" s="12"/>
      <c r="BZ6" s="12"/>
      <c r="CA6" s="12"/>
      <c r="CB6" s="12"/>
      <c r="CC6" s="12"/>
      <c r="CD6" s="12"/>
      <c r="CE6" s="12"/>
      <c r="CF6" s="12"/>
      <c r="CG6" s="12"/>
    </row>
    <row r="7" spans="1:93" ht="8.85" customHeight="1" x14ac:dyDescent="0.4">
      <c r="A7" s="2"/>
      <c r="B7" s="2"/>
      <c r="C7" s="41"/>
      <c r="D7" s="41"/>
      <c r="E7" s="41"/>
      <c r="F7" s="41"/>
      <c r="G7" s="41"/>
      <c r="H7" s="41"/>
      <c r="I7" s="2"/>
      <c r="J7" s="2"/>
      <c r="K7" s="41"/>
      <c r="L7" s="41"/>
      <c r="M7" s="41"/>
      <c r="N7" s="41"/>
      <c r="O7" s="41"/>
      <c r="P7" s="41"/>
      <c r="Q7" s="41"/>
      <c r="R7" s="41"/>
      <c r="S7" s="41"/>
      <c r="T7" s="41"/>
      <c r="U7" s="41"/>
      <c r="V7" s="41"/>
      <c r="W7" s="2"/>
      <c r="X7" s="2"/>
      <c r="Y7" s="41"/>
      <c r="Z7" s="41"/>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74" t="s">
        <v>5</v>
      </c>
      <c r="BS7" s="274"/>
      <c r="BT7" s="274"/>
      <c r="BU7" s="348"/>
      <c r="BV7" s="348"/>
      <c r="BW7" s="348"/>
      <c r="BX7" s="347" t="s">
        <v>8</v>
      </c>
      <c r="BY7" s="347"/>
      <c r="BZ7" s="347"/>
      <c r="CA7" s="347"/>
      <c r="CB7" s="347"/>
      <c r="CC7" s="347"/>
      <c r="CD7" s="347"/>
      <c r="CE7" s="347"/>
      <c r="CF7" s="347"/>
      <c r="CG7" s="2"/>
    </row>
    <row r="8" spans="1:93" ht="9" customHeight="1" x14ac:dyDescent="0.4">
      <c r="A8" s="4"/>
      <c r="B8" s="1"/>
      <c r="C8" s="3" t="s">
        <v>1</v>
      </c>
      <c r="D8" s="3"/>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5"/>
    </row>
    <row r="9" spans="1:93" ht="9" customHeight="1" x14ac:dyDescent="0.4">
      <c r="A9" s="6"/>
      <c r="B9" s="2"/>
      <c r="C9" s="7" t="s">
        <v>2</v>
      </c>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74" t="s">
        <v>5</v>
      </c>
      <c r="AS9" s="274"/>
      <c r="AT9" s="274"/>
      <c r="AU9" s="346"/>
      <c r="AV9" s="346"/>
      <c r="AW9" s="346"/>
      <c r="AX9" s="274" t="s">
        <v>6</v>
      </c>
      <c r="AY9" s="274"/>
      <c r="AZ9" s="346"/>
      <c r="BA9" s="346"/>
      <c r="BB9" s="346"/>
      <c r="BC9" s="274" t="s">
        <v>132</v>
      </c>
      <c r="BD9" s="274"/>
      <c r="BE9" s="346"/>
      <c r="BF9" s="346"/>
      <c r="BG9" s="346"/>
      <c r="BH9" s="274" t="s">
        <v>7</v>
      </c>
      <c r="BI9" s="274"/>
      <c r="BJ9" s="2"/>
      <c r="BK9" s="2"/>
      <c r="BL9" s="2"/>
      <c r="BM9" s="2"/>
      <c r="BN9" s="2"/>
      <c r="BO9" s="9"/>
      <c r="BP9" s="9"/>
      <c r="BQ9" s="346"/>
      <c r="BR9" s="346"/>
      <c r="BS9" s="346"/>
      <c r="BT9" s="346"/>
      <c r="BU9" s="346"/>
      <c r="BV9" s="347" t="s">
        <v>4</v>
      </c>
      <c r="BW9" s="347"/>
      <c r="BX9" s="347"/>
      <c r="BY9" s="347"/>
      <c r="BZ9" s="347"/>
      <c r="CA9" s="347"/>
      <c r="CB9" s="347"/>
      <c r="CC9" s="347"/>
      <c r="CD9" s="347"/>
      <c r="CE9" s="2"/>
      <c r="CF9" s="2" t="s">
        <v>3</v>
      </c>
      <c r="CG9" s="8"/>
    </row>
    <row r="10" spans="1:93" ht="8.85" customHeight="1" x14ac:dyDescent="0.4">
      <c r="A10" s="360" t="s">
        <v>80</v>
      </c>
      <c r="B10" s="361"/>
      <c r="C10" s="369" t="s">
        <v>10</v>
      </c>
      <c r="D10" s="370"/>
      <c r="E10" s="370"/>
      <c r="F10" s="370"/>
      <c r="G10" s="370"/>
      <c r="H10" s="370"/>
      <c r="I10" s="371"/>
      <c r="J10" s="18"/>
      <c r="K10" s="353"/>
      <c r="L10" s="353"/>
      <c r="M10" s="353"/>
      <c r="N10" s="353"/>
      <c r="O10" s="353"/>
      <c r="P10" s="353"/>
      <c r="Q10" s="353"/>
      <c r="R10" s="353"/>
      <c r="S10" s="353"/>
      <c r="T10" s="353"/>
      <c r="U10" s="353"/>
      <c r="V10" s="353"/>
      <c r="W10" s="353"/>
      <c r="X10" s="353"/>
      <c r="Y10" s="353"/>
      <c r="Z10" s="353"/>
      <c r="AA10" s="353"/>
      <c r="AB10" s="353"/>
      <c r="AC10" s="353"/>
      <c r="AD10" s="353"/>
      <c r="AE10" s="353"/>
      <c r="AF10" s="353"/>
      <c r="AG10" s="353"/>
      <c r="AH10" s="353"/>
      <c r="AI10" s="353"/>
      <c r="AJ10" s="353"/>
      <c r="AK10" s="353"/>
      <c r="AL10" s="353"/>
      <c r="AM10" s="353"/>
      <c r="AN10" s="19"/>
      <c r="AO10" s="422" t="s">
        <v>83</v>
      </c>
      <c r="AP10" s="423"/>
      <c r="AQ10" s="423"/>
      <c r="AR10" s="423"/>
      <c r="AS10" s="423"/>
      <c r="AT10" s="424"/>
      <c r="AU10" s="32"/>
      <c r="AV10" s="227" t="s">
        <v>24</v>
      </c>
      <c r="AW10" s="227"/>
      <c r="AX10" s="271"/>
      <c r="AY10" s="271"/>
      <c r="AZ10" s="271"/>
      <c r="BA10" s="33" t="s">
        <v>13</v>
      </c>
      <c r="BB10" s="271"/>
      <c r="BC10" s="271"/>
      <c r="BD10" s="271"/>
      <c r="BE10" s="33"/>
      <c r="BF10" s="33"/>
      <c r="BG10" s="33"/>
      <c r="BH10" s="33"/>
      <c r="BI10" s="33"/>
      <c r="BJ10" s="33"/>
      <c r="BK10" s="33"/>
      <c r="BL10" s="33"/>
      <c r="BM10" s="33"/>
      <c r="BN10" s="33"/>
      <c r="BO10" s="34"/>
      <c r="BP10" s="272" t="s">
        <v>84</v>
      </c>
      <c r="BQ10" s="248"/>
      <c r="BR10" s="248"/>
      <c r="BS10" s="248"/>
      <c r="BT10" s="263"/>
      <c r="BU10" s="272" t="s">
        <v>21</v>
      </c>
      <c r="BV10" s="248"/>
      <c r="BW10" s="248"/>
      <c r="BX10" s="248"/>
      <c r="BY10" s="263"/>
      <c r="BZ10" s="276"/>
      <c r="CA10" s="277"/>
      <c r="CB10" s="277"/>
      <c r="CC10" s="338"/>
      <c r="CD10" s="247" t="s">
        <v>17</v>
      </c>
      <c r="CE10" s="248"/>
      <c r="CF10" s="1"/>
      <c r="CG10" s="5"/>
    </row>
    <row r="11" spans="1:93" ht="8.85" customHeight="1" x14ac:dyDescent="0.4">
      <c r="A11" s="362"/>
      <c r="B11" s="363"/>
      <c r="C11" s="372"/>
      <c r="D11" s="373"/>
      <c r="E11" s="373"/>
      <c r="F11" s="373"/>
      <c r="G11" s="373"/>
      <c r="H11" s="373"/>
      <c r="I11" s="374"/>
      <c r="J11" s="20"/>
      <c r="K11" s="354"/>
      <c r="L11" s="354"/>
      <c r="M11" s="354"/>
      <c r="N11" s="354"/>
      <c r="O11" s="354"/>
      <c r="P11" s="354"/>
      <c r="Q11" s="354"/>
      <c r="R11" s="354"/>
      <c r="S11" s="354"/>
      <c r="T11" s="354"/>
      <c r="U11" s="354"/>
      <c r="V11" s="354"/>
      <c r="W11" s="354"/>
      <c r="X11" s="354"/>
      <c r="Y11" s="354"/>
      <c r="Z11" s="354"/>
      <c r="AA11" s="354"/>
      <c r="AB11" s="354"/>
      <c r="AC11" s="354"/>
      <c r="AD11" s="354"/>
      <c r="AE11" s="354"/>
      <c r="AF11" s="354"/>
      <c r="AG11" s="354"/>
      <c r="AH11" s="354"/>
      <c r="AI11" s="354"/>
      <c r="AJ11" s="354"/>
      <c r="AK11" s="354"/>
      <c r="AL11" s="354"/>
      <c r="AM11" s="354"/>
      <c r="AN11" s="21"/>
      <c r="AO11" s="425"/>
      <c r="AP11" s="426"/>
      <c r="AQ11" s="426"/>
      <c r="AR11" s="426"/>
      <c r="AS11" s="426"/>
      <c r="AT11" s="427"/>
      <c r="AU11" s="13"/>
      <c r="AV11" s="12"/>
      <c r="AW11" s="12"/>
      <c r="AX11" s="12"/>
      <c r="AY11" s="12"/>
      <c r="AZ11" s="12"/>
      <c r="BA11" s="12"/>
      <c r="BB11" s="12"/>
      <c r="BC11" s="12"/>
      <c r="BD11" s="12"/>
      <c r="BE11" s="12"/>
      <c r="BF11" s="12"/>
      <c r="BG11" s="12"/>
      <c r="BH11" s="12"/>
      <c r="BI11" s="12"/>
      <c r="BJ11" s="12"/>
      <c r="BK11" s="12"/>
      <c r="BL11" s="12"/>
      <c r="BM11" s="12"/>
      <c r="BN11" s="12"/>
      <c r="BO11" s="12"/>
      <c r="BP11" s="254"/>
      <c r="BQ11" s="255"/>
      <c r="BR11" s="255"/>
      <c r="BS11" s="255"/>
      <c r="BT11" s="256"/>
      <c r="BU11" s="254"/>
      <c r="BV11" s="255"/>
      <c r="BW11" s="255"/>
      <c r="BX11" s="255"/>
      <c r="BY11" s="256"/>
      <c r="BZ11" s="278"/>
      <c r="CA11" s="279"/>
      <c r="CB11" s="279"/>
      <c r="CC11" s="339"/>
      <c r="CD11" s="337" t="s">
        <v>22</v>
      </c>
      <c r="CE11" s="331"/>
      <c r="CF11" s="331"/>
      <c r="CG11" s="332"/>
    </row>
    <row r="12" spans="1:93" ht="8.85" customHeight="1" x14ac:dyDescent="0.4">
      <c r="A12" s="362"/>
      <c r="B12" s="363"/>
      <c r="C12" s="375" t="s">
        <v>81</v>
      </c>
      <c r="D12" s="376"/>
      <c r="E12" s="376"/>
      <c r="F12" s="376"/>
      <c r="G12" s="376"/>
      <c r="H12" s="376"/>
      <c r="I12" s="377"/>
      <c r="J12" s="22"/>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23"/>
      <c r="AO12" s="425"/>
      <c r="AP12" s="426"/>
      <c r="AQ12" s="426"/>
      <c r="AR12" s="426"/>
      <c r="AS12" s="426"/>
      <c r="AT12" s="427"/>
      <c r="AU12" s="13"/>
      <c r="AV12" s="282"/>
      <c r="AW12" s="282"/>
      <c r="AX12" s="282"/>
      <c r="AY12" s="282"/>
      <c r="AZ12" s="282"/>
      <c r="BA12" s="282"/>
      <c r="BB12" s="282"/>
      <c r="BC12" s="282"/>
      <c r="BD12" s="282"/>
      <c r="BE12" s="282"/>
      <c r="BF12" s="282"/>
      <c r="BG12" s="282"/>
      <c r="BH12" s="282"/>
      <c r="BI12" s="282"/>
      <c r="BJ12" s="282"/>
      <c r="BK12" s="282"/>
      <c r="BL12" s="282"/>
      <c r="BM12" s="282"/>
      <c r="BN12" s="282"/>
      <c r="BO12" s="12"/>
      <c r="BP12" s="254"/>
      <c r="BQ12" s="255"/>
      <c r="BR12" s="255"/>
      <c r="BS12" s="255"/>
      <c r="BT12" s="256"/>
      <c r="BU12" s="273"/>
      <c r="BV12" s="274"/>
      <c r="BW12" s="274"/>
      <c r="BX12" s="274"/>
      <c r="BY12" s="275"/>
      <c r="BZ12" s="280"/>
      <c r="CA12" s="281"/>
      <c r="CB12" s="281"/>
      <c r="CC12" s="340"/>
      <c r="CD12" s="283" t="s">
        <v>23</v>
      </c>
      <c r="CE12" s="284"/>
      <c r="CF12" s="284"/>
      <c r="CG12" s="285"/>
    </row>
    <row r="13" spans="1:93" ht="8.85" customHeight="1" x14ac:dyDescent="0.4">
      <c r="A13" s="362"/>
      <c r="B13" s="363"/>
      <c r="C13" s="378"/>
      <c r="D13" s="379"/>
      <c r="E13" s="379"/>
      <c r="F13" s="379"/>
      <c r="G13" s="379"/>
      <c r="H13" s="379"/>
      <c r="I13" s="380"/>
      <c r="J13" s="24"/>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25"/>
      <c r="AO13" s="425"/>
      <c r="AP13" s="426"/>
      <c r="AQ13" s="426"/>
      <c r="AR13" s="426"/>
      <c r="AS13" s="426"/>
      <c r="AT13" s="427"/>
      <c r="AU13" s="13"/>
      <c r="AV13" s="282"/>
      <c r="AW13" s="282"/>
      <c r="AX13" s="282"/>
      <c r="AY13" s="282"/>
      <c r="AZ13" s="282"/>
      <c r="BA13" s="282"/>
      <c r="BB13" s="282"/>
      <c r="BC13" s="282"/>
      <c r="BD13" s="282"/>
      <c r="BE13" s="282"/>
      <c r="BF13" s="282"/>
      <c r="BG13" s="282"/>
      <c r="BH13" s="282"/>
      <c r="BI13" s="282"/>
      <c r="BJ13" s="282"/>
      <c r="BK13" s="282"/>
      <c r="BL13" s="282"/>
      <c r="BM13" s="282"/>
      <c r="BN13" s="282"/>
      <c r="BO13" s="12"/>
      <c r="BP13" s="13"/>
      <c r="BQ13" s="286"/>
      <c r="BR13" s="286"/>
      <c r="BS13" s="286"/>
      <c r="BT13" s="286"/>
      <c r="BU13" s="286"/>
      <c r="BV13" s="286"/>
      <c r="BW13" s="286"/>
      <c r="BX13" s="286"/>
      <c r="BY13" s="286"/>
      <c r="BZ13" s="286"/>
      <c r="CA13" s="286"/>
      <c r="CB13" s="286"/>
      <c r="CC13" s="12"/>
      <c r="CD13" s="288"/>
      <c r="CE13" s="289"/>
      <c r="CF13" s="289"/>
      <c r="CG13" s="290"/>
    </row>
    <row r="14" spans="1:93" ht="8.85" customHeight="1" x14ac:dyDescent="0.4">
      <c r="A14" s="362"/>
      <c r="B14" s="363"/>
      <c r="C14" s="372"/>
      <c r="D14" s="373"/>
      <c r="E14" s="373"/>
      <c r="F14" s="373"/>
      <c r="G14" s="373"/>
      <c r="H14" s="373"/>
      <c r="I14" s="374"/>
      <c r="J14" s="26"/>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27"/>
      <c r="AO14" s="425"/>
      <c r="AP14" s="426"/>
      <c r="AQ14" s="426"/>
      <c r="AR14" s="426"/>
      <c r="AS14" s="426"/>
      <c r="AT14" s="427"/>
      <c r="AU14" s="13"/>
      <c r="AV14" s="282"/>
      <c r="AW14" s="282"/>
      <c r="AX14" s="282"/>
      <c r="AY14" s="282"/>
      <c r="AZ14" s="282"/>
      <c r="BA14" s="282"/>
      <c r="BB14" s="282"/>
      <c r="BC14" s="282"/>
      <c r="BD14" s="282"/>
      <c r="BE14" s="282"/>
      <c r="BF14" s="282"/>
      <c r="BG14" s="282"/>
      <c r="BH14" s="282"/>
      <c r="BI14" s="282"/>
      <c r="BJ14" s="282"/>
      <c r="BK14" s="282"/>
      <c r="BL14" s="282"/>
      <c r="BM14" s="282"/>
      <c r="BN14" s="282"/>
      <c r="BO14" s="12"/>
      <c r="BP14" s="13"/>
      <c r="BQ14" s="286"/>
      <c r="BR14" s="286"/>
      <c r="BS14" s="286"/>
      <c r="BT14" s="286"/>
      <c r="BU14" s="286"/>
      <c r="BV14" s="286"/>
      <c r="BW14" s="286"/>
      <c r="BX14" s="286"/>
      <c r="BY14" s="286"/>
      <c r="BZ14" s="286"/>
      <c r="CA14" s="286"/>
      <c r="CB14" s="286"/>
      <c r="CC14" s="12"/>
      <c r="CD14" s="291"/>
      <c r="CE14" s="292"/>
      <c r="CF14" s="292"/>
      <c r="CG14" s="293"/>
    </row>
    <row r="15" spans="1:93" ht="8.85" customHeight="1" x14ac:dyDescent="0.4">
      <c r="A15" s="362"/>
      <c r="B15" s="363"/>
      <c r="C15" s="366" t="s">
        <v>10</v>
      </c>
      <c r="D15" s="367"/>
      <c r="E15" s="367"/>
      <c r="F15" s="367"/>
      <c r="G15" s="367"/>
      <c r="H15" s="367"/>
      <c r="I15" s="368"/>
      <c r="J15" s="28"/>
      <c r="K15" s="349"/>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49"/>
      <c r="AM15" s="349"/>
      <c r="AN15" s="29"/>
      <c r="AO15" s="425"/>
      <c r="AP15" s="426"/>
      <c r="AQ15" s="426"/>
      <c r="AR15" s="426"/>
      <c r="AS15" s="426"/>
      <c r="AT15" s="427"/>
      <c r="AU15" s="13"/>
      <c r="AV15" s="282"/>
      <c r="AW15" s="282"/>
      <c r="AX15" s="282"/>
      <c r="AY15" s="282"/>
      <c r="AZ15" s="282"/>
      <c r="BA15" s="282"/>
      <c r="BB15" s="282"/>
      <c r="BC15" s="282"/>
      <c r="BD15" s="282"/>
      <c r="BE15" s="282"/>
      <c r="BF15" s="282"/>
      <c r="BG15" s="282"/>
      <c r="BH15" s="282"/>
      <c r="BI15" s="282"/>
      <c r="BJ15" s="282"/>
      <c r="BK15" s="282"/>
      <c r="BL15" s="282"/>
      <c r="BM15" s="282"/>
      <c r="BN15" s="282"/>
      <c r="BO15" s="12"/>
      <c r="BP15" s="13"/>
      <c r="BQ15" s="286"/>
      <c r="BR15" s="286"/>
      <c r="BS15" s="286"/>
      <c r="BT15" s="286"/>
      <c r="BU15" s="286"/>
      <c r="BV15" s="286"/>
      <c r="BW15" s="286"/>
      <c r="BX15" s="286"/>
      <c r="BY15" s="286"/>
      <c r="BZ15" s="286"/>
      <c r="CA15" s="286"/>
      <c r="CB15" s="286"/>
      <c r="CC15" s="12"/>
      <c r="CD15" s="291"/>
      <c r="CE15" s="292"/>
      <c r="CF15" s="292"/>
      <c r="CG15" s="293"/>
    </row>
    <row r="16" spans="1:93" ht="8.85" customHeight="1" x14ac:dyDescent="0.4">
      <c r="A16" s="362"/>
      <c r="B16" s="363"/>
      <c r="C16" s="381" t="s">
        <v>82</v>
      </c>
      <c r="D16" s="376"/>
      <c r="E16" s="376"/>
      <c r="F16" s="376"/>
      <c r="G16" s="376"/>
      <c r="H16" s="376"/>
      <c r="I16" s="377"/>
      <c r="J16" s="22"/>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23"/>
      <c r="AO16" s="425"/>
      <c r="AP16" s="426"/>
      <c r="AQ16" s="426"/>
      <c r="AR16" s="426"/>
      <c r="AS16" s="426"/>
      <c r="AT16" s="427"/>
      <c r="AU16" s="13"/>
      <c r="AV16" s="282"/>
      <c r="AW16" s="282"/>
      <c r="AX16" s="282"/>
      <c r="AY16" s="282"/>
      <c r="AZ16" s="282"/>
      <c r="BA16" s="282"/>
      <c r="BB16" s="282"/>
      <c r="BC16" s="282"/>
      <c r="BD16" s="282"/>
      <c r="BE16" s="282"/>
      <c r="BF16" s="282"/>
      <c r="BG16" s="282"/>
      <c r="BH16" s="282"/>
      <c r="BI16" s="282"/>
      <c r="BJ16" s="282"/>
      <c r="BK16" s="282"/>
      <c r="BL16" s="282"/>
      <c r="BM16" s="282"/>
      <c r="BN16" s="282"/>
      <c r="BO16" s="12"/>
      <c r="BP16" s="13"/>
      <c r="BQ16" s="287"/>
      <c r="BR16" s="287"/>
      <c r="BS16" s="287"/>
      <c r="BT16" s="287"/>
      <c r="BU16" s="287"/>
      <c r="BV16" s="287"/>
      <c r="BW16" s="287"/>
      <c r="BX16" s="287"/>
      <c r="BY16" s="287"/>
      <c r="BZ16" s="287"/>
      <c r="CA16" s="287"/>
      <c r="CB16" s="287"/>
      <c r="CC16" s="12"/>
      <c r="CD16" s="291"/>
      <c r="CE16" s="292"/>
      <c r="CF16" s="292"/>
      <c r="CG16" s="293"/>
    </row>
    <row r="17" spans="1:85" ht="8.85" customHeight="1" x14ac:dyDescent="0.4">
      <c r="A17" s="362"/>
      <c r="B17" s="363"/>
      <c r="C17" s="378"/>
      <c r="D17" s="379"/>
      <c r="E17" s="379"/>
      <c r="F17" s="379"/>
      <c r="G17" s="379"/>
      <c r="H17" s="379"/>
      <c r="I17" s="380"/>
      <c r="J17" s="24"/>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1"/>
      <c r="AK17" s="351"/>
      <c r="AL17" s="351"/>
      <c r="AM17" s="351"/>
      <c r="AN17" s="25"/>
      <c r="AO17" s="425"/>
      <c r="AP17" s="426"/>
      <c r="AQ17" s="426"/>
      <c r="AR17" s="426"/>
      <c r="AS17" s="426"/>
      <c r="AT17" s="427"/>
      <c r="AU17" s="13"/>
      <c r="AV17" s="282"/>
      <c r="AW17" s="282"/>
      <c r="AX17" s="282"/>
      <c r="AY17" s="282"/>
      <c r="AZ17" s="282"/>
      <c r="BA17" s="282"/>
      <c r="BB17" s="282"/>
      <c r="BC17" s="282"/>
      <c r="BD17" s="282"/>
      <c r="BE17" s="282"/>
      <c r="BF17" s="282"/>
      <c r="BG17" s="282"/>
      <c r="BH17" s="282"/>
      <c r="BI17" s="282"/>
      <c r="BJ17" s="282"/>
      <c r="BK17" s="282"/>
      <c r="BL17" s="282"/>
      <c r="BM17" s="282"/>
      <c r="BN17" s="282"/>
      <c r="BO17" s="12"/>
      <c r="BP17" s="35"/>
      <c r="BQ17" s="399"/>
      <c r="BR17" s="399"/>
      <c r="BS17" s="399"/>
      <c r="BT17" s="399"/>
      <c r="BU17" s="399"/>
      <c r="BV17" s="399"/>
      <c r="BW17" s="399"/>
      <c r="BX17" s="399"/>
      <c r="BY17" s="399"/>
      <c r="BZ17" s="399"/>
      <c r="CA17" s="399"/>
      <c r="CB17" s="399"/>
      <c r="CC17" s="36"/>
      <c r="CD17" s="291"/>
      <c r="CE17" s="292"/>
      <c r="CF17" s="292"/>
      <c r="CG17" s="293"/>
    </row>
    <row r="18" spans="1:85" ht="8.85" customHeight="1" x14ac:dyDescent="0.4">
      <c r="A18" s="362"/>
      <c r="B18" s="363"/>
      <c r="C18" s="378"/>
      <c r="D18" s="379"/>
      <c r="E18" s="379"/>
      <c r="F18" s="379"/>
      <c r="G18" s="379"/>
      <c r="H18" s="379"/>
      <c r="I18" s="380"/>
      <c r="J18" s="24"/>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25"/>
      <c r="AO18" s="425"/>
      <c r="AP18" s="426"/>
      <c r="AQ18" s="426"/>
      <c r="AR18" s="426"/>
      <c r="AS18" s="426"/>
      <c r="AT18" s="427"/>
      <c r="AU18" s="13"/>
      <c r="AV18" s="12"/>
      <c r="AW18" s="12"/>
      <c r="AX18" s="12"/>
      <c r="AY18" s="12"/>
      <c r="AZ18" s="12"/>
      <c r="BA18" s="12"/>
      <c r="BB18" s="12"/>
      <c r="BC18" s="12"/>
      <c r="BD18" s="12"/>
      <c r="BE18" s="12"/>
      <c r="BF18" s="12"/>
      <c r="BG18" s="12"/>
      <c r="BH18" s="12"/>
      <c r="BI18" s="12"/>
      <c r="BJ18" s="12"/>
      <c r="BK18" s="12"/>
      <c r="BL18" s="12"/>
      <c r="BM18" s="12"/>
      <c r="BN18" s="12"/>
      <c r="BO18" s="12"/>
      <c r="BP18" s="13"/>
      <c r="BQ18" s="286"/>
      <c r="BR18" s="286"/>
      <c r="BS18" s="286"/>
      <c r="BT18" s="286"/>
      <c r="BU18" s="286"/>
      <c r="BV18" s="286"/>
      <c r="BW18" s="286"/>
      <c r="BX18" s="286"/>
      <c r="BY18" s="286"/>
      <c r="BZ18" s="286"/>
      <c r="CA18" s="286"/>
      <c r="CB18" s="286"/>
      <c r="CC18" s="14"/>
      <c r="CD18" s="291"/>
      <c r="CE18" s="292"/>
      <c r="CF18" s="292"/>
      <c r="CG18" s="293"/>
    </row>
    <row r="19" spans="1:85" ht="8.85" customHeight="1" x14ac:dyDescent="0.4">
      <c r="A19" s="364"/>
      <c r="B19" s="365"/>
      <c r="C19" s="382"/>
      <c r="D19" s="383"/>
      <c r="E19" s="383"/>
      <c r="F19" s="383"/>
      <c r="G19" s="383"/>
      <c r="H19" s="383"/>
      <c r="I19" s="384"/>
      <c r="J19" s="30"/>
      <c r="K19" s="385"/>
      <c r="L19" s="385"/>
      <c r="M19" s="385"/>
      <c r="N19" s="385"/>
      <c r="O19" s="385"/>
      <c r="P19" s="385"/>
      <c r="Q19" s="385"/>
      <c r="R19" s="385"/>
      <c r="S19" s="385"/>
      <c r="T19" s="385"/>
      <c r="U19" s="385"/>
      <c r="V19" s="385"/>
      <c r="W19" s="385"/>
      <c r="X19" s="385"/>
      <c r="Y19" s="385"/>
      <c r="Z19" s="385"/>
      <c r="AA19" s="385"/>
      <c r="AB19" s="385"/>
      <c r="AC19" s="385"/>
      <c r="AD19" s="385"/>
      <c r="AE19" s="385"/>
      <c r="AF19" s="385"/>
      <c r="AG19" s="385"/>
      <c r="AH19" s="385"/>
      <c r="AI19" s="385"/>
      <c r="AJ19" s="385"/>
      <c r="AK19" s="385"/>
      <c r="AL19" s="385"/>
      <c r="AM19" s="385"/>
      <c r="AN19" s="31"/>
      <c r="AO19" s="428"/>
      <c r="AP19" s="429"/>
      <c r="AQ19" s="429"/>
      <c r="AR19" s="429"/>
      <c r="AS19" s="429"/>
      <c r="AT19" s="430"/>
      <c r="AU19" s="246" t="s">
        <v>25</v>
      </c>
      <c r="AV19" s="227"/>
      <c r="AW19" s="227" t="s">
        <v>27</v>
      </c>
      <c r="AX19" s="227"/>
      <c r="AY19" s="227"/>
      <c r="AZ19" s="271"/>
      <c r="BA19" s="271"/>
      <c r="BB19" s="271"/>
      <c r="BC19" s="271"/>
      <c r="BD19" s="33" t="s">
        <v>13</v>
      </c>
      <c r="BE19" s="271"/>
      <c r="BF19" s="271"/>
      <c r="BG19" s="271"/>
      <c r="BH19" s="271"/>
      <c r="BI19" s="33" t="s">
        <v>13</v>
      </c>
      <c r="BJ19" s="271"/>
      <c r="BK19" s="271"/>
      <c r="BL19" s="271"/>
      <c r="BM19" s="271"/>
      <c r="BN19" s="227" t="s">
        <v>26</v>
      </c>
      <c r="BO19" s="228"/>
      <c r="BP19" s="6"/>
      <c r="BQ19" s="400"/>
      <c r="BR19" s="400"/>
      <c r="BS19" s="400"/>
      <c r="BT19" s="400"/>
      <c r="BU19" s="400"/>
      <c r="BV19" s="400"/>
      <c r="BW19" s="400"/>
      <c r="BX19" s="400"/>
      <c r="BY19" s="400"/>
      <c r="BZ19" s="400"/>
      <c r="CA19" s="400"/>
      <c r="CB19" s="400"/>
      <c r="CC19" s="8"/>
      <c r="CD19" s="294"/>
      <c r="CE19" s="295"/>
      <c r="CF19" s="295"/>
      <c r="CG19" s="296"/>
    </row>
    <row r="20" spans="1:85" ht="9" customHeight="1" x14ac:dyDescent="0.4">
      <c r="A20" s="176"/>
      <c r="B20" s="177"/>
      <c r="C20" s="246" t="s">
        <v>149</v>
      </c>
      <c r="D20" s="227"/>
      <c r="E20" s="227" t="s">
        <v>138</v>
      </c>
      <c r="F20" s="227"/>
      <c r="G20" s="227"/>
      <c r="H20" s="227"/>
      <c r="I20" s="228"/>
      <c r="J20" s="178"/>
      <c r="K20" s="229"/>
      <c r="L20" s="230"/>
      <c r="M20" s="229"/>
      <c r="N20" s="230"/>
      <c r="O20" s="229"/>
      <c r="P20" s="230"/>
      <c r="Q20" s="229"/>
      <c r="R20" s="230"/>
      <c r="S20" s="229"/>
      <c r="T20" s="230"/>
      <c r="U20" s="229"/>
      <c r="V20" s="230"/>
      <c r="W20" s="229"/>
      <c r="X20" s="230"/>
      <c r="Y20" s="229"/>
      <c r="Z20" s="230"/>
      <c r="AA20" s="229"/>
      <c r="AB20" s="230"/>
      <c r="AC20" s="229"/>
      <c r="AD20" s="230"/>
      <c r="AE20" s="229"/>
      <c r="AF20" s="230"/>
      <c r="AG20" s="229"/>
      <c r="AH20" s="230"/>
      <c r="AI20" s="229"/>
      <c r="AJ20" s="230"/>
      <c r="AK20" s="264"/>
      <c r="AL20" s="265"/>
      <c r="AM20" s="265"/>
      <c r="AN20" s="265"/>
      <c r="AO20" s="265"/>
      <c r="AP20" s="265"/>
      <c r="AQ20" s="265"/>
      <c r="AR20" s="265"/>
      <c r="AS20" s="265"/>
      <c r="AT20" s="265"/>
      <c r="AU20" s="265"/>
      <c r="AV20" s="265"/>
      <c r="AW20" s="265"/>
      <c r="AX20" s="265"/>
      <c r="AY20" s="265"/>
      <c r="AZ20" s="265"/>
      <c r="BA20" s="265"/>
      <c r="BB20" s="265"/>
      <c r="BC20" s="265"/>
      <c r="BD20" s="265"/>
      <c r="BE20" s="265"/>
      <c r="BF20" s="265"/>
      <c r="BG20" s="265"/>
      <c r="BH20" s="265"/>
      <c r="BI20" s="265"/>
      <c r="BJ20" s="265"/>
      <c r="BK20" s="265"/>
      <c r="BL20" s="265"/>
      <c r="BM20" s="265"/>
      <c r="BN20" s="265"/>
      <c r="BO20" s="265"/>
      <c r="BP20" s="265"/>
      <c r="BQ20" s="265"/>
      <c r="BR20" s="265"/>
      <c r="BS20" s="265"/>
      <c r="BT20" s="265"/>
      <c r="BU20" s="265"/>
      <c r="BV20" s="265"/>
      <c r="BW20" s="265"/>
      <c r="BX20" s="265"/>
      <c r="BY20" s="265"/>
      <c r="BZ20" s="265"/>
      <c r="CA20" s="265"/>
      <c r="CB20" s="265"/>
      <c r="CC20" s="265"/>
      <c r="CD20" s="265"/>
      <c r="CE20" s="265"/>
      <c r="CF20" s="265"/>
      <c r="CG20" s="266"/>
    </row>
    <row r="21" spans="1:85" ht="8.85" customHeight="1" x14ac:dyDescent="0.4">
      <c r="A21" s="360" t="s">
        <v>89</v>
      </c>
      <c r="B21" s="361"/>
      <c r="C21" s="451" t="s">
        <v>150</v>
      </c>
      <c r="D21" s="452"/>
      <c r="E21" s="452"/>
      <c r="F21" s="452"/>
      <c r="G21" s="452"/>
      <c r="H21" s="452"/>
      <c r="I21" s="452"/>
      <c r="J21" s="452"/>
      <c r="K21" s="452"/>
      <c r="L21" s="452"/>
      <c r="M21" s="452"/>
      <c r="N21" s="452"/>
      <c r="O21" s="452"/>
      <c r="P21" s="452"/>
      <c r="Q21" s="452"/>
      <c r="R21" s="452"/>
      <c r="S21" s="453"/>
      <c r="T21" s="86"/>
      <c r="U21" s="341"/>
      <c r="V21" s="341"/>
      <c r="W21" s="341"/>
      <c r="X21" s="341"/>
      <c r="Y21" s="341"/>
      <c r="Z21" s="341"/>
      <c r="AA21" s="341"/>
      <c r="AB21" s="341"/>
      <c r="AC21" s="88"/>
      <c r="AD21" s="87"/>
      <c r="AE21" s="87" t="s">
        <v>91</v>
      </c>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8"/>
    </row>
    <row r="22" spans="1:85" ht="8.85" customHeight="1" x14ac:dyDescent="0.4">
      <c r="A22" s="362"/>
      <c r="B22" s="363"/>
      <c r="C22" s="247" t="s">
        <v>10</v>
      </c>
      <c r="D22" s="248"/>
      <c r="E22" s="248"/>
      <c r="F22" s="248"/>
      <c r="G22" s="248"/>
      <c r="H22" s="248"/>
      <c r="I22" s="263"/>
      <c r="J22" s="18"/>
      <c r="K22" s="353"/>
      <c r="L22" s="353"/>
      <c r="M22" s="353"/>
      <c r="N22" s="353"/>
      <c r="O22" s="353"/>
      <c r="P22" s="353"/>
      <c r="Q22" s="353"/>
      <c r="R22" s="353"/>
      <c r="S22" s="353"/>
      <c r="T22" s="353"/>
      <c r="U22" s="353"/>
      <c r="V22" s="353"/>
      <c r="W22" s="353"/>
      <c r="X22" s="353"/>
      <c r="Y22" s="353"/>
      <c r="Z22" s="353"/>
      <c r="AA22" s="353"/>
      <c r="AB22" s="353"/>
      <c r="AC22" s="353"/>
      <c r="AD22" s="353"/>
      <c r="AE22" s="353"/>
      <c r="AF22" s="353"/>
      <c r="AG22" s="353"/>
      <c r="AH22" s="353"/>
      <c r="AI22" s="353"/>
      <c r="AJ22" s="353"/>
      <c r="AK22" s="353"/>
      <c r="AL22" s="353"/>
      <c r="AM22" s="353"/>
      <c r="AN22" s="19"/>
      <c r="AO22" s="422" t="s">
        <v>153</v>
      </c>
      <c r="AP22" s="423"/>
      <c r="AQ22" s="423"/>
      <c r="AR22" s="423"/>
      <c r="AS22" s="423"/>
      <c r="AT22" s="424"/>
      <c r="AU22" s="32"/>
      <c r="AV22" s="227" t="s">
        <v>24</v>
      </c>
      <c r="AW22" s="227"/>
      <c r="AX22" s="271"/>
      <c r="AY22" s="271"/>
      <c r="AZ22" s="271"/>
      <c r="BA22" s="33" t="s">
        <v>13</v>
      </c>
      <c r="BB22" s="271"/>
      <c r="BC22" s="271"/>
      <c r="BD22" s="271"/>
      <c r="BE22" s="33"/>
      <c r="BF22" s="33"/>
      <c r="BG22" s="33"/>
      <c r="BH22" s="33"/>
      <c r="BI22" s="33"/>
      <c r="BJ22" s="33"/>
      <c r="BK22" s="33"/>
      <c r="BL22" s="33"/>
      <c r="BM22" s="33"/>
      <c r="BN22" s="33"/>
      <c r="BO22" s="34"/>
      <c r="BP22" s="272" t="s">
        <v>154</v>
      </c>
      <c r="BQ22" s="248"/>
      <c r="BR22" s="248"/>
      <c r="BS22" s="248"/>
      <c r="BT22" s="263"/>
      <c r="BU22" s="272" t="s">
        <v>21</v>
      </c>
      <c r="BV22" s="248"/>
      <c r="BW22" s="248"/>
      <c r="BX22" s="248"/>
      <c r="BY22" s="263"/>
      <c r="BZ22" s="276"/>
      <c r="CA22" s="277"/>
      <c r="CB22" s="277"/>
      <c r="CC22" s="338"/>
      <c r="CD22" s="247" t="s">
        <v>63</v>
      </c>
      <c r="CE22" s="248"/>
      <c r="CF22" s="1"/>
      <c r="CG22" s="5"/>
    </row>
    <row r="23" spans="1:85" ht="8.85" customHeight="1" x14ac:dyDescent="0.4">
      <c r="A23" s="362"/>
      <c r="B23" s="363"/>
      <c r="C23" s="257"/>
      <c r="D23" s="258"/>
      <c r="E23" s="258"/>
      <c r="F23" s="258"/>
      <c r="G23" s="258"/>
      <c r="H23" s="258"/>
      <c r="I23" s="259"/>
      <c r="J23" s="20"/>
      <c r="K23" s="354"/>
      <c r="L23" s="354"/>
      <c r="M23" s="35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54"/>
      <c r="AL23" s="354"/>
      <c r="AM23" s="354"/>
      <c r="AN23" s="21"/>
      <c r="AO23" s="425"/>
      <c r="AP23" s="426"/>
      <c r="AQ23" s="426"/>
      <c r="AR23" s="426"/>
      <c r="AS23" s="426"/>
      <c r="AT23" s="427"/>
      <c r="AU23" s="13"/>
      <c r="AV23" s="12"/>
      <c r="AW23" s="12"/>
      <c r="AX23" s="12"/>
      <c r="AY23" s="12"/>
      <c r="AZ23" s="12"/>
      <c r="BA23" s="12"/>
      <c r="BB23" s="12"/>
      <c r="BC23" s="12"/>
      <c r="BD23" s="12"/>
      <c r="BE23" s="12"/>
      <c r="BF23" s="12"/>
      <c r="BG23" s="12"/>
      <c r="BH23" s="12"/>
      <c r="BI23" s="12"/>
      <c r="BJ23" s="12"/>
      <c r="BK23" s="12"/>
      <c r="BL23" s="12"/>
      <c r="BM23" s="12"/>
      <c r="BN23" s="12"/>
      <c r="BO23" s="12"/>
      <c r="BP23" s="254"/>
      <c r="BQ23" s="255"/>
      <c r="BR23" s="255"/>
      <c r="BS23" s="255"/>
      <c r="BT23" s="256"/>
      <c r="BU23" s="254"/>
      <c r="BV23" s="255"/>
      <c r="BW23" s="255"/>
      <c r="BX23" s="255"/>
      <c r="BY23" s="256"/>
      <c r="BZ23" s="278"/>
      <c r="CA23" s="279"/>
      <c r="CB23" s="279"/>
      <c r="CC23" s="339"/>
      <c r="CD23" s="337" t="s">
        <v>22</v>
      </c>
      <c r="CE23" s="331"/>
      <c r="CF23" s="331"/>
      <c r="CG23" s="332"/>
    </row>
    <row r="24" spans="1:85" ht="8.85" customHeight="1" x14ac:dyDescent="0.4">
      <c r="A24" s="362"/>
      <c r="B24" s="363"/>
      <c r="C24" s="251" t="s">
        <v>151</v>
      </c>
      <c r="D24" s="252"/>
      <c r="E24" s="252"/>
      <c r="F24" s="252"/>
      <c r="G24" s="252"/>
      <c r="H24" s="252"/>
      <c r="I24" s="253"/>
      <c r="J24" s="22"/>
      <c r="K24" s="350"/>
      <c r="L24" s="350"/>
      <c r="M24" s="350"/>
      <c r="N24" s="350"/>
      <c r="O24" s="350"/>
      <c r="P24" s="350"/>
      <c r="Q24" s="350"/>
      <c r="R24" s="350"/>
      <c r="S24" s="350"/>
      <c r="T24" s="350"/>
      <c r="U24" s="350"/>
      <c r="V24" s="350"/>
      <c r="W24" s="350"/>
      <c r="X24" s="350"/>
      <c r="Y24" s="350"/>
      <c r="Z24" s="350"/>
      <c r="AA24" s="350"/>
      <c r="AB24" s="350"/>
      <c r="AC24" s="350"/>
      <c r="AD24" s="350"/>
      <c r="AE24" s="350"/>
      <c r="AF24" s="350"/>
      <c r="AG24" s="350"/>
      <c r="AH24" s="350"/>
      <c r="AI24" s="350"/>
      <c r="AJ24" s="350"/>
      <c r="AK24" s="350"/>
      <c r="AL24" s="350"/>
      <c r="AM24" s="350"/>
      <c r="AN24" s="23"/>
      <c r="AO24" s="425"/>
      <c r="AP24" s="426"/>
      <c r="AQ24" s="426"/>
      <c r="AR24" s="426"/>
      <c r="AS24" s="426"/>
      <c r="AT24" s="427"/>
      <c r="AU24" s="13"/>
      <c r="AV24" s="282"/>
      <c r="AW24" s="282"/>
      <c r="AX24" s="282"/>
      <c r="AY24" s="282"/>
      <c r="AZ24" s="282"/>
      <c r="BA24" s="282"/>
      <c r="BB24" s="282"/>
      <c r="BC24" s="282"/>
      <c r="BD24" s="282"/>
      <c r="BE24" s="282"/>
      <c r="BF24" s="282"/>
      <c r="BG24" s="282"/>
      <c r="BH24" s="282"/>
      <c r="BI24" s="282"/>
      <c r="BJ24" s="282"/>
      <c r="BK24" s="282"/>
      <c r="BL24" s="282"/>
      <c r="BM24" s="282"/>
      <c r="BN24" s="282"/>
      <c r="BO24" s="12"/>
      <c r="BP24" s="254"/>
      <c r="BQ24" s="255"/>
      <c r="BR24" s="255"/>
      <c r="BS24" s="255"/>
      <c r="BT24" s="256"/>
      <c r="BU24" s="273"/>
      <c r="BV24" s="274"/>
      <c r="BW24" s="274"/>
      <c r="BX24" s="274"/>
      <c r="BY24" s="275"/>
      <c r="BZ24" s="280"/>
      <c r="CA24" s="281"/>
      <c r="CB24" s="281"/>
      <c r="CC24" s="340"/>
      <c r="CD24" s="283" t="s">
        <v>23</v>
      </c>
      <c r="CE24" s="284"/>
      <c r="CF24" s="284"/>
      <c r="CG24" s="285"/>
    </row>
    <row r="25" spans="1:85" ht="8.85" customHeight="1" x14ac:dyDescent="0.4">
      <c r="A25" s="362"/>
      <c r="B25" s="363"/>
      <c r="C25" s="254"/>
      <c r="D25" s="255"/>
      <c r="E25" s="255"/>
      <c r="F25" s="255"/>
      <c r="G25" s="255"/>
      <c r="H25" s="255"/>
      <c r="I25" s="256"/>
      <c r="J25" s="24"/>
      <c r="K25" s="351"/>
      <c r="L25" s="351"/>
      <c r="M25" s="351"/>
      <c r="N25" s="351"/>
      <c r="O25" s="351"/>
      <c r="P25" s="351"/>
      <c r="Q25" s="351"/>
      <c r="R25" s="351"/>
      <c r="S25" s="351"/>
      <c r="T25" s="351"/>
      <c r="U25" s="351"/>
      <c r="V25" s="351"/>
      <c r="W25" s="351"/>
      <c r="X25" s="351"/>
      <c r="Y25" s="351"/>
      <c r="Z25" s="351"/>
      <c r="AA25" s="351"/>
      <c r="AB25" s="351"/>
      <c r="AC25" s="351"/>
      <c r="AD25" s="351"/>
      <c r="AE25" s="351"/>
      <c r="AF25" s="351"/>
      <c r="AG25" s="351"/>
      <c r="AH25" s="351"/>
      <c r="AI25" s="351"/>
      <c r="AJ25" s="351"/>
      <c r="AK25" s="351"/>
      <c r="AL25" s="351"/>
      <c r="AM25" s="351"/>
      <c r="AN25" s="25"/>
      <c r="AO25" s="425"/>
      <c r="AP25" s="426"/>
      <c r="AQ25" s="426"/>
      <c r="AR25" s="426"/>
      <c r="AS25" s="426"/>
      <c r="AT25" s="427"/>
      <c r="AU25" s="13"/>
      <c r="AV25" s="282"/>
      <c r="AW25" s="282"/>
      <c r="AX25" s="282"/>
      <c r="AY25" s="282"/>
      <c r="AZ25" s="282"/>
      <c r="BA25" s="282"/>
      <c r="BB25" s="282"/>
      <c r="BC25" s="282"/>
      <c r="BD25" s="282"/>
      <c r="BE25" s="282"/>
      <c r="BF25" s="282"/>
      <c r="BG25" s="282"/>
      <c r="BH25" s="282"/>
      <c r="BI25" s="282"/>
      <c r="BJ25" s="282"/>
      <c r="BK25" s="282"/>
      <c r="BL25" s="282"/>
      <c r="BM25" s="282"/>
      <c r="BN25" s="282"/>
      <c r="BO25" s="12"/>
      <c r="BP25" s="13"/>
      <c r="BQ25" s="286"/>
      <c r="BR25" s="286"/>
      <c r="BS25" s="286"/>
      <c r="BT25" s="286"/>
      <c r="BU25" s="286"/>
      <c r="BV25" s="286"/>
      <c r="BW25" s="286"/>
      <c r="BX25" s="286"/>
      <c r="BY25" s="286"/>
      <c r="BZ25" s="286"/>
      <c r="CA25" s="286"/>
      <c r="CB25" s="286"/>
      <c r="CC25" s="12"/>
      <c r="CD25" s="288"/>
      <c r="CE25" s="289"/>
      <c r="CF25" s="289"/>
      <c r="CG25" s="290"/>
    </row>
    <row r="26" spans="1:85" ht="8.85" customHeight="1" x14ac:dyDescent="0.4">
      <c r="A26" s="362"/>
      <c r="B26" s="363"/>
      <c r="C26" s="257"/>
      <c r="D26" s="258"/>
      <c r="E26" s="258"/>
      <c r="F26" s="258"/>
      <c r="G26" s="258"/>
      <c r="H26" s="258"/>
      <c r="I26" s="259"/>
      <c r="J26" s="26"/>
      <c r="K26" s="352"/>
      <c r="L26" s="352"/>
      <c r="M26" s="352"/>
      <c r="N26" s="352"/>
      <c r="O26" s="352"/>
      <c r="P26" s="352"/>
      <c r="Q26" s="352"/>
      <c r="R26" s="352"/>
      <c r="S26" s="352"/>
      <c r="T26" s="352"/>
      <c r="U26" s="352"/>
      <c r="V26" s="352"/>
      <c r="W26" s="352"/>
      <c r="X26" s="352"/>
      <c r="Y26" s="352"/>
      <c r="Z26" s="352"/>
      <c r="AA26" s="352"/>
      <c r="AB26" s="352"/>
      <c r="AC26" s="352"/>
      <c r="AD26" s="352"/>
      <c r="AE26" s="352"/>
      <c r="AF26" s="352"/>
      <c r="AG26" s="352"/>
      <c r="AH26" s="352"/>
      <c r="AI26" s="352"/>
      <c r="AJ26" s="352"/>
      <c r="AK26" s="352"/>
      <c r="AL26" s="352"/>
      <c r="AM26" s="352"/>
      <c r="AN26" s="27"/>
      <c r="AO26" s="425"/>
      <c r="AP26" s="426"/>
      <c r="AQ26" s="426"/>
      <c r="AR26" s="426"/>
      <c r="AS26" s="426"/>
      <c r="AT26" s="427"/>
      <c r="AU26" s="13"/>
      <c r="AV26" s="282"/>
      <c r="AW26" s="282"/>
      <c r="AX26" s="282"/>
      <c r="AY26" s="282"/>
      <c r="AZ26" s="282"/>
      <c r="BA26" s="282"/>
      <c r="BB26" s="282"/>
      <c r="BC26" s="282"/>
      <c r="BD26" s="282"/>
      <c r="BE26" s="282"/>
      <c r="BF26" s="282"/>
      <c r="BG26" s="282"/>
      <c r="BH26" s="282"/>
      <c r="BI26" s="282"/>
      <c r="BJ26" s="282"/>
      <c r="BK26" s="282"/>
      <c r="BL26" s="282"/>
      <c r="BM26" s="282"/>
      <c r="BN26" s="282"/>
      <c r="BO26" s="12"/>
      <c r="BP26" s="13"/>
      <c r="BQ26" s="286"/>
      <c r="BR26" s="286"/>
      <c r="BS26" s="286"/>
      <c r="BT26" s="286"/>
      <c r="BU26" s="286"/>
      <c r="BV26" s="286"/>
      <c r="BW26" s="286"/>
      <c r="BX26" s="286"/>
      <c r="BY26" s="286"/>
      <c r="BZ26" s="286"/>
      <c r="CA26" s="286"/>
      <c r="CB26" s="286"/>
      <c r="CC26" s="12"/>
      <c r="CD26" s="291"/>
      <c r="CE26" s="292"/>
      <c r="CF26" s="292"/>
      <c r="CG26" s="293"/>
    </row>
    <row r="27" spans="1:85" ht="8.85" customHeight="1" x14ac:dyDescent="0.4">
      <c r="A27" s="362"/>
      <c r="B27" s="363"/>
      <c r="C27" s="260" t="s">
        <v>10</v>
      </c>
      <c r="D27" s="261"/>
      <c r="E27" s="261"/>
      <c r="F27" s="261"/>
      <c r="G27" s="261"/>
      <c r="H27" s="261"/>
      <c r="I27" s="262"/>
      <c r="J27" s="28"/>
      <c r="K27" s="349"/>
      <c r="L27" s="349"/>
      <c r="M27" s="349"/>
      <c r="N27" s="349"/>
      <c r="O27" s="349"/>
      <c r="P27" s="349"/>
      <c r="Q27" s="349"/>
      <c r="R27" s="349"/>
      <c r="S27" s="349"/>
      <c r="T27" s="349"/>
      <c r="U27" s="349"/>
      <c r="V27" s="349"/>
      <c r="W27" s="349"/>
      <c r="X27" s="349"/>
      <c r="Y27" s="349"/>
      <c r="Z27" s="349"/>
      <c r="AA27" s="349"/>
      <c r="AB27" s="349"/>
      <c r="AC27" s="349"/>
      <c r="AD27" s="349"/>
      <c r="AE27" s="349"/>
      <c r="AF27" s="349"/>
      <c r="AG27" s="349"/>
      <c r="AH27" s="349"/>
      <c r="AI27" s="349"/>
      <c r="AJ27" s="349"/>
      <c r="AK27" s="349"/>
      <c r="AL27" s="349"/>
      <c r="AM27" s="349"/>
      <c r="AN27" s="29"/>
      <c r="AO27" s="425"/>
      <c r="AP27" s="426"/>
      <c r="AQ27" s="426"/>
      <c r="AR27" s="426"/>
      <c r="AS27" s="426"/>
      <c r="AT27" s="427"/>
      <c r="AU27" s="13"/>
      <c r="AV27" s="282"/>
      <c r="AW27" s="282"/>
      <c r="AX27" s="282"/>
      <c r="AY27" s="282"/>
      <c r="AZ27" s="282"/>
      <c r="BA27" s="282"/>
      <c r="BB27" s="282"/>
      <c r="BC27" s="282"/>
      <c r="BD27" s="282"/>
      <c r="BE27" s="282"/>
      <c r="BF27" s="282"/>
      <c r="BG27" s="282"/>
      <c r="BH27" s="282"/>
      <c r="BI27" s="282"/>
      <c r="BJ27" s="282"/>
      <c r="BK27" s="282"/>
      <c r="BL27" s="282"/>
      <c r="BM27" s="282"/>
      <c r="BN27" s="282"/>
      <c r="BO27" s="12"/>
      <c r="BP27" s="13"/>
      <c r="BQ27" s="286"/>
      <c r="BR27" s="286"/>
      <c r="BS27" s="286"/>
      <c r="BT27" s="286"/>
      <c r="BU27" s="286"/>
      <c r="BV27" s="286"/>
      <c r="BW27" s="286"/>
      <c r="BX27" s="286"/>
      <c r="BY27" s="286"/>
      <c r="BZ27" s="286"/>
      <c r="CA27" s="286"/>
      <c r="CB27" s="286"/>
      <c r="CC27" s="12"/>
      <c r="CD27" s="291"/>
      <c r="CE27" s="292"/>
      <c r="CF27" s="292"/>
      <c r="CG27" s="293"/>
    </row>
    <row r="28" spans="1:85" ht="8.85" customHeight="1" x14ac:dyDescent="0.4">
      <c r="A28" s="362"/>
      <c r="B28" s="363"/>
      <c r="C28" s="458" t="s">
        <v>152</v>
      </c>
      <c r="D28" s="252"/>
      <c r="E28" s="252"/>
      <c r="F28" s="252"/>
      <c r="G28" s="252"/>
      <c r="H28" s="252"/>
      <c r="I28" s="253"/>
      <c r="J28" s="22"/>
      <c r="K28" s="350"/>
      <c r="L28" s="350"/>
      <c r="M28" s="350"/>
      <c r="N28" s="350"/>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350"/>
      <c r="AL28" s="350"/>
      <c r="AM28" s="350"/>
      <c r="AN28" s="23"/>
      <c r="AO28" s="425"/>
      <c r="AP28" s="426"/>
      <c r="AQ28" s="426"/>
      <c r="AR28" s="426"/>
      <c r="AS28" s="426"/>
      <c r="AT28" s="427"/>
      <c r="AU28" s="13"/>
      <c r="AV28" s="282"/>
      <c r="AW28" s="282"/>
      <c r="AX28" s="282"/>
      <c r="AY28" s="282"/>
      <c r="AZ28" s="282"/>
      <c r="BA28" s="282"/>
      <c r="BB28" s="282"/>
      <c r="BC28" s="282"/>
      <c r="BD28" s="282"/>
      <c r="BE28" s="282"/>
      <c r="BF28" s="282"/>
      <c r="BG28" s="282"/>
      <c r="BH28" s="282"/>
      <c r="BI28" s="282"/>
      <c r="BJ28" s="282"/>
      <c r="BK28" s="282"/>
      <c r="BL28" s="282"/>
      <c r="BM28" s="282"/>
      <c r="BN28" s="282"/>
      <c r="BO28" s="12"/>
      <c r="BP28" s="13"/>
      <c r="BQ28" s="287"/>
      <c r="BR28" s="287"/>
      <c r="BS28" s="287"/>
      <c r="BT28" s="287"/>
      <c r="BU28" s="287"/>
      <c r="BV28" s="287"/>
      <c r="BW28" s="287"/>
      <c r="BX28" s="287"/>
      <c r="BY28" s="287"/>
      <c r="BZ28" s="287"/>
      <c r="CA28" s="287"/>
      <c r="CB28" s="287"/>
      <c r="CC28" s="12"/>
      <c r="CD28" s="291"/>
      <c r="CE28" s="292"/>
      <c r="CF28" s="292"/>
      <c r="CG28" s="293"/>
    </row>
    <row r="29" spans="1:85" ht="8.85" customHeight="1" x14ac:dyDescent="0.4">
      <c r="A29" s="362"/>
      <c r="B29" s="363"/>
      <c r="C29" s="254"/>
      <c r="D29" s="255"/>
      <c r="E29" s="255"/>
      <c r="F29" s="255"/>
      <c r="G29" s="255"/>
      <c r="H29" s="255"/>
      <c r="I29" s="256"/>
      <c r="J29" s="24"/>
      <c r="K29" s="351"/>
      <c r="L29" s="351"/>
      <c r="M29" s="351"/>
      <c r="N29" s="351"/>
      <c r="O29" s="351"/>
      <c r="P29" s="351"/>
      <c r="Q29" s="351"/>
      <c r="R29" s="351"/>
      <c r="S29" s="351"/>
      <c r="T29" s="351"/>
      <c r="U29" s="351"/>
      <c r="V29" s="351"/>
      <c r="W29" s="351"/>
      <c r="X29" s="351"/>
      <c r="Y29" s="351"/>
      <c r="Z29" s="351"/>
      <c r="AA29" s="351"/>
      <c r="AB29" s="351"/>
      <c r="AC29" s="351"/>
      <c r="AD29" s="351"/>
      <c r="AE29" s="351"/>
      <c r="AF29" s="351"/>
      <c r="AG29" s="351"/>
      <c r="AH29" s="351"/>
      <c r="AI29" s="351"/>
      <c r="AJ29" s="351"/>
      <c r="AK29" s="351"/>
      <c r="AL29" s="351"/>
      <c r="AM29" s="351"/>
      <c r="AN29" s="25"/>
      <c r="AO29" s="425"/>
      <c r="AP29" s="426"/>
      <c r="AQ29" s="426"/>
      <c r="AR29" s="426"/>
      <c r="AS29" s="426"/>
      <c r="AT29" s="427"/>
      <c r="AU29" s="13"/>
      <c r="AV29" s="282"/>
      <c r="AW29" s="282"/>
      <c r="AX29" s="282"/>
      <c r="AY29" s="282"/>
      <c r="AZ29" s="282"/>
      <c r="BA29" s="282"/>
      <c r="BB29" s="282"/>
      <c r="BC29" s="282"/>
      <c r="BD29" s="282"/>
      <c r="BE29" s="282"/>
      <c r="BF29" s="282"/>
      <c r="BG29" s="282"/>
      <c r="BH29" s="282"/>
      <c r="BI29" s="282"/>
      <c r="BJ29" s="282"/>
      <c r="BK29" s="282"/>
      <c r="BL29" s="282"/>
      <c r="BM29" s="282"/>
      <c r="BN29" s="282"/>
      <c r="BO29" s="12"/>
      <c r="BP29" s="35"/>
      <c r="BQ29" s="399"/>
      <c r="BR29" s="399"/>
      <c r="BS29" s="399"/>
      <c r="BT29" s="399"/>
      <c r="BU29" s="399"/>
      <c r="BV29" s="399"/>
      <c r="BW29" s="399"/>
      <c r="BX29" s="399"/>
      <c r="BY29" s="399"/>
      <c r="BZ29" s="399"/>
      <c r="CA29" s="399"/>
      <c r="CB29" s="399"/>
      <c r="CC29" s="36"/>
      <c r="CD29" s="291"/>
      <c r="CE29" s="292"/>
      <c r="CF29" s="292"/>
      <c r="CG29" s="293"/>
    </row>
    <row r="30" spans="1:85" ht="8.85" customHeight="1" x14ac:dyDescent="0.4">
      <c r="A30" s="362"/>
      <c r="B30" s="363"/>
      <c r="C30" s="254"/>
      <c r="D30" s="255"/>
      <c r="E30" s="255"/>
      <c r="F30" s="255"/>
      <c r="G30" s="255"/>
      <c r="H30" s="255"/>
      <c r="I30" s="256"/>
      <c r="J30" s="24"/>
      <c r="K30" s="351"/>
      <c r="L30" s="351"/>
      <c r="M30" s="351"/>
      <c r="N30" s="351"/>
      <c r="O30" s="351"/>
      <c r="P30" s="351"/>
      <c r="Q30" s="351"/>
      <c r="R30" s="351"/>
      <c r="S30" s="351"/>
      <c r="T30" s="351"/>
      <c r="U30" s="351"/>
      <c r="V30" s="351"/>
      <c r="W30" s="351"/>
      <c r="X30" s="351"/>
      <c r="Y30" s="351"/>
      <c r="Z30" s="351"/>
      <c r="AA30" s="351"/>
      <c r="AB30" s="351"/>
      <c r="AC30" s="351"/>
      <c r="AD30" s="351"/>
      <c r="AE30" s="351"/>
      <c r="AF30" s="351"/>
      <c r="AG30" s="351"/>
      <c r="AH30" s="351"/>
      <c r="AI30" s="351"/>
      <c r="AJ30" s="351"/>
      <c r="AK30" s="351"/>
      <c r="AL30" s="351"/>
      <c r="AM30" s="351"/>
      <c r="AN30" s="25"/>
      <c r="AO30" s="425"/>
      <c r="AP30" s="426"/>
      <c r="AQ30" s="426"/>
      <c r="AR30" s="426"/>
      <c r="AS30" s="426"/>
      <c r="AT30" s="427"/>
      <c r="AU30" s="13"/>
      <c r="AV30" s="12"/>
      <c r="AW30" s="12"/>
      <c r="AX30" s="12"/>
      <c r="AY30" s="12"/>
      <c r="AZ30" s="12"/>
      <c r="BA30" s="12"/>
      <c r="BB30" s="12"/>
      <c r="BC30" s="12"/>
      <c r="BD30" s="12"/>
      <c r="BE30" s="12"/>
      <c r="BF30" s="12"/>
      <c r="BG30" s="12"/>
      <c r="BH30" s="12"/>
      <c r="BI30" s="12"/>
      <c r="BJ30" s="12"/>
      <c r="BK30" s="12"/>
      <c r="BL30" s="12"/>
      <c r="BM30" s="12"/>
      <c r="BN30" s="12"/>
      <c r="BO30" s="12"/>
      <c r="BP30" s="13"/>
      <c r="BQ30" s="286"/>
      <c r="BR30" s="286"/>
      <c r="BS30" s="286"/>
      <c r="BT30" s="286"/>
      <c r="BU30" s="286"/>
      <c r="BV30" s="286"/>
      <c r="BW30" s="286"/>
      <c r="BX30" s="286"/>
      <c r="BY30" s="286"/>
      <c r="BZ30" s="286"/>
      <c r="CA30" s="286"/>
      <c r="CB30" s="286"/>
      <c r="CC30" s="14"/>
      <c r="CD30" s="291"/>
      <c r="CE30" s="292"/>
      <c r="CF30" s="292"/>
      <c r="CG30" s="293"/>
    </row>
    <row r="31" spans="1:85" ht="8.85" customHeight="1" x14ac:dyDescent="0.4">
      <c r="A31" s="364"/>
      <c r="B31" s="365"/>
      <c r="C31" s="273"/>
      <c r="D31" s="274"/>
      <c r="E31" s="274"/>
      <c r="F31" s="274"/>
      <c r="G31" s="274"/>
      <c r="H31" s="274"/>
      <c r="I31" s="275"/>
      <c r="J31" s="30"/>
      <c r="K31" s="385"/>
      <c r="L31" s="385"/>
      <c r="M31" s="385"/>
      <c r="N31" s="385"/>
      <c r="O31" s="385"/>
      <c r="P31" s="385"/>
      <c r="Q31" s="385"/>
      <c r="R31" s="385"/>
      <c r="S31" s="385"/>
      <c r="T31" s="385"/>
      <c r="U31" s="385"/>
      <c r="V31" s="385"/>
      <c r="W31" s="385"/>
      <c r="X31" s="385"/>
      <c r="Y31" s="385"/>
      <c r="Z31" s="385"/>
      <c r="AA31" s="385"/>
      <c r="AB31" s="385"/>
      <c r="AC31" s="385"/>
      <c r="AD31" s="385"/>
      <c r="AE31" s="385"/>
      <c r="AF31" s="385"/>
      <c r="AG31" s="385"/>
      <c r="AH31" s="385"/>
      <c r="AI31" s="385"/>
      <c r="AJ31" s="385"/>
      <c r="AK31" s="385"/>
      <c r="AL31" s="385"/>
      <c r="AM31" s="385"/>
      <c r="AN31" s="31"/>
      <c r="AO31" s="428"/>
      <c r="AP31" s="429"/>
      <c r="AQ31" s="429"/>
      <c r="AR31" s="429"/>
      <c r="AS31" s="429"/>
      <c r="AT31" s="430"/>
      <c r="AU31" s="246" t="s">
        <v>25</v>
      </c>
      <c r="AV31" s="227"/>
      <c r="AW31" s="227" t="s">
        <v>27</v>
      </c>
      <c r="AX31" s="227"/>
      <c r="AY31" s="227"/>
      <c r="AZ31" s="271"/>
      <c r="BA31" s="271"/>
      <c r="BB31" s="271"/>
      <c r="BC31" s="271"/>
      <c r="BD31" s="33" t="s">
        <v>13</v>
      </c>
      <c r="BE31" s="271"/>
      <c r="BF31" s="271"/>
      <c r="BG31" s="271"/>
      <c r="BH31" s="271"/>
      <c r="BI31" s="33" t="s">
        <v>13</v>
      </c>
      <c r="BJ31" s="271"/>
      <c r="BK31" s="271"/>
      <c r="BL31" s="271"/>
      <c r="BM31" s="271"/>
      <c r="BN31" s="227" t="s">
        <v>26</v>
      </c>
      <c r="BO31" s="228"/>
      <c r="BP31" s="6"/>
      <c r="BQ31" s="400"/>
      <c r="BR31" s="400"/>
      <c r="BS31" s="400"/>
      <c r="BT31" s="400"/>
      <c r="BU31" s="400"/>
      <c r="BV31" s="400"/>
      <c r="BW31" s="400"/>
      <c r="BX31" s="400"/>
      <c r="BY31" s="400"/>
      <c r="BZ31" s="400"/>
      <c r="CA31" s="400"/>
      <c r="CB31" s="400"/>
      <c r="CC31" s="8"/>
      <c r="CD31" s="294"/>
      <c r="CE31" s="295"/>
      <c r="CF31" s="295"/>
      <c r="CG31" s="296"/>
    </row>
    <row r="32" spans="1:85" ht="9" customHeight="1" x14ac:dyDescent="0.4">
      <c r="A32" s="176"/>
      <c r="B32" s="177"/>
      <c r="C32" s="246" t="s">
        <v>92</v>
      </c>
      <c r="D32" s="227"/>
      <c r="E32" s="227" t="s">
        <v>138</v>
      </c>
      <c r="F32" s="227"/>
      <c r="G32" s="227"/>
      <c r="H32" s="227"/>
      <c r="I32" s="228"/>
      <c r="J32" s="178"/>
      <c r="K32" s="229"/>
      <c r="L32" s="230"/>
      <c r="M32" s="229"/>
      <c r="N32" s="230"/>
      <c r="O32" s="229"/>
      <c r="P32" s="230"/>
      <c r="Q32" s="229"/>
      <c r="R32" s="230"/>
      <c r="S32" s="229"/>
      <c r="T32" s="230"/>
      <c r="U32" s="229"/>
      <c r="V32" s="230"/>
      <c r="W32" s="229"/>
      <c r="X32" s="230"/>
      <c r="Y32" s="229"/>
      <c r="Z32" s="230"/>
      <c r="AA32" s="229"/>
      <c r="AB32" s="230"/>
      <c r="AC32" s="229"/>
      <c r="AD32" s="230"/>
      <c r="AE32" s="229"/>
      <c r="AF32" s="230"/>
      <c r="AG32" s="229"/>
      <c r="AH32" s="230"/>
      <c r="AI32" s="229"/>
      <c r="AJ32" s="230"/>
      <c r="AK32" s="264"/>
      <c r="AL32" s="265"/>
      <c r="AM32" s="265"/>
      <c r="AN32" s="265"/>
      <c r="AO32" s="265"/>
      <c r="AP32" s="265"/>
      <c r="AQ32" s="265"/>
      <c r="AR32" s="265"/>
      <c r="AS32" s="265"/>
      <c r="AT32" s="265"/>
      <c r="AU32" s="265"/>
      <c r="AV32" s="265"/>
      <c r="AW32" s="265"/>
      <c r="AX32" s="265"/>
      <c r="AY32" s="265"/>
      <c r="AZ32" s="265"/>
      <c r="BA32" s="265"/>
      <c r="BB32" s="265"/>
      <c r="BC32" s="265"/>
      <c r="BD32" s="265"/>
      <c r="BE32" s="265"/>
      <c r="BF32" s="265"/>
      <c r="BG32" s="265"/>
      <c r="BH32" s="265"/>
      <c r="BI32" s="265"/>
      <c r="BJ32" s="265"/>
      <c r="BK32" s="265"/>
      <c r="BL32" s="265"/>
      <c r="BM32" s="265"/>
      <c r="BN32" s="265"/>
      <c r="BO32" s="265"/>
      <c r="BP32" s="265"/>
      <c r="BQ32" s="265"/>
      <c r="BR32" s="265"/>
      <c r="BS32" s="265"/>
      <c r="BT32" s="265"/>
      <c r="BU32" s="265"/>
      <c r="BV32" s="265"/>
      <c r="BW32" s="265"/>
      <c r="BX32" s="265"/>
      <c r="BY32" s="265"/>
      <c r="BZ32" s="265"/>
      <c r="CA32" s="265"/>
      <c r="CB32" s="265"/>
      <c r="CC32" s="265"/>
      <c r="CD32" s="265"/>
      <c r="CE32" s="265"/>
      <c r="CF32" s="265"/>
      <c r="CG32" s="266"/>
    </row>
    <row r="33" spans="1:85" ht="8.85" customHeight="1" x14ac:dyDescent="0.4">
      <c r="A33" s="386" t="s">
        <v>96</v>
      </c>
      <c r="B33" s="387"/>
      <c r="C33" s="355" t="s">
        <v>11</v>
      </c>
      <c r="D33" s="356"/>
      <c r="E33" s="356"/>
      <c r="F33" s="356"/>
      <c r="G33" s="356"/>
      <c r="H33" s="356"/>
      <c r="I33" s="356"/>
      <c r="J33" s="356"/>
      <c r="K33" s="356"/>
      <c r="L33" s="356"/>
      <c r="M33" s="356"/>
      <c r="N33" s="356"/>
      <c r="O33" s="356"/>
      <c r="P33" s="356"/>
      <c r="Q33" s="356"/>
      <c r="R33" s="356"/>
      <c r="S33" s="357"/>
      <c r="T33" s="246" t="s">
        <v>15</v>
      </c>
      <c r="U33" s="227"/>
      <c r="V33" s="227"/>
      <c r="W33" s="227"/>
      <c r="X33" s="227"/>
      <c r="Y33" s="227"/>
      <c r="Z33" s="227"/>
      <c r="AA33" s="227"/>
      <c r="AB33" s="227"/>
      <c r="AC33" s="227"/>
      <c r="AD33" s="358"/>
      <c r="AE33" s="227" t="s">
        <v>137</v>
      </c>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7"/>
      <c r="BC33" s="227"/>
      <c r="BD33" s="227"/>
      <c r="BE33" s="227"/>
      <c r="BF33" s="227"/>
      <c r="BG33" s="227"/>
      <c r="BH33" s="227"/>
      <c r="BI33" s="227"/>
      <c r="BJ33" s="227"/>
      <c r="BK33" s="227"/>
      <c r="BL33" s="227"/>
      <c r="BM33" s="227"/>
      <c r="BN33" s="227"/>
      <c r="BO33" s="227"/>
      <c r="BP33" s="227"/>
      <c r="BQ33" s="227"/>
      <c r="BR33" s="227"/>
      <c r="BS33" s="227"/>
      <c r="BT33" s="227"/>
      <c r="BU33" s="227"/>
      <c r="BV33" s="227"/>
      <c r="BW33" s="227"/>
      <c r="BX33" s="227"/>
      <c r="BY33" s="227"/>
      <c r="BZ33" s="227"/>
      <c r="CA33" s="227"/>
      <c r="CB33" s="227"/>
      <c r="CC33" s="227"/>
      <c r="CD33" s="227"/>
      <c r="CE33" s="227"/>
      <c r="CF33" s="227"/>
      <c r="CG33" s="228"/>
    </row>
    <row r="34" spans="1:85" ht="8.85" customHeight="1" x14ac:dyDescent="0.4">
      <c r="A34" s="388"/>
      <c r="B34" s="389"/>
      <c r="C34" s="246" t="s">
        <v>93</v>
      </c>
      <c r="D34" s="227"/>
      <c r="E34" s="33" t="s">
        <v>12</v>
      </c>
      <c r="F34" s="33"/>
      <c r="G34" s="33"/>
      <c r="H34" s="33"/>
      <c r="I34" s="33"/>
      <c r="J34" s="33"/>
      <c r="K34" s="33"/>
      <c r="L34" s="33"/>
      <c r="M34" s="33"/>
      <c r="N34" s="33"/>
      <c r="O34" s="33"/>
      <c r="P34" s="33"/>
      <c r="Q34" s="33"/>
      <c r="R34" s="33"/>
      <c r="S34" s="34"/>
      <c r="T34" s="402"/>
      <c r="U34" s="403"/>
      <c r="V34" s="403"/>
      <c r="W34" s="403"/>
      <c r="X34" s="403"/>
      <c r="Y34" s="403"/>
      <c r="Z34" s="403"/>
      <c r="AA34" s="403"/>
      <c r="AB34" s="403"/>
      <c r="AC34" s="403"/>
      <c r="AD34" s="404"/>
      <c r="AE34" s="269"/>
      <c r="AF34" s="269"/>
      <c r="AG34" s="269"/>
      <c r="AH34" s="43" t="s">
        <v>13</v>
      </c>
      <c r="AI34" s="269"/>
      <c r="AJ34" s="269"/>
      <c r="AK34" s="269"/>
      <c r="AL34" s="269"/>
      <c r="AM34" s="43" t="s">
        <v>13</v>
      </c>
      <c r="AN34" s="269"/>
      <c r="AO34" s="270"/>
      <c r="AP34" s="359"/>
      <c r="AQ34" s="269"/>
      <c r="AR34" s="269"/>
      <c r="AS34" s="43" t="s">
        <v>13</v>
      </c>
      <c r="AT34" s="269"/>
      <c r="AU34" s="269"/>
      <c r="AV34" s="269"/>
      <c r="AW34" s="269"/>
      <c r="AX34" s="43" t="s">
        <v>13</v>
      </c>
      <c r="AY34" s="269"/>
      <c r="AZ34" s="270"/>
      <c r="BA34" s="359"/>
      <c r="BB34" s="269"/>
      <c r="BC34" s="269"/>
      <c r="BD34" s="43" t="s">
        <v>13</v>
      </c>
      <c r="BE34" s="269"/>
      <c r="BF34" s="269"/>
      <c r="BG34" s="269"/>
      <c r="BH34" s="269"/>
      <c r="BI34" s="43" t="s">
        <v>13</v>
      </c>
      <c r="BJ34" s="269"/>
      <c r="BK34" s="270"/>
      <c r="BL34" s="359"/>
      <c r="BM34" s="269"/>
      <c r="BN34" s="269"/>
      <c r="BO34" s="43" t="s">
        <v>13</v>
      </c>
      <c r="BP34" s="269"/>
      <c r="BQ34" s="269"/>
      <c r="BR34" s="269"/>
      <c r="BS34" s="269"/>
      <c r="BT34" s="43" t="s">
        <v>13</v>
      </c>
      <c r="BU34" s="269"/>
      <c r="BV34" s="270"/>
      <c r="BW34" s="359"/>
      <c r="BX34" s="269"/>
      <c r="BY34" s="269"/>
      <c r="BZ34" s="43" t="s">
        <v>13</v>
      </c>
      <c r="CA34" s="269"/>
      <c r="CB34" s="269"/>
      <c r="CC34" s="269"/>
      <c r="CD34" s="269"/>
      <c r="CE34" s="43" t="s">
        <v>13</v>
      </c>
      <c r="CF34" s="269"/>
      <c r="CG34" s="270"/>
    </row>
    <row r="35" spans="1:85" ht="8.85" customHeight="1" x14ac:dyDescent="0.4">
      <c r="A35" s="388"/>
      <c r="B35" s="389"/>
      <c r="C35" s="247" t="s">
        <v>94</v>
      </c>
      <c r="D35" s="248"/>
      <c r="E35" s="1" t="s">
        <v>16</v>
      </c>
      <c r="F35" s="1"/>
      <c r="G35" s="1"/>
      <c r="H35" s="1"/>
      <c r="I35" s="1"/>
      <c r="J35" s="1"/>
      <c r="K35" s="1"/>
      <c r="L35" s="1"/>
      <c r="M35" s="1"/>
      <c r="N35" s="1"/>
      <c r="O35" s="1"/>
      <c r="P35" s="1"/>
      <c r="Q35" s="1"/>
      <c r="R35" s="1"/>
      <c r="S35" s="5"/>
      <c r="T35" s="405"/>
      <c r="U35" s="406"/>
      <c r="V35" s="406"/>
      <c r="W35" s="406"/>
      <c r="X35" s="406"/>
      <c r="Y35" s="406"/>
      <c r="Z35" s="406"/>
      <c r="AA35" s="406"/>
      <c r="AB35" s="406"/>
      <c r="AC35" s="406"/>
      <c r="AD35" s="407"/>
      <c r="AE35" s="238"/>
      <c r="AF35" s="238"/>
      <c r="AG35" s="238"/>
      <c r="AH35" s="238"/>
      <c r="AI35" s="238"/>
      <c r="AJ35" s="238"/>
      <c r="AK35" s="238"/>
      <c r="AL35" s="238"/>
      <c r="AM35" s="238"/>
      <c r="AN35" s="238"/>
      <c r="AO35" s="239"/>
      <c r="AP35" s="237"/>
      <c r="AQ35" s="238"/>
      <c r="AR35" s="238"/>
      <c r="AS35" s="238"/>
      <c r="AT35" s="238"/>
      <c r="AU35" s="238"/>
      <c r="AV35" s="238"/>
      <c r="AW35" s="238"/>
      <c r="AX35" s="238"/>
      <c r="AY35" s="238"/>
      <c r="AZ35" s="239"/>
      <c r="BA35" s="237"/>
      <c r="BB35" s="238"/>
      <c r="BC35" s="238"/>
      <c r="BD35" s="238"/>
      <c r="BE35" s="238"/>
      <c r="BF35" s="238"/>
      <c r="BG35" s="238"/>
      <c r="BH35" s="238"/>
      <c r="BI35" s="238"/>
      <c r="BJ35" s="238"/>
      <c r="BK35" s="239"/>
      <c r="BL35" s="237"/>
      <c r="BM35" s="238"/>
      <c r="BN35" s="238"/>
      <c r="BO35" s="238"/>
      <c r="BP35" s="238"/>
      <c r="BQ35" s="238"/>
      <c r="BR35" s="238"/>
      <c r="BS35" s="238"/>
      <c r="BT35" s="238"/>
      <c r="BU35" s="238"/>
      <c r="BV35" s="239"/>
      <c r="BW35" s="237"/>
      <c r="BX35" s="238"/>
      <c r="BY35" s="238"/>
      <c r="BZ35" s="238"/>
      <c r="CA35" s="238"/>
      <c r="CB35" s="238"/>
      <c r="CC35" s="238"/>
      <c r="CD35" s="238"/>
      <c r="CE35" s="238"/>
      <c r="CF35" s="238"/>
      <c r="CG35" s="239"/>
    </row>
    <row r="36" spans="1:85" ht="8.25" customHeight="1" x14ac:dyDescent="0.4">
      <c r="A36" s="388"/>
      <c r="B36" s="389"/>
      <c r="C36" s="13"/>
      <c r="D36" s="12"/>
      <c r="E36" s="12"/>
      <c r="F36" s="12"/>
      <c r="G36" s="12"/>
      <c r="H36" s="12"/>
      <c r="I36" s="12"/>
      <c r="J36" s="12"/>
      <c r="K36" s="12"/>
      <c r="L36" s="12"/>
      <c r="M36" s="12"/>
      <c r="N36" s="12"/>
      <c r="O36" s="12"/>
      <c r="P36" s="12"/>
      <c r="Q36" s="12"/>
      <c r="R36" s="12"/>
      <c r="S36" s="14"/>
      <c r="T36" s="405"/>
      <c r="U36" s="406"/>
      <c r="V36" s="406"/>
      <c r="W36" s="406"/>
      <c r="X36" s="406"/>
      <c r="Y36" s="406"/>
      <c r="Z36" s="406"/>
      <c r="AA36" s="406"/>
      <c r="AB36" s="406"/>
      <c r="AC36" s="406"/>
      <c r="AD36" s="407"/>
      <c r="AE36" s="241"/>
      <c r="AF36" s="241"/>
      <c r="AG36" s="241"/>
      <c r="AH36" s="241"/>
      <c r="AI36" s="241"/>
      <c r="AJ36" s="241"/>
      <c r="AK36" s="241"/>
      <c r="AL36" s="241"/>
      <c r="AM36" s="241"/>
      <c r="AN36" s="241"/>
      <c r="AO36" s="242"/>
      <c r="AP36" s="240"/>
      <c r="AQ36" s="241"/>
      <c r="AR36" s="241"/>
      <c r="AS36" s="241"/>
      <c r="AT36" s="241"/>
      <c r="AU36" s="241"/>
      <c r="AV36" s="241"/>
      <c r="AW36" s="241"/>
      <c r="AX36" s="241"/>
      <c r="AY36" s="241"/>
      <c r="AZ36" s="242"/>
      <c r="BA36" s="240"/>
      <c r="BB36" s="241"/>
      <c r="BC36" s="241"/>
      <c r="BD36" s="241"/>
      <c r="BE36" s="241"/>
      <c r="BF36" s="241"/>
      <c r="BG36" s="241"/>
      <c r="BH36" s="241"/>
      <c r="BI36" s="241"/>
      <c r="BJ36" s="241"/>
      <c r="BK36" s="242"/>
      <c r="BL36" s="240"/>
      <c r="BM36" s="241"/>
      <c r="BN36" s="241"/>
      <c r="BO36" s="241"/>
      <c r="BP36" s="241"/>
      <c r="BQ36" s="241"/>
      <c r="BR36" s="241"/>
      <c r="BS36" s="241"/>
      <c r="BT36" s="241"/>
      <c r="BU36" s="241"/>
      <c r="BV36" s="242"/>
      <c r="BW36" s="240"/>
      <c r="BX36" s="241"/>
      <c r="BY36" s="241"/>
      <c r="BZ36" s="241"/>
      <c r="CA36" s="241"/>
      <c r="CB36" s="241"/>
      <c r="CC36" s="241"/>
      <c r="CD36" s="241"/>
      <c r="CE36" s="241"/>
      <c r="CF36" s="241"/>
      <c r="CG36" s="242"/>
    </row>
    <row r="37" spans="1:85" ht="4.5" customHeight="1" x14ac:dyDescent="0.4">
      <c r="A37" s="388"/>
      <c r="B37" s="389"/>
      <c r="C37" s="13"/>
      <c r="D37" s="12"/>
      <c r="E37" s="12"/>
      <c r="F37" s="12"/>
      <c r="G37" s="12"/>
      <c r="H37" s="12"/>
      <c r="I37" s="12"/>
      <c r="J37" s="12"/>
      <c r="K37" s="12"/>
      <c r="L37" s="12"/>
      <c r="M37" s="12"/>
      <c r="N37" s="12"/>
      <c r="O37" s="12"/>
      <c r="P37" s="12"/>
      <c r="Q37" s="12"/>
      <c r="R37" s="12"/>
      <c r="S37" s="14"/>
      <c r="T37" s="405"/>
      <c r="U37" s="406"/>
      <c r="V37" s="406"/>
      <c r="W37" s="406"/>
      <c r="X37" s="406"/>
      <c r="Y37" s="406"/>
      <c r="Z37" s="406"/>
      <c r="AA37" s="406"/>
      <c r="AB37" s="406"/>
      <c r="AC37" s="406"/>
      <c r="AD37" s="407"/>
      <c r="AE37" s="241"/>
      <c r="AF37" s="241"/>
      <c r="AG37" s="241"/>
      <c r="AH37" s="241"/>
      <c r="AI37" s="241"/>
      <c r="AJ37" s="241"/>
      <c r="AK37" s="241"/>
      <c r="AL37" s="241"/>
      <c r="AM37" s="241"/>
      <c r="AN37" s="241"/>
      <c r="AO37" s="242"/>
      <c r="AP37" s="240"/>
      <c r="AQ37" s="241"/>
      <c r="AR37" s="241"/>
      <c r="AS37" s="241"/>
      <c r="AT37" s="241"/>
      <c r="AU37" s="241"/>
      <c r="AV37" s="241"/>
      <c r="AW37" s="241"/>
      <c r="AX37" s="241"/>
      <c r="AY37" s="241"/>
      <c r="AZ37" s="242"/>
      <c r="BA37" s="240"/>
      <c r="BB37" s="241"/>
      <c r="BC37" s="241"/>
      <c r="BD37" s="241"/>
      <c r="BE37" s="241"/>
      <c r="BF37" s="241"/>
      <c r="BG37" s="241"/>
      <c r="BH37" s="241"/>
      <c r="BI37" s="241"/>
      <c r="BJ37" s="241"/>
      <c r="BK37" s="242"/>
      <c r="BL37" s="240"/>
      <c r="BM37" s="241"/>
      <c r="BN37" s="241"/>
      <c r="BO37" s="241"/>
      <c r="BP37" s="241"/>
      <c r="BQ37" s="241"/>
      <c r="BR37" s="241"/>
      <c r="BS37" s="241"/>
      <c r="BT37" s="241"/>
      <c r="BU37" s="241"/>
      <c r="BV37" s="242"/>
      <c r="BW37" s="240"/>
      <c r="BX37" s="241"/>
      <c r="BY37" s="241"/>
      <c r="BZ37" s="241"/>
      <c r="CA37" s="241"/>
      <c r="CB37" s="241"/>
      <c r="CC37" s="241"/>
      <c r="CD37" s="241"/>
      <c r="CE37" s="241"/>
      <c r="CF37" s="241"/>
      <c r="CG37" s="242"/>
    </row>
    <row r="38" spans="1:85" ht="4.5" customHeight="1" x14ac:dyDescent="0.4">
      <c r="A38" s="388"/>
      <c r="B38" s="389"/>
      <c r="C38" s="6"/>
      <c r="D38" s="2"/>
      <c r="E38" s="2"/>
      <c r="F38" s="2"/>
      <c r="G38" s="2"/>
      <c r="H38" s="2"/>
      <c r="I38" s="2"/>
      <c r="J38" s="2"/>
      <c r="K38" s="2"/>
      <c r="L38" s="2"/>
      <c r="M38" s="2"/>
      <c r="N38" s="2"/>
      <c r="O38" s="2"/>
      <c r="P38" s="2"/>
      <c r="Q38" s="2"/>
      <c r="R38" s="2"/>
      <c r="S38" s="8"/>
      <c r="T38" s="405"/>
      <c r="U38" s="406"/>
      <c r="V38" s="406"/>
      <c r="W38" s="406"/>
      <c r="X38" s="406"/>
      <c r="Y38" s="406"/>
      <c r="Z38" s="406"/>
      <c r="AA38" s="406"/>
      <c r="AB38" s="406"/>
      <c r="AC38" s="406"/>
      <c r="AD38" s="407"/>
      <c r="AE38" s="244"/>
      <c r="AF38" s="244"/>
      <c r="AG38" s="244"/>
      <c r="AH38" s="244"/>
      <c r="AI38" s="244"/>
      <c r="AJ38" s="244"/>
      <c r="AK38" s="244"/>
      <c r="AL38" s="244"/>
      <c r="AM38" s="244"/>
      <c r="AN38" s="244"/>
      <c r="AO38" s="245"/>
      <c r="AP38" s="243"/>
      <c r="AQ38" s="244"/>
      <c r="AR38" s="244"/>
      <c r="AS38" s="244"/>
      <c r="AT38" s="244"/>
      <c r="AU38" s="244"/>
      <c r="AV38" s="244"/>
      <c r="AW38" s="244"/>
      <c r="AX38" s="244"/>
      <c r="AY38" s="244"/>
      <c r="AZ38" s="245"/>
      <c r="BA38" s="243"/>
      <c r="BB38" s="244"/>
      <c r="BC38" s="244"/>
      <c r="BD38" s="244"/>
      <c r="BE38" s="244"/>
      <c r="BF38" s="244"/>
      <c r="BG38" s="244"/>
      <c r="BH38" s="244"/>
      <c r="BI38" s="244"/>
      <c r="BJ38" s="244"/>
      <c r="BK38" s="245"/>
      <c r="BL38" s="243"/>
      <c r="BM38" s="244"/>
      <c r="BN38" s="244"/>
      <c r="BO38" s="244"/>
      <c r="BP38" s="244"/>
      <c r="BQ38" s="244"/>
      <c r="BR38" s="244"/>
      <c r="BS38" s="244"/>
      <c r="BT38" s="244"/>
      <c r="BU38" s="244"/>
      <c r="BV38" s="245"/>
      <c r="BW38" s="243"/>
      <c r="BX38" s="244"/>
      <c r="BY38" s="244"/>
      <c r="BZ38" s="244"/>
      <c r="CA38" s="244"/>
      <c r="CB38" s="244"/>
      <c r="CC38" s="244"/>
      <c r="CD38" s="244"/>
      <c r="CE38" s="244"/>
      <c r="CF38" s="244"/>
      <c r="CG38" s="245"/>
    </row>
    <row r="39" spans="1:85" ht="8.85" customHeight="1" x14ac:dyDescent="0.4">
      <c r="A39" s="388"/>
      <c r="B39" s="389"/>
      <c r="C39" s="247" t="s">
        <v>155</v>
      </c>
      <c r="D39" s="248"/>
      <c r="E39" s="1" t="s">
        <v>139</v>
      </c>
      <c r="F39" s="1"/>
      <c r="G39" s="1"/>
      <c r="H39" s="1"/>
      <c r="I39" s="1"/>
      <c r="J39" s="1"/>
      <c r="K39" s="1"/>
      <c r="L39" s="1"/>
      <c r="M39" s="1"/>
      <c r="N39" s="1"/>
      <c r="O39" s="1"/>
      <c r="P39" s="1"/>
      <c r="Q39" s="1"/>
      <c r="R39" s="1"/>
      <c r="S39" s="5"/>
      <c r="T39" s="405"/>
      <c r="U39" s="406"/>
      <c r="V39" s="406"/>
      <c r="W39" s="406"/>
      <c r="X39" s="406"/>
      <c r="Y39" s="406"/>
      <c r="Z39" s="406"/>
      <c r="AA39" s="406"/>
      <c r="AB39" s="406"/>
      <c r="AC39" s="406"/>
      <c r="AD39" s="407"/>
      <c r="AE39" s="231"/>
      <c r="AF39" s="231"/>
      <c r="AG39" s="231"/>
      <c r="AH39" s="231"/>
      <c r="AI39" s="231"/>
      <c r="AJ39" s="231"/>
      <c r="AK39" s="231"/>
      <c r="AL39" s="231"/>
      <c r="AM39" s="231"/>
      <c r="AN39" s="231"/>
      <c r="AO39" s="232"/>
      <c r="AP39" s="231"/>
      <c r="AQ39" s="231"/>
      <c r="AR39" s="231"/>
      <c r="AS39" s="231"/>
      <c r="AT39" s="231"/>
      <c r="AU39" s="231"/>
      <c r="AV39" s="231"/>
      <c r="AW39" s="231"/>
      <c r="AX39" s="231"/>
      <c r="AY39" s="231"/>
      <c r="AZ39" s="232"/>
      <c r="BA39" s="231"/>
      <c r="BB39" s="231"/>
      <c r="BC39" s="231"/>
      <c r="BD39" s="231"/>
      <c r="BE39" s="231"/>
      <c r="BF39" s="231"/>
      <c r="BG39" s="231"/>
      <c r="BH39" s="231"/>
      <c r="BI39" s="231"/>
      <c r="BJ39" s="231"/>
      <c r="BK39" s="232"/>
      <c r="BL39" s="231"/>
      <c r="BM39" s="231"/>
      <c r="BN39" s="231"/>
      <c r="BO39" s="231"/>
      <c r="BP39" s="231"/>
      <c r="BQ39" s="231"/>
      <c r="BR39" s="231"/>
      <c r="BS39" s="231"/>
      <c r="BT39" s="231"/>
      <c r="BU39" s="231"/>
      <c r="BV39" s="232"/>
      <c r="BW39" s="231"/>
      <c r="BX39" s="231"/>
      <c r="BY39" s="231"/>
      <c r="BZ39" s="231"/>
      <c r="CA39" s="231"/>
      <c r="CB39" s="231"/>
      <c r="CC39" s="231"/>
      <c r="CD39" s="231"/>
      <c r="CE39" s="231"/>
      <c r="CF39" s="231"/>
      <c r="CG39" s="232"/>
    </row>
    <row r="40" spans="1:85" ht="8.85" customHeight="1" x14ac:dyDescent="0.4">
      <c r="A40" s="388"/>
      <c r="B40" s="389"/>
      <c r="C40" s="13"/>
      <c r="D40" s="249" t="s">
        <v>140</v>
      </c>
      <c r="E40" s="249"/>
      <c r="F40" s="249"/>
      <c r="G40" s="249"/>
      <c r="H40" s="249"/>
      <c r="I40" s="249"/>
      <c r="J40" s="249"/>
      <c r="K40" s="249"/>
      <c r="L40" s="249"/>
      <c r="M40" s="249"/>
      <c r="N40" s="249"/>
      <c r="O40" s="249"/>
      <c r="P40" s="249"/>
      <c r="Q40" s="249"/>
      <c r="R40" s="249"/>
      <c r="S40" s="250"/>
      <c r="T40" s="405"/>
      <c r="U40" s="406"/>
      <c r="V40" s="406"/>
      <c r="W40" s="406"/>
      <c r="X40" s="406"/>
      <c r="Y40" s="406"/>
      <c r="Z40" s="406"/>
      <c r="AA40" s="406"/>
      <c r="AB40" s="406"/>
      <c r="AC40" s="406"/>
      <c r="AD40" s="407"/>
      <c r="AE40" s="233"/>
      <c r="AF40" s="233"/>
      <c r="AG40" s="233"/>
      <c r="AH40" s="233"/>
      <c r="AI40" s="233"/>
      <c r="AJ40" s="233"/>
      <c r="AK40" s="233"/>
      <c r="AL40" s="233"/>
      <c r="AM40" s="233"/>
      <c r="AN40" s="233"/>
      <c r="AO40" s="234"/>
      <c r="AP40" s="233"/>
      <c r="AQ40" s="233"/>
      <c r="AR40" s="233"/>
      <c r="AS40" s="233"/>
      <c r="AT40" s="233"/>
      <c r="AU40" s="233"/>
      <c r="AV40" s="233"/>
      <c r="AW40" s="233"/>
      <c r="AX40" s="233"/>
      <c r="AY40" s="233"/>
      <c r="AZ40" s="234"/>
      <c r="BA40" s="233"/>
      <c r="BB40" s="233"/>
      <c r="BC40" s="233"/>
      <c r="BD40" s="233"/>
      <c r="BE40" s="233"/>
      <c r="BF40" s="233"/>
      <c r="BG40" s="233"/>
      <c r="BH40" s="233"/>
      <c r="BI40" s="233"/>
      <c r="BJ40" s="233"/>
      <c r="BK40" s="234"/>
      <c r="BL40" s="233"/>
      <c r="BM40" s="233"/>
      <c r="BN40" s="233"/>
      <c r="BO40" s="233"/>
      <c r="BP40" s="233"/>
      <c r="BQ40" s="233"/>
      <c r="BR40" s="233"/>
      <c r="BS40" s="233"/>
      <c r="BT40" s="233"/>
      <c r="BU40" s="233"/>
      <c r="BV40" s="234"/>
      <c r="BW40" s="233"/>
      <c r="BX40" s="233"/>
      <c r="BY40" s="233"/>
      <c r="BZ40" s="233"/>
      <c r="CA40" s="233"/>
      <c r="CB40" s="233"/>
      <c r="CC40" s="233"/>
      <c r="CD40" s="233"/>
      <c r="CE40" s="233"/>
      <c r="CF40" s="233"/>
      <c r="CG40" s="234"/>
    </row>
    <row r="41" spans="1:85" ht="8.85" customHeight="1" x14ac:dyDescent="0.4">
      <c r="A41" s="388"/>
      <c r="B41" s="389"/>
      <c r="C41" s="13"/>
      <c r="D41" s="249" t="s">
        <v>141</v>
      </c>
      <c r="E41" s="249"/>
      <c r="F41" s="249"/>
      <c r="G41" s="249"/>
      <c r="H41" s="249"/>
      <c r="I41" s="249"/>
      <c r="J41" s="249"/>
      <c r="K41" s="249"/>
      <c r="L41" s="249"/>
      <c r="M41" s="249"/>
      <c r="N41" s="249"/>
      <c r="O41" s="249"/>
      <c r="P41" s="249"/>
      <c r="Q41" s="249"/>
      <c r="R41" s="249"/>
      <c r="S41" s="250"/>
      <c r="T41" s="405"/>
      <c r="U41" s="406"/>
      <c r="V41" s="406"/>
      <c r="W41" s="406"/>
      <c r="X41" s="406"/>
      <c r="Y41" s="406"/>
      <c r="Z41" s="406"/>
      <c r="AA41" s="406"/>
      <c r="AB41" s="406"/>
      <c r="AC41" s="406"/>
      <c r="AD41" s="407"/>
      <c r="AE41" s="233"/>
      <c r="AF41" s="233"/>
      <c r="AG41" s="233"/>
      <c r="AH41" s="233"/>
      <c r="AI41" s="233"/>
      <c r="AJ41" s="233"/>
      <c r="AK41" s="233"/>
      <c r="AL41" s="233"/>
      <c r="AM41" s="233"/>
      <c r="AN41" s="233"/>
      <c r="AO41" s="234"/>
      <c r="AP41" s="233"/>
      <c r="AQ41" s="233"/>
      <c r="AR41" s="233"/>
      <c r="AS41" s="233"/>
      <c r="AT41" s="233"/>
      <c r="AU41" s="233"/>
      <c r="AV41" s="233"/>
      <c r="AW41" s="233"/>
      <c r="AX41" s="233"/>
      <c r="AY41" s="233"/>
      <c r="AZ41" s="234"/>
      <c r="BA41" s="233"/>
      <c r="BB41" s="233"/>
      <c r="BC41" s="233"/>
      <c r="BD41" s="233"/>
      <c r="BE41" s="233"/>
      <c r="BF41" s="233"/>
      <c r="BG41" s="233"/>
      <c r="BH41" s="233"/>
      <c r="BI41" s="233"/>
      <c r="BJ41" s="233"/>
      <c r="BK41" s="234"/>
      <c r="BL41" s="233"/>
      <c r="BM41" s="233"/>
      <c r="BN41" s="233"/>
      <c r="BO41" s="233"/>
      <c r="BP41" s="233"/>
      <c r="BQ41" s="233"/>
      <c r="BR41" s="233"/>
      <c r="BS41" s="233"/>
      <c r="BT41" s="233"/>
      <c r="BU41" s="233"/>
      <c r="BV41" s="234"/>
      <c r="BW41" s="233"/>
      <c r="BX41" s="233"/>
      <c r="BY41" s="233"/>
      <c r="BZ41" s="233"/>
      <c r="CA41" s="233"/>
      <c r="CB41" s="233"/>
      <c r="CC41" s="233"/>
      <c r="CD41" s="233"/>
      <c r="CE41" s="233"/>
      <c r="CF41" s="233"/>
      <c r="CG41" s="234"/>
    </row>
    <row r="42" spans="1:85" ht="8.85" customHeight="1" x14ac:dyDescent="0.4">
      <c r="A42" s="388"/>
      <c r="B42" s="389"/>
      <c r="C42" s="6"/>
      <c r="D42" s="220" t="s">
        <v>142</v>
      </c>
      <c r="E42" s="220"/>
      <c r="F42" s="220"/>
      <c r="G42" s="220"/>
      <c r="H42" s="220"/>
      <c r="I42" s="220"/>
      <c r="J42" s="220"/>
      <c r="K42" s="220"/>
      <c r="L42" s="220"/>
      <c r="M42" s="220"/>
      <c r="N42" s="220"/>
      <c r="O42" s="220"/>
      <c r="P42" s="220"/>
      <c r="Q42" s="220"/>
      <c r="R42" s="220"/>
      <c r="S42" s="221"/>
      <c r="T42" s="405"/>
      <c r="U42" s="406"/>
      <c r="V42" s="406"/>
      <c r="W42" s="406"/>
      <c r="X42" s="406"/>
      <c r="Y42" s="406"/>
      <c r="Z42" s="406"/>
      <c r="AA42" s="406"/>
      <c r="AB42" s="406"/>
      <c r="AC42" s="406"/>
      <c r="AD42" s="407"/>
      <c r="AE42" s="235"/>
      <c r="AF42" s="235"/>
      <c r="AG42" s="235"/>
      <c r="AH42" s="235"/>
      <c r="AI42" s="235"/>
      <c r="AJ42" s="235"/>
      <c r="AK42" s="235"/>
      <c r="AL42" s="235"/>
      <c r="AM42" s="235"/>
      <c r="AN42" s="235"/>
      <c r="AO42" s="236"/>
      <c r="AP42" s="235"/>
      <c r="AQ42" s="235"/>
      <c r="AR42" s="235"/>
      <c r="AS42" s="235"/>
      <c r="AT42" s="235"/>
      <c r="AU42" s="235"/>
      <c r="AV42" s="235"/>
      <c r="AW42" s="235"/>
      <c r="AX42" s="235"/>
      <c r="AY42" s="235"/>
      <c r="AZ42" s="236"/>
      <c r="BA42" s="235"/>
      <c r="BB42" s="235"/>
      <c r="BC42" s="235"/>
      <c r="BD42" s="235"/>
      <c r="BE42" s="235"/>
      <c r="BF42" s="235"/>
      <c r="BG42" s="235"/>
      <c r="BH42" s="235"/>
      <c r="BI42" s="235"/>
      <c r="BJ42" s="235"/>
      <c r="BK42" s="236"/>
      <c r="BL42" s="235"/>
      <c r="BM42" s="235"/>
      <c r="BN42" s="235"/>
      <c r="BO42" s="235"/>
      <c r="BP42" s="235"/>
      <c r="BQ42" s="235"/>
      <c r="BR42" s="235"/>
      <c r="BS42" s="235"/>
      <c r="BT42" s="235"/>
      <c r="BU42" s="235"/>
      <c r="BV42" s="236"/>
      <c r="BW42" s="235"/>
      <c r="BX42" s="235"/>
      <c r="BY42" s="235"/>
      <c r="BZ42" s="235"/>
      <c r="CA42" s="235"/>
      <c r="CB42" s="235"/>
      <c r="CC42" s="235"/>
      <c r="CD42" s="235"/>
      <c r="CE42" s="235"/>
      <c r="CF42" s="235"/>
      <c r="CG42" s="236"/>
    </row>
    <row r="43" spans="1:85" ht="8.85" customHeight="1" x14ac:dyDescent="0.4">
      <c r="A43" s="388"/>
      <c r="B43" s="389"/>
      <c r="C43" s="247" t="s">
        <v>97</v>
      </c>
      <c r="D43" s="248"/>
      <c r="E43" s="1" t="s">
        <v>18</v>
      </c>
      <c r="F43" s="1"/>
      <c r="G43" s="1"/>
      <c r="H43" s="1"/>
      <c r="I43" s="1"/>
      <c r="J43" s="1"/>
      <c r="K43" s="1"/>
      <c r="L43" s="1"/>
      <c r="M43" s="1"/>
      <c r="N43" s="1"/>
      <c r="O43" s="1"/>
      <c r="P43" s="1"/>
      <c r="Q43" s="1"/>
      <c r="R43" s="1"/>
      <c r="S43" s="5"/>
      <c r="T43" s="405"/>
      <c r="U43" s="406"/>
      <c r="V43" s="406"/>
      <c r="W43" s="406"/>
      <c r="X43" s="406"/>
      <c r="Y43" s="406"/>
      <c r="Z43" s="406"/>
      <c r="AA43" s="406"/>
      <c r="AB43" s="406"/>
      <c r="AC43" s="406"/>
      <c r="AD43" s="407"/>
      <c r="AE43" s="238"/>
      <c r="AF43" s="238"/>
      <c r="AG43" s="238"/>
      <c r="AH43" s="238"/>
      <c r="AI43" s="238"/>
      <c r="AJ43" s="238"/>
      <c r="AK43" s="238"/>
      <c r="AL43" s="238"/>
      <c r="AM43" s="238"/>
      <c r="AN43" s="238"/>
      <c r="AO43" s="239"/>
      <c r="AP43" s="237"/>
      <c r="AQ43" s="238"/>
      <c r="AR43" s="238"/>
      <c r="AS43" s="238"/>
      <c r="AT43" s="238"/>
      <c r="AU43" s="238"/>
      <c r="AV43" s="238"/>
      <c r="AW43" s="238"/>
      <c r="AX43" s="238"/>
      <c r="AY43" s="238"/>
      <c r="AZ43" s="239"/>
      <c r="BA43" s="237"/>
      <c r="BB43" s="238"/>
      <c r="BC43" s="238"/>
      <c r="BD43" s="238"/>
      <c r="BE43" s="238"/>
      <c r="BF43" s="238"/>
      <c r="BG43" s="238"/>
      <c r="BH43" s="238"/>
      <c r="BI43" s="238"/>
      <c r="BJ43" s="238"/>
      <c r="BK43" s="239"/>
      <c r="BL43" s="237"/>
      <c r="BM43" s="238"/>
      <c r="BN43" s="238"/>
      <c r="BO43" s="238"/>
      <c r="BP43" s="238"/>
      <c r="BQ43" s="238"/>
      <c r="BR43" s="238"/>
      <c r="BS43" s="238"/>
      <c r="BT43" s="238"/>
      <c r="BU43" s="238"/>
      <c r="BV43" s="239"/>
      <c r="BW43" s="237"/>
      <c r="BX43" s="238"/>
      <c r="BY43" s="238"/>
      <c r="BZ43" s="238"/>
      <c r="CA43" s="238"/>
      <c r="CB43" s="238"/>
      <c r="CC43" s="238"/>
      <c r="CD43" s="238"/>
      <c r="CE43" s="238"/>
      <c r="CF43" s="238"/>
      <c r="CG43" s="239"/>
    </row>
    <row r="44" spans="1:85" ht="8.85" customHeight="1" x14ac:dyDescent="0.4">
      <c r="A44" s="388"/>
      <c r="B44" s="389"/>
      <c r="C44" s="13"/>
      <c r="D44" s="12"/>
      <c r="E44" s="12"/>
      <c r="F44" s="12"/>
      <c r="G44" s="12"/>
      <c r="H44" s="12"/>
      <c r="I44" s="12"/>
      <c r="J44" s="12"/>
      <c r="K44" s="12"/>
      <c r="L44" s="12"/>
      <c r="M44" s="12"/>
      <c r="N44" s="12"/>
      <c r="O44" s="12"/>
      <c r="P44" s="12"/>
      <c r="Q44" s="12"/>
      <c r="R44" s="12"/>
      <c r="S44" s="14"/>
      <c r="T44" s="405"/>
      <c r="U44" s="406"/>
      <c r="V44" s="406"/>
      <c r="W44" s="406"/>
      <c r="X44" s="406"/>
      <c r="Y44" s="406"/>
      <c r="Z44" s="406"/>
      <c r="AA44" s="406"/>
      <c r="AB44" s="406"/>
      <c r="AC44" s="406"/>
      <c r="AD44" s="407"/>
      <c r="AE44" s="241"/>
      <c r="AF44" s="241"/>
      <c r="AG44" s="241"/>
      <c r="AH44" s="241"/>
      <c r="AI44" s="241"/>
      <c r="AJ44" s="241"/>
      <c r="AK44" s="241"/>
      <c r="AL44" s="241"/>
      <c r="AM44" s="241"/>
      <c r="AN44" s="241"/>
      <c r="AO44" s="242"/>
      <c r="AP44" s="240"/>
      <c r="AQ44" s="241"/>
      <c r="AR44" s="241"/>
      <c r="AS44" s="241"/>
      <c r="AT44" s="241"/>
      <c r="AU44" s="241"/>
      <c r="AV44" s="241"/>
      <c r="AW44" s="241"/>
      <c r="AX44" s="241"/>
      <c r="AY44" s="241"/>
      <c r="AZ44" s="242"/>
      <c r="BA44" s="240"/>
      <c r="BB44" s="241"/>
      <c r="BC44" s="241"/>
      <c r="BD44" s="241"/>
      <c r="BE44" s="241"/>
      <c r="BF44" s="241"/>
      <c r="BG44" s="241"/>
      <c r="BH44" s="241"/>
      <c r="BI44" s="241"/>
      <c r="BJ44" s="241"/>
      <c r="BK44" s="242"/>
      <c r="BL44" s="240"/>
      <c r="BM44" s="241"/>
      <c r="BN44" s="241"/>
      <c r="BO44" s="241"/>
      <c r="BP44" s="241"/>
      <c r="BQ44" s="241"/>
      <c r="BR44" s="241"/>
      <c r="BS44" s="241"/>
      <c r="BT44" s="241"/>
      <c r="BU44" s="241"/>
      <c r="BV44" s="242"/>
      <c r="BW44" s="240"/>
      <c r="BX44" s="241"/>
      <c r="BY44" s="241"/>
      <c r="BZ44" s="241"/>
      <c r="CA44" s="241"/>
      <c r="CB44" s="241"/>
      <c r="CC44" s="241"/>
      <c r="CD44" s="241"/>
      <c r="CE44" s="241"/>
      <c r="CF44" s="241"/>
      <c r="CG44" s="242"/>
    </row>
    <row r="45" spans="1:85" ht="4.5" customHeight="1" x14ac:dyDescent="0.4">
      <c r="A45" s="388"/>
      <c r="B45" s="389"/>
      <c r="C45" s="13"/>
      <c r="D45" s="12"/>
      <c r="E45" s="12"/>
      <c r="F45" s="12"/>
      <c r="G45" s="12"/>
      <c r="H45" s="12"/>
      <c r="I45" s="12"/>
      <c r="J45" s="12"/>
      <c r="K45" s="12"/>
      <c r="L45" s="12"/>
      <c r="M45" s="12"/>
      <c r="N45" s="12"/>
      <c r="O45" s="12"/>
      <c r="P45" s="12"/>
      <c r="Q45" s="12"/>
      <c r="R45" s="12"/>
      <c r="S45" s="14"/>
      <c r="T45" s="405"/>
      <c r="U45" s="406"/>
      <c r="V45" s="406"/>
      <c r="W45" s="406"/>
      <c r="X45" s="406"/>
      <c r="Y45" s="406"/>
      <c r="Z45" s="406"/>
      <c r="AA45" s="406"/>
      <c r="AB45" s="406"/>
      <c r="AC45" s="406"/>
      <c r="AD45" s="407"/>
      <c r="AE45" s="241"/>
      <c r="AF45" s="241"/>
      <c r="AG45" s="241"/>
      <c r="AH45" s="241"/>
      <c r="AI45" s="241"/>
      <c r="AJ45" s="241"/>
      <c r="AK45" s="241"/>
      <c r="AL45" s="241"/>
      <c r="AM45" s="241"/>
      <c r="AN45" s="241"/>
      <c r="AO45" s="242"/>
      <c r="AP45" s="240"/>
      <c r="AQ45" s="241"/>
      <c r="AR45" s="241"/>
      <c r="AS45" s="241"/>
      <c r="AT45" s="241"/>
      <c r="AU45" s="241"/>
      <c r="AV45" s="241"/>
      <c r="AW45" s="241"/>
      <c r="AX45" s="241"/>
      <c r="AY45" s="241"/>
      <c r="AZ45" s="242"/>
      <c r="BA45" s="240"/>
      <c r="BB45" s="241"/>
      <c r="BC45" s="241"/>
      <c r="BD45" s="241"/>
      <c r="BE45" s="241"/>
      <c r="BF45" s="241"/>
      <c r="BG45" s="241"/>
      <c r="BH45" s="241"/>
      <c r="BI45" s="241"/>
      <c r="BJ45" s="241"/>
      <c r="BK45" s="242"/>
      <c r="BL45" s="240"/>
      <c r="BM45" s="241"/>
      <c r="BN45" s="241"/>
      <c r="BO45" s="241"/>
      <c r="BP45" s="241"/>
      <c r="BQ45" s="241"/>
      <c r="BR45" s="241"/>
      <c r="BS45" s="241"/>
      <c r="BT45" s="241"/>
      <c r="BU45" s="241"/>
      <c r="BV45" s="242"/>
      <c r="BW45" s="240"/>
      <c r="BX45" s="241"/>
      <c r="BY45" s="241"/>
      <c r="BZ45" s="241"/>
      <c r="CA45" s="241"/>
      <c r="CB45" s="241"/>
      <c r="CC45" s="241"/>
      <c r="CD45" s="241"/>
      <c r="CE45" s="241"/>
      <c r="CF45" s="241"/>
      <c r="CG45" s="242"/>
    </row>
    <row r="46" spans="1:85" ht="4.5" customHeight="1" x14ac:dyDescent="0.4">
      <c r="A46" s="388"/>
      <c r="B46" s="389"/>
      <c r="C46" s="6"/>
      <c r="D46" s="2"/>
      <c r="E46" s="2"/>
      <c r="F46" s="2"/>
      <c r="G46" s="2"/>
      <c r="H46" s="2"/>
      <c r="I46" s="2"/>
      <c r="J46" s="2"/>
      <c r="K46" s="2"/>
      <c r="L46" s="2"/>
      <c r="M46" s="2"/>
      <c r="N46" s="2"/>
      <c r="O46" s="2"/>
      <c r="P46" s="2"/>
      <c r="Q46" s="2"/>
      <c r="R46" s="2"/>
      <c r="S46" s="8"/>
      <c r="T46" s="405"/>
      <c r="U46" s="406"/>
      <c r="V46" s="406"/>
      <c r="W46" s="406"/>
      <c r="X46" s="406"/>
      <c r="Y46" s="406"/>
      <c r="Z46" s="406"/>
      <c r="AA46" s="406"/>
      <c r="AB46" s="406"/>
      <c r="AC46" s="406"/>
      <c r="AD46" s="407"/>
      <c r="AE46" s="244"/>
      <c r="AF46" s="244"/>
      <c r="AG46" s="244"/>
      <c r="AH46" s="244"/>
      <c r="AI46" s="244"/>
      <c r="AJ46" s="244"/>
      <c r="AK46" s="244"/>
      <c r="AL46" s="244"/>
      <c r="AM46" s="244"/>
      <c r="AN46" s="244"/>
      <c r="AO46" s="245"/>
      <c r="AP46" s="243"/>
      <c r="AQ46" s="244"/>
      <c r="AR46" s="244"/>
      <c r="AS46" s="244"/>
      <c r="AT46" s="244"/>
      <c r="AU46" s="244"/>
      <c r="AV46" s="244"/>
      <c r="AW46" s="244"/>
      <c r="AX46" s="244"/>
      <c r="AY46" s="244"/>
      <c r="AZ46" s="245"/>
      <c r="BA46" s="243"/>
      <c r="BB46" s="244"/>
      <c r="BC46" s="244"/>
      <c r="BD46" s="244"/>
      <c r="BE46" s="244"/>
      <c r="BF46" s="244"/>
      <c r="BG46" s="244"/>
      <c r="BH46" s="244"/>
      <c r="BI46" s="244"/>
      <c r="BJ46" s="244"/>
      <c r="BK46" s="245"/>
      <c r="BL46" s="243"/>
      <c r="BM46" s="244"/>
      <c r="BN46" s="244"/>
      <c r="BO46" s="244"/>
      <c r="BP46" s="244"/>
      <c r="BQ46" s="244"/>
      <c r="BR46" s="244"/>
      <c r="BS46" s="244"/>
      <c r="BT46" s="244"/>
      <c r="BU46" s="244"/>
      <c r="BV46" s="245"/>
      <c r="BW46" s="243"/>
      <c r="BX46" s="244"/>
      <c r="BY46" s="244"/>
      <c r="BZ46" s="244"/>
      <c r="CA46" s="244"/>
      <c r="CB46" s="244"/>
      <c r="CC46" s="244"/>
      <c r="CD46" s="244"/>
      <c r="CE46" s="244"/>
      <c r="CF46" s="244"/>
      <c r="CG46" s="245"/>
    </row>
    <row r="47" spans="1:85" ht="8.85" customHeight="1" x14ac:dyDescent="0.4">
      <c r="A47" s="388"/>
      <c r="B47" s="389"/>
      <c r="C47" s="247" t="s">
        <v>98</v>
      </c>
      <c r="D47" s="248"/>
      <c r="E47" s="1" t="s">
        <v>19</v>
      </c>
      <c r="F47" s="1"/>
      <c r="G47" s="1"/>
      <c r="H47" s="1"/>
      <c r="I47" s="1"/>
      <c r="J47" s="1"/>
      <c r="K47" s="1"/>
      <c r="L47" s="1"/>
      <c r="M47" s="1"/>
      <c r="N47" s="1"/>
      <c r="O47" s="1"/>
      <c r="P47" s="1"/>
      <c r="Q47" s="1"/>
      <c r="R47" s="1"/>
      <c r="S47" s="5"/>
      <c r="T47" s="405"/>
      <c r="U47" s="406"/>
      <c r="V47" s="406"/>
      <c r="W47" s="406"/>
      <c r="X47" s="406"/>
      <c r="Y47" s="406"/>
      <c r="Z47" s="406"/>
      <c r="AA47" s="406"/>
      <c r="AB47" s="406"/>
      <c r="AC47" s="406"/>
      <c r="AD47" s="407"/>
      <c r="AE47" s="238"/>
      <c r="AF47" s="238"/>
      <c r="AG47" s="238"/>
      <c r="AH47" s="238"/>
      <c r="AI47" s="238"/>
      <c r="AJ47" s="238"/>
      <c r="AK47" s="238"/>
      <c r="AL47" s="238"/>
      <c r="AM47" s="238"/>
      <c r="AN47" s="238"/>
      <c r="AO47" s="239"/>
      <c r="AP47" s="237"/>
      <c r="AQ47" s="238"/>
      <c r="AR47" s="238"/>
      <c r="AS47" s="238"/>
      <c r="AT47" s="238"/>
      <c r="AU47" s="238"/>
      <c r="AV47" s="238"/>
      <c r="AW47" s="238"/>
      <c r="AX47" s="238"/>
      <c r="AY47" s="238"/>
      <c r="AZ47" s="239"/>
      <c r="BA47" s="237"/>
      <c r="BB47" s="238"/>
      <c r="BC47" s="238"/>
      <c r="BD47" s="238"/>
      <c r="BE47" s="238"/>
      <c r="BF47" s="238"/>
      <c r="BG47" s="238"/>
      <c r="BH47" s="238"/>
      <c r="BI47" s="238"/>
      <c r="BJ47" s="238"/>
      <c r="BK47" s="239"/>
      <c r="BL47" s="237"/>
      <c r="BM47" s="238"/>
      <c r="BN47" s="238"/>
      <c r="BO47" s="238"/>
      <c r="BP47" s="238"/>
      <c r="BQ47" s="238"/>
      <c r="BR47" s="238"/>
      <c r="BS47" s="238"/>
      <c r="BT47" s="238"/>
      <c r="BU47" s="238"/>
      <c r="BV47" s="239"/>
      <c r="BW47" s="237"/>
      <c r="BX47" s="238"/>
      <c r="BY47" s="238"/>
      <c r="BZ47" s="238"/>
      <c r="CA47" s="238"/>
      <c r="CB47" s="238"/>
      <c r="CC47" s="238"/>
      <c r="CD47" s="238"/>
      <c r="CE47" s="238"/>
      <c r="CF47" s="238"/>
      <c r="CG47" s="239"/>
    </row>
    <row r="48" spans="1:85" ht="8.85" customHeight="1" x14ac:dyDescent="0.4">
      <c r="A48" s="388"/>
      <c r="B48" s="389"/>
      <c r="C48" s="13"/>
      <c r="D48" s="12"/>
      <c r="E48" s="12"/>
      <c r="F48" s="12"/>
      <c r="G48" s="12"/>
      <c r="H48" s="12"/>
      <c r="I48" s="12"/>
      <c r="J48" s="12"/>
      <c r="K48" s="12"/>
      <c r="L48" s="12"/>
      <c r="M48" s="12"/>
      <c r="N48" s="12"/>
      <c r="O48" s="12"/>
      <c r="P48" s="12"/>
      <c r="Q48" s="12"/>
      <c r="R48" s="12"/>
      <c r="S48" s="14"/>
      <c r="T48" s="405"/>
      <c r="U48" s="406"/>
      <c r="V48" s="406"/>
      <c r="W48" s="406"/>
      <c r="X48" s="406"/>
      <c r="Y48" s="406"/>
      <c r="Z48" s="406"/>
      <c r="AA48" s="406"/>
      <c r="AB48" s="406"/>
      <c r="AC48" s="406"/>
      <c r="AD48" s="407"/>
      <c r="AE48" s="241"/>
      <c r="AF48" s="241"/>
      <c r="AG48" s="241"/>
      <c r="AH48" s="241"/>
      <c r="AI48" s="241"/>
      <c r="AJ48" s="241"/>
      <c r="AK48" s="241"/>
      <c r="AL48" s="241"/>
      <c r="AM48" s="241"/>
      <c r="AN48" s="241"/>
      <c r="AO48" s="242"/>
      <c r="AP48" s="240"/>
      <c r="AQ48" s="241"/>
      <c r="AR48" s="241"/>
      <c r="AS48" s="241"/>
      <c r="AT48" s="241"/>
      <c r="AU48" s="241"/>
      <c r="AV48" s="241"/>
      <c r="AW48" s="241"/>
      <c r="AX48" s="241"/>
      <c r="AY48" s="241"/>
      <c r="AZ48" s="242"/>
      <c r="BA48" s="240"/>
      <c r="BB48" s="241"/>
      <c r="BC48" s="241"/>
      <c r="BD48" s="241"/>
      <c r="BE48" s="241"/>
      <c r="BF48" s="241"/>
      <c r="BG48" s="241"/>
      <c r="BH48" s="241"/>
      <c r="BI48" s="241"/>
      <c r="BJ48" s="241"/>
      <c r="BK48" s="242"/>
      <c r="BL48" s="240"/>
      <c r="BM48" s="241"/>
      <c r="BN48" s="241"/>
      <c r="BO48" s="241"/>
      <c r="BP48" s="241"/>
      <c r="BQ48" s="241"/>
      <c r="BR48" s="241"/>
      <c r="BS48" s="241"/>
      <c r="BT48" s="241"/>
      <c r="BU48" s="241"/>
      <c r="BV48" s="242"/>
      <c r="BW48" s="240"/>
      <c r="BX48" s="241"/>
      <c r="BY48" s="241"/>
      <c r="BZ48" s="241"/>
      <c r="CA48" s="241"/>
      <c r="CB48" s="241"/>
      <c r="CC48" s="241"/>
      <c r="CD48" s="241"/>
      <c r="CE48" s="241"/>
      <c r="CF48" s="241"/>
      <c r="CG48" s="242"/>
    </row>
    <row r="49" spans="1:93" ht="4.5" customHeight="1" x14ac:dyDescent="0.4">
      <c r="A49" s="388"/>
      <c r="B49" s="389"/>
      <c r="C49" s="13"/>
      <c r="D49" s="12"/>
      <c r="E49" s="12"/>
      <c r="F49" s="12"/>
      <c r="G49" s="12"/>
      <c r="H49" s="12"/>
      <c r="I49" s="12"/>
      <c r="J49" s="12"/>
      <c r="K49" s="12"/>
      <c r="L49" s="12"/>
      <c r="M49" s="12"/>
      <c r="N49" s="12"/>
      <c r="O49" s="12"/>
      <c r="P49" s="12"/>
      <c r="Q49" s="12"/>
      <c r="R49" s="12"/>
      <c r="S49" s="14"/>
      <c r="T49" s="405"/>
      <c r="U49" s="406"/>
      <c r="V49" s="406"/>
      <c r="W49" s="406"/>
      <c r="X49" s="406"/>
      <c r="Y49" s="406"/>
      <c r="Z49" s="406"/>
      <c r="AA49" s="406"/>
      <c r="AB49" s="406"/>
      <c r="AC49" s="406"/>
      <c r="AD49" s="407"/>
      <c r="AE49" s="241"/>
      <c r="AF49" s="241"/>
      <c r="AG49" s="241"/>
      <c r="AH49" s="241"/>
      <c r="AI49" s="241"/>
      <c r="AJ49" s="241"/>
      <c r="AK49" s="241"/>
      <c r="AL49" s="241"/>
      <c r="AM49" s="241"/>
      <c r="AN49" s="241"/>
      <c r="AO49" s="242"/>
      <c r="AP49" s="240"/>
      <c r="AQ49" s="241"/>
      <c r="AR49" s="241"/>
      <c r="AS49" s="241"/>
      <c r="AT49" s="241"/>
      <c r="AU49" s="241"/>
      <c r="AV49" s="241"/>
      <c r="AW49" s="241"/>
      <c r="AX49" s="241"/>
      <c r="AY49" s="241"/>
      <c r="AZ49" s="242"/>
      <c r="BA49" s="240"/>
      <c r="BB49" s="241"/>
      <c r="BC49" s="241"/>
      <c r="BD49" s="241"/>
      <c r="BE49" s="241"/>
      <c r="BF49" s="241"/>
      <c r="BG49" s="241"/>
      <c r="BH49" s="241"/>
      <c r="BI49" s="241"/>
      <c r="BJ49" s="241"/>
      <c r="BK49" s="242"/>
      <c r="BL49" s="240"/>
      <c r="BM49" s="241"/>
      <c r="BN49" s="241"/>
      <c r="BO49" s="241"/>
      <c r="BP49" s="241"/>
      <c r="BQ49" s="241"/>
      <c r="BR49" s="241"/>
      <c r="BS49" s="241"/>
      <c r="BT49" s="241"/>
      <c r="BU49" s="241"/>
      <c r="BV49" s="242"/>
      <c r="BW49" s="240"/>
      <c r="BX49" s="241"/>
      <c r="BY49" s="241"/>
      <c r="BZ49" s="241"/>
      <c r="CA49" s="241"/>
      <c r="CB49" s="241"/>
      <c r="CC49" s="241"/>
      <c r="CD49" s="241"/>
      <c r="CE49" s="241"/>
      <c r="CF49" s="241"/>
      <c r="CG49" s="242"/>
    </row>
    <row r="50" spans="1:93" ht="4.5" customHeight="1" x14ac:dyDescent="0.4">
      <c r="A50" s="388"/>
      <c r="B50" s="389"/>
      <c r="C50" s="6"/>
      <c r="D50" s="2"/>
      <c r="E50" s="2"/>
      <c r="F50" s="2"/>
      <c r="G50" s="2"/>
      <c r="H50" s="2"/>
      <c r="I50" s="2"/>
      <c r="J50" s="2"/>
      <c r="K50" s="2"/>
      <c r="L50" s="2"/>
      <c r="M50" s="2"/>
      <c r="N50" s="2"/>
      <c r="O50" s="2"/>
      <c r="P50" s="2"/>
      <c r="Q50" s="2"/>
      <c r="R50" s="2"/>
      <c r="S50" s="8"/>
      <c r="T50" s="405"/>
      <c r="U50" s="406"/>
      <c r="V50" s="406"/>
      <c r="W50" s="406"/>
      <c r="X50" s="406"/>
      <c r="Y50" s="406"/>
      <c r="Z50" s="406"/>
      <c r="AA50" s="406"/>
      <c r="AB50" s="406"/>
      <c r="AC50" s="406"/>
      <c r="AD50" s="407"/>
      <c r="AE50" s="244"/>
      <c r="AF50" s="244"/>
      <c r="AG50" s="244"/>
      <c r="AH50" s="244"/>
      <c r="AI50" s="244"/>
      <c r="AJ50" s="244"/>
      <c r="AK50" s="244"/>
      <c r="AL50" s="244"/>
      <c r="AM50" s="244"/>
      <c r="AN50" s="244"/>
      <c r="AO50" s="245"/>
      <c r="AP50" s="243"/>
      <c r="AQ50" s="244"/>
      <c r="AR50" s="244"/>
      <c r="AS50" s="244"/>
      <c r="AT50" s="244"/>
      <c r="AU50" s="244"/>
      <c r="AV50" s="244"/>
      <c r="AW50" s="244"/>
      <c r="AX50" s="244"/>
      <c r="AY50" s="244"/>
      <c r="AZ50" s="245"/>
      <c r="BA50" s="243"/>
      <c r="BB50" s="244"/>
      <c r="BC50" s="244"/>
      <c r="BD50" s="244"/>
      <c r="BE50" s="244"/>
      <c r="BF50" s="244"/>
      <c r="BG50" s="244"/>
      <c r="BH50" s="244"/>
      <c r="BI50" s="244"/>
      <c r="BJ50" s="244"/>
      <c r="BK50" s="245"/>
      <c r="BL50" s="243"/>
      <c r="BM50" s="244"/>
      <c r="BN50" s="244"/>
      <c r="BO50" s="244"/>
      <c r="BP50" s="244"/>
      <c r="BQ50" s="244"/>
      <c r="BR50" s="244"/>
      <c r="BS50" s="244"/>
      <c r="BT50" s="244"/>
      <c r="BU50" s="244"/>
      <c r="BV50" s="245"/>
      <c r="BW50" s="243"/>
      <c r="BX50" s="244"/>
      <c r="BY50" s="244"/>
      <c r="BZ50" s="244"/>
      <c r="CA50" s="244"/>
      <c r="CB50" s="244"/>
      <c r="CC50" s="244"/>
      <c r="CD50" s="244"/>
      <c r="CE50" s="244"/>
      <c r="CF50" s="244"/>
      <c r="CG50" s="245"/>
    </row>
    <row r="51" spans="1:93" ht="8.85" customHeight="1" x14ac:dyDescent="0.4">
      <c r="A51" s="388"/>
      <c r="B51" s="389"/>
      <c r="C51" s="246" t="s">
        <v>99</v>
      </c>
      <c r="D51" s="227"/>
      <c r="E51" s="33" t="s">
        <v>20</v>
      </c>
      <c r="F51" s="33"/>
      <c r="G51" s="33"/>
      <c r="H51" s="33"/>
      <c r="I51" s="33"/>
      <c r="J51" s="33"/>
      <c r="K51" s="33"/>
      <c r="L51" s="33"/>
      <c r="M51" s="33"/>
      <c r="N51" s="33"/>
      <c r="O51" s="33"/>
      <c r="P51" s="33"/>
      <c r="Q51" s="33"/>
      <c r="R51" s="33"/>
      <c r="S51" s="34"/>
      <c r="T51" s="408"/>
      <c r="U51" s="409"/>
      <c r="V51" s="409"/>
      <c r="W51" s="409"/>
      <c r="X51" s="409"/>
      <c r="Y51" s="409"/>
      <c r="Z51" s="409"/>
      <c r="AA51" s="409"/>
      <c r="AB51" s="409"/>
      <c r="AC51" s="409"/>
      <c r="AD51" s="410"/>
      <c r="AE51" s="413"/>
      <c r="AF51" s="413"/>
      <c r="AG51" s="413"/>
      <c r="AH51" s="413"/>
      <c r="AI51" s="413"/>
      <c r="AJ51" s="413"/>
      <c r="AK51" s="413"/>
      <c r="AL51" s="413"/>
      <c r="AM51" s="411" t="s">
        <v>28</v>
      </c>
      <c r="AN51" s="411"/>
      <c r="AO51" s="412"/>
      <c r="AP51" s="414"/>
      <c r="AQ51" s="413"/>
      <c r="AR51" s="413"/>
      <c r="AS51" s="413"/>
      <c r="AT51" s="413"/>
      <c r="AU51" s="413"/>
      <c r="AV51" s="413"/>
      <c r="AW51" s="413"/>
      <c r="AX51" s="411" t="s">
        <v>28</v>
      </c>
      <c r="AY51" s="411"/>
      <c r="AZ51" s="412"/>
      <c r="BA51" s="414"/>
      <c r="BB51" s="413"/>
      <c r="BC51" s="413"/>
      <c r="BD51" s="413"/>
      <c r="BE51" s="413"/>
      <c r="BF51" s="413"/>
      <c r="BG51" s="413"/>
      <c r="BH51" s="413"/>
      <c r="BI51" s="411" t="s">
        <v>28</v>
      </c>
      <c r="BJ51" s="411"/>
      <c r="BK51" s="412"/>
      <c r="BL51" s="414"/>
      <c r="BM51" s="413"/>
      <c r="BN51" s="413"/>
      <c r="BO51" s="413"/>
      <c r="BP51" s="413"/>
      <c r="BQ51" s="413"/>
      <c r="BR51" s="413"/>
      <c r="BS51" s="413"/>
      <c r="BT51" s="411" t="s">
        <v>28</v>
      </c>
      <c r="BU51" s="411"/>
      <c r="BV51" s="412"/>
      <c r="BW51" s="414"/>
      <c r="BX51" s="413"/>
      <c r="BY51" s="413"/>
      <c r="BZ51" s="413"/>
      <c r="CA51" s="413"/>
      <c r="CB51" s="413"/>
      <c r="CC51" s="413"/>
      <c r="CD51" s="413"/>
      <c r="CE51" s="411" t="s">
        <v>28</v>
      </c>
      <c r="CF51" s="411"/>
      <c r="CG51" s="412"/>
      <c r="CH51" s="254" t="str">
        <f>IF(CH53="","","頁小計")</f>
        <v/>
      </c>
      <c r="CI51" s="268"/>
      <c r="CJ51" s="268"/>
      <c r="CK51" s="268"/>
      <c r="CL51" s="268"/>
    </row>
    <row r="52" spans="1:93" ht="8.85" customHeight="1" x14ac:dyDescent="0.4">
      <c r="A52" s="388"/>
      <c r="B52" s="389"/>
      <c r="C52" s="247" t="s">
        <v>100</v>
      </c>
      <c r="D52" s="248"/>
      <c r="E52" s="33" t="s">
        <v>29</v>
      </c>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5"/>
    </row>
    <row r="53" spans="1:93" ht="8.85" customHeight="1" x14ac:dyDescent="0.4">
      <c r="A53" s="388"/>
      <c r="B53" s="389"/>
      <c r="C53" s="65"/>
      <c r="D53" s="66"/>
      <c r="E53" s="397" t="s">
        <v>133</v>
      </c>
      <c r="F53" s="397"/>
      <c r="G53" s="397"/>
      <c r="H53" s="397"/>
      <c r="I53" s="397"/>
      <c r="J53" s="397"/>
      <c r="K53" s="397"/>
      <c r="L53" s="397"/>
      <c r="M53" s="397"/>
      <c r="N53" s="397"/>
      <c r="O53" s="397"/>
      <c r="P53" s="397"/>
      <c r="Q53" s="397"/>
      <c r="R53" s="397"/>
      <c r="S53" s="398"/>
      <c r="T53" s="319"/>
      <c r="U53" s="401" t="str">
        <f>IF(CH53="","",SUM('様式第6号の2(1):集計（終）'!CH53))</f>
        <v/>
      </c>
      <c r="V53" s="401"/>
      <c r="W53" s="401"/>
      <c r="X53" s="401"/>
      <c r="Y53" s="401"/>
      <c r="Z53" s="401"/>
      <c r="AA53" s="401"/>
      <c r="AB53" s="401"/>
      <c r="AC53" s="212"/>
      <c r="AD53" s="314"/>
      <c r="AE53" s="212"/>
      <c r="AF53" s="326"/>
      <c r="AG53" s="326"/>
      <c r="AH53" s="326"/>
      <c r="AI53" s="326"/>
      <c r="AJ53" s="326"/>
      <c r="AK53" s="326"/>
      <c r="AL53" s="326"/>
      <c r="AM53" s="326"/>
      <c r="AN53" s="212"/>
      <c r="AO53" s="213"/>
      <c r="AP53" s="319"/>
      <c r="AQ53" s="326"/>
      <c r="AR53" s="326"/>
      <c r="AS53" s="326"/>
      <c r="AT53" s="326"/>
      <c r="AU53" s="326"/>
      <c r="AV53" s="326"/>
      <c r="AW53" s="326"/>
      <c r="AX53" s="326"/>
      <c r="AY53" s="212"/>
      <c r="AZ53" s="213"/>
      <c r="BA53" s="319"/>
      <c r="BB53" s="326"/>
      <c r="BC53" s="326"/>
      <c r="BD53" s="326"/>
      <c r="BE53" s="326"/>
      <c r="BF53" s="326"/>
      <c r="BG53" s="326"/>
      <c r="BH53" s="326"/>
      <c r="BI53" s="326"/>
      <c r="BJ53" s="212"/>
      <c r="BK53" s="213"/>
      <c r="BL53" s="319"/>
      <c r="BM53" s="326"/>
      <c r="BN53" s="326"/>
      <c r="BO53" s="326"/>
      <c r="BP53" s="326"/>
      <c r="BQ53" s="326"/>
      <c r="BR53" s="326"/>
      <c r="BS53" s="326"/>
      <c r="BT53" s="326"/>
      <c r="BU53" s="212"/>
      <c r="BV53" s="213"/>
      <c r="BW53" s="319"/>
      <c r="BX53" s="326"/>
      <c r="BY53" s="326"/>
      <c r="BZ53" s="326"/>
      <c r="CA53" s="326"/>
      <c r="CB53" s="326"/>
      <c r="CC53" s="326"/>
      <c r="CD53" s="326"/>
      <c r="CE53" s="326"/>
      <c r="CF53" s="212"/>
      <c r="CG53" s="213"/>
      <c r="CH53" s="298" t="str">
        <f>IF(AND($AF$53="",$AQ$53="",$BB$53="",$BM$53="",$BX$53="",$AF$55="",$AQ$55="",$BB$55="",$BM$55="",$BX$55=""),"",SUM(AF53,AQ53,BB53,BM53,BX53))</f>
        <v/>
      </c>
      <c r="CI53" s="299"/>
      <c r="CJ53" s="299"/>
      <c r="CK53" s="299"/>
      <c r="CL53" s="299"/>
    </row>
    <row r="54" spans="1:93" ht="8.85" customHeight="1" x14ac:dyDescent="0.4">
      <c r="A54" s="388"/>
      <c r="B54" s="389"/>
      <c r="C54" s="65"/>
      <c r="D54" s="66"/>
      <c r="E54" s="342" t="s">
        <v>31</v>
      </c>
      <c r="F54" s="342"/>
      <c r="G54" s="342"/>
      <c r="H54" s="342"/>
      <c r="I54" s="342"/>
      <c r="J54" s="342"/>
      <c r="K54" s="342"/>
      <c r="L54" s="342"/>
      <c r="M54" s="342"/>
      <c r="N54" s="342"/>
      <c r="O54" s="342"/>
      <c r="P54" s="342"/>
      <c r="Q54" s="342"/>
      <c r="R54" s="342"/>
      <c r="S54" s="343"/>
      <c r="T54" s="320"/>
      <c r="U54" s="310" t="str">
        <f>IF(CI54="","",SUM('様式第6号の2(1):集計（終）'!CI54))</f>
        <v/>
      </c>
      <c r="V54" s="310"/>
      <c r="W54" s="310"/>
      <c r="X54" s="310"/>
      <c r="Y54" s="310"/>
      <c r="Z54" s="310"/>
      <c r="AA54" s="310"/>
      <c r="AB54" s="310"/>
      <c r="AC54" s="214" t="s">
        <v>68</v>
      </c>
      <c r="AD54" s="418"/>
      <c r="AE54" s="214"/>
      <c r="AF54" s="304"/>
      <c r="AG54" s="304"/>
      <c r="AH54" s="304"/>
      <c r="AI54" s="304"/>
      <c r="AJ54" s="304"/>
      <c r="AK54" s="304"/>
      <c r="AL54" s="304"/>
      <c r="AM54" s="304"/>
      <c r="AN54" s="214" t="s">
        <v>68</v>
      </c>
      <c r="AO54" s="215"/>
      <c r="AP54" s="320"/>
      <c r="AQ54" s="304"/>
      <c r="AR54" s="304"/>
      <c r="AS54" s="304"/>
      <c r="AT54" s="304"/>
      <c r="AU54" s="304"/>
      <c r="AV54" s="304"/>
      <c r="AW54" s="304"/>
      <c r="AX54" s="304"/>
      <c r="AY54" s="214" t="s">
        <v>68</v>
      </c>
      <c r="AZ54" s="215"/>
      <c r="BA54" s="320"/>
      <c r="BB54" s="304"/>
      <c r="BC54" s="304"/>
      <c r="BD54" s="304"/>
      <c r="BE54" s="304"/>
      <c r="BF54" s="304"/>
      <c r="BG54" s="304"/>
      <c r="BH54" s="304"/>
      <c r="BI54" s="304"/>
      <c r="BJ54" s="214" t="s">
        <v>68</v>
      </c>
      <c r="BK54" s="215"/>
      <c r="BL54" s="320"/>
      <c r="BM54" s="304"/>
      <c r="BN54" s="304"/>
      <c r="BO54" s="304"/>
      <c r="BP54" s="304"/>
      <c r="BQ54" s="304"/>
      <c r="BR54" s="304"/>
      <c r="BS54" s="304"/>
      <c r="BT54" s="304"/>
      <c r="BU54" s="214" t="s">
        <v>68</v>
      </c>
      <c r="BV54" s="215"/>
      <c r="BW54" s="320"/>
      <c r="BX54" s="304"/>
      <c r="BY54" s="304"/>
      <c r="BZ54" s="304"/>
      <c r="CA54" s="304"/>
      <c r="CB54" s="304"/>
      <c r="CC54" s="304"/>
      <c r="CD54" s="304"/>
      <c r="CE54" s="304"/>
      <c r="CF54" s="214" t="s">
        <v>68</v>
      </c>
      <c r="CG54" s="215"/>
      <c r="CH54" s="298"/>
      <c r="CI54" s="299"/>
      <c r="CJ54" s="299"/>
      <c r="CK54" s="299"/>
      <c r="CL54" s="299"/>
    </row>
    <row r="55" spans="1:93" ht="8.85" customHeight="1" x14ac:dyDescent="0.4">
      <c r="A55" s="388"/>
      <c r="B55" s="389"/>
      <c r="C55" s="65"/>
      <c r="D55" s="66"/>
      <c r="E55" s="392" t="s">
        <v>32</v>
      </c>
      <c r="F55" s="392"/>
      <c r="G55" s="392"/>
      <c r="H55" s="392"/>
      <c r="I55" s="392"/>
      <c r="J55" s="392"/>
      <c r="K55" s="392"/>
      <c r="L55" s="392"/>
      <c r="M55" s="392"/>
      <c r="N55" s="392"/>
      <c r="O55" s="392"/>
      <c r="P55" s="392"/>
      <c r="Q55" s="392"/>
      <c r="R55" s="392"/>
      <c r="S55" s="393"/>
      <c r="T55" s="319"/>
      <c r="U55" s="401" t="str">
        <f>IF(CH55="","",SUM('様式第6号の2(1):集計（終）'!CH55))</f>
        <v/>
      </c>
      <c r="V55" s="401"/>
      <c r="W55" s="401"/>
      <c r="X55" s="401"/>
      <c r="Y55" s="401"/>
      <c r="Z55" s="401"/>
      <c r="AA55" s="401"/>
      <c r="AB55" s="401"/>
      <c r="AC55" s="212"/>
      <c r="AD55" s="314"/>
      <c r="AE55" s="212"/>
      <c r="AF55" s="326"/>
      <c r="AG55" s="326"/>
      <c r="AH55" s="326"/>
      <c r="AI55" s="326"/>
      <c r="AJ55" s="326"/>
      <c r="AK55" s="326"/>
      <c r="AL55" s="326"/>
      <c r="AM55" s="326"/>
      <c r="AN55" s="212"/>
      <c r="AO55" s="213"/>
      <c r="AP55" s="319"/>
      <c r="AQ55" s="326"/>
      <c r="AR55" s="326"/>
      <c r="AS55" s="326"/>
      <c r="AT55" s="326"/>
      <c r="AU55" s="326"/>
      <c r="AV55" s="326"/>
      <c r="AW55" s="326"/>
      <c r="AX55" s="326"/>
      <c r="AY55" s="212"/>
      <c r="AZ55" s="213"/>
      <c r="BA55" s="319"/>
      <c r="BB55" s="326"/>
      <c r="BC55" s="326"/>
      <c r="BD55" s="326"/>
      <c r="BE55" s="326"/>
      <c r="BF55" s="326"/>
      <c r="BG55" s="326"/>
      <c r="BH55" s="326"/>
      <c r="BI55" s="326"/>
      <c r="BJ55" s="212"/>
      <c r="BK55" s="213"/>
      <c r="BL55" s="319"/>
      <c r="BM55" s="326"/>
      <c r="BN55" s="326"/>
      <c r="BO55" s="326"/>
      <c r="BP55" s="326"/>
      <c r="BQ55" s="326"/>
      <c r="BR55" s="326"/>
      <c r="BS55" s="326"/>
      <c r="BT55" s="326"/>
      <c r="BU55" s="212"/>
      <c r="BV55" s="213"/>
      <c r="BW55" s="319"/>
      <c r="BX55" s="326"/>
      <c r="BY55" s="326"/>
      <c r="BZ55" s="326"/>
      <c r="CA55" s="326"/>
      <c r="CB55" s="326"/>
      <c r="CC55" s="326"/>
      <c r="CD55" s="326"/>
      <c r="CE55" s="326"/>
      <c r="CF55" s="212"/>
      <c r="CG55" s="213"/>
      <c r="CH55" s="298" t="str">
        <f>IF(AND($AF$53="",$AQ$53="",$BB$53="",$BM$53="",$BX$53="",$AF$55="",$AQ$55="",$BB$55="",$BM$55="",$BX$55=""),"",SUM(AF55,AQ55,BB55,BM55,BX55))</f>
        <v/>
      </c>
      <c r="CI55" s="299"/>
      <c r="CJ55" s="299"/>
      <c r="CK55" s="299"/>
      <c r="CL55" s="299"/>
    </row>
    <row r="56" spans="1:93" ht="8.85" customHeight="1" x14ac:dyDescent="0.4">
      <c r="A56" s="388"/>
      <c r="B56" s="389"/>
      <c r="C56" s="65"/>
      <c r="D56" s="66"/>
      <c r="E56" s="394"/>
      <c r="F56" s="394"/>
      <c r="G56" s="394"/>
      <c r="H56" s="394"/>
      <c r="I56" s="394"/>
      <c r="J56" s="394"/>
      <c r="K56" s="394"/>
      <c r="L56" s="394"/>
      <c r="M56" s="394"/>
      <c r="N56" s="394"/>
      <c r="O56" s="394"/>
      <c r="P56" s="394"/>
      <c r="Q56" s="394"/>
      <c r="R56" s="394"/>
      <c r="S56" s="395"/>
      <c r="T56" s="320"/>
      <c r="U56" s="310" t="str">
        <f>IF(CI56="","",SUM('様式第6号の2(1):集計（終）'!CI56))</f>
        <v/>
      </c>
      <c r="V56" s="310"/>
      <c r="W56" s="310"/>
      <c r="X56" s="310"/>
      <c r="Y56" s="310"/>
      <c r="Z56" s="310"/>
      <c r="AA56" s="310"/>
      <c r="AB56" s="310"/>
      <c r="AC56" s="214" t="s">
        <v>68</v>
      </c>
      <c r="AD56" s="418"/>
      <c r="AE56" s="214"/>
      <c r="AF56" s="304"/>
      <c r="AG56" s="304"/>
      <c r="AH56" s="304"/>
      <c r="AI56" s="304"/>
      <c r="AJ56" s="304"/>
      <c r="AK56" s="304"/>
      <c r="AL56" s="304"/>
      <c r="AM56" s="304"/>
      <c r="AN56" s="214" t="s">
        <v>68</v>
      </c>
      <c r="AO56" s="215"/>
      <c r="AP56" s="320"/>
      <c r="AQ56" s="304"/>
      <c r="AR56" s="304"/>
      <c r="AS56" s="304"/>
      <c r="AT56" s="304"/>
      <c r="AU56" s="304"/>
      <c r="AV56" s="304"/>
      <c r="AW56" s="304"/>
      <c r="AX56" s="304"/>
      <c r="AY56" s="214" t="s">
        <v>68</v>
      </c>
      <c r="AZ56" s="215"/>
      <c r="BA56" s="320"/>
      <c r="BB56" s="304"/>
      <c r="BC56" s="304"/>
      <c r="BD56" s="304"/>
      <c r="BE56" s="304"/>
      <c r="BF56" s="304"/>
      <c r="BG56" s="304"/>
      <c r="BH56" s="304"/>
      <c r="BI56" s="304"/>
      <c r="BJ56" s="214" t="s">
        <v>68</v>
      </c>
      <c r="BK56" s="215"/>
      <c r="BL56" s="320"/>
      <c r="BM56" s="304"/>
      <c r="BN56" s="304"/>
      <c r="BO56" s="304"/>
      <c r="BP56" s="304"/>
      <c r="BQ56" s="304"/>
      <c r="BR56" s="304"/>
      <c r="BS56" s="304"/>
      <c r="BT56" s="304"/>
      <c r="BU56" s="214" t="s">
        <v>68</v>
      </c>
      <c r="BV56" s="215"/>
      <c r="BW56" s="320"/>
      <c r="BX56" s="304"/>
      <c r="BY56" s="304"/>
      <c r="BZ56" s="304"/>
      <c r="CA56" s="304"/>
      <c r="CB56" s="304"/>
      <c r="CC56" s="304"/>
      <c r="CD56" s="304"/>
      <c r="CE56" s="304"/>
      <c r="CF56" s="214" t="s">
        <v>68</v>
      </c>
      <c r="CG56" s="215"/>
      <c r="CH56" s="298"/>
      <c r="CI56" s="299"/>
      <c r="CJ56" s="299"/>
      <c r="CK56" s="299"/>
      <c r="CL56" s="299"/>
    </row>
    <row r="57" spans="1:93" ht="8.85" customHeight="1" x14ac:dyDescent="0.4">
      <c r="A57" s="388"/>
      <c r="B57" s="389"/>
      <c r="C57" s="65"/>
      <c r="D57" s="66"/>
      <c r="E57" s="344" t="s">
        <v>33</v>
      </c>
      <c r="F57" s="344"/>
      <c r="G57" s="344"/>
      <c r="H57" s="344"/>
      <c r="I57" s="344"/>
      <c r="J57" s="344"/>
      <c r="K57" s="344"/>
      <c r="L57" s="344"/>
      <c r="M57" s="344"/>
      <c r="N57" s="344"/>
      <c r="O57" s="344"/>
      <c r="P57" s="344"/>
      <c r="Q57" s="344"/>
      <c r="R57" s="344"/>
      <c r="S57" s="345"/>
      <c r="T57" s="319"/>
      <c r="U57" s="416" t="str">
        <f>IF(CH57="","",SUM('様式第6号の2(1):集計（終）'!CH57))</f>
        <v/>
      </c>
      <c r="V57" s="416"/>
      <c r="W57" s="416"/>
      <c r="X57" s="416"/>
      <c r="Y57" s="416"/>
      <c r="Z57" s="416"/>
      <c r="AA57" s="416"/>
      <c r="AB57" s="416"/>
      <c r="AC57" s="212"/>
      <c r="AD57" s="314"/>
      <c r="AE57" s="212"/>
      <c r="AF57" s="321" t="str">
        <f>IF(AND(AF$53="",AF$55=""),"",AF53+(AF55*0.5))</f>
        <v/>
      </c>
      <c r="AG57" s="321"/>
      <c r="AH57" s="321"/>
      <c r="AI57" s="321"/>
      <c r="AJ57" s="321"/>
      <c r="AK57" s="321"/>
      <c r="AL57" s="321"/>
      <c r="AM57" s="321"/>
      <c r="AN57" s="212"/>
      <c r="AO57" s="213"/>
      <c r="AP57" s="319"/>
      <c r="AQ57" s="321" t="str">
        <f>IF(AND(AQ$53="",AQ$55=""),"",AQ53+(AQ55*0.5))</f>
        <v/>
      </c>
      <c r="AR57" s="321"/>
      <c r="AS57" s="321"/>
      <c r="AT57" s="321"/>
      <c r="AU57" s="321"/>
      <c r="AV57" s="321"/>
      <c r="AW57" s="321"/>
      <c r="AX57" s="321"/>
      <c r="AY57" s="212"/>
      <c r="AZ57" s="213"/>
      <c r="BA57" s="319"/>
      <c r="BB57" s="321" t="str">
        <f>IF(AND(BB$53="",BB$55=""),"",BB53+(BB55*0.5))</f>
        <v/>
      </c>
      <c r="BC57" s="321"/>
      <c r="BD57" s="321"/>
      <c r="BE57" s="321"/>
      <c r="BF57" s="321"/>
      <c r="BG57" s="321"/>
      <c r="BH57" s="321"/>
      <c r="BI57" s="321"/>
      <c r="BJ57" s="212"/>
      <c r="BK57" s="213"/>
      <c r="BL57" s="319"/>
      <c r="BM57" s="321" t="str">
        <f>IF(AND(BM$53="",BM$55=""),"",BM53+(BM55*0.5))</f>
        <v/>
      </c>
      <c r="BN57" s="321"/>
      <c r="BO57" s="321"/>
      <c r="BP57" s="321"/>
      <c r="BQ57" s="321"/>
      <c r="BR57" s="321"/>
      <c r="BS57" s="321"/>
      <c r="BT57" s="321"/>
      <c r="BU57" s="212"/>
      <c r="BV57" s="213"/>
      <c r="BW57" s="319"/>
      <c r="BX57" s="321" t="str">
        <f>IF(AND(BX$53="",BX$55=""),"",BX53+(BX55*0.5))</f>
        <v/>
      </c>
      <c r="BY57" s="321"/>
      <c r="BZ57" s="321"/>
      <c r="CA57" s="321"/>
      <c r="CB57" s="321"/>
      <c r="CC57" s="321"/>
      <c r="CD57" s="321"/>
      <c r="CE57" s="321"/>
      <c r="CF57" s="212"/>
      <c r="CG57" s="213"/>
      <c r="CH57" s="300" t="str">
        <f>IF(AND($AF$53="",$AQ$53="",$BB$53="",$BM$53="",$BX$53="",$AF$55="",$AQ$55="",$BB$55="",$BM$55="",$BX$55=""),"",SUM(AF57,AQ57,BB57,BM57,BX57))</f>
        <v/>
      </c>
      <c r="CI57" s="301"/>
      <c r="CJ57" s="301"/>
      <c r="CK57" s="301"/>
      <c r="CL57" s="301"/>
    </row>
    <row r="58" spans="1:93" ht="8.85" customHeight="1" x14ac:dyDescent="0.4">
      <c r="A58" s="388"/>
      <c r="B58" s="389"/>
      <c r="C58" s="65"/>
      <c r="D58" s="66"/>
      <c r="E58" s="342" t="s">
        <v>34</v>
      </c>
      <c r="F58" s="342"/>
      <c r="G58" s="342"/>
      <c r="H58" s="342"/>
      <c r="I58" s="342"/>
      <c r="J58" s="342"/>
      <c r="K58" s="342"/>
      <c r="L58" s="342"/>
      <c r="M58" s="342"/>
      <c r="N58" s="342"/>
      <c r="O58" s="342"/>
      <c r="P58" s="342"/>
      <c r="Q58" s="342"/>
      <c r="R58" s="342"/>
      <c r="S58" s="343"/>
      <c r="T58" s="320"/>
      <c r="U58" s="417" t="str">
        <f>IF(CI58="","",SUM('様式第6号の2(1):集計（終）'!CI58))</f>
        <v/>
      </c>
      <c r="V58" s="417"/>
      <c r="W58" s="417"/>
      <c r="X58" s="417"/>
      <c r="Y58" s="417"/>
      <c r="Z58" s="417"/>
      <c r="AA58" s="417"/>
      <c r="AB58" s="417"/>
      <c r="AC58" s="214" t="s">
        <v>68</v>
      </c>
      <c r="AD58" s="418"/>
      <c r="AE58" s="214"/>
      <c r="AF58" s="267"/>
      <c r="AG58" s="267"/>
      <c r="AH58" s="267"/>
      <c r="AI58" s="267"/>
      <c r="AJ58" s="267"/>
      <c r="AK58" s="267"/>
      <c r="AL58" s="267"/>
      <c r="AM58" s="267"/>
      <c r="AN58" s="214" t="s">
        <v>68</v>
      </c>
      <c r="AO58" s="215"/>
      <c r="AP58" s="320"/>
      <c r="AQ58" s="267"/>
      <c r="AR58" s="267"/>
      <c r="AS58" s="267"/>
      <c r="AT58" s="267"/>
      <c r="AU58" s="267"/>
      <c r="AV58" s="267"/>
      <c r="AW58" s="267"/>
      <c r="AX58" s="267"/>
      <c r="AY58" s="214" t="s">
        <v>68</v>
      </c>
      <c r="AZ58" s="215"/>
      <c r="BA58" s="320"/>
      <c r="BB58" s="267"/>
      <c r="BC58" s="267"/>
      <c r="BD58" s="267"/>
      <c r="BE58" s="267"/>
      <c r="BF58" s="267"/>
      <c r="BG58" s="267"/>
      <c r="BH58" s="267"/>
      <c r="BI58" s="267"/>
      <c r="BJ58" s="214" t="s">
        <v>68</v>
      </c>
      <c r="BK58" s="215"/>
      <c r="BL58" s="320"/>
      <c r="BM58" s="267"/>
      <c r="BN58" s="267"/>
      <c r="BO58" s="267"/>
      <c r="BP58" s="267"/>
      <c r="BQ58" s="267"/>
      <c r="BR58" s="267"/>
      <c r="BS58" s="267"/>
      <c r="BT58" s="267"/>
      <c r="BU58" s="214" t="s">
        <v>68</v>
      </c>
      <c r="BV58" s="215"/>
      <c r="BW58" s="320"/>
      <c r="BX58" s="267"/>
      <c r="BY58" s="267"/>
      <c r="BZ58" s="267"/>
      <c r="CA58" s="267"/>
      <c r="CB58" s="267"/>
      <c r="CC58" s="267"/>
      <c r="CD58" s="267"/>
      <c r="CE58" s="267"/>
      <c r="CF58" s="214" t="s">
        <v>68</v>
      </c>
      <c r="CG58" s="215"/>
      <c r="CH58" s="300"/>
      <c r="CI58" s="301"/>
      <c r="CJ58" s="301"/>
      <c r="CK58" s="301"/>
      <c r="CL58" s="301"/>
    </row>
    <row r="59" spans="1:93" ht="8.85" customHeight="1" x14ac:dyDescent="0.4">
      <c r="A59" s="388"/>
      <c r="B59" s="389"/>
      <c r="C59" s="65"/>
      <c r="D59" s="66"/>
      <c r="E59" s="344" t="s">
        <v>35</v>
      </c>
      <c r="F59" s="344"/>
      <c r="G59" s="344"/>
      <c r="H59" s="344"/>
      <c r="I59" s="344"/>
      <c r="J59" s="344"/>
      <c r="K59" s="344"/>
      <c r="L59" s="344"/>
      <c r="M59" s="344"/>
      <c r="N59" s="344"/>
      <c r="O59" s="344"/>
      <c r="P59" s="344"/>
      <c r="Q59" s="344"/>
      <c r="R59" s="344"/>
      <c r="S59" s="345"/>
      <c r="T59" s="319"/>
      <c r="U59" s="416" t="str">
        <f>IF(CH59="","",SUM('様式第6号の2(1):集計（終）'!CH59))</f>
        <v/>
      </c>
      <c r="V59" s="416"/>
      <c r="W59" s="416"/>
      <c r="X59" s="416"/>
      <c r="Y59" s="416"/>
      <c r="Z59" s="416"/>
      <c r="AA59" s="416"/>
      <c r="AB59" s="416"/>
      <c r="AC59" s="212"/>
      <c r="AD59" s="314"/>
      <c r="AE59" s="212"/>
      <c r="AF59" s="321" t="str">
        <f>IF(ISERROR(ROUNDDOWN(AF57*AE51/100,0)),"",IF(OR(AE51=0,AE51=""),AF57,AF57-ROUNDDOWN(AF57*AE51/100,0)))</f>
        <v/>
      </c>
      <c r="AG59" s="321"/>
      <c r="AH59" s="321"/>
      <c r="AI59" s="321"/>
      <c r="AJ59" s="321"/>
      <c r="AK59" s="321"/>
      <c r="AL59" s="321"/>
      <c r="AM59" s="321"/>
      <c r="AN59" s="212"/>
      <c r="AO59" s="213"/>
      <c r="AP59" s="319"/>
      <c r="AQ59" s="321" t="str">
        <f>IF(ISERROR(ROUNDDOWN(AQ57*AP51/100,0)),"",IF(OR(AP51=0,AP51=""),AQ57,AQ57-ROUNDDOWN(AQ57*AP51/100,0)))</f>
        <v/>
      </c>
      <c r="AR59" s="321"/>
      <c r="AS59" s="321"/>
      <c r="AT59" s="321"/>
      <c r="AU59" s="321"/>
      <c r="AV59" s="321"/>
      <c r="AW59" s="321"/>
      <c r="AX59" s="321"/>
      <c r="AY59" s="212"/>
      <c r="AZ59" s="213"/>
      <c r="BA59" s="319"/>
      <c r="BB59" s="321" t="str">
        <f>IF(ISERROR(ROUNDDOWN(BB57*BA51/100,0)),"",IF(OR(BA51=0,BA51=""),BB57,BB57-ROUNDDOWN(BB57*BA51/100,0)))</f>
        <v/>
      </c>
      <c r="BC59" s="321"/>
      <c r="BD59" s="321"/>
      <c r="BE59" s="321"/>
      <c r="BF59" s="321"/>
      <c r="BG59" s="321"/>
      <c r="BH59" s="321"/>
      <c r="BI59" s="321"/>
      <c r="BJ59" s="212"/>
      <c r="BK59" s="213"/>
      <c r="BL59" s="319"/>
      <c r="BM59" s="321" t="str">
        <f>IF(ISERROR(ROUNDDOWN(BM57*BL51/100,0)),"",IF(OR(BL51=0,BL51=""),BM57,BM57-ROUNDDOWN(BM57*BL51/100,0)))</f>
        <v/>
      </c>
      <c r="BN59" s="321"/>
      <c r="BO59" s="321"/>
      <c r="BP59" s="321"/>
      <c r="BQ59" s="321"/>
      <c r="BR59" s="321"/>
      <c r="BS59" s="321"/>
      <c r="BT59" s="321"/>
      <c r="BU59" s="212"/>
      <c r="BV59" s="213"/>
      <c r="BW59" s="319"/>
      <c r="BX59" s="321" t="str">
        <f>IF(ISERROR(ROUNDDOWN(BX57*BW51/100,0)),"",IF(OR(BW51=0,BW51=""),BX57,BX57-ROUNDDOWN(BX57*BW51/100,0)))</f>
        <v/>
      </c>
      <c r="BY59" s="321"/>
      <c r="BZ59" s="321"/>
      <c r="CA59" s="321"/>
      <c r="CB59" s="321"/>
      <c r="CC59" s="321"/>
      <c r="CD59" s="321"/>
      <c r="CE59" s="321"/>
      <c r="CF59" s="212"/>
      <c r="CG59" s="213"/>
      <c r="CH59" s="300" t="str">
        <f>IF(AND($AF$53="",$AQ$53="",$BB$53="",$BM$53="",$BX$53="",$AF$55="",$AQ$55="",$BB$55="",$BM$55="",$BX$55=""),"",SUM(AF59,AQ59,BB59,BM59,BX59))</f>
        <v/>
      </c>
      <c r="CI59" s="301"/>
      <c r="CJ59" s="301"/>
      <c r="CK59" s="301"/>
      <c r="CL59" s="301"/>
    </row>
    <row r="60" spans="1:93" ht="8.85" customHeight="1" x14ac:dyDescent="0.4">
      <c r="A60" s="388"/>
      <c r="B60" s="389"/>
      <c r="C60" s="65"/>
      <c r="D60" s="66"/>
      <c r="E60" s="459" t="s">
        <v>36</v>
      </c>
      <c r="F60" s="459"/>
      <c r="G60" s="459"/>
      <c r="H60" s="459"/>
      <c r="I60" s="459"/>
      <c r="J60" s="459"/>
      <c r="K60" s="459"/>
      <c r="L60" s="459"/>
      <c r="M60" s="459"/>
      <c r="N60" s="459"/>
      <c r="O60" s="459"/>
      <c r="P60" s="459"/>
      <c r="Q60" s="459"/>
      <c r="R60" s="459"/>
      <c r="S60" s="460"/>
      <c r="T60" s="320"/>
      <c r="U60" s="417" t="str">
        <f>IF(CI60="","",SUM('様式第6号の2(1):集計（終）'!CI60))</f>
        <v/>
      </c>
      <c r="V60" s="417"/>
      <c r="W60" s="417"/>
      <c r="X60" s="417"/>
      <c r="Y60" s="417"/>
      <c r="Z60" s="417"/>
      <c r="AA60" s="417"/>
      <c r="AB60" s="417"/>
      <c r="AC60" s="214" t="s">
        <v>68</v>
      </c>
      <c r="AD60" s="418"/>
      <c r="AE60" s="214"/>
      <c r="AF60" s="267"/>
      <c r="AG60" s="267"/>
      <c r="AH60" s="267"/>
      <c r="AI60" s="267"/>
      <c r="AJ60" s="267"/>
      <c r="AK60" s="267"/>
      <c r="AL60" s="267"/>
      <c r="AM60" s="267"/>
      <c r="AN60" s="214" t="s">
        <v>68</v>
      </c>
      <c r="AO60" s="215"/>
      <c r="AP60" s="320"/>
      <c r="AQ60" s="267"/>
      <c r="AR60" s="267"/>
      <c r="AS60" s="267"/>
      <c r="AT60" s="267"/>
      <c r="AU60" s="267"/>
      <c r="AV60" s="267"/>
      <c r="AW60" s="267"/>
      <c r="AX60" s="267"/>
      <c r="AY60" s="214" t="s">
        <v>68</v>
      </c>
      <c r="AZ60" s="215"/>
      <c r="BA60" s="320"/>
      <c r="BB60" s="267"/>
      <c r="BC60" s="267"/>
      <c r="BD60" s="267"/>
      <c r="BE60" s="267"/>
      <c r="BF60" s="267"/>
      <c r="BG60" s="267"/>
      <c r="BH60" s="267"/>
      <c r="BI60" s="267"/>
      <c r="BJ60" s="214" t="s">
        <v>68</v>
      </c>
      <c r="BK60" s="215"/>
      <c r="BL60" s="320"/>
      <c r="BM60" s="267"/>
      <c r="BN60" s="267"/>
      <c r="BO60" s="267"/>
      <c r="BP60" s="267"/>
      <c r="BQ60" s="267"/>
      <c r="BR60" s="267"/>
      <c r="BS60" s="267"/>
      <c r="BT60" s="267"/>
      <c r="BU60" s="214" t="s">
        <v>68</v>
      </c>
      <c r="BV60" s="215"/>
      <c r="BW60" s="320"/>
      <c r="BX60" s="267"/>
      <c r="BY60" s="267"/>
      <c r="BZ60" s="267"/>
      <c r="CA60" s="267"/>
      <c r="CB60" s="267"/>
      <c r="CC60" s="267"/>
      <c r="CD60" s="267"/>
      <c r="CE60" s="267"/>
      <c r="CF60" s="214" t="s">
        <v>68</v>
      </c>
      <c r="CG60" s="215"/>
      <c r="CH60" s="300"/>
      <c r="CI60" s="301"/>
      <c r="CJ60" s="301"/>
      <c r="CK60" s="301"/>
      <c r="CL60" s="301"/>
    </row>
    <row r="61" spans="1:93" ht="8.85" customHeight="1" x14ac:dyDescent="0.4">
      <c r="A61" s="388"/>
      <c r="B61" s="389"/>
      <c r="C61" s="319" t="s">
        <v>101</v>
      </c>
      <c r="D61" s="212"/>
      <c r="E61" s="44" t="s">
        <v>134</v>
      </c>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5"/>
      <c r="CH61" s="67"/>
      <c r="CI61" s="67"/>
      <c r="CJ61" s="67"/>
      <c r="CK61" s="67"/>
      <c r="CL61" s="67"/>
    </row>
    <row r="62" spans="1:93" ht="8.85" customHeight="1" x14ac:dyDescent="0.15">
      <c r="A62" s="388"/>
      <c r="B62" s="389"/>
      <c r="C62" s="65"/>
      <c r="D62" s="68"/>
      <c r="E62" s="396" t="s">
        <v>135</v>
      </c>
      <c r="F62" s="344"/>
      <c r="G62" s="344"/>
      <c r="H62" s="344"/>
      <c r="I62" s="344"/>
      <c r="J62" s="344"/>
      <c r="K62" s="344"/>
      <c r="L62" s="344"/>
      <c r="M62" s="344"/>
      <c r="N62" s="344"/>
      <c r="O62" s="344"/>
      <c r="P62" s="344"/>
      <c r="Q62" s="344"/>
      <c r="R62" s="344"/>
      <c r="S62" s="345"/>
      <c r="T62" s="47"/>
      <c r="U62" s="313" t="str">
        <f>IF(CI62="","",SUM('様式第6号の2(1):集計（終）'!CI62))</f>
        <v/>
      </c>
      <c r="V62" s="313"/>
      <c r="W62" s="313"/>
      <c r="X62" s="313"/>
      <c r="Y62" s="313"/>
      <c r="Z62" s="313"/>
      <c r="AA62" s="313"/>
      <c r="AB62" s="313"/>
      <c r="AC62" s="212" t="s">
        <v>68</v>
      </c>
      <c r="AD62" s="314"/>
      <c r="AE62" s="46"/>
      <c r="AF62" s="305"/>
      <c r="AG62" s="305"/>
      <c r="AH62" s="305"/>
      <c r="AI62" s="305"/>
      <c r="AJ62" s="305"/>
      <c r="AK62" s="305"/>
      <c r="AL62" s="305"/>
      <c r="AM62" s="305"/>
      <c r="AN62" s="302" t="s">
        <v>68</v>
      </c>
      <c r="AO62" s="303"/>
      <c r="AP62" s="47"/>
      <c r="AQ62" s="305"/>
      <c r="AR62" s="305"/>
      <c r="AS62" s="305"/>
      <c r="AT62" s="305"/>
      <c r="AU62" s="305"/>
      <c r="AV62" s="305"/>
      <c r="AW62" s="305"/>
      <c r="AX62" s="305"/>
      <c r="AY62" s="302" t="s">
        <v>68</v>
      </c>
      <c r="AZ62" s="303"/>
      <c r="BA62" s="47"/>
      <c r="BB62" s="305"/>
      <c r="BC62" s="305"/>
      <c r="BD62" s="305"/>
      <c r="BE62" s="305"/>
      <c r="BF62" s="305"/>
      <c r="BG62" s="305"/>
      <c r="BH62" s="305"/>
      <c r="BI62" s="305"/>
      <c r="BJ62" s="302" t="s">
        <v>68</v>
      </c>
      <c r="BK62" s="303"/>
      <c r="BL62" s="47"/>
      <c r="BM62" s="305"/>
      <c r="BN62" s="305"/>
      <c r="BO62" s="305"/>
      <c r="BP62" s="305"/>
      <c r="BQ62" s="305"/>
      <c r="BR62" s="305"/>
      <c r="BS62" s="305"/>
      <c r="BT62" s="305"/>
      <c r="BU62" s="302" t="s">
        <v>68</v>
      </c>
      <c r="BV62" s="303"/>
      <c r="BW62" s="47"/>
      <c r="BX62" s="305"/>
      <c r="BY62" s="305"/>
      <c r="BZ62" s="305"/>
      <c r="CA62" s="305"/>
      <c r="CB62" s="305"/>
      <c r="CC62" s="305"/>
      <c r="CD62" s="305"/>
      <c r="CE62" s="305"/>
      <c r="CF62" s="302" t="s">
        <v>68</v>
      </c>
      <c r="CG62" s="303"/>
      <c r="CH62" s="69"/>
      <c r="CI62" s="205" t="str">
        <f>IF($CH$53="","",SUM(AF62,AQ62,BB62,BM62,BX62))</f>
        <v/>
      </c>
      <c r="CJ62" s="205"/>
      <c r="CK62" s="205"/>
      <c r="CL62" s="70"/>
    </row>
    <row r="63" spans="1:93" ht="8.85" customHeight="1" x14ac:dyDescent="0.15">
      <c r="A63" s="388"/>
      <c r="B63" s="389"/>
      <c r="C63" s="65"/>
      <c r="D63" s="68"/>
      <c r="E63" s="415"/>
      <c r="F63" s="342"/>
      <c r="G63" s="342"/>
      <c r="H63" s="342"/>
      <c r="I63" s="342"/>
      <c r="J63" s="342"/>
      <c r="K63" s="342"/>
      <c r="L63" s="342"/>
      <c r="M63" s="342"/>
      <c r="N63" s="342"/>
      <c r="O63" s="342"/>
      <c r="P63" s="342"/>
      <c r="Q63" s="342"/>
      <c r="R63" s="342"/>
      <c r="S63" s="343"/>
      <c r="T63" s="51" t="s">
        <v>69</v>
      </c>
      <c r="U63" s="310" t="str">
        <f>IF(CI63="","",SUM('様式第6号の2(1):集計（終）'!CI63))</f>
        <v/>
      </c>
      <c r="V63" s="310"/>
      <c r="W63" s="310"/>
      <c r="X63" s="310"/>
      <c r="Y63" s="310"/>
      <c r="Z63" s="310"/>
      <c r="AA63" s="310"/>
      <c r="AB63" s="310"/>
      <c r="AC63" s="49" t="s">
        <v>70</v>
      </c>
      <c r="AD63" s="71"/>
      <c r="AE63" s="48" t="s">
        <v>69</v>
      </c>
      <c r="AF63" s="304"/>
      <c r="AG63" s="304"/>
      <c r="AH63" s="304"/>
      <c r="AI63" s="304"/>
      <c r="AJ63" s="304"/>
      <c r="AK63" s="304"/>
      <c r="AL63" s="304"/>
      <c r="AM63" s="304"/>
      <c r="AN63" s="49" t="s">
        <v>70</v>
      </c>
      <c r="AO63" s="50"/>
      <c r="AP63" s="51" t="s">
        <v>69</v>
      </c>
      <c r="AQ63" s="304"/>
      <c r="AR63" s="304"/>
      <c r="AS63" s="304"/>
      <c r="AT63" s="304"/>
      <c r="AU63" s="304"/>
      <c r="AV63" s="304"/>
      <c r="AW63" s="304"/>
      <c r="AX63" s="304"/>
      <c r="AY63" s="49" t="s">
        <v>70</v>
      </c>
      <c r="AZ63" s="50"/>
      <c r="BA63" s="51" t="s">
        <v>69</v>
      </c>
      <c r="BB63" s="304"/>
      <c r="BC63" s="304"/>
      <c r="BD63" s="304"/>
      <c r="BE63" s="304"/>
      <c r="BF63" s="304"/>
      <c r="BG63" s="304"/>
      <c r="BH63" s="304"/>
      <c r="BI63" s="304"/>
      <c r="BJ63" s="49" t="s">
        <v>70</v>
      </c>
      <c r="BK63" s="50"/>
      <c r="BL63" s="51" t="s">
        <v>69</v>
      </c>
      <c r="BM63" s="304"/>
      <c r="BN63" s="304"/>
      <c r="BO63" s="304"/>
      <c r="BP63" s="304"/>
      <c r="BQ63" s="304"/>
      <c r="BR63" s="304"/>
      <c r="BS63" s="304"/>
      <c r="BT63" s="304"/>
      <c r="BU63" s="49" t="s">
        <v>70</v>
      </c>
      <c r="BV63" s="50"/>
      <c r="BW63" s="51" t="s">
        <v>69</v>
      </c>
      <c r="BX63" s="304"/>
      <c r="BY63" s="304"/>
      <c r="BZ63" s="304"/>
      <c r="CA63" s="304"/>
      <c r="CB63" s="304"/>
      <c r="CC63" s="304"/>
      <c r="CD63" s="304"/>
      <c r="CE63" s="304"/>
      <c r="CF63" s="49" t="s">
        <v>70</v>
      </c>
      <c r="CG63" s="50"/>
      <c r="CH63" s="67" t="str">
        <f>IF($CI63="","","(")</f>
        <v/>
      </c>
      <c r="CI63" s="205" t="str">
        <f t="shared" ref="CI63:CI88" si="0">IF($CH$53="","",SUM(AF63,AQ63,BB63,BM63,BX63))</f>
        <v/>
      </c>
      <c r="CJ63" s="205"/>
      <c r="CK63" s="205"/>
      <c r="CL63" s="67" t="str">
        <f>IF($CI63="","",")")</f>
        <v/>
      </c>
      <c r="CO63" s="63" t="str">
        <f>IF(OR(AF62&lt;AF63,AQ62&lt;AQ63,BB62&lt;BB63,BM62&lt;BM63,BX62&lt;BX63),"（　）内は内数のため上段の数値以下の数値となります","")</f>
        <v/>
      </c>
    </row>
    <row r="64" spans="1:93" ht="8.85" customHeight="1" x14ac:dyDescent="0.15">
      <c r="A64" s="388"/>
      <c r="B64" s="389"/>
      <c r="C64" s="65"/>
      <c r="D64" s="68"/>
      <c r="E64" s="396" t="s">
        <v>45</v>
      </c>
      <c r="F64" s="344"/>
      <c r="G64" s="344"/>
      <c r="H64" s="344"/>
      <c r="I64" s="344"/>
      <c r="J64" s="344"/>
      <c r="K64" s="344"/>
      <c r="L64" s="344"/>
      <c r="M64" s="344"/>
      <c r="N64" s="344"/>
      <c r="O64" s="344"/>
      <c r="P64" s="344"/>
      <c r="Q64" s="344"/>
      <c r="R64" s="344"/>
      <c r="S64" s="345"/>
      <c r="T64" s="47"/>
      <c r="U64" s="313" t="str">
        <f>IF(CI64="","",SUM('様式第6号の2(1):集計（終）'!CI64))</f>
        <v/>
      </c>
      <c r="V64" s="313"/>
      <c r="W64" s="313"/>
      <c r="X64" s="313"/>
      <c r="Y64" s="313"/>
      <c r="Z64" s="313"/>
      <c r="AA64" s="313"/>
      <c r="AB64" s="313"/>
      <c r="AC64" s="212" t="s">
        <v>68</v>
      </c>
      <c r="AD64" s="314"/>
      <c r="AE64" s="46"/>
      <c r="AF64" s="305"/>
      <c r="AG64" s="305"/>
      <c r="AH64" s="305"/>
      <c r="AI64" s="305"/>
      <c r="AJ64" s="305"/>
      <c r="AK64" s="305"/>
      <c r="AL64" s="305"/>
      <c r="AM64" s="305"/>
      <c r="AN64" s="302" t="s">
        <v>68</v>
      </c>
      <c r="AO64" s="303"/>
      <c r="AP64" s="47"/>
      <c r="AQ64" s="305"/>
      <c r="AR64" s="305"/>
      <c r="AS64" s="305"/>
      <c r="AT64" s="305"/>
      <c r="AU64" s="305"/>
      <c r="AV64" s="305"/>
      <c r="AW64" s="305"/>
      <c r="AX64" s="305"/>
      <c r="AY64" s="302" t="s">
        <v>68</v>
      </c>
      <c r="AZ64" s="303"/>
      <c r="BA64" s="47"/>
      <c r="BB64" s="305"/>
      <c r="BC64" s="305"/>
      <c r="BD64" s="305"/>
      <c r="BE64" s="305"/>
      <c r="BF64" s="305"/>
      <c r="BG64" s="305"/>
      <c r="BH64" s="305"/>
      <c r="BI64" s="305"/>
      <c r="BJ64" s="302" t="s">
        <v>68</v>
      </c>
      <c r="BK64" s="303"/>
      <c r="BL64" s="47"/>
      <c r="BM64" s="305"/>
      <c r="BN64" s="305"/>
      <c r="BO64" s="305"/>
      <c r="BP64" s="305"/>
      <c r="BQ64" s="305"/>
      <c r="BR64" s="305"/>
      <c r="BS64" s="305"/>
      <c r="BT64" s="305"/>
      <c r="BU64" s="302" t="s">
        <v>68</v>
      </c>
      <c r="BV64" s="303"/>
      <c r="BW64" s="47"/>
      <c r="BX64" s="305"/>
      <c r="BY64" s="305"/>
      <c r="BZ64" s="305"/>
      <c r="CA64" s="305"/>
      <c r="CB64" s="305"/>
      <c r="CC64" s="305"/>
      <c r="CD64" s="305"/>
      <c r="CE64" s="305"/>
      <c r="CF64" s="302" t="s">
        <v>68</v>
      </c>
      <c r="CG64" s="303"/>
      <c r="CH64" s="69"/>
      <c r="CI64" s="205" t="str">
        <f t="shared" si="0"/>
        <v/>
      </c>
      <c r="CJ64" s="205"/>
      <c r="CK64" s="205"/>
      <c r="CL64" s="70"/>
    </row>
    <row r="65" spans="1:93" ht="8.85" customHeight="1" x14ac:dyDescent="0.15">
      <c r="A65" s="388"/>
      <c r="B65" s="389"/>
      <c r="C65" s="65"/>
      <c r="D65" s="68"/>
      <c r="E65" s="455" t="s">
        <v>46</v>
      </c>
      <c r="F65" s="456"/>
      <c r="G65" s="456"/>
      <c r="H65" s="456"/>
      <c r="I65" s="456"/>
      <c r="J65" s="456"/>
      <c r="K65" s="456"/>
      <c r="L65" s="456"/>
      <c r="M65" s="456"/>
      <c r="N65" s="456"/>
      <c r="O65" s="456"/>
      <c r="P65" s="456"/>
      <c r="Q65" s="456"/>
      <c r="R65" s="456"/>
      <c r="S65" s="457"/>
      <c r="T65" s="51" t="s">
        <v>69</v>
      </c>
      <c r="U65" s="310" t="str">
        <f>IF(CI65="","",SUM('様式第6号の2(1):集計（終）'!CI65))</f>
        <v/>
      </c>
      <c r="V65" s="310"/>
      <c r="W65" s="310"/>
      <c r="X65" s="310"/>
      <c r="Y65" s="310"/>
      <c r="Z65" s="310"/>
      <c r="AA65" s="310"/>
      <c r="AB65" s="310"/>
      <c r="AC65" s="49" t="s">
        <v>70</v>
      </c>
      <c r="AD65" s="71"/>
      <c r="AE65" s="48" t="s">
        <v>69</v>
      </c>
      <c r="AF65" s="304"/>
      <c r="AG65" s="304"/>
      <c r="AH65" s="304"/>
      <c r="AI65" s="304"/>
      <c r="AJ65" s="304"/>
      <c r="AK65" s="304"/>
      <c r="AL65" s="304"/>
      <c r="AM65" s="304"/>
      <c r="AN65" s="49" t="s">
        <v>70</v>
      </c>
      <c r="AO65" s="50"/>
      <c r="AP65" s="51" t="s">
        <v>69</v>
      </c>
      <c r="AQ65" s="304"/>
      <c r="AR65" s="304"/>
      <c r="AS65" s="304"/>
      <c r="AT65" s="304"/>
      <c r="AU65" s="304"/>
      <c r="AV65" s="304"/>
      <c r="AW65" s="304"/>
      <c r="AX65" s="304"/>
      <c r="AY65" s="49" t="s">
        <v>70</v>
      </c>
      <c r="AZ65" s="50"/>
      <c r="BA65" s="51" t="s">
        <v>69</v>
      </c>
      <c r="BB65" s="304"/>
      <c r="BC65" s="304"/>
      <c r="BD65" s="304"/>
      <c r="BE65" s="304"/>
      <c r="BF65" s="304"/>
      <c r="BG65" s="304"/>
      <c r="BH65" s="304"/>
      <c r="BI65" s="304"/>
      <c r="BJ65" s="49" t="s">
        <v>70</v>
      </c>
      <c r="BK65" s="50"/>
      <c r="BL65" s="51" t="s">
        <v>69</v>
      </c>
      <c r="BM65" s="304"/>
      <c r="BN65" s="304"/>
      <c r="BO65" s="304"/>
      <c r="BP65" s="304"/>
      <c r="BQ65" s="304"/>
      <c r="BR65" s="304"/>
      <c r="BS65" s="304"/>
      <c r="BT65" s="304"/>
      <c r="BU65" s="49" t="s">
        <v>70</v>
      </c>
      <c r="BV65" s="50"/>
      <c r="BW65" s="51" t="s">
        <v>69</v>
      </c>
      <c r="BX65" s="304"/>
      <c r="BY65" s="304"/>
      <c r="BZ65" s="304"/>
      <c r="CA65" s="304"/>
      <c r="CB65" s="304"/>
      <c r="CC65" s="304"/>
      <c r="CD65" s="304"/>
      <c r="CE65" s="304"/>
      <c r="CF65" s="49" t="s">
        <v>70</v>
      </c>
      <c r="CG65" s="50"/>
      <c r="CH65" s="67" t="str">
        <f t="shared" ref="CH65" si="1">IF($CI65="","","(")</f>
        <v/>
      </c>
      <c r="CI65" s="205" t="str">
        <f t="shared" si="0"/>
        <v/>
      </c>
      <c r="CJ65" s="205"/>
      <c r="CK65" s="205"/>
      <c r="CL65" s="67" t="str">
        <f t="shared" ref="CL65" si="2">IF($CI65="","",")")</f>
        <v/>
      </c>
      <c r="CO65" s="63" t="str">
        <f t="shared" ref="CO65" si="3">IF(OR(AF64&lt;AF65,AQ64&lt;AQ65,BB64&lt;BB65,BM64&lt;BM65,BX64&lt;BX65),"（　）内は内数のため上段の数値以下の数値となります","")</f>
        <v/>
      </c>
    </row>
    <row r="66" spans="1:93" ht="8.85" customHeight="1" x14ac:dyDescent="0.15">
      <c r="A66" s="388"/>
      <c r="B66" s="389"/>
      <c r="C66" s="65"/>
      <c r="D66" s="68"/>
      <c r="E66" s="396" t="s">
        <v>47</v>
      </c>
      <c r="F66" s="344"/>
      <c r="G66" s="344"/>
      <c r="H66" s="344"/>
      <c r="I66" s="344"/>
      <c r="J66" s="344"/>
      <c r="K66" s="344"/>
      <c r="L66" s="344"/>
      <c r="M66" s="344"/>
      <c r="N66" s="344"/>
      <c r="O66" s="344"/>
      <c r="P66" s="344"/>
      <c r="Q66" s="344"/>
      <c r="R66" s="344"/>
      <c r="S66" s="345"/>
      <c r="T66" s="47"/>
      <c r="U66" s="313" t="str">
        <f>IF(CI66="","",SUM('様式第6号の2(1):集計（終）'!CI66))</f>
        <v/>
      </c>
      <c r="V66" s="313"/>
      <c r="W66" s="313"/>
      <c r="X66" s="313"/>
      <c r="Y66" s="313"/>
      <c r="Z66" s="313"/>
      <c r="AA66" s="313"/>
      <c r="AB66" s="313"/>
      <c r="AC66" s="212" t="s">
        <v>68</v>
      </c>
      <c r="AD66" s="314"/>
      <c r="AE66" s="46"/>
      <c r="AF66" s="305"/>
      <c r="AG66" s="305"/>
      <c r="AH66" s="305"/>
      <c r="AI66" s="305"/>
      <c r="AJ66" s="305"/>
      <c r="AK66" s="305"/>
      <c r="AL66" s="305"/>
      <c r="AM66" s="305"/>
      <c r="AN66" s="302" t="s">
        <v>68</v>
      </c>
      <c r="AO66" s="303"/>
      <c r="AP66" s="47"/>
      <c r="AQ66" s="305"/>
      <c r="AR66" s="305"/>
      <c r="AS66" s="305"/>
      <c r="AT66" s="305"/>
      <c r="AU66" s="305"/>
      <c r="AV66" s="305"/>
      <c r="AW66" s="305"/>
      <c r="AX66" s="305"/>
      <c r="AY66" s="302" t="s">
        <v>68</v>
      </c>
      <c r="AZ66" s="303"/>
      <c r="BA66" s="47"/>
      <c r="BB66" s="305"/>
      <c r="BC66" s="305"/>
      <c r="BD66" s="305"/>
      <c r="BE66" s="305"/>
      <c r="BF66" s="305"/>
      <c r="BG66" s="305"/>
      <c r="BH66" s="305"/>
      <c r="BI66" s="305"/>
      <c r="BJ66" s="302" t="s">
        <v>68</v>
      </c>
      <c r="BK66" s="303"/>
      <c r="BL66" s="47"/>
      <c r="BM66" s="305"/>
      <c r="BN66" s="305"/>
      <c r="BO66" s="305"/>
      <c r="BP66" s="305"/>
      <c r="BQ66" s="305"/>
      <c r="BR66" s="305"/>
      <c r="BS66" s="305"/>
      <c r="BT66" s="305"/>
      <c r="BU66" s="302" t="s">
        <v>68</v>
      </c>
      <c r="BV66" s="303"/>
      <c r="BW66" s="47"/>
      <c r="BX66" s="305"/>
      <c r="BY66" s="305"/>
      <c r="BZ66" s="305"/>
      <c r="CA66" s="305"/>
      <c r="CB66" s="305"/>
      <c r="CC66" s="305"/>
      <c r="CD66" s="305"/>
      <c r="CE66" s="305"/>
      <c r="CF66" s="302" t="s">
        <v>68</v>
      </c>
      <c r="CG66" s="303"/>
      <c r="CH66" s="69"/>
      <c r="CI66" s="205" t="str">
        <f t="shared" si="0"/>
        <v/>
      </c>
      <c r="CJ66" s="205"/>
      <c r="CK66" s="205"/>
      <c r="CL66" s="70"/>
    </row>
    <row r="67" spans="1:93" ht="8.85" customHeight="1" x14ac:dyDescent="0.15">
      <c r="A67" s="388"/>
      <c r="B67" s="389"/>
      <c r="C67" s="65"/>
      <c r="D67" s="68"/>
      <c r="E67" s="455" t="s">
        <v>48</v>
      </c>
      <c r="F67" s="456"/>
      <c r="G67" s="456"/>
      <c r="H67" s="456"/>
      <c r="I67" s="456"/>
      <c r="J67" s="456"/>
      <c r="K67" s="456"/>
      <c r="L67" s="456"/>
      <c r="M67" s="456"/>
      <c r="N67" s="456"/>
      <c r="O67" s="456"/>
      <c r="P67" s="456"/>
      <c r="Q67" s="456"/>
      <c r="R67" s="456"/>
      <c r="S67" s="457"/>
      <c r="T67" s="51" t="s">
        <v>69</v>
      </c>
      <c r="U67" s="310" t="str">
        <f>IF(CI67="","",SUM('様式第6号の2(1):集計（終）'!CI67))</f>
        <v/>
      </c>
      <c r="V67" s="310"/>
      <c r="W67" s="310"/>
      <c r="X67" s="310"/>
      <c r="Y67" s="310"/>
      <c r="Z67" s="310"/>
      <c r="AA67" s="310"/>
      <c r="AB67" s="310"/>
      <c r="AC67" s="49" t="s">
        <v>70</v>
      </c>
      <c r="AD67" s="71"/>
      <c r="AE67" s="48" t="s">
        <v>69</v>
      </c>
      <c r="AF67" s="304"/>
      <c r="AG67" s="304"/>
      <c r="AH67" s="304"/>
      <c r="AI67" s="304"/>
      <c r="AJ67" s="304"/>
      <c r="AK67" s="304"/>
      <c r="AL67" s="304"/>
      <c r="AM67" s="304"/>
      <c r="AN67" s="49" t="s">
        <v>70</v>
      </c>
      <c r="AO67" s="50"/>
      <c r="AP67" s="51" t="s">
        <v>69</v>
      </c>
      <c r="AQ67" s="304"/>
      <c r="AR67" s="304"/>
      <c r="AS67" s="304"/>
      <c r="AT67" s="304"/>
      <c r="AU67" s="304"/>
      <c r="AV67" s="304"/>
      <c r="AW67" s="304"/>
      <c r="AX67" s="304"/>
      <c r="AY67" s="49" t="s">
        <v>70</v>
      </c>
      <c r="AZ67" s="50"/>
      <c r="BA67" s="51" t="s">
        <v>69</v>
      </c>
      <c r="BB67" s="304"/>
      <c r="BC67" s="304"/>
      <c r="BD67" s="304"/>
      <c r="BE67" s="304"/>
      <c r="BF67" s="304"/>
      <c r="BG67" s="304"/>
      <c r="BH67" s="304"/>
      <c r="BI67" s="304"/>
      <c r="BJ67" s="49" t="s">
        <v>70</v>
      </c>
      <c r="BK67" s="50"/>
      <c r="BL67" s="51" t="s">
        <v>69</v>
      </c>
      <c r="BM67" s="304"/>
      <c r="BN67" s="304"/>
      <c r="BO67" s="304"/>
      <c r="BP67" s="304"/>
      <c r="BQ67" s="304"/>
      <c r="BR67" s="304"/>
      <c r="BS67" s="304"/>
      <c r="BT67" s="304"/>
      <c r="BU67" s="49" t="s">
        <v>70</v>
      </c>
      <c r="BV67" s="50"/>
      <c r="BW67" s="51" t="s">
        <v>69</v>
      </c>
      <c r="BX67" s="304"/>
      <c r="BY67" s="304"/>
      <c r="BZ67" s="304"/>
      <c r="CA67" s="304"/>
      <c r="CB67" s="304"/>
      <c r="CC67" s="304"/>
      <c r="CD67" s="304"/>
      <c r="CE67" s="304"/>
      <c r="CF67" s="49" t="s">
        <v>70</v>
      </c>
      <c r="CG67" s="50"/>
      <c r="CH67" s="67" t="str">
        <f t="shared" ref="CH67" si="4">IF($CI67="","","(")</f>
        <v/>
      </c>
      <c r="CI67" s="205" t="str">
        <f t="shared" si="0"/>
        <v/>
      </c>
      <c r="CJ67" s="205"/>
      <c r="CK67" s="205"/>
      <c r="CL67" s="67" t="str">
        <f t="shared" ref="CL67" si="5">IF($CI67="","",")")</f>
        <v/>
      </c>
      <c r="CO67" s="63" t="str">
        <f t="shared" ref="CO67" si="6">IF(OR(AF66&lt;AF67,AQ66&lt;AQ67,BB66&lt;BB67,BM66&lt;BM67,BX66&lt;BX67),"（　）内は内数のため上段の数値以下の数値となります","")</f>
        <v/>
      </c>
    </row>
    <row r="68" spans="1:93" ht="8.85" customHeight="1" x14ac:dyDescent="0.15">
      <c r="A68" s="388"/>
      <c r="B68" s="389"/>
      <c r="C68" s="65"/>
      <c r="D68" s="68"/>
      <c r="E68" s="396" t="s">
        <v>49</v>
      </c>
      <c r="F68" s="344"/>
      <c r="G68" s="344"/>
      <c r="H68" s="344"/>
      <c r="I68" s="344"/>
      <c r="J68" s="344"/>
      <c r="K68" s="344"/>
      <c r="L68" s="344"/>
      <c r="M68" s="344"/>
      <c r="N68" s="344"/>
      <c r="O68" s="344"/>
      <c r="P68" s="344"/>
      <c r="Q68" s="344"/>
      <c r="R68" s="344"/>
      <c r="S68" s="345"/>
      <c r="T68" s="47"/>
      <c r="U68" s="313" t="str">
        <f>IF(CI68="","",SUM('様式第6号の2(1):集計（終）'!CI68))</f>
        <v/>
      </c>
      <c r="V68" s="313"/>
      <c r="W68" s="313"/>
      <c r="X68" s="313"/>
      <c r="Y68" s="313"/>
      <c r="Z68" s="313"/>
      <c r="AA68" s="313"/>
      <c r="AB68" s="313"/>
      <c r="AC68" s="212" t="s">
        <v>68</v>
      </c>
      <c r="AD68" s="314"/>
      <c r="AE68" s="46"/>
      <c r="AF68" s="305"/>
      <c r="AG68" s="305"/>
      <c r="AH68" s="305"/>
      <c r="AI68" s="305"/>
      <c r="AJ68" s="305"/>
      <c r="AK68" s="305"/>
      <c r="AL68" s="305"/>
      <c r="AM68" s="305"/>
      <c r="AN68" s="302" t="s">
        <v>68</v>
      </c>
      <c r="AO68" s="303"/>
      <c r="AP68" s="47"/>
      <c r="AQ68" s="305"/>
      <c r="AR68" s="305"/>
      <c r="AS68" s="305"/>
      <c r="AT68" s="305"/>
      <c r="AU68" s="305"/>
      <c r="AV68" s="305"/>
      <c r="AW68" s="305"/>
      <c r="AX68" s="305"/>
      <c r="AY68" s="302" t="s">
        <v>68</v>
      </c>
      <c r="AZ68" s="303"/>
      <c r="BA68" s="47"/>
      <c r="BB68" s="305"/>
      <c r="BC68" s="305"/>
      <c r="BD68" s="305"/>
      <c r="BE68" s="305"/>
      <c r="BF68" s="305"/>
      <c r="BG68" s="305"/>
      <c r="BH68" s="305"/>
      <c r="BI68" s="305"/>
      <c r="BJ68" s="302" t="s">
        <v>68</v>
      </c>
      <c r="BK68" s="303"/>
      <c r="BL68" s="47"/>
      <c r="BM68" s="305"/>
      <c r="BN68" s="305"/>
      <c r="BO68" s="305"/>
      <c r="BP68" s="305"/>
      <c r="BQ68" s="305"/>
      <c r="BR68" s="305"/>
      <c r="BS68" s="305"/>
      <c r="BT68" s="305"/>
      <c r="BU68" s="302" t="s">
        <v>68</v>
      </c>
      <c r="BV68" s="303"/>
      <c r="BW68" s="47"/>
      <c r="BX68" s="305"/>
      <c r="BY68" s="305"/>
      <c r="BZ68" s="305"/>
      <c r="CA68" s="305"/>
      <c r="CB68" s="305"/>
      <c r="CC68" s="305"/>
      <c r="CD68" s="305"/>
      <c r="CE68" s="305"/>
      <c r="CF68" s="302" t="s">
        <v>68</v>
      </c>
      <c r="CG68" s="303"/>
      <c r="CH68" s="69"/>
      <c r="CI68" s="205" t="str">
        <f t="shared" si="0"/>
        <v/>
      </c>
      <c r="CJ68" s="205"/>
      <c r="CK68" s="205"/>
      <c r="CL68" s="70"/>
    </row>
    <row r="69" spans="1:93" ht="8.85" customHeight="1" x14ac:dyDescent="0.15">
      <c r="A69" s="388"/>
      <c r="B69" s="389"/>
      <c r="C69" s="65"/>
      <c r="D69" s="68"/>
      <c r="E69" s="455" t="s">
        <v>50</v>
      </c>
      <c r="F69" s="456"/>
      <c r="G69" s="456"/>
      <c r="H69" s="456"/>
      <c r="I69" s="456"/>
      <c r="J69" s="456"/>
      <c r="K69" s="456"/>
      <c r="L69" s="456"/>
      <c r="M69" s="456"/>
      <c r="N69" s="456"/>
      <c r="O69" s="456"/>
      <c r="P69" s="456"/>
      <c r="Q69" s="456"/>
      <c r="R69" s="456"/>
      <c r="S69" s="457"/>
      <c r="T69" s="51" t="s">
        <v>69</v>
      </c>
      <c r="U69" s="310" t="str">
        <f>IF(CI69="","",SUM('様式第6号の2(1):集計（終）'!CI69))</f>
        <v/>
      </c>
      <c r="V69" s="310"/>
      <c r="W69" s="310"/>
      <c r="X69" s="310"/>
      <c r="Y69" s="310"/>
      <c r="Z69" s="310"/>
      <c r="AA69" s="310"/>
      <c r="AB69" s="310"/>
      <c r="AC69" s="49" t="s">
        <v>70</v>
      </c>
      <c r="AD69" s="71"/>
      <c r="AE69" s="48" t="s">
        <v>69</v>
      </c>
      <c r="AF69" s="304"/>
      <c r="AG69" s="304"/>
      <c r="AH69" s="304"/>
      <c r="AI69" s="304"/>
      <c r="AJ69" s="304"/>
      <c r="AK69" s="304"/>
      <c r="AL69" s="304"/>
      <c r="AM69" s="304"/>
      <c r="AN69" s="49" t="s">
        <v>70</v>
      </c>
      <c r="AO69" s="50"/>
      <c r="AP69" s="51" t="s">
        <v>69</v>
      </c>
      <c r="AQ69" s="304"/>
      <c r="AR69" s="304"/>
      <c r="AS69" s="304"/>
      <c r="AT69" s="304"/>
      <c r="AU69" s="304"/>
      <c r="AV69" s="304"/>
      <c r="AW69" s="304"/>
      <c r="AX69" s="304"/>
      <c r="AY69" s="49" t="s">
        <v>70</v>
      </c>
      <c r="AZ69" s="50"/>
      <c r="BA69" s="51" t="s">
        <v>69</v>
      </c>
      <c r="BB69" s="304"/>
      <c r="BC69" s="304"/>
      <c r="BD69" s="304"/>
      <c r="BE69" s="304"/>
      <c r="BF69" s="304"/>
      <c r="BG69" s="304"/>
      <c r="BH69" s="304"/>
      <c r="BI69" s="304"/>
      <c r="BJ69" s="49" t="s">
        <v>70</v>
      </c>
      <c r="BK69" s="50"/>
      <c r="BL69" s="51" t="s">
        <v>69</v>
      </c>
      <c r="BM69" s="304"/>
      <c r="BN69" s="304"/>
      <c r="BO69" s="304"/>
      <c r="BP69" s="304"/>
      <c r="BQ69" s="304"/>
      <c r="BR69" s="304"/>
      <c r="BS69" s="304"/>
      <c r="BT69" s="304"/>
      <c r="BU69" s="49" t="s">
        <v>70</v>
      </c>
      <c r="BV69" s="50"/>
      <c r="BW69" s="51" t="s">
        <v>69</v>
      </c>
      <c r="BX69" s="304"/>
      <c r="BY69" s="304"/>
      <c r="BZ69" s="304"/>
      <c r="CA69" s="304"/>
      <c r="CB69" s="304"/>
      <c r="CC69" s="304"/>
      <c r="CD69" s="304"/>
      <c r="CE69" s="304"/>
      <c r="CF69" s="49" t="s">
        <v>70</v>
      </c>
      <c r="CG69" s="50"/>
      <c r="CH69" s="67" t="str">
        <f t="shared" ref="CH69" si="7">IF($CI69="","","(")</f>
        <v/>
      </c>
      <c r="CI69" s="205" t="str">
        <f t="shared" si="0"/>
        <v/>
      </c>
      <c r="CJ69" s="205"/>
      <c r="CK69" s="205"/>
      <c r="CL69" s="67" t="str">
        <f t="shared" ref="CL69" si="8">IF($CI69="","",")")</f>
        <v/>
      </c>
      <c r="CO69" s="63" t="str">
        <f>IF(OR(AF68&lt;AF69,AQ68&lt;AQ69,BB68&lt;BB69,BM68&lt;BM69,BX68&lt;BX69),"（　）内は内数のため上段の数値以下の数値となります","")</f>
        <v/>
      </c>
    </row>
    <row r="70" spans="1:93" ht="8.85" customHeight="1" x14ac:dyDescent="0.15">
      <c r="A70" s="388"/>
      <c r="B70" s="389"/>
      <c r="C70" s="65"/>
      <c r="D70" s="68"/>
      <c r="E70" s="454" t="s">
        <v>51</v>
      </c>
      <c r="F70" s="397"/>
      <c r="G70" s="397"/>
      <c r="H70" s="397"/>
      <c r="I70" s="397"/>
      <c r="J70" s="397"/>
      <c r="K70" s="397"/>
      <c r="L70" s="397"/>
      <c r="M70" s="397"/>
      <c r="N70" s="397"/>
      <c r="O70" s="397"/>
      <c r="P70" s="397"/>
      <c r="Q70" s="397"/>
      <c r="R70" s="397"/>
      <c r="S70" s="398"/>
      <c r="T70" s="47"/>
      <c r="U70" s="311" t="str">
        <f>IF(AND(U$53="",U$55=""),"",(U62*2)+U64+U66+(U68*0.5))</f>
        <v/>
      </c>
      <c r="V70" s="311"/>
      <c r="W70" s="311"/>
      <c r="X70" s="311"/>
      <c r="Y70" s="311"/>
      <c r="Z70" s="311"/>
      <c r="AA70" s="311"/>
      <c r="AB70" s="311"/>
      <c r="AC70" s="212" t="s">
        <v>68</v>
      </c>
      <c r="AD70" s="314"/>
      <c r="AE70" s="46"/>
      <c r="AF70" s="311" t="str">
        <f>IF(AND(AF$53="",AF$55=""),"",(AF62*2)+AF64+AF66+(AF68*0.5))</f>
        <v/>
      </c>
      <c r="AG70" s="311"/>
      <c r="AH70" s="311"/>
      <c r="AI70" s="311"/>
      <c r="AJ70" s="311"/>
      <c r="AK70" s="311"/>
      <c r="AL70" s="311"/>
      <c r="AM70" s="311"/>
      <c r="AN70" s="302" t="s">
        <v>68</v>
      </c>
      <c r="AO70" s="303"/>
      <c r="AP70" s="47"/>
      <c r="AQ70" s="311" t="str">
        <f>IF(AND(AQ$53="",AQ$55=""),"",(AQ62*2)+AQ64+AQ66+(AQ68*0.5))</f>
        <v/>
      </c>
      <c r="AR70" s="311"/>
      <c r="AS70" s="311"/>
      <c r="AT70" s="311"/>
      <c r="AU70" s="311"/>
      <c r="AV70" s="311"/>
      <c r="AW70" s="311"/>
      <c r="AX70" s="311"/>
      <c r="AY70" s="302" t="s">
        <v>68</v>
      </c>
      <c r="AZ70" s="303"/>
      <c r="BA70" s="47"/>
      <c r="BB70" s="311" t="str">
        <f>IF(AND(BB$53="",BB$55=""),"",(BB62*2)+BB64+BB66+(BB68*0.5))</f>
        <v/>
      </c>
      <c r="BC70" s="311"/>
      <c r="BD70" s="311"/>
      <c r="BE70" s="311"/>
      <c r="BF70" s="311"/>
      <c r="BG70" s="311"/>
      <c r="BH70" s="311"/>
      <c r="BI70" s="311"/>
      <c r="BJ70" s="302" t="s">
        <v>68</v>
      </c>
      <c r="BK70" s="303"/>
      <c r="BL70" s="47"/>
      <c r="BM70" s="311" t="str">
        <f>IF(AND(BM$53="",BM$55=""),"",(BM62*2)+BM64+BM66+(BM68*0.5))</f>
        <v/>
      </c>
      <c r="BN70" s="311"/>
      <c r="BO70" s="311"/>
      <c r="BP70" s="311"/>
      <c r="BQ70" s="311"/>
      <c r="BR70" s="311"/>
      <c r="BS70" s="311"/>
      <c r="BT70" s="311"/>
      <c r="BU70" s="302" t="s">
        <v>68</v>
      </c>
      <c r="BV70" s="303"/>
      <c r="BW70" s="47"/>
      <c r="BX70" s="311" t="str">
        <f>IF(AND(BX$53="",BX$55=""),"",(BX62*2)+BX64+BX66+(BX68*0.5))</f>
        <v/>
      </c>
      <c r="BY70" s="311"/>
      <c r="BZ70" s="311"/>
      <c r="CA70" s="311"/>
      <c r="CB70" s="311"/>
      <c r="CC70" s="311"/>
      <c r="CD70" s="311"/>
      <c r="CE70" s="311"/>
      <c r="CF70" s="302" t="s">
        <v>68</v>
      </c>
      <c r="CG70" s="303"/>
      <c r="CH70" s="69"/>
      <c r="CI70" s="297" t="str">
        <f t="shared" si="0"/>
        <v/>
      </c>
      <c r="CJ70" s="297"/>
      <c r="CK70" s="297"/>
      <c r="CL70" s="70"/>
    </row>
    <row r="71" spans="1:93" ht="8.85" customHeight="1" x14ac:dyDescent="0.15">
      <c r="A71" s="388"/>
      <c r="B71" s="389"/>
      <c r="C71" s="65"/>
      <c r="D71" s="68"/>
      <c r="E71" s="415" t="s">
        <v>52</v>
      </c>
      <c r="F71" s="342"/>
      <c r="G71" s="342"/>
      <c r="H71" s="342"/>
      <c r="I71" s="342"/>
      <c r="J71" s="342"/>
      <c r="K71" s="342"/>
      <c r="L71" s="342"/>
      <c r="M71" s="342"/>
      <c r="N71" s="342"/>
      <c r="O71" s="342"/>
      <c r="P71" s="342"/>
      <c r="Q71" s="342"/>
      <c r="R71" s="342"/>
      <c r="S71" s="343"/>
      <c r="T71" s="51" t="s">
        <v>69</v>
      </c>
      <c r="U71" s="267" t="str">
        <f>IF(AND(U$53="",U$55=""),"",(U63*2)+U65+U67+(U69*0.5))</f>
        <v/>
      </c>
      <c r="V71" s="267"/>
      <c r="W71" s="267"/>
      <c r="X71" s="267"/>
      <c r="Y71" s="267"/>
      <c r="Z71" s="267"/>
      <c r="AA71" s="267"/>
      <c r="AB71" s="267"/>
      <c r="AC71" s="49" t="s">
        <v>70</v>
      </c>
      <c r="AD71" s="71"/>
      <c r="AE71" s="48" t="s">
        <v>69</v>
      </c>
      <c r="AF71" s="267" t="str">
        <f>IF(AND(AF$53="",AF$55=""),"",(AF63*2)+AF65+AF67+(AF69*0.5))</f>
        <v/>
      </c>
      <c r="AG71" s="267"/>
      <c r="AH71" s="267"/>
      <c r="AI71" s="267"/>
      <c r="AJ71" s="267"/>
      <c r="AK71" s="267"/>
      <c r="AL71" s="267"/>
      <c r="AM71" s="267"/>
      <c r="AN71" s="49" t="s">
        <v>70</v>
      </c>
      <c r="AO71" s="50"/>
      <c r="AP71" s="51" t="s">
        <v>69</v>
      </c>
      <c r="AQ71" s="267" t="str">
        <f>IF(AND(AQ$53="",AQ$55=""),"",(AQ63*2)+AQ65+AQ67+(AQ69*0.5))</f>
        <v/>
      </c>
      <c r="AR71" s="267"/>
      <c r="AS71" s="267"/>
      <c r="AT71" s="267"/>
      <c r="AU71" s="267"/>
      <c r="AV71" s="267"/>
      <c r="AW71" s="267"/>
      <c r="AX71" s="267"/>
      <c r="AY71" s="49" t="s">
        <v>70</v>
      </c>
      <c r="AZ71" s="50"/>
      <c r="BA71" s="51" t="s">
        <v>69</v>
      </c>
      <c r="BB71" s="267" t="str">
        <f>IF(AND(BB$53="",BB$55=""),"",(BB63*2)+BB65+BB67+(BB69*0.5))</f>
        <v/>
      </c>
      <c r="BC71" s="267"/>
      <c r="BD71" s="267"/>
      <c r="BE71" s="267"/>
      <c r="BF71" s="267"/>
      <c r="BG71" s="267"/>
      <c r="BH71" s="267"/>
      <c r="BI71" s="267"/>
      <c r="BJ71" s="49" t="s">
        <v>70</v>
      </c>
      <c r="BK71" s="50"/>
      <c r="BL71" s="51" t="s">
        <v>69</v>
      </c>
      <c r="BM71" s="267" t="str">
        <f>IF(AND(BM$53="",BM$55=""),"",(BM63*2)+BM65+BM67+(BM69*0.5))</f>
        <v/>
      </c>
      <c r="BN71" s="267"/>
      <c r="BO71" s="267"/>
      <c r="BP71" s="267"/>
      <c r="BQ71" s="267"/>
      <c r="BR71" s="267"/>
      <c r="BS71" s="267"/>
      <c r="BT71" s="267"/>
      <c r="BU71" s="49" t="s">
        <v>70</v>
      </c>
      <c r="BV71" s="50"/>
      <c r="BW71" s="51" t="s">
        <v>69</v>
      </c>
      <c r="BX71" s="267" t="str">
        <f>IF(AND(BX$53="",BX$55=""),"",(BX63*2)+BX65+BX67+(BX69*0.5))</f>
        <v/>
      </c>
      <c r="BY71" s="267"/>
      <c r="BZ71" s="267"/>
      <c r="CA71" s="267"/>
      <c r="CB71" s="267"/>
      <c r="CC71" s="267"/>
      <c r="CD71" s="267"/>
      <c r="CE71" s="267"/>
      <c r="CF71" s="49" t="s">
        <v>70</v>
      </c>
      <c r="CG71" s="50"/>
      <c r="CH71" s="67" t="str">
        <f t="shared" ref="CH71" si="9">IF($CI71="","","(")</f>
        <v/>
      </c>
      <c r="CI71" s="297" t="str">
        <f t="shared" si="0"/>
        <v/>
      </c>
      <c r="CJ71" s="297"/>
      <c r="CK71" s="297"/>
      <c r="CL71" s="67" t="str">
        <f t="shared" ref="CL71" si="10">IF($CI71="","",")")</f>
        <v/>
      </c>
      <c r="CO71" s="63"/>
    </row>
    <row r="72" spans="1:93" ht="8.85" customHeight="1" x14ac:dyDescent="0.15">
      <c r="A72" s="388"/>
      <c r="B72" s="389"/>
      <c r="C72" s="65"/>
      <c r="D72" s="68"/>
      <c r="E72" s="396" t="s">
        <v>136</v>
      </c>
      <c r="F72" s="344"/>
      <c r="G72" s="344"/>
      <c r="H72" s="344"/>
      <c r="I72" s="344"/>
      <c r="J72" s="344"/>
      <c r="K72" s="344"/>
      <c r="L72" s="344"/>
      <c r="M72" s="344"/>
      <c r="N72" s="344"/>
      <c r="O72" s="344"/>
      <c r="P72" s="344"/>
      <c r="Q72" s="344"/>
      <c r="R72" s="344"/>
      <c r="S72" s="345"/>
      <c r="T72" s="47"/>
      <c r="U72" s="313" t="str">
        <f>IF(CI72="","",SUM('様式第6号の2(1):集計（終）'!CI72))</f>
        <v/>
      </c>
      <c r="V72" s="313"/>
      <c r="W72" s="313"/>
      <c r="X72" s="313"/>
      <c r="Y72" s="313"/>
      <c r="Z72" s="313"/>
      <c r="AA72" s="313"/>
      <c r="AB72" s="313"/>
      <c r="AC72" s="212" t="s">
        <v>68</v>
      </c>
      <c r="AD72" s="314"/>
      <c r="AE72" s="46"/>
      <c r="AF72" s="318"/>
      <c r="AG72" s="318"/>
      <c r="AH72" s="318"/>
      <c r="AI72" s="318"/>
      <c r="AJ72" s="318"/>
      <c r="AK72" s="318"/>
      <c r="AL72" s="318"/>
      <c r="AM72" s="318"/>
      <c r="AN72" s="302" t="s">
        <v>68</v>
      </c>
      <c r="AO72" s="303"/>
      <c r="AP72" s="47"/>
      <c r="AQ72" s="318"/>
      <c r="AR72" s="318"/>
      <c r="AS72" s="318"/>
      <c r="AT72" s="318"/>
      <c r="AU72" s="318"/>
      <c r="AV72" s="318"/>
      <c r="AW72" s="318"/>
      <c r="AX72" s="318"/>
      <c r="AY72" s="302" t="s">
        <v>68</v>
      </c>
      <c r="AZ72" s="303"/>
      <c r="BA72" s="47"/>
      <c r="BB72" s="318"/>
      <c r="BC72" s="318"/>
      <c r="BD72" s="318"/>
      <c r="BE72" s="318"/>
      <c r="BF72" s="318"/>
      <c r="BG72" s="318"/>
      <c r="BH72" s="318"/>
      <c r="BI72" s="318"/>
      <c r="BJ72" s="302" t="s">
        <v>68</v>
      </c>
      <c r="BK72" s="303"/>
      <c r="BL72" s="47"/>
      <c r="BM72" s="318"/>
      <c r="BN72" s="318"/>
      <c r="BO72" s="318"/>
      <c r="BP72" s="318"/>
      <c r="BQ72" s="318"/>
      <c r="BR72" s="318"/>
      <c r="BS72" s="318"/>
      <c r="BT72" s="318"/>
      <c r="BU72" s="302" t="s">
        <v>68</v>
      </c>
      <c r="BV72" s="303"/>
      <c r="BW72" s="47"/>
      <c r="BX72" s="318"/>
      <c r="BY72" s="318"/>
      <c r="BZ72" s="318"/>
      <c r="CA72" s="318"/>
      <c r="CB72" s="318"/>
      <c r="CC72" s="318"/>
      <c r="CD72" s="318"/>
      <c r="CE72" s="318"/>
      <c r="CF72" s="302" t="s">
        <v>68</v>
      </c>
      <c r="CG72" s="303"/>
      <c r="CH72" s="69"/>
      <c r="CI72" s="205" t="str">
        <f t="shared" si="0"/>
        <v/>
      </c>
      <c r="CJ72" s="205"/>
      <c r="CK72" s="205"/>
      <c r="CL72" s="70"/>
    </row>
    <row r="73" spans="1:93" ht="8.85" customHeight="1" x14ac:dyDescent="0.15">
      <c r="A73" s="388"/>
      <c r="B73" s="389"/>
      <c r="C73" s="65"/>
      <c r="D73" s="68"/>
      <c r="E73" s="415"/>
      <c r="F73" s="342"/>
      <c r="G73" s="342"/>
      <c r="H73" s="342"/>
      <c r="I73" s="342"/>
      <c r="J73" s="342"/>
      <c r="K73" s="342"/>
      <c r="L73" s="342"/>
      <c r="M73" s="342"/>
      <c r="N73" s="342"/>
      <c r="O73" s="342"/>
      <c r="P73" s="342"/>
      <c r="Q73" s="342"/>
      <c r="R73" s="342"/>
      <c r="S73" s="343"/>
      <c r="T73" s="51" t="s">
        <v>69</v>
      </c>
      <c r="U73" s="310" t="str">
        <f>IF(CI73="","",SUM('様式第6号の2(1):集計（終）'!CI73))</f>
        <v/>
      </c>
      <c r="V73" s="310"/>
      <c r="W73" s="310"/>
      <c r="X73" s="310"/>
      <c r="Y73" s="310"/>
      <c r="Z73" s="310"/>
      <c r="AA73" s="310"/>
      <c r="AB73" s="310"/>
      <c r="AC73" s="49" t="s">
        <v>70</v>
      </c>
      <c r="AD73" s="71"/>
      <c r="AE73" s="48" t="s">
        <v>69</v>
      </c>
      <c r="AF73" s="316"/>
      <c r="AG73" s="316"/>
      <c r="AH73" s="316"/>
      <c r="AI73" s="316"/>
      <c r="AJ73" s="316"/>
      <c r="AK73" s="316"/>
      <c r="AL73" s="316"/>
      <c r="AM73" s="316"/>
      <c r="AN73" s="49" t="s">
        <v>70</v>
      </c>
      <c r="AO73" s="50"/>
      <c r="AP73" s="51" t="s">
        <v>69</v>
      </c>
      <c r="AQ73" s="316"/>
      <c r="AR73" s="316"/>
      <c r="AS73" s="316"/>
      <c r="AT73" s="316"/>
      <c r="AU73" s="316"/>
      <c r="AV73" s="316"/>
      <c r="AW73" s="316"/>
      <c r="AX73" s="316"/>
      <c r="AY73" s="49" t="s">
        <v>70</v>
      </c>
      <c r="AZ73" s="50"/>
      <c r="BA73" s="51" t="s">
        <v>69</v>
      </c>
      <c r="BB73" s="316"/>
      <c r="BC73" s="316"/>
      <c r="BD73" s="316"/>
      <c r="BE73" s="316"/>
      <c r="BF73" s="316"/>
      <c r="BG73" s="316"/>
      <c r="BH73" s="316"/>
      <c r="BI73" s="316"/>
      <c r="BJ73" s="49" t="s">
        <v>70</v>
      </c>
      <c r="BK73" s="50"/>
      <c r="BL73" s="51" t="s">
        <v>69</v>
      </c>
      <c r="BM73" s="316"/>
      <c r="BN73" s="316"/>
      <c r="BO73" s="316"/>
      <c r="BP73" s="316"/>
      <c r="BQ73" s="316"/>
      <c r="BR73" s="316"/>
      <c r="BS73" s="316"/>
      <c r="BT73" s="316"/>
      <c r="BU73" s="49" t="s">
        <v>70</v>
      </c>
      <c r="BV73" s="50"/>
      <c r="BW73" s="51" t="s">
        <v>69</v>
      </c>
      <c r="BX73" s="316"/>
      <c r="BY73" s="316"/>
      <c r="BZ73" s="316"/>
      <c r="CA73" s="316"/>
      <c r="CB73" s="316"/>
      <c r="CC73" s="316"/>
      <c r="CD73" s="316"/>
      <c r="CE73" s="316"/>
      <c r="CF73" s="49" t="s">
        <v>70</v>
      </c>
      <c r="CG73" s="50"/>
      <c r="CH73" s="67" t="str">
        <f t="shared" ref="CH73" si="11">IF($CI73="","","(")</f>
        <v/>
      </c>
      <c r="CI73" s="205" t="str">
        <f t="shared" si="0"/>
        <v/>
      </c>
      <c r="CJ73" s="205"/>
      <c r="CK73" s="205"/>
      <c r="CL73" s="67" t="str">
        <f t="shared" ref="CL73" si="12">IF($CI73="","",")")</f>
        <v/>
      </c>
      <c r="CO73" s="63" t="str">
        <f>IF(OR(AF72&lt;AF73,AQ72&lt;AQ73,BB72&lt;BB73,BM72&lt;BM73,BX72&lt;BX73),"（　）内は内数のため上段の数値以下の数値となります","")</f>
        <v/>
      </c>
    </row>
    <row r="74" spans="1:93" ht="8.85" customHeight="1" x14ac:dyDescent="0.15">
      <c r="A74" s="388"/>
      <c r="B74" s="389"/>
      <c r="C74" s="65"/>
      <c r="D74" s="68"/>
      <c r="E74" s="396" t="s">
        <v>54</v>
      </c>
      <c r="F74" s="344"/>
      <c r="G74" s="344"/>
      <c r="H74" s="344"/>
      <c r="I74" s="344"/>
      <c r="J74" s="344"/>
      <c r="K74" s="344"/>
      <c r="L74" s="344"/>
      <c r="M74" s="344"/>
      <c r="N74" s="344"/>
      <c r="O74" s="344"/>
      <c r="P74" s="344"/>
      <c r="Q74" s="344"/>
      <c r="R74" s="344"/>
      <c r="S74" s="345"/>
      <c r="T74" s="47"/>
      <c r="U74" s="313" t="str">
        <f>IF(CI74="","",SUM('様式第6号の2(1):集計（終）'!CI74))</f>
        <v/>
      </c>
      <c r="V74" s="313"/>
      <c r="W74" s="313"/>
      <c r="X74" s="313"/>
      <c r="Y74" s="313"/>
      <c r="Z74" s="313"/>
      <c r="AA74" s="313"/>
      <c r="AB74" s="313"/>
      <c r="AC74" s="212" t="s">
        <v>68</v>
      </c>
      <c r="AD74" s="314"/>
      <c r="AE74" s="46"/>
      <c r="AF74" s="318"/>
      <c r="AG74" s="318"/>
      <c r="AH74" s="318"/>
      <c r="AI74" s="318"/>
      <c r="AJ74" s="318"/>
      <c r="AK74" s="318"/>
      <c r="AL74" s="318"/>
      <c r="AM74" s="318"/>
      <c r="AN74" s="302" t="s">
        <v>68</v>
      </c>
      <c r="AO74" s="303"/>
      <c r="AP74" s="47"/>
      <c r="AQ74" s="318"/>
      <c r="AR74" s="318"/>
      <c r="AS74" s="318"/>
      <c r="AT74" s="318"/>
      <c r="AU74" s="318"/>
      <c r="AV74" s="318"/>
      <c r="AW74" s="318"/>
      <c r="AX74" s="318"/>
      <c r="AY74" s="302" t="s">
        <v>68</v>
      </c>
      <c r="AZ74" s="303"/>
      <c r="BA74" s="47"/>
      <c r="BB74" s="318"/>
      <c r="BC74" s="318"/>
      <c r="BD74" s="318"/>
      <c r="BE74" s="318"/>
      <c r="BF74" s="318"/>
      <c r="BG74" s="318"/>
      <c r="BH74" s="318"/>
      <c r="BI74" s="318"/>
      <c r="BJ74" s="302" t="s">
        <v>68</v>
      </c>
      <c r="BK74" s="303"/>
      <c r="BL74" s="47"/>
      <c r="BM74" s="318"/>
      <c r="BN74" s="318"/>
      <c r="BO74" s="318"/>
      <c r="BP74" s="318"/>
      <c r="BQ74" s="318"/>
      <c r="BR74" s="318"/>
      <c r="BS74" s="318"/>
      <c r="BT74" s="318"/>
      <c r="BU74" s="302" t="s">
        <v>68</v>
      </c>
      <c r="BV74" s="303"/>
      <c r="BW74" s="47"/>
      <c r="BX74" s="318"/>
      <c r="BY74" s="318"/>
      <c r="BZ74" s="318"/>
      <c r="CA74" s="318"/>
      <c r="CB74" s="318"/>
      <c r="CC74" s="318"/>
      <c r="CD74" s="318"/>
      <c r="CE74" s="318"/>
      <c r="CF74" s="302" t="s">
        <v>68</v>
      </c>
      <c r="CG74" s="303"/>
      <c r="CH74" s="69"/>
      <c r="CI74" s="205" t="str">
        <f t="shared" si="0"/>
        <v/>
      </c>
      <c r="CJ74" s="205"/>
      <c r="CK74" s="205"/>
      <c r="CL74" s="70"/>
    </row>
    <row r="75" spans="1:93" ht="8.85" customHeight="1" x14ac:dyDescent="0.15">
      <c r="A75" s="388"/>
      <c r="B75" s="389"/>
      <c r="C75" s="65"/>
      <c r="D75" s="68"/>
      <c r="E75" s="455" t="s">
        <v>55</v>
      </c>
      <c r="F75" s="456"/>
      <c r="G75" s="456"/>
      <c r="H75" s="456"/>
      <c r="I75" s="456"/>
      <c r="J75" s="456"/>
      <c r="K75" s="456"/>
      <c r="L75" s="456"/>
      <c r="M75" s="456"/>
      <c r="N75" s="456"/>
      <c r="O75" s="456"/>
      <c r="P75" s="456"/>
      <c r="Q75" s="456"/>
      <c r="R75" s="456"/>
      <c r="S75" s="457"/>
      <c r="T75" s="51" t="s">
        <v>69</v>
      </c>
      <c r="U75" s="310" t="str">
        <f>IF(CI75="","",SUM('様式第6号の2(1):集計（終）'!CI75))</f>
        <v/>
      </c>
      <c r="V75" s="310"/>
      <c r="W75" s="310"/>
      <c r="X75" s="310"/>
      <c r="Y75" s="310"/>
      <c r="Z75" s="310"/>
      <c r="AA75" s="310"/>
      <c r="AB75" s="310"/>
      <c r="AC75" s="49" t="s">
        <v>70</v>
      </c>
      <c r="AD75" s="71"/>
      <c r="AE75" s="48" t="s">
        <v>69</v>
      </c>
      <c r="AF75" s="316"/>
      <c r="AG75" s="316"/>
      <c r="AH75" s="316"/>
      <c r="AI75" s="316"/>
      <c r="AJ75" s="316"/>
      <c r="AK75" s="316"/>
      <c r="AL75" s="316"/>
      <c r="AM75" s="316"/>
      <c r="AN75" s="49" t="s">
        <v>70</v>
      </c>
      <c r="AO75" s="50"/>
      <c r="AP75" s="51" t="s">
        <v>69</v>
      </c>
      <c r="AQ75" s="316"/>
      <c r="AR75" s="316"/>
      <c r="AS75" s="316"/>
      <c r="AT75" s="316"/>
      <c r="AU75" s="316"/>
      <c r="AV75" s="316"/>
      <c r="AW75" s="316"/>
      <c r="AX75" s="316"/>
      <c r="AY75" s="49" t="s">
        <v>70</v>
      </c>
      <c r="AZ75" s="50"/>
      <c r="BA75" s="51" t="s">
        <v>69</v>
      </c>
      <c r="BB75" s="316"/>
      <c r="BC75" s="316"/>
      <c r="BD75" s="316"/>
      <c r="BE75" s="316"/>
      <c r="BF75" s="316"/>
      <c r="BG75" s="316"/>
      <c r="BH75" s="316"/>
      <c r="BI75" s="316"/>
      <c r="BJ75" s="49" t="s">
        <v>70</v>
      </c>
      <c r="BK75" s="50"/>
      <c r="BL75" s="51" t="s">
        <v>69</v>
      </c>
      <c r="BM75" s="316"/>
      <c r="BN75" s="316"/>
      <c r="BO75" s="316"/>
      <c r="BP75" s="316"/>
      <c r="BQ75" s="316"/>
      <c r="BR75" s="316"/>
      <c r="BS75" s="316"/>
      <c r="BT75" s="316"/>
      <c r="BU75" s="49" t="s">
        <v>70</v>
      </c>
      <c r="BV75" s="50"/>
      <c r="BW75" s="51" t="s">
        <v>69</v>
      </c>
      <c r="BX75" s="316"/>
      <c r="BY75" s="316"/>
      <c r="BZ75" s="316"/>
      <c r="CA75" s="316"/>
      <c r="CB75" s="316"/>
      <c r="CC75" s="316"/>
      <c r="CD75" s="316"/>
      <c r="CE75" s="316"/>
      <c r="CF75" s="49" t="s">
        <v>70</v>
      </c>
      <c r="CG75" s="50"/>
      <c r="CH75" s="67" t="str">
        <f t="shared" ref="CH75" si="13">IF($CI75="","","(")</f>
        <v/>
      </c>
      <c r="CI75" s="205" t="str">
        <f t="shared" si="0"/>
        <v/>
      </c>
      <c r="CJ75" s="205"/>
      <c r="CK75" s="205"/>
      <c r="CL75" s="67" t="str">
        <f t="shared" ref="CL75" si="14">IF($CI75="","",")")</f>
        <v/>
      </c>
      <c r="CO75" s="63" t="str">
        <f t="shared" ref="CO75" si="15">IF(OR(AF74&lt;AF75,AQ74&lt;AQ75,BB74&lt;BB75,BM74&lt;BM75,BX74&lt;BX75),"（　）内は内数のため上段の数値以下の数値となります","")</f>
        <v/>
      </c>
    </row>
    <row r="76" spans="1:93" ht="8.85" customHeight="1" x14ac:dyDescent="0.15">
      <c r="A76" s="388"/>
      <c r="B76" s="389"/>
      <c r="C76" s="65"/>
      <c r="D76" s="68"/>
      <c r="E76" s="396" t="s">
        <v>56</v>
      </c>
      <c r="F76" s="344"/>
      <c r="G76" s="344"/>
      <c r="H76" s="344"/>
      <c r="I76" s="344"/>
      <c r="J76" s="344"/>
      <c r="K76" s="344"/>
      <c r="L76" s="344"/>
      <c r="M76" s="344"/>
      <c r="N76" s="344"/>
      <c r="O76" s="344"/>
      <c r="P76" s="344"/>
      <c r="Q76" s="344"/>
      <c r="R76" s="344"/>
      <c r="S76" s="345"/>
      <c r="T76" s="47"/>
      <c r="U76" s="313" t="str">
        <f>IF(CI76="","",SUM('様式第6号の2(1):集計（終）'!CI76))</f>
        <v/>
      </c>
      <c r="V76" s="313"/>
      <c r="W76" s="313"/>
      <c r="X76" s="313"/>
      <c r="Y76" s="313"/>
      <c r="Z76" s="313"/>
      <c r="AA76" s="313"/>
      <c r="AB76" s="313"/>
      <c r="AC76" s="212" t="s">
        <v>68</v>
      </c>
      <c r="AD76" s="314"/>
      <c r="AE76" s="46"/>
      <c r="AF76" s="318"/>
      <c r="AG76" s="318"/>
      <c r="AH76" s="318"/>
      <c r="AI76" s="318"/>
      <c r="AJ76" s="318"/>
      <c r="AK76" s="318"/>
      <c r="AL76" s="318"/>
      <c r="AM76" s="318"/>
      <c r="AN76" s="302" t="s">
        <v>68</v>
      </c>
      <c r="AO76" s="303"/>
      <c r="AP76" s="47"/>
      <c r="AQ76" s="318"/>
      <c r="AR76" s="318"/>
      <c r="AS76" s="318"/>
      <c r="AT76" s="318"/>
      <c r="AU76" s="318"/>
      <c r="AV76" s="318"/>
      <c r="AW76" s="318"/>
      <c r="AX76" s="318"/>
      <c r="AY76" s="302" t="s">
        <v>68</v>
      </c>
      <c r="AZ76" s="303"/>
      <c r="BA76" s="47"/>
      <c r="BB76" s="318"/>
      <c r="BC76" s="318"/>
      <c r="BD76" s="318"/>
      <c r="BE76" s="318"/>
      <c r="BF76" s="318"/>
      <c r="BG76" s="318"/>
      <c r="BH76" s="318"/>
      <c r="BI76" s="318"/>
      <c r="BJ76" s="302" t="s">
        <v>68</v>
      </c>
      <c r="BK76" s="303"/>
      <c r="BL76" s="47"/>
      <c r="BM76" s="318"/>
      <c r="BN76" s="318"/>
      <c r="BO76" s="318"/>
      <c r="BP76" s="318"/>
      <c r="BQ76" s="318"/>
      <c r="BR76" s="318"/>
      <c r="BS76" s="318"/>
      <c r="BT76" s="318"/>
      <c r="BU76" s="302" t="s">
        <v>68</v>
      </c>
      <c r="BV76" s="303"/>
      <c r="BW76" s="47"/>
      <c r="BX76" s="318"/>
      <c r="BY76" s="318"/>
      <c r="BZ76" s="318"/>
      <c r="CA76" s="318"/>
      <c r="CB76" s="318"/>
      <c r="CC76" s="318"/>
      <c r="CD76" s="318"/>
      <c r="CE76" s="318"/>
      <c r="CF76" s="302" t="s">
        <v>68</v>
      </c>
      <c r="CG76" s="303"/>
      <c r="CH76" s="69"/>
      <c r="CI76" s="205" t="str">
        <f t="shared" si="0"/>
        <v/>
      </c>
      <c r="CJ76" s="205"/>
      <c r="CK76" s="205"/>
      <c r="CL76" s="70"/>
    </row>
    <row r="77" spans="1:93" ht="8.85" customHeight="1" x14ac:dyDescent="0.15">
      <c r="A77" s="388"/>
      <c r="B77" s="389"/>
      <c r="C77" s="65"/>
      <c r="D77" s="68"/>
      <c r="E77" s="455" t="s">
        <v>48</v>
      </c>
      <c r="F77" s="456"/>
      <c r="G77" s="456"/>
      <c r="H77" s="456"/>
      <c r="I77" s="456"/>
      <c r="J77" s="456"/>
      <c r="K77" s="456"/>
      <c r="L77" s="456"/>
      <c r="M77" s="456"/>
      <c r="N77" s="456"/>
      <c r="O77" s="456"/>
      <c r="P77" s="456"/>
      <c r="Q77" s="456"/>
      <c r="R77" s="456"/>
      <c r="S77" s="457"/>
      <c r="T77" s="51" t="s">
        <v>69</v>
      </c>
      <c r="U77" s="310" t="str">
        <f>IF(CI77="","",SUM('様式第6号の2(1):集計（終）'!CI77))</f>
        <v/>
      </c>
      <c r="V77" s="310"/>
      <c r="W77" s="310"/>
      <c r="X77" s="310"/>
      <c r="Y77" s="310"/>
      <c r="Z77" s="310"/>
      <c r="AA77" s="310"/>
      <c r="AB77" s="310"/>
      <c r="AC77" s="49" t="s">
        <v>70</v>
      </c>
      <c r="AD77" s="71"/>
      <c r="AE77" s="48" t="s">
        <v>69</v>
      </c>
      <c r="AF77" s="316"/>
      <c r="AG77" s="316"/>
      <c r="AH77" s="316"/>
      <c r="AI77" s="316"/>
      <c r="AJ77" s="316"/>
      <c r="AK77" s="316"/>
      <c r="AL77" s="316"/>
      <c r="AM77" s="316"/>
      <c r="AN77" s="49" t="s">
        <v>70</v>
      </c>
      <c r="AO77" s="50"/>
      <c r="AP77" s="51" t="s">
        <v>69</v>
      </c>
      <c r="AQ77" s="316"/>
      <c r="AR77" s="316"/>
      <c r="AS77" s="316"/>
      <c r="AT77" s="316"/>
      <c r="AU77" s="316"/>
      <c r="AV77" s="316"/>
      <c r="AW77" s="316"/>
      <c r="AX77" s="316"/>
      <c r="AY77" s="49" t="s">
        <v>70</v>
      </c>
      <c r="AZ77" s="50"/>
      <c r="BA77" s="51" t="s">
        <v>69</v>
      </c>
      <c r="BB77" s="316"/>
      <c r="BC77" s="316"/>
      <c r="BD77" s="316"/>
      <c r="BE77" s="316"/>
      <c r="BF77" s="316"/>
      <c r="BG77" s="316"/>
      <c r="BH77" s="316"/>
      <c r="BI77" s="316"/>
      <c r="BJ77" s="49" t="s">
        <v>70</v>
      </c>
      <c r="BK77" s="50"/>
      <c r="BL77" s="51" t="s">
        <v>69</v>
      </c>
      <c r="BM77" s="316"/>
      <c r="BN77" s="316"/>
      <c r="BO77" s="316"/>
      <c r="BP77" s="316"/>
      <c r="BQ77" s="316"/>
      <c r="BR77" s="316"/>
      <c r="BS77" s="316"/>
      <c r="BT77" s="316"/>
      <c r="BU77" s="49" t="s">
        <v>70</v>
      </c>
      <c r="BV77" s="50"/>
      <c r="BW77" s="51" t="s">
        <v>69</v>
      </c>
      <c r="BX77" s="316"/>
      <c r="BY77" s="316"/>
      <c r="BZ77" s="316"/>
      <c r="CA77" s="316"/>
      <c r="CB77" s="316"/>
      <c r="CC77" s="316"/>
      <c r="CD77" s="316"/>
      <c r="CE77" s="316"/>
      <c r="CF77" s="49" t="s">
        <v>70</v>
      </c>
      <c r="CG77" s="50"/>
      <c r="CH77" s="67" t="str">
        <f t="shared" ref="CH77" si="16">IF($CI77="","","(")</f>
        <v/>
      </c>
      <c r="CI77" s="205" t="str">
        <f t="shared" si="0"/>
        <v/>
      </c>
      <c r="CJ77" s="205"/>
      <c r="CK77" s="205"/>
      <c r="CL77" s="67" t="str">
        <f t="shared" ref="CL77" si="17">IF($CI77="","",")")</f>
        <v/>
      </c>
      <c r="CO77" s="63" t="str">
        <f t="shared" ref="CO77" si="18">IF(OR(AF76&lt;AF77,AQ76&lt;AQ77,BB76&lt;BB77,BM76&lt;BM77,BX76&lt;BX77),"（　）内は内数のため上段の数値以下の数値となります","")</f>
        <v/>
      </c>
    </row>
    <row r="78" spans="1:93" ht="8.85" customHeight="1" x14ac:dyDescent="0.15">
      <c r="A78" s="388"/>
      <c r="B78" s="389"/>
      <c r="C78" s="65"/>
      <c r="D78" s="72"/>
      <c r="E78" s="396" t="s">
        <v>57</v>
      </c>
      <c r="F78" s="344"/>
      <c r="G78" s="344"/>
      <c r="H78" s="344"/>
      <c r="I78" s="344"/>
      <c r="J78" s="344"/>
      <c r="K78" s="344"/>
      <c r="L78" s="344"/>
      <c r="M78" s="344"/>
      <c r="N78" s="344"/>
      <c r="O78" s="344"/>
      <c r="P78" s="344"/>
      <c r="Q78" s="344"/>
      <c r="R78" s="344"/>
      <c r="S78" s="345"/>
      <c r="T78" s="47"/>
      <c r="U78" s="313" t="str">
        <f>IF(CI78="","",SUM('様式第6号の2(1):集計（終）'!CI78))</f>
        <v/>
      </c>
      <c r="V78" s="313"/>
      <c r="W78" s="313"/>
      <c r="X78" s="313"/>
      <c r="Y78" s="313"/>
      <c r="Z78" s="313"/>
      <c r="AA78" s="313"/>
      <c r="AB78" s="313"/>
      <c r="AC78" s="212" t="s">
        <v>68</v>
      </c>
      <c r="AD78" s="314"/>
      <c r="AE78" s="46"/>
      <c r="AF78" s="318"/>
      <c r="AG78" s="318"/>
      <c r="AH78" s="318"/>
      <c r="AI78" s="318"/>
      <c r="AJ78" s="318"/>
      <c r="AK78" s="318"/>
      <c r="AL78" s="318"/>
      <c r="AM78" s="318"/>
      <c r="AN78" s="302" t="s">
        <v>68</v>
      </c>
      <c r="AO78" s="303"/>
      <c r="AP78" s="47"/>
      <c r="AQ78" s="318"/>
      <c r="AR78" s="318"/>
      <c r="AS78" s="318"/>
      <c r="AT78" s="318"/>
      <c r="AU78" s="318"/>
      <c r="AV78" s="318"/>
      <c r="AW78" s="318"/>
      <c r="AX78" s="318"/>
      <c r="AY78" s="302" t="s">
        <v>68</v>
      </c>
      <c r="AZ78" s="303"/>
      <c r="BA78" s="47"/>
      <c r="BB78" s="318"/>
      <c r="BC78" s="318"/>
      <c r="BD78" s="318"/>
      <c r="BE78" s="318"/>
      <c r="BF78" s="318"/>
      <c r="BG78" s="318"/>
      <c r="BH78" s="318"/>
      <c r="BI78" s="318"/>
      <c r="BJ78" s="302" t="s">
        <v>68</v>
      </c>
      <c r="BK78" s="303"/>
      <c r="BL78" s="47"/>
      <c r="BM78" s="318"/>
      <c r="BN78" s="318"/>
      <c r="BO78" s="318"/>
      <c r="BP78" s="318"/>
      <c r="BQ78" s="318"/>
      <c r="BR78" s="318"/>
      <c r="BS78" s="318"/>
      <c r="BT78" s="318"/>
      <c r="BU78" s="302" t="s">
        <v>68</v>
      </c>
      <c r="BV78" s="303"/>
      <c r="BW78" s="47"/>
      <c r="BX78" s="318"/>
      <c r="BY78" s="318"/>
      <c r="BZ78" s="318"/>
      <c r="CA78" s="318"/>
      <c r="CB78" s="318"/>
      <c r="CC78" s="318"/>
      <c r="CD78" s="318"/>
      <c r="CE78" s="318"/>
      <c r="CF78" s="302" t="s">
        <v>68</v>
      </c>
      <c r="CG78" s="303"/>
      <c r="CH78" s="69"/>
      <c r="CI78" s="205" t="str">
        <f t="shared" si="0"/>
        <v/>
      </c>
      <c r="CJ78" s="205"/>
      <c r="CK78" s="205"/>
      <c r="CL78" s="70"/>
    </row>
    <row r="79" spans="1:93" ht="8.85" customHeight="1" x14ac:dyDescent="0.15">
      <c r="A79" s="388"/>
      <c r="B79" s="389"/>
      <c r="C79" s="65"/>
      <c r="D79" s="72"/>
      <c r="E79" s="455" t="s">
        <v>50</v>
      </c>
      <c r="F79" s="456"/>
      <c r="G79" s="456"/>
      <c r="H79" s="456"/>
      <c r="I79" s="456"/>
      <c r="J79" s="456"/>
      <c r="K79" s="456"/>
      <c r="L79" s="456"/>
      <c r="M79" s="456"/>
      <c r="N79" s="456"/>
      <c r="O79" s="456"/>
      <c r="P79" s="456"/>
      <c r="Q79" s="456"/>
      <c r="R79" s="456"/>
      <c r="S79" s="457"/>
      <c r="T79" s="51" t="s">
        <v>69</v>
      </c>
      <c r="U79" s="310" t="str">
        <f>IF(CI79="","",SUM('様式第6号の2(1):集計（終）'!CI79))</f>
        <v/>
      </c>
      <c r="V79" s="310"/>
      <c r="W79" s="310"/>
      <c r="X79" s="310"/>
      <c r="Y79" s="310"/>
      <c r="Z79" s="310"/>
      <c r="AA79" s="310"/>
      <c r="AB79" s="310"/>
      <c r="AC79" s="49" t="s">
        <v>70</v>
      </c>
      <c r="AD79" s="71"/>
      <c r="AE79" s="48" t="s">
        <v>69</v>
      </c>
      <c r="AF79" s="316"/>
      <c r="AG79" s="316"/>
      <c r="AH79" s="316"/>
      <c r="AI79" s="316"/>
      <c r="AJ79" s="316"/>
      <c r="AK79" s="316"/>
      <c r="AL79" s="316"/>
      <c r="AM79" s="316"/>
      <c r="AN79" s="49" t="s">
        <v>70</v>
      </c>
      <c r="AO79" s="50"/>
      <c r="AP79" s="51" t="s">
        <v>69</v>
      </c>
      <c r="AQ79" s="316"/>
      <c r="AR79" s="316"/>
      <c r="AS79" s="316"/>
      <c r="AT79" s="316"/>
      <c r="AU79" s="316"/>
      <c r="AV79" s="316"/>
      <c r="AW79" s="316"/>
      <c r="AX79" s="316"/>
      <c r="AY79" s="49" t="s">
        <v>70</v>
      </c>
      <c r="AZ79" s="50"/>
      <c r="BA79" s="51" t="s">
        <v>69</v>
      </c>
      <c r="BB79" s="316"/>
      <c r="BC79" s="316"/>
      <c r="BD79" s="316"/>
      <c r="BE79" s="316"/>
      <c r="BF79" s="316"/>
      <c r="BG79" s="316"/>
      <c r="BH79" s="316"/>
      <c r="BI79" s="316"/>
      <c r="BJ79" s="49" t="s">
        <v>70</v>
      </c>
      <c r="BK79" s="50"/>
      <c r="BL79" s="51" t="s">
        <v>69</v>
      </c>
      <c r="BM79" s="316"/>
      <c r="BN79" s="316"/>
      <c r="BO79" s="316"/>
      <c r="BP79" s="316"/>
      <c r="BQ79" s="316"/>
      <c r="BR79" s="316"/>
      <c r="BS79" s="316"/>
      <c r="BT79" s="316"/>
      <c r="BU79" s="49" t="s">
        <v>70</v>
      </c>
      <c r="BV79" s="50"/>
      <c r="BW79" s="51" t="s">
        <v>69</v>
      </c>
      <c r="BX79" s="316"/>
      <c r="BY79" s="316"/>
      <c r="BZ79" s="316"/>
      <c r="CA79" s="316"/>
      <c r="CB79" s="316"/>
      <c r="CC79" s="316"/>
      <c r="CD79" s="316"/>
      <c r="CE79" s="316"/>
      <c r="CF79" s="49" t="s">
        <v>70</v>
      </c>
      <c r="CG79" s="50"/>
      <c r="CH79" s="67" t="str">
        <f t="shared" ref="CH79" si="19">IF($CI79="","","(")</f>
        <v/>
      </c>
      <c r="CI79" s="205" t="str">
        <f t="shared" si="0"/>
        <v/>
      </c>
      <c r="CJ79" s="205"/>
      <c r="CK79" s="205"/>
      <c r="CL79" s="67" t="str">
        <f t="shared" ref="CL79" si="20">IF($CI79="","",")")</f>
        <v/>
      </c>
      <c r="CO79" s="63" t="str">
        <f t="shared" ref="CO79" si="21">IF(OR(AF78&lt;AF79,AQ78&lt;AQ79,BB78&lt;BB79,BM78&lt;BM79,BX78&lt;BX79),"（　）内は内数のため上段の数値以下の数値となります","")</f>
        <v/>
      </c>
    </row>
    <row r="80" spans="1:93" ht="8.85" customHeight="1" x14ac:dyDescent="0.15">
      <c r="A80" s="388"/>
      <c r="B80" s="389"/>
      <c r="C80" s="65"/>
      <c r="D80" s="72"/>
      <c r="E80" s="454" t="s">
        <v>58</v>
      </c>
      <c r="F80" s="397"/>
      <c r="G80" s="397"/>
      <c r="H80" s="397"/>
      <c r="I80" s="397"/>
      <c r="J80" s="397"/>
      <c r="K80" s="397"/>
      <c r="L80" s="397"/>
      <c r="M80" s="397"/>
      <c r="N80" s="397"/>
      <c r="O80" s="397"/>
      <c r="P80" s="397"/>
      <c r="Q80" s="397"/>
      <c r="R80" s="397"/>
      <c r="S80" s="398"/>
      <c r="T80" s="47"/>
      <c r="U80" s="311" t="str">
        <f>IF(AND(U$53="",U$55=""),"",(U72*2)+U74+U76+(U78*0.5))</f>
        <v/>
      </c>
      <c r="V80" s="311"/>
      <c r="W80" s="311"/>
      <c r="X80" s="311"/>
      <c r="Y80" s="311"/>
      <c r="Z80" s="311"/>
      <c r="AA80" s="311"/>
      <c r="AB80" s="311"/>
      <c r="AC80" s="212" t="s">
        <v>68</v>
      </c>
      <c r="AD80" s="314"/>
      <c r="AE80" s="46"/>
      <c r="AF80" s="317" t="str">
        <f>IF(AND(AF$53="",AF$55=""),"",(AF72*2)+AF74+AF76+(AF78*0.5))</f>
        <v/>
      </c>
      <c r="AG80" s="317"/>
      <c r="AH80" s="317"/>
      <c r="AI80" s="317"/>
      <c r="AJ80" s="317"/>
      <c r="AK80" s="317"/>
      <c r="AL80" s="317"/>
      <c r="AM80" s="317"/>
      <c r="AN80" s="302" t="s">
        <v>68</v>
      </c>
      <c r="AO80" s="303"/>
      <c r="AP80" s="47"/>
      <c r="AQ80" s="317" t="str">
        <f>IF(AND(AQ$53="",AQ$55=""),"",(AQ72*2)+AQ74+AQ76+(AQ78*0.5))</f>
        <v/>
      </c>
      <c r="AR80" s="317"/>
      <c r="AS80" s="317"/>
      <c r="AT80" s="317"/>
      <c r="AU80" s="317"/>
      <c r="AV80" s="317"/>
      <c r="AW80" s="317"/>
      <c r="AX80" s="317"/>
      <c r="AY80" s="302" t="s">
        <v>68</v>
      </c>
      <c r="AZ80" s="303"/>
      <c r="BA80" s="47"/>
      <c r="BB80" s="317" t="str">
        <f>IF(AND(BB$53="",BB$55=""),"",(BB72*2)+BB74+BB76+(BB78*0.5))</f>
        <v/>
      </c>
      <c r="BC80" s="317"/>
      <c r="BD80" s="317"/>
      <c r="BE80" s="317"/>
      <c r="BF80" s="317"/>
      <c r="BG80" s="317"/>
      <c r="BH80" s="317"/>
      <c r="BI80" s="317"/>
      <c r="BJ80" s="302" t="s">
        <v>68</v>
      </c>
      <c r="BK80" s="303"/>
      <c r="BL80" s="47"/>
      <c r="BM80" s="317" t="str">
        <f>IF(AND(BM$53="",BM$55=""),"",(BM72*2)+BM74+BM76+(BM78*0.5))</f>
        <v/>
      </c>
      <c r="BN80" s="317"/>
      <c r="BO80" s="317"/>
      <c r="BP80" s="317"/>
      <c r="BQ80" s="317"/>
      <c r="BR80" s="317"/>
      <c r="BS80" s="317"/>
      <c r="BT80" s="317"/>
      <c r="BU80" s="302" t="s">
        <v>68</v>
      </c>
      <c r="BV80" s="303"/>
      <c r="BW80" s="47"/>
      <c r="BX80" s="317" t="str">
        <f>IF(AND(BX$53="",BX$55=""),"",(BX72*2)+BX74+BX76+(BX78*0.5))</f>
        <v/>
      </c>
      <c r="BY80" s="317"/>
      <c r="BZ80" s="317"/>
      <c r="CA80" s="317"/>
      <c r="CB80" s="317"/>
      <c r="CC80" s="317"/>
      <c r="CD80" s="317"/>
      <c r="CE80" s="317"/>
      <c r="CF80" s="302" t="s">
        <v>68</v>
      </c>
      <c r="CG80" s="303"/>
      <c r="CH80" s="69"/>
      <c r="CI80" s="297" t="str">
        <f t="shared" si="0"/>
        <v/>
      </c>
      <c r="CJ80" s="297"/>
      <c r="CK80" s="297"/>
      <c r="CL80" s="70"/>
    </row>
    <row r="81" spans="1:93" ht="8.85" customHeight="1" x14ac:dyDescent="0.15">
      <c r="A81" s="388"/>
      <c r="B81" s="389"/>
      <c r="C81" s="65"/>
      <c r="D81" s="72"/>
      <c r="E81" s="415" t="s">
        <v>59</v>
      </c>
      <c r="F81" s="342"/>
      <c r="G81" s="342"/>
      <c r="H81" s="342"/>
      <c r="I81" s="342"/>
      <c r="J81" s="342"/>
      <c r="K81" s="342"/>
      <c r="L81" s="342"/>
      <c r="M81" s="342"/>
      <c r="N81" s="342"/>
      <c r="O81" s="342"/>
      <c r="P81" s="342"/>
      <c r="Q81" s="342"/>
      <c r="R81" s="342"/>
      <c r="S81" s="343"/>
      <c r="T81" s="51" t="s">
        <v>69</v>
      </c>
      <c r="U81" s="267" t="str">
        <f>IF(AND(U$53="",U$55=""),"",(U73*2)+U75+U77+(U79*0.5))</f>
        <v/>
      </c>
      <c r="V81" s="267"/>
      <c r="W81" s="267"/>
      <c r="X81" s="267"/>
      <c r="Y81" s="267"/>
      <c r="Z81" s="267"/>
      <c r="AA81" s="267"/>
      <c r="AB81" s="267"/>
      <c r="AC81" s="49" t="s">
        <v>70</v>
      </c>
      <c r="AD81" s="71"/>
      <c r="AE81" s="48" t="s">
        <v>69</v>
      </c>
      <c r="AF81" s="312" t="str">
        <f>IF(AND(AF$53="",AF$55=""),"",(AF73*2)+AF75+AF77+(AF79*0.5))</f>
        <v/>
      </c>
      <c r="AG81" s="312"/>
      <c r="AH81" s="312"/>
      <c r="AI81" s="312"/>
      <c r="AJ81" s="312"/>
      <c r="AK81" s="312"/>
      <c r="AL81" s="312"/>
      <c r="AM81" s="312"/>
      <c r="AN81" s="49" t="s">
        <v>70</v>
      </c>
      <c r="AO81" s="50"/>
      <c r="AP81" s="51" t="s">
        <v>69</v>
      </c>
      <c r="AQ81" s="312" t="str">
        <f>IF(AND(AQ$53="",AQ$55=""),"",(AQ73*2)+AQ75+AQ77+(AQ79*0.5))</f>
        <v/>
      </c>
      <c r="AR81" s="312"/>
      <c r="AS81" s="312"/>
      <c r="AT81" s="312"/>
      <c r="AU81" s="312"/>
      <c r="AV81" s="312"/>
      <c r="AW81" s="312"/>
      <c r="AX81" s="312"/>
      <c r="AY81" s="49" t="s">
        <v>70</v>
      </c>
      <c r="AZ81" s="50"/>
      <c r="BA81" s="51" t="s">
        <v>69</v>
      </c>
      <c r="BB81" s="312" t="str">
        <f>IF(AND(BB$53="",BB$55=""),"",(BB73*2)+BB75+BB77+(BB79*0.5))</f>
        <v/>
      </c>
      <c r="BC81" s="312"/>
      <c r="BD81" s="312"/>
      <c r="BE81" s="312"/>
      <c r="BF81" s="312"/>
      <c r="BG81" s="312"/>
      <c r="BH81" s="312"/>
      <c r="BI81" s="312"/>
      <c r="BJ81" s="49" t="s">
        <v>70</v>
      </c>
      <c r="BK81" s="50"/>
      <c r="BL81" s="51" t="s">
        <v>69</v>
      </c>
      <c r="BM81" s="312" t="str">
        <f>IF(AND(BM$53="",BM$55=""),"",(BM73*2)+BM75+BM77+(BM79*0.5))</f>
        <v/>
      </c>
      <c r="BN81" s="312"/>
      <c r="BO81" s="312"/>
      <c r="BP81" s="312"/>
      <c r="BQ81" s="312"/>
      <c r="BR81" s="312"/>
      <c r="BS81" s="312"/>
      <c r="BT81" s="312"/>
      <c r="BU81" s="49" t="s">
        <v>70</v>
      </c>
      <c r="BV81" s="50"/>
      <c r="BW81" s="51" t="s">
        <v>69</v>
      </c>
      <c r="BX81" s="312" t="str">
        <f>IF(AND(BX$53="",BX$55=""),"",(BX73*2)+BX75+BX77+(BX79*0.5))</f>
        <v/>
      </c>
      <c r="BY81" s="312"/>
      <c r="BZ81" s="312"/>
      <c r="CA81" s="312"/>
      <c r="CB81" s="312"/>
      <c r="CC81" s="312"/>
      <c r="CD81" s="312"/>
      <c r="CE81" s="312"/>
      <c r="CF81" s="49" t="s">
        <v>70</v>
      </c>
      <c r="CG81" s="50"/>
      <c r="CH81" s="67" t="str">
        <f t="shared" ref="CH81" si="22">IF($CI81="","","(")</f>
        <v/>
      </c>
      <c r="CI81" s="297" t="str">
        <f t="shared" si="0"/>
        <v/>
      </c>
      <c r="CJ81" s="297"/>
      <c r="CK81" s="297"/>
      <c r="CL81" s="67" t="str">
        <f t="shared" ref="CL81" si="23">IF($CI81="","",")")</f>
        <v/>
      </c>
      <c r="CO81" s="63"/>
    </row>
    <row r="82" spans="1:93" ht="8.85" customHeight="1" x14ac:dyDescent="0.15">
      <c r="A82" s="388"/>
      <c r="B82" s="389"/>
      <c r="C82" s="65"/>
      <c r="D82" s="66"/>
      <c r="E82" s="397" t="s">
        <v>60</v>
      </c>
      <c r="F82" s="397"/>
      <c r="G82" s="397"/>
      <c r="H82" s="397"/>
      <c r="I82" s="397"/>
      <c r="J82" s="397"/>
      <c r="K82" s="397"/>
      <c r="L82" s="397"/>
      <c r="M82" s="397"/>
      <c r="N82" s="397"/>
      <c r="O82" s="397"/>
      <c r="P82" s="397"/>
      <c r="Q82" s="397"/>
      <c r="R82" s="397"/>
      <c r="S82" s="398"/>
      <c r="T82" s="47"/>
      <c r="U82" s="313" t="str">
        <f>IF(CI82="","",SUM('様式第6号の2(1):集計（終）'!CI82))</f>
        <v/>
      </c>
      <c r="V82" s="313"/>
      <c r="W82" s="313"/>
      <c r="X82" s="313"/>
      <c r="Y82" s="313"/>
      <c r="Z82" s="313"/>
      <c r="AA82" s="313"/>
      <c r="AB82" s="313"/>
      <c r="AC82" s="212" t="s">
        <v>68</v>
      </c>
      <c r="AD82" s="314"/>
      <c r="AE82" s="46"/>
      <c r="AF82" s="305"/>
      <c r="AG82" s="305"/>
      <c r="AH82" s="305"/>
      <c r="AI82" s="305"/>
      <c r="AJ82" s="305"/>
      <c r="AK82" s="305"/>
      <c r="AL82" s="305"/>
      <c r="AM82" s="305"/>
      <c r="AN82" s="302" t="s">
        <v>68</v>
      </c>
      <c r="AO82" s="303"/>
      <c r="AP82" s="47"/>
      <c r="AQ82" s="305"/>
      <c r="AR82" s="305"/>
      <c r="AS82" s="305"/>
      <c r="AT82" s="305"/>
      <c r="AU82" s="305"/>
      <c r="AV82" s="305"/>
      <c r="AW82" s="305"/>
      <c r="AX82" s="305"/>
      <c r="AY82" s="302" t="s">
        <v>68</v>
      </c>
      <c r="AZ82" s="303"/>
      <c r="BA82" s="47"/>
      <c r="BB82" s="305"/>
      <c r="BC82" s="305"/>
      <c r="BD82" s="305"/>
      <c r="BE82" s="305"/>
      <c r="BF82" s="305"/>
      <c r="BG82" s="305"/>
      <c r="BH82" s="305"/>
      <c r="BI82" s="305"/>
      <c r="BJ82" s="302" t="s">
        <v>68</v>
      </c>
      <c r="BK82" s="303"/>
      <c r="BL82" s="47"/>
      <c r="BM82" s="305"/>
      <c r="BN82" s="305"/>
      <c r="BO82" s="305"/>
      <c r="BP82" s="305"/>
      <c r="BQ82" s="305"/>
      <c r="BR82" s="305"/>
      <c r="BS82" s="305"/>
      <c r="BT82" s="305"/>
      <c r="BU82" s="302" t="s">
        <v>68</v>
      </c>
      <c r="BV82" s="303"/>
      <c r="BW82" s="47"/>
      <c r="BX82" s="305"/>
      <c r="BY82" s="305"/>
      <c r="BZ82" s="305"/>
      <c r="CA82" s="305"/>
      <c r="CB82" s="305"/>
      <c r="CC82" s="305"/>
      <c r="CD82" s="305"/>
      <c r="CE82" s="305"/>
      <c r="CF82" s="302" t="s">
        <v>68</v>
      </c>
      <c r="CG82" s="303"/>
      <c r="CH82" s="69"/>
      <c r="CI82" s="205" t="str">
        <f t="shared" si="0"/>
        <v/>
      </c>
      <c r="CJ82" s="205"/>
      <c r="CK82" s="205"/>
      <c r="CL82" s="70"/>
    </row>
    <row r="83" spans="1:93" ht="8.85" customHeight="1" x14ac:dyDescent="0.15">
      <c r="A83" s="388"/>
      <c r="B83" s="389"/>
      <c r="C83" s="65"/>
      <c r="D83" s="66"/>
      <c r="E83" s="342"/>
      <c r="F83" s="342"/>
      <c r="G83" s="342"/>
      <c r="H83" s="342"/>
      <c r="I83" s="342"/>
      <c r="J83" s="342"/>
      <c r="K83" s="342"/>
      <c r="L83" s="342"/>
      <c r="M83" s="342"/>
      <c r="N83" s="342"/>
      <c r="O83" s="342"/>
      <c r="P83" s="342"/>
      <c r="Q83" s="342"/>
      <c r="R83" s="342"/>
      <c r="S83" s="343"/>
      <c r="T83" s="51" t="s">
        <v>69</v>
      </c>
      <c r="U83" s="310" t="str">
        <f>IF(CI83="","",SUM('様式第6号の2(1):集計（終）'!CI83))</f>
        <v/>
      </c>
      <c r="V83" s="310"/>
      <c r="W83" s="310"/>
      <c r="X83" s="310"/>
      <c r="Y83" s="310"/>
      <c r="Z83" s="310"/>
      <c r="AA83" s="310"/>
      <c r="AB83" s="310"/>
      <c r="AC83" s="49" t="s">
        <v>70</v>
      </c>
      <c r="AD83" s="71"/>
      <c r="AE83" s="48" t="s">
        <v>69</v>
      </c>
      <c r="AF83" s="304"/>
      <c r="AG83" s="304"/>
      <c r="AH83" s="304"/>
      <c r="AI83" s="304"/>
      <c r="AJ83" s="304"/>
      <c r="AK83" s="304"/>
      <c r="AL83" s="304"/>
      <c r="AM83" s="304"/>
      <c r="AN83" s="49" t="s">
        <v>70</v>
      </c>
      <c r="AO83" s="50"/>
      <c r="AP83" s="51" t="s">
        <v>69</v>
      </c>
      <c r="AQ83" s="304"/>
      <c r="AR83" s="304"/>
      <c r="AS83" s="304"/>
      <c r="AT83" s="304"/>
      <c r="AU83" s="304"/>
      <c r="AV83" s="304"/>
      <c r="AW83" s="304"/>
      <c r="AX83" s="304"/>
      <c r="AY83" s="49" t="s">
        <v>70</v>
      </c>
      <c r="AZ83" s="50"/>
      <c r="BA83" s="51" t="s">
        <v>69</v>
      </c>
      <c r="BB83" s="304"/>
      <c r="BC83" s="304"/>
      <c r="BD83" s="304"/>
      <c r="BE83" s="304"/>
      <c r="BF83" s="304"/>
      <c r="BG83" s="304"/>
      <c r="BH83" s="304"/>
      <c r="BI83" s="304"/>
      <c r="BJ83" s="49" t="s">
        <v>70</v>
      </c>
      <c r="BK83" s="50"/>
      <c r="BL83" s="51" t="s">
        <v>69</v>
      </c>
      <c r="BM83" s="304"/>
      <c r="BN83" s="304"/>
      <c r="BO83" s="304"/>
      <c r="BP83" s="304"/>
      <c r="BQ83" s="304"/>
      <c r="BR83" s="304"/>
      <c r="BS83" s="304"/>
      <c r="BT83" s="304"/>
      <c r="BU83" s="49" t="s">
        <v>70</v>
      </c>
      <c r="BV83" s="50"/>
      <c r="BW83" s="51" t="s">
        <v>69</v>
      </c>
      <c r="BX83" s="304"/>
      <c r="BY83" s="304"/>
      <c r="BZ83" s="304"/>
      <c r="CA83" s="304"/>
      <c r="CB83" s="304"/>
      <c r="CC83" s="304"/>
      <c r="CD83" s="304"/>
      <c r="CE83" s="304"/>
      <c r="CF83" s="49" t="s">
        <v>70</v>
      </c>
      <c r="CG83" s="50"/>
      <c r="CH83" s="67" t="str">
        <f t="shared" ref="CH83" si="24">IF($CI83="","","(")</f>
        <v/>
      </c>
      <c r="CI83" s="205" t="str">
        <f t="shared" si="0"/>
        <v/>
      </c>
      <c r="CJ83" s="205"/>
      <c r="CK83" s="205"/>
      <c r="CL83" s="67" t="str">
        <f t="shared" ref="CL83" si="25">IF($CI83="","",")")</f>
        <v/>
      </c>
      <c r="CO83" s="63" t="str">
        <f>IF(OR(AF82&lt;AF83,AQ82&lt;AQ83,BB82&lt;BB83,BM82&lt;BM83,BX82&lt;BX83),"（　）内は内数のため上段の数値以下の数値となります","")</f>
        <v/>
      </c>
    </row>
    <row r="84" spans="1:93" ht="8.85" customHeight="1" x14ac:dyDescent="0.15">
      <c r="A84" s="388"/>
      <c r="B84" s="389"/>
      <c r="C84" s="65"/>
      <c r="D84" s="72"/>
      <c r="E84" s="396" t="s">
        <v>61</v>
      </c>
      <c r="F84" s="344"/>
      <c r="G84" s="344"/>
      <c r="H84" s="344"/>
      <c r="I84" s="344"/>
      <c r="J84" s="344"/>
      <c r="K84" s="344"/>
      <c r="L84" s="344"/>
      <c r="M84" s="344"/>
      <c r="N84" s="344"/>
      <c r="O84" s="344"/>
      <c r="P84" s="344"/>
      <c r="Q84" s="344"/>
      <c r="R84" s="344"/>
      <c r="S84" s="345"/>
      <c r="T84" s="47"/>
      <c r="U84" s="313" t="str">
        <f>IF(CI84="","",SUM('様式第6号の2(1):集計（終）'!CI84))</f>
        <v/>
      </c>
      <c r="V84" s="313"/>
      <c r="W84" s="313"/>
      <c r="X84" s="313"/>
      <c r="Y84" s="313"/>
      <c r="Z84" s="313"/>
      <c r="AA84" s="313"/>
      <c r="AB84" s="313"/>
      <c r="AC84" s="212" t="s">
        <v>68</v>
      </c>
      <c r="AD84" s="314"/>
      <c r="AE84" s="46"/>
      <c r="AF84" s="305"/>
      <c r="AG84" s="305"/>
      <c r="AH84" s="305"/>
      <c r="AI84" s="305"/>
      <c r="AJ84" s="305"/>
      <c r="AK84" s="305"/>
      <c r="AL84" s="305"/>
      <c r="AM84" s="305"/>
      <c r="AN84" s="302" t="s">
        <v>68</v>
      </c>
      <c r="AO84" s="303"/>
      <c r="AP84" s="47"/>
      <c r="AQ84" s="305"/>
      <c r="AR84" s="305"/>
      <c r="AS84" s="305"/>
      <c r="AT84" s="305"/>
      <c r="AU84" s="305"/>
      <c r="AV84" s="305"/>
      <c r="AW84" s="305"/>
      <c r="AX84" s="305"/>
      <c r="AY84" s="302" t="s">
        <v>68</v>
      </c>
      <c r="AZ84" s="303"/>
      <c r="BA84" s="47"/>
      <c r="BB84" s="305"/>
      <c r="BC84" s="305"/>
      <c r="BD84" s="305"/>
      <c r="BE84" s="305"/>
      <c r="BF84" s="305"/>
      <c r="BG84" s="305"/>
      <c r="BH84" s="305"/>
      <c r="BI84" s="305"/>
      <c r="BJ84" s="302" t="s">
        <v>68</v>
      </c>
      <c r="BK84" s="303"/>
      <c r="BL84" s="47"/>
      <c r="BM84" s="305"/>
      <c r="BN84" s="305"/>
      <c r="BO84" s="305"/>
      <c r="BP84" s="305"/>
      <c r="BQ84" s="305"/>
      <c r="BR84" s="305"/>
      <c r="BS84" s="305"/>
      <c r="BT84" s="305"/>
      <c r="BU84" s="302" t="s">
        <v>68</v>
      </c>
      <c r="BV84" s="303"/>
      <c r="BW84" s="47"/>
      <c r="BX84" s="305"/>
      <c r="BY84" s="305"/>
      <c r="BZ84" s="305"/>
      <c r="CA84" s="305"/>
      <c r="CB84" s="305"/>
      <c r="CC84" s="305"/>
      <c r="CD84" s="305"/>
      <c r="CE84" s="305"/>
      <c r="CF84" s="302" t="s">
        <v>68</v>
      </c>
      <c r="CG84" s="303"/>
      <c r="CH84" s="69"/>
      <c r="CI84" s="205" t="str">
        <f>IF($CH$53="","",SUM(AF84,AQ84,BB84,BM84,BX84))</f>
        <v/>
      </c>
      <c r="CJ84" s="205"/>
      <c r="CK84" s="205"/>
      <c r="CL84" s="70"/>
    </row>
    <row r="85" spans="1:93" ht="8.85" customHeight="1" x14ac:dyDescent="0.15">
      <c r="A85" s="388"/>
      <c r="B85" s="389"/>
      <c r="C85" s="65"/>
      <c r="D85" s="72"/>
      <c r="E85" s="455" t="s">
        <v>48</v>
      </c>
      <c r="F85" s="456"/>
      <c r="G85" s="456"/>
      <c r="H85" s="456"/>
      <c r="I85" s="456"/>
      <c r="J85" s="456"/>
      <c r="K85" s="456"/>
      <c r="L85" s="456"/>
      <c r="M85" s="456"/>
      <c r="N85" s="456"/>
      <c r="O85" s="456"/>
      <c r="P85" s="456"/>
      <c r="Q85" s="456"/>
      <c r="R85" s="456"/>
      <c r="S85" s="457"/>
      <c r="T85" s="51" t="s">
        <v>69</v>
      </c>
      <c r="U85" s="310" t="str">
        <f>IF(CI85="","",SUM('様式第6号の2(1):集計（終）'!CI85))</f>
        <v/>
      </c>
      <c r="V85" s="310"/>
      <c r="W85" s="310"/>
      <c r="X85" s="310"/>
      <c r="Y85" s="310"/>
      <c r="Z85" s="310"/>
      <c r="AA85" s="310"/>
      <c r="AB85" s="310"/>
      <c r="AC85" s="49" t="s">
        <v>70</v>
      </c>
      <c r="AD85" s="71"/>
      <c r="AE85" s="48" t="s">
        <v>69</v>
      </c>
      <c r="AF85" s="304"/>
      <c r="AG85" s="304"/>
      <c r="AH85" s="304"/>
      <c r="AI85" s="304"/>
      <c r="AJ85" s="304"/>
      <c r="AK85" s="304"/>
      <c r="AL85" s="304"/>
      <c r="AM85" s="304"/>
      <c r="AN85" s="49" t="s">
        <v>70</v>
      </c>
      <c r="AO85" s="50"/>
      <c r="AP85" s="51" t="s">
        <v>69</v>
      </c>
      <c r="AQ85" s="304"/>
      <c r="AR85" s="304"/>
      <c r="AS85" s="304"/>
      <c r="AT85" s="304"/>
      <c r="AU85" s="304"/>
      <c r="AV85" s="304"/>
      <c r="AW85" s="304"/>
      <c r="AX85" s="304"/>
      <c r="AY85" s="49" t="s">
        <v>70</v>
      </c>
      <c r="AZ85" s="50"/>
      <c r="BA85" s="51" t="s">
        <v>69</v>
      </c>
      <c r="BB85" s="304"/>
      <c r="BC85" s="304"/>
      <c r="BD85" s="304"/>
      <c r="BE85" s="304"/>
      <c r="BF85" s="304"/>
      <c r="BG85" s="304"/>
      <c r="BH85" s="304"/>
      <c r="BI85" s="304"/>
      <c r="BJ85" s="49" t="s">
        <v>70</v>
      </c>
      <c r="BK85" s="50"/>
      <c r="BL85" s="51" t="s">
        <v>69</v>
      </c>
      <c r="BM85" s="304"/>
      <c r="BN85" s="304"/>
      <c r="BO85" s="304"/>
      <c r="BP85" s="304"/>
      <c r="BQ85" s="304"/>
      <c r="BR85" s="304"/>
      <c r="BS85" s="304"/>
      <c r="BT85" s="304"/>
      <c r="BU85" s="49" t="s">
        <v>70</v>
      </c>
      <c r="BV85" s="50"/>
      <c r="BW85" s="51" t="s">
        <v>69</v>
      </c>
      <c r="BX85" s="304"/>
      <c r="BY85" s="304"/>
      <c r="BZ85" s="304"/>
      <c r="CA85" s="304"/>
      <c r="CB85" s="304"/>
      <c r="CC85" s="304"/>
      <c r="CD85" s="304"/>
      <c r="CE85" s="304"/>
      <c r="CF85" s="49" t="s">
        <v>70</v>
      </c>
      <c r="CG85" s="50"/>
      <c r="CH85" s="67" t="str">
        <f t="shared" ref="CH85" si="26">IF($CI85="","","(")</f>
        <v/>
      </c>
      <c r="CI85" s="205" t="str">
        <f t="shared" si="0"/>
        <v/>
      </c>
      <c r="CJ85" s="205"/>
      <c r="CK85" s="205"/>
      <c r="CL85" s="67" t="str">
        <f t="shared" ref="CL85" si="27">IF($CI85="","",")")</f>
        <v/>
      </c>
      <c r="CO85" s="63" t="str">
        <f>IF(OR(AF84&lt;AF85,AQ84&lt;AQ85,BB84&lt;BB85,BM84&lt;BM85,BX84&lt;BX85),"（　）内は内数のため上段の数値以下の数値となります","")</f>
        <v/>
      </c>
    </row>
    <row r="86" spans="1:93" ht="8.85" customHeight="1" x14ac:dyDescent="0.15">
      <c r="A86" s="388"/>
      <c r="B86" s="389"/>
      <c r="C86" s="65"/>
      <c r="D86" s="72"/>
      <c r="E86" s="454" t="s">
        <v>190</v>
      </c>
      <c r="F86" s="397"/>
      <c r="G86" s="397"/>
      <c r="H86" s="397"/>
      <c r="I86" s="397"/>
      <c r="J86" s="397"/>
      <c r="K86" s="397"/>
      <c r="L86" s="397"/>
      <c r="M86" s="397"/>
      <c r="N86" s="397"/>
      <c r="O86" s="397"/>
      <c r="P86" s="397"/>
      <c r="Q86" s="397"/>
      <c r="R86" s="397"/>
      <c r="S86" s="398"/>
      <c r="T86" s="47"/>
      <c r="U86" s="315" t="str">
        <f>IF(AND(U$53="",U$55=""),"",U82+U84)</f>
        <v/>
      </c>
      <c r="V86" s="315"/>
      <c r="W86" s="315"/>
      <c r="X86" s="315"/>
      <c r="Y86" s="315"/>
      <c r="Z86" s="315"/>
      <c r="AA86" s="315"/>
      <c r="AB86" s="315"/>
      <c r="AC86" s="212" t="s">
        <v>68</v>
      </c>
      <c r="AD86" s="314"/>
      <c r="AE86" s="46"/>
      <c r="AF86" s="311" t="str">
        <f>IF(AND(AF$53="",AF$55=""),"",AF82+AF84)</f>
        <v/>
      </c>
      <c r="AG86" s="311"/>
      <c r="AH86" s="311"/>
      <c r="AI86" s="311"/>
      <c r="AJ86" s="311"/>
      <c r="AK86" s="311"/>
      <c r="AL86" s="311"/>
      <c r="AM86" s="311"/>
      <c r="AN86" s="302" t="s">
        <v>68</v>
      </c>
      <c r="AO86" s="303"/>
      <c r="AP86" s="47"/>
      <c r="AQ86" s="311" t="str">
        <f>IF(AND(AQ$53="",AQ$55=""),"",AQ82+AQ84)</f>
        <v/>
      </c>
      <c r="AR86" s="311"/>
      <c r="AS86" s="311"/>
      <c r="AT86" s="311"/>
      <c r="AU86" s="311"/>
      <c r="AV86" s="311"/>
      <c r="AW86" s="311"/>
      <c r="AX86" s="311"/>
      <c r="AY86" s="302" t="s">
        <v>68</v>
      </c>
      <c r="AZ86" s="303"/>
      <c r="BA86" s="47"/>
      <c r="BB86" s="311" t="str">
        <f>IF(AND(BB$53="",BB$55=""),"",BB82+BB84)</f>
        <v/>
      </c>
      <c r="BC86" s="311"/>
      <c r="BD86" s="311"/>
      <c r="BE86" s="311"/>
      <c r="BF86" s="311"/>
      <c r="BG86" s="311"/>
      <c r="BH86" s="311"/>
      <c r="BI86" s="311"/>
      <c r="BJ86" s="302" t="s">
        <v>68</v>
      </c>
      <c r="BK86" s="303"/>
      <c r="BL86" s="47"/>
      <c r="BM86" s="311" t="str">
        <f>IF(AND(BM$53="",BM$55=""),"",BM82+BM84)</f>
        <v/>
      </c>
      <c r="BN86" s="311"/>
      <c r="BO86" s="311"/>
      <c r="BP86" s="311"/>
      <c r="BQ86" s="311"/>
      <c r="BR86" s="311"/>
      <c r="BS86" s="311"/>
      <c r="BT86" s="311"/>
      <c r="BU86" s="302" t="s">
        <v>68</v>
      </c>
      <c r="BV86" s="303"/>
      <c r="BW86" s="47"/>
      <c r="BX86" s="311" t="str">
        <f>IF(AND(BX$53="",BX$55=""),"",BX82+BX84)</f>
        <v/>
      </c>
      <c r="BY86" s="311"/>
      <c r="BZ86" s="311"/>
      <c r="CA86" s="311"/>
      <c r="CB86" s="311"/>
      <c r="CC86" s="311"/>
      <c r="CD86" s="311"/>
      <c r="CE86" s="311"/>
      <c r="CF86" s="302" t="s">
        <v>68</v>
      </c>
      <c r="CG86" s="303"/>
      <c r="CH86" s="69"/>
      <c r="CI86" s="297" t="str">
        <f t="shared" si="0"/>
        <v/>
      </c>
      <c r="CJ86" s="297"/>
      <c r="CK86" s="297"/>
      <c r="CL86" s="70"/>
    </row>
    <row r="87" spans="1:93" ht="8.85" customHeight="1" x14ac:dyDescent="0.15">
      <c r="A87" s="388"/>
      <c r="B87" s="389"/>
      <c r="C87" s="73"/>
      <c r="D87" s="74"/>
      <c r="E87" s="415" t="s">
        <v>191</v>
      </c>
      <c r="F87" s="342"/>
      <c r="G87" s="342"/>
      <c r="H87" s="342"/>
      <c r="I87" s="342"/>
      <c r="J87" s="342"/>
      <c r="K87" s="342"/>
      <c r="L87" s="342"/>
      <c r="M87" s="342"/>
      <c r="N87" s="342"/>
      <c r="O87" s="342"/>
      <c r="P87" s="342"/>
      <c r="Q87" s="342"/>
      <c r="R87" s="342"/>
      <c r="S87" s="343"/>
      <c r="T87" s="51" t="s">
        <v>69</v>
      </c>
      <c r="U87" s="267" t="str">
        <f>IF(AND(U$53="",U$55=""),"",U83+U85)</f>
        <v/>
      </c>
      <c r="V87" s="267"/>
      <c r="W87" s="267"/>
      <c r="X87" s="267"/>
      <c r="Y87" s="267"/>
      <c r="Z87" s="267"/>
      <c r="AA87" s="267"/>
      <c r="AB87" s="267"/>
      <c r="AC87" s="49" t="s">
        <v>70</v>
      </c>
      <c r="AD87" s="71"/>
      <c r="AE87" s="48" t="s">
        <v>69</v>
      </c>
      <c r="AF87" s="267" t="str">
        <f>IF(AND(AF$53="",AF$55=""),"",AF83+AF85)</f>
        <v/>
      </c>
      <c r="AG87" s="267"/>
      <c r="AH87" s="267"/>
      <c r="AI87" s="267"/>
      <c r="AJ87" s="267"/>
      <c r="AK87" s="267"/>
      <c r="AL87" s="267"/>
      <c r="AM87" s="267"/>
      <c r="AN87" s="49" t="s">
        <v>70</v>
      </c>
      <c r="AO87" s="50"/>
      <c r="AP87" s="51" t="s">
        <v>69</v>
      </c>
      <c r="AQ87" s="267" t="str">
        <f>IF(AND(AQ$53="",AQ$55=""),"",AQ83+AQ85)</f>
        <v/>
      </c>
      <c r="AR87" s="267"/>
      <c r="AS87" s="267"/>
      <c r="AT87" s="267"/>
      <c r="AU87" s="267"/>
      <c r="AV87" s="267"/>
      <c r="AW87" s="267"/>
      <c r="AX87" s="267"/>
      <c r="AY87" s="49" t="s">
        <v>70</v>
      </c>
      <c r="AZ87" s="50"/>
      <c r="BA87" s="51" t="s">
        <v>69</v>
      </c>
      <c r="BB87" s="267" t="str">
        <f>IF(AND(BB$53="",BB$55=""),"",BB83+BB85)</f>
        <v/>
      </c>
      <c r="BC87" s="267"/>
      <c r="BD87" s="267"/>
      <c r="BE87" s="267"/>
      <c r="BF87" s="267"/>
      <c r="BG87" s="267"/>
      <c r="BH87" s="267"/>
      <c r="BI87" s="267"/>
      <c r="BJ87" s="49" t="s">
        <v>70</v>
      </c>
      <c r="BK87" s="50"/>
      <c r="BL87" s="51" t="s">
        <v>69</v>
      </c>
      <c r="BM87" s="267" t="str">
        <f>IF(AND(BM$53="",BM$55=""),"",BM83+BM85)</f>
        <v/>
      </c>
      <c r="BN87" s="267"/>
      <c r="BO87" s="267"/>
      <c r="BP87" s="267"/>
      <c r="BQ87" s="267"/>
      <c r="BR87" s="267"/>
      <c r="BS87" s="267"/>
      <c r="BT87" s="267"/>
      <c r="BU87" s="49" t="s">
        <v>70</v>
      </c>
      <c r="BV87" s="50"/>
      <c r="BW87" s="51" t="s">
        <v>69</v>
      </c>
      <c r="BX87" s="267" t="str">
        <f>IF(AND(BX$53="",BX$55=""),"",BX83+BX85)</f>
        <v/>
      </c>
      <c r="BY87" s="267"/>
      <c r="BZ87" s="267"/>
      <c r="CA87" s="267"/>
      <c r="CB87" s="267"/>
      <c r="CC87" s="267"/>
      <c r="CD87" s="267"/>
      <c r="CE87" s="267"/>
      <c r="CF87" s="49" t="s">
        <v>70</v>
      </c>
      <c r="CG87" s="50"/>
      <c r="CH87" s="67" t="str">
        <f t="shared" ref="CH87" si="28">IF($CI87="","","(")</f>
        <v/>
      </c>
      <c r="CI87" s="297" t="str">
        <f t="shared" si="0"/>
        <v/>
      </c>
      <c r="CJ87" s="297"/>
      <c r="CK87" s="297"/>
      <c r="CL87" s="67" t="str">
        <f t="shared" ref="CL87" si="29">IF($CI87="","",")")</f>
        <v/>
      </c>
    </row>
    <row r="88" spans="1:93" ht="8.85" customHeight="1" x14ac:dyDescent="0.15">
      <c r="A88" s="388"/>
      <c r="B88" s="389"/>
      <c r="C88" s="319" t="s">
        <v>156</v>
      </c>
      <c r="D88" s="212"/>
      <c r="E88" s="212" t="s">
        <v>38</v>
      </c>
      <c r="F88" s="212"/>
      <c r="G88" s="212"/>
      <c r="H88" s="212"/>
      <c r="I88" s="212"/>
      <c r="J88" s="212"/>
      <c r="K88" s="212"/>
      <c r="L88" s="212"/>
      <c r="M88" s="212"/>
      <c r="N88" s="212"/>
      <c r="O88" s="212"/>
      <c r="P88" s="212"/>
      <c r="Q88" s="212"/>
      <c r="R88" s="212"/>
      <c r="S88" s="213"/>
      <c r="T88" s="47"/>
      <c r="U88" s="311" t="str">
        <f>IF(AND(U70="",U80="",U86=""),"",SUM(U70,U80,U86))</f>
        <v/>
      </c>
      <c r="V88" s="311"/>
      <c r="W88" s="311"/>
      <c r="X88" s="311"/>
      <c r="Y88" s="311"/>
      <c r="Z88" s="311"/>
      <c r="AA88" s="311"/>
      <c r="AB88" s="311"/>
      <c r="AC88" s="212" t="s">
        <v>68</v>
      </c>
      <c r="AD88" s="314"/>
      <c r="AE88" s="46"/>
      <c r="AF88" s="311" t="str">
        <f>IF(AND(AF70="",AF80="",AF86=""),"",SUM(AF70,AF80,AF86))</f>
        <v/>
      </c>
      <c r="AG88" s="311"/>
      <c r="AH88" s="311"/>
      <c r="AI88" s="311"/>
      <c r="AJ88" s="311"/>
      <c r="AK88" s="311"/>
      <c r="AL88" s="311"/>
      <c r="AM88" s="311"/>
      <c r="AN88" s="302" t="s">
        <v>68</v>
      </c>
      <c r="AO88" s="303"/>
      <c r="AP88" s="47"/>
      <c r="AQ88" s="311" t="str">
        <f>IF(AND(AQ70="",AQ80="",AQ86=""),"",SUM(AQ70,AQ80,AQ86))</f>
        <v/>
      </c>
      <c r="AR88" s="311"/>
      <c r="AS88" s="311"/>
      <c r="AT88" s="311"/>
      <c r="AU88" s="311"/>
      <c r="AV88" s="311"/>
      <c r="AW88" s="311"/>
      <c r="AX88" s="311"/>
      <c r="AY88" s="302" t="s">
        <v>68</v>
      </c>
      <c r="AZ88" s="303"/>
      <c r="BA88" s="47"/>
      <c r="BB88" s="311" t="str">
        <f>IF(AND(BB70="",BB80="",BB86=""),"",SUM(BB70,BB80,BB86))</f>
        <v/>
      </c>
      <c r="BC88" s="311"/>
      <c r="BD88" s="311"/>
      <c r="BE88" s="311"/>
      <c r="BF88" s="311"/>
      <c r="BG88" s="311"/>
      <c r="BH88" s="311"/>
      <c r="BI88" s="311"/>
      <c r="BJ88" s="302" t="s">
        <v>68</v>
      </c>
      <c r="BK88" s="303"/>
      <c r="BL88" s="47"/>
      <c r="BM88" s="311" t="str">
        <f>IF(AND(BM70="",BM80="",BM86=""),"",SUM(BM70,BM80,BM86))</f>
        <v/>
      </c>
      <c r="BN88" s="311"/>
      <c r="BO88" s="311"/>
      <c r="BP88" s="311"/>
      <c r="BQ88" s="311"/>
      <c r="BR88" s="311"/>
      <c r="BS88" s="311"/>
      <c r="BT88" s="311"/>
      <c r="BU88" s="302" t="s">
        <v>68</v>
      </c>
      <c r="BV88" s="303"/>
      <c r="BW88" s="47"/>
      <c r="BX88" s="311" t="str">
        <f>IF(AND(BX70="",BX80="",BX86=""),"",SUM(BX70,BX80,BX86))</f>
        <v/>
      </c>
      <c r="BY88" s="311"/>
      <c r="BZ88" s="311"/>
      <c r="CA88" s="311"/>
      <c r="CB88" s="311"/>
      <c r="CC88" s="311"/>
      <c r="CD88" s="311"/>
      <c r="CE88" s="311"/>
      <c r="CF88" s="302" t="s">
        <v>68</v>
      </c>
      <c r="CG88" s="303"/>
      <c r="CH88" s="69"/>
      <c r="CI88" s="297" t="str">
        <f t="shared" si="0"/>
        <v/>
      </c>
      <c r="CJ88" s="297"/>
      <c r="CK88" s="297"/>
      <c r="CL88" s="70"/>
    </row>
    <row r="89" spans="1:93" ht="8.85" customHeight="1" x14ac:dyDescent="0.15">
      <c r="A89" s="388"/>
      <c r="B89" s="389"/>
      <c r="C89" s="320" t="s">
        <v>192</v>
      </c>
      <c r="D89" s="214"/>
      <c r="E89" s="214"/>
      <c r="F89" s="214"/>
      <c r="G89" s="214"/>
      <c r="H89" s="214"/>
      <c r="I89" s="214"/>
      <c r="J89" s="214"/>
      <c r="K89" s="214"/>
      <c r="L89" s="214"/>
      <c r="M89" s="214"/>
      <c r="N89" s="214"/>
      <c r="O89" s="214"/>
      <c r="P89" s="214"/>
      <c r="Q89" s="214"/>
      <c r="R89" s="214"/>
      <c r="S89" s="215"/>
      <c r="T89" s="51" t="s">
        <v>69</v>
      </c>
      <c r="U89" s="267" t="str">
        <f>IF(AND(U71="",U81="",U87=""),"",SUM(U71,U81,U87))</f>
        <v/>
      </c>
      <c r="V89" s="267"/>
      <c r="W89" s="267"/>
      <c r="X89" s="267"/>
      <c r="Y89" s="267"/>
      <c r="Z89" s="267"/>
      <c r="AA89" s="267"/>
      <c r="AB89" s="267"/>
      <c r="AC89" s="49" t="s">
        <v>70</v>
      </c>
      <c r="AD89" s="71"/>
      <c r="AE89" s="48" t="s">
        <v>69</v>
      </c>
      <c r="AF89" s="267" t="str">
        <f>IF(AND(AF71="",AF81="",AF87=""),"",SUM(AF71,AF81,AF87))</f>
        <v/>
      </c>
      <c r="AG89" s="267"/>
      <c r="AH89" s="267"/>
      <c r="AI89" s="267"/>
      <c r="AJ89" s="267"/>
      <c r="AK89" s="267"/>
      <c r="AL89" s="267"/>
      <c r="AM89" s="267"/>
      <c r="AN89" s="49" t="s">
        <v>70</v>
      </c>
      <c r="AO89" s="50"/>
      <c r="AP89" s="51" t="s">
        <v>69</v>
      </c>
      <c r="AQ89" s="267" t="str">
        <f>IF(AND(AQ71="",AQ81="",AQ87=""),"",SUM(AQ71,AQ81,AQ87))</f>
        <v/>
      </c>
      <c r="AR89" s="267"/>
      <c r="AS89" s="267"/>
      <c r="AT89" s="267"/>
      <c r="AU89" s="267"/>
      <c r="AV89" s="267"/>
      <c r="AW89" s="267"/>
      <c r="AX89" s="267"/>
      <c r="AY89" s="49" t="s">
        <v>70</v>
      </c>
      <c r="AZ89" s="50"/>
      <c r="BA89" s="51" t="s">
        <v>69</v>
      </c>
      <c r="BB89" s="267" t="str">
        <f>IF(AND(BB71="",BB81="",BB87=""),"",SUM(BB71,BB81,BB87))</f>
        <v/>
      </c>
      <c r="BC89" s="267"/>
      <c r="BD89" s="267"/>
      <c r="BE89" s="267"/>
      <c r="BF89" s="267"/>
      <c r="BG89" s="267"/>
      <c r="BH89" s="267"/>
      <c r="BI89" s="267"/>
      <c r="BJ89" s="49" t="s">
        <v>70</v>
      </c>
      <c r="BK89" s="50"/>
      <c r="BL89" s="51" t="s">
        <v>69</v>
      </c>
      <c r="BM89" s="267" t="str">
        <f>IF(AND(BM71="",BM81="",BM87=""),"",SUM(BM71,BM81,BM87))</f>
        <v/>
      </c>
      <c r="BN89" s="267"/>
      <c r="BO89" s="267"/>
      <c r="BP89" s="267"/>
      <c r="BQ89" s="267"/>
      <c r="BR89" s="267"/>
      <c r="BS89" s="267"/>
      <c r="BT89" s="267"/>
      <c r="BU89" s="49" t="s">
        <v>70</v>
      </c>
      <c r="BV89" s="50"/>
      <c r="BW89" s="51" t="s">
        <v>69</v>
      </c>
      <c r="BX89" s="267" t="str">
        <f>IF(AND(BX71="",BX81="",BX87=""),"",SUM(BX71,BX81,BX87))</f>
        <v/>
      </c>
      <c r="BY89" s="267"/>
      <c r="BZ89" s="267"/>
      <c r="CA89" s="267"/>
      <c r="CB89" s="267"/>
      <c r="CC89" s="267"/>
      <c r="CD89" s="267"/>
      <c r="CE89" s="267"/>
      <c r="CF89" s="49" t="s">
        <v>70</v>
      </c>
      <c r="CG89" s="50"/>
      <c r="CH89" s="67" t="str">
        <f t="shared" ref="CH89" si="30">IF($CI89="","","(")</f>
        <v/>
      </c>
      <c r="CI89" s="297" t="str">
        <f>IF($CH$53="","",SUM(AF89,AQ89,BB89,BM89,BX89))</f>
        <v/>
      </c>
      <c r="CJ89" s="297"/>
      <c r="CK89" s="297"/>
      <c r="CL89" s="67" t="str">
        <f t="shared" ref="CL89" si="31">IF($CI89="","",")")</f>
        <v/>
      </c>
    </row>
    <row r="90" spans="1:93" ht="8.85" customHeight="1" x14ac:dyDescent="0.15">
      <c r="A90" s="388"/>
      <c r="B90" s="389"/>
      <c r="C90" s="247" t="s">
        <v>157</v>
      </c>
      <c r="D90" s="248"/>
      <c r="E90" s="333" t="s">
        <v>64</v>
      </c>
      <c r="F90" s="333"/>
      <c r="G90" s="333"/>
      <c r="H90" s="333"/>
      <c r="I90" s="333"/>
      <c r="J90" s="333"/>
      <c r="K90" s="333"/>
      <c r="L90" s="333"/>
      <c r="M90" s="333"/>
      <c r="N90" s="333"/>
      <c r="O90" s="333"/>
      <c r="P90" s="333"/>
      <c r="Q90" s="333"/>
      <c r="R90" s="333"/>
      <c r="S90" s="334"/>
      <c r="T90" s="61"/>
      <c r="U90" s="62"/>
      <c r="V90" s="62"/>
      <c r="W90" s="62"/>
      <c r="X90" s="62"/>
      <c r="Y90" s="62"/>
      <c r="Z90" s="62"/>
      <c r="AA90" s="62"/>
      <c r="AB90" s="62"/>
      <c r="AC90" s="248"/>
      <c r="AD90" s="446"/>
      <c r="AE90" s="440"/>
      <c r="AF90" s="440"/>
      <c r="AG90" s="440"/>
      <c r="AH90" s="440"/>
      <c r="AI90" s="440"/>
      <c r="AJ90" s="440"/>
      <c r="AK90" s="440"/>
      <c r="AL90" s="440"/>
      <c r="AM90" s="440"/>
      <c r="AN90" s="440"/>
      <c r="AO90" s="440"/>
      <c r="AP90" s="440"/>
      <c r="AQ90" s="440"/>
      <c r="AR90" s="440"/>
      <c r="AS90" s="440"/>
      <c r="AT90" s="440"/>
      <c r="AU90" s="440"/>
      <c r="AV90" s="440"/>
      <c r="AW90" s="440"/>
      <c r="AX90" s="440"/>
      <c r="AY90" s="440"/>
      <c r="AZ90" s="440"/>
      <c r="BA90" s="440"/>
      <c r="BB90" s="440"/>
      <c r="BC90" s="440"/>
      <c r="BD90" s="440"/>
      <c r="BE90" s="440"/>
      <c r="BF90" s="440"/>
      <c r="BG90" s="440"/>
      <c r="BH90" s="440"/>
      <c r="BI90" s="440"/>
      <c r="BJ90" s="440"/>
      <c r="BK90" s="440"/>
      <c r="BL90" s="440"/>
      <c r="BM90" s="440"/>
      <c r="BN90" s="440"/>
      <c r="BO90" s="440"/>
      <c r="BP90" s="440"/>
      <c r="BQ90" s="440"/>
      <c r="BR90" s="440"/>
      <c r="BS90" s="440"/>
      <c r="BT90" s="440"/>
      <c r="BU90" s="440"/>
      <c r="BV90" s="440"/>
      <c r="BW90" s="440"/>
      <c r="BX90" s="440"/>
      <c r="BY90" s="440"/>
      <c r="BZ90" s="440"/>
      <c r="CA90" s="440"/>
      <c r="CB90" s="440"/>
      <c r="CC90" s="440"/>
      <c r="CD90" s="440"/>
      <c r="CE90" s="440"/>
      <c r="CF90" s="440"/>
      <c r="CG90" s="441"/>
    </row>
    <row r="91" spans="1:93" ht="8.85" customHeight="1" x14ac:dyDescent="0.15">
      <c r="A91" s="388"/>
      <c r="B91" s="389"/>
      <c r="C91" s="273" t="s">
        <v>160</v>
      </c>
      <c r="D91" s="274"/>
      <c r="E91" s="274"/>
      <c r="F91" s="274"/>
      <c r="G91" s="274"/>
      <c r="H91" s="274"/>
      <c r="I91" s="274"/>
      <c r="J91" s="274"/>
      <c r="K91" s="274"/>
      <c r="L91" s="274"/>
      <c r="M91" s="274"/>
      <c r="N91" s="274"/>
      <c r="O91" s="274"/>
      <c r="P91" s="274"/>
      <c r="Q91" s="274"/>
      <c r="R91" s="274"/>
      <c r="S91" s="275"/>
      <c r="T91" s="308" t="str">
        <f>IF(U59=0,0,IF(ISERROR(ROUND(U88/U59*100,2)),"",ROUND(U88/U59*100,2)))</f>
        <v/>
      </c>
      <c r="U91" s="309"/>
      <c r="V91" s="309"/>
      <c r="W91" s="309"/>
      <c r="X91" s="309"/>
      <c r="Y91" s="309"/>
      <c r="Z91" s="309"/>
      <c r="AA91" s="309"/>
      <c r="AB91" s="309"/>
      <c r="AC91" s="274" t="s">
        <v>71</v>
      </c>
      <c r="AD91" s="437"/>
      <c r="AE91" s="442"/>
      <c r="AF91" s="442"/>
      <c r="AG91" s="442"/>
      <c r="AH91" s="442"/>
      <c r="AI91" s="442"/>
      <c r="AJ91" s="442"/>
      <c r="AK91" s="442"/>
      <c r="AL91" s="442"/>
      <c r="AM91" s="442"/>
      <c r="AN91" s="442"/>
      <c r="AO91" s="442"/>
      <c r="AP91" s="442"/>
      <c r="AQ91" s="442"/>
      <c r="AR91" s="442"/>
      <c r="AS91" s="442"/>
      <c r="AT91" s="442"/>
      <c r="AU91" s="442"/>
      <c r="AV91" s="442"/>
      <c r="AW91" s="442"/>
      <c r="AX91" s="442"/>
      <c r="AY91" s="442"/>
      <c r="AZ91" s="442"/>
      <c r="BA91" s="442"/>
      <c r="BB91" s="442"/>
      <c r="BC91" s="442"/>
      <c r="BD91" s="442"/>
      <c r="BE91" s="442"/>
      <c r="BF91" s="442"/>
      <c r="BG91" s="442"/>
      <c r="BH91" s="442"/>
      <c r="BI91" s="442"/>
      <c r="BJ91" s="442"/>
      <c r="BK91" s="442"/>
      <c r="BL91" s="442"/>
      <c r="BM91" s="442"/>
      <c r="BN91" s="442"/>
      <c r="BO91" s="442"/>
      <c r="BP91" s="442"/>
      <c r="BQ91" s="442"/>
      <c r="BR91" s="442"/>
      <c r="BS91" s="442"/>
      <c r="BT91" s="442"/>
      <c r="BU91" s="442"/>
      <c r="BV91" s="442"/>
      <c r="BW91" s="442"/>
      <c r="BX91" s="442"/>
      <c r="BY91" s="442"/>
      <c r="BZ91" s="442"/>
      <c r="CA91" s="442"/>
      <c r="CB91" s="442"/>
      <c r="CC91" s="442"/>
      <c r="CD91" s="442"/>
      <c r="CE91" s="442"/>
      <c r="CF91" s="442"/>
      <c r="CG91" s="443"/>
    </row>
    <row r="92" spans="1:93" ht="8.85" customHeight="1" x14ac:dyDescent="0.15">
      <c r="A92" s="388"/>
      <c r="B92" s="389"/>
      <c r="C92" s="247" t="s">
        <v>158</v>
      </c>
      <c r="D92" s="248"/>
      <c r="E92" s="333" t="s">
        <v>65</v>
      </c>
      <c r="F92" s="333"/>
      <c r="G92" s="333"/>
      <c r="H92" s="333"/>
      <c r="I92" s="333"/>
      <c r="J92" s="333"/>
      <c r="K92" s="333"/>
      <c r="L92" s="333"/>
      <c r="M92" s="333"/>
      <c r="N92" s="333"/>
      <c r="O92" s="333"/>
      <c r="P92" s="333"/>
      <c r="Q92" s="333"/>
      <c r="R92" s="333"/>
      <c r="S92" s="334"/>
      <c r="T92" s="57"/>
      <c r="U92" s="58"/>
      <c r="V92" s="58"/>
      <c r="W92" s="58"/>
      <c r="X92" s="58"/>
      <c r="Y92" s="58"/>
      <c r="Z92" s="58"/>
      <c r="AA92" s="58"/>
      <c r="AB92" s="58"/>
      <c r="AC92" s="431" t="s">
        <v>68</v>
      </c>
      <c r="AD92" s="432"/>
      <c r="AE92" s="442"/>
      <c r="AF92" s="442"/>
      <c r="AG92" s="442"/>
      <c r="AH92" s="442"/>
      <c r="AI92" s="442"/>
      <c r="AJ92" s="442"/>
      <c r="AK92" s="442"/>
      <c r="AL92" s="442"/>
      <c r="AM92" s="442"/>
      <c r="AN92" s="442"/>
      <c r="AO92" s="442"/>
      <c r="AP92" s="442"/>
      <c r="AQ92" s="442"/>
      <c r="AR92" s="442"/>
      <c r="AS92" s="442"/>
      <c r="AT92" s="442"/>
      <c r="AU92" s="442"/>
      <c r="AV92" s="442"/>
      <c r="AW92" s="442"/>
      <c r="AX92" s="442"/>
      <c r="AY92" s="442"/>
      <c r="AZ92" s="442"/>
      <c r="BA92" s="442"/>
      <c r="BB92" s="442"/>
      <c r="BC92" s="442"/>
      <c r="BD92" s="442"/>
      <c r="BE92" s="442"/>
      <c r="BF92" s="442"/>
      <c r="BG92" s="442"/>
      <c r="BH92" s="442"/>
      <c r="BI92" s="442"/>
      <c r="BJ92" s="442"/>
      <c r="BK92" s="442"/>
      <c r="BL92" s="442"/>
      <c r="BM92" s="442"/>
      <c r="BN92" s="442"/>
      <c r="BO92" s="442"/>
      <c r="BP92" s="442"/>
      <c r="BQ92" s="442"/>
      <c r="BR92" s="442"/>
      <c r="BS92" s="442"/>
      <c r="BT92" s="442"/>
      <c r="BU92" s="442"/>
      <c r="BV92" s="442"/>
      <c r="BW92" s="442"/>
      <c r="BX92" s="442"/>
      <c r="BY92" s="442"/>
      <c r="BZ92" s="442"/>
      <c r="CA92" s="442"/>
      <c r="CB92" s="442"/>
      <c r="CC92" s="442"/>
      <c r="CD92" s="442"/>
      <c r="CE92" s="442"/>
      <c r="CF92" s="442"/>
      <c r="CG92" s="443"/>
      <c r="CO92" s="63" t="str">
        <f>IF(OR($A$5="",$C$5="",$E$5="",$G$5="",$K$5="",$M$5="",$O$5="",$Q$5="",$S$5="",$U$5="",$Y$5=""),"欄外左上枠内に事業所番号を入力してください","")</f>
        <v>欄外左上枠内に事業所番号を入力してください</v>
      </c>
    </row>
    <row r="93" spans="1:93" ht="8.85" customHeight="1" x14ac:dyDescent="0.15">
      <c r="A93" s="388"/>
      <c r="B93" s="389"/>
      <c r="C93" s="15"/>
      <c r="D93" s="16"/>
      <c r="E93" s="331" t="s">
        <v>66</v>
      </c>
      <c r="F93" s="331"/>
      <c r="G93" s="331"/>
      <c r="H93" s="331"/>
      <c r="I93" s="331"/>
      <c r="J93" s="331"/>
      <c r="K93" s="331"/>
      <c r="L93" s="331"/>
      <c r="M93" s="331"/>
      <c r="N93" s="331"/>
      <c r="O93" s="331"/>
      <c r="P93" s="331"/>
      <c r="Q93" s="331"/>
      <c r="R93" s="331"/>
      <c r="S93" s="332"/>
      <c r="T93" s="59"/>
      <c r="U93" s="60"/>
      <c r="V93" s="60"/>
      <c r="W93" s="60"/>
      <c r="X93" s="60"/>
      <c r="Y93" s="60"/>
      <c r="Z93" s="60"/>
      <c r="AA93" s="60"/>
      <c r="AB93" s="60"/>
      <c r="AC93" s="433"/>
      <c r="AD93" s="434"/>
      <c r="AE93" s="442"/>
      <c r="AF93" s="442"/>
      <c r="AG93" s="442"/>
      <c r="AH93" s="442"/>
      <c r="AI93" s="442"/>
      <c r="AJ93" s="442"/>
      <c r="AK93" s="442"/>
      <c r="AL93" s="442"/>
      <c r="AM93" s="442"/>
      <c r="AN93" s="442"/>
      <c r="AO93" s="442"/>
      <c r="AP93" s="442"/>
      <c r="AQ93" s="442"/>
      <c r="AR93" s="442"/>
      <c r="AS93" s="442"/>
      <c r="AT93" s="442"/>
      <c r="AU93" s="442"/>
      <c r="AV93" s="442"/>
      <c r="AW93" s="442"/>
      <c r="AX93" s="442"/>
      <c r="AY93" s="442"/>
      <c r="AZ93" s="442"/>
      <c r="BA93" s="442"/>
      <c r="BB93" s="442"/>
      <c r="BC93" s="442"/>
      <c r="BD93" s="442"/>
      <c r="BE93" s="442"/>
      <c r="BF93" s="442"/>
      <c r="BG93" s="442"/>
      <c r="BH93" s="442"/>
      <c r="BI93" s="442"/>
      <c r="BJ93" s="442"/>
      <c r="BK93" s="442"/>
      <c r="BL93" s="442"/>
      <c r="BM93" s="442"/>
      <c r="BN93" s="442"/>
      <c r="BO93" s="442"/>
      <c r="BP93" s="442"/>
      <c r="BQ93" s="442"/>
      <c r="BR93" s="442"/>
      <c r="BS93" s="442"/>
      <c r="BT93" s="442"/>
      <c r="BU93" s="442"/>
      <c r="BV93" s="442"/>
      <c r="BW93" s="442"/>
      <c r="BX93" s="442"/>
      <c r="BY93" s="442"/>
      <c r="BZ93" s="442"/>
      <c r="CA93" s="442"/>
      <c r="CB93" s="442"/>
      <c r="CC93" s="442"/>
      <c r="CD93" s="442"/>
      <c r="CE93" s="442"/>
      <c r="CF93" s="442"/>
      <c r="CG93" s="443"/>
    </row>
    <row r="94" spans="1:93" ht="8.85" customHeight="1" x14ac:dyDescent="0.4">
      <c r="A94" s="390"/>
      <c r="B94" s="391"/>
      <c r="C94" s="273" t="s">
        <v>161</v>
      </c>
      <c r="D94" s="274"/>
      <c r="E94" s="274"/>
      <c r="F94" s="274"/>
      <c r="G94" s="274"/>
      <c r="H94" s="274"/>
      <c r="I94" s="274"/>
      <c r="J94" s="274"/>
      <c r="K94" s="274"/>
      <c r="L94" s="274"/>
      <c r="M94" s="274"/>
      <c r="N94" s="274"/>
      <c r="O94" s="274"/>
      <c r="P94" s="274"/>
      <c r="Q94" s="274"/>
      <c r="R94" s="274"/>
      <c r="S94" s="275"/>
      <c r="T94" s="306" t="str">
        <f>IF(U59=0,0,IF(ISERROR(ROUND(U88/U59*100,2)),"",IF(ROUNDDOWN(U59*$BQ$107,0)&lt;=U88,0,ROUNDDOWN(U59*$BQ$107,0)-U88)))</f>
        <v/>
      </c>
      <c r="U94" s="307"/>
      <c r="V94" s="307"/>
      <c r="W94" s="307"/>
      <c r="X94" s="307"/>
      <c r="Y94" s="307"/>
      <c r="Z94" s="307"/>
      <c r="AA94" s="307"/>
      <c r="AB94" s="307"/>
      <c r="AC94" s="435"/>
      <c r="AD94" s="436"/>
      <c r="AE94" s="444"/>
      <c r="AF94" s="444"/>
      <c r="AG94" s="444"/>
      <c r="AH94" s="444"/>
      <c r="AI94" s="444"/>
      <c r="AJ94" s="444"/>
      <c r="AK94" s="444"/>
      <c r="AL94" s="444"/>
      <c r="AM94" s="444"/>
      <c r="AN94" s="444"/>
      <c r="AO94" s="444"/>
      <c r="AP94" s="444"/>
      <c r="AQ94" s="444"/>
      <c r="AR94" s="444"/>
      <c r="AS94" s="444"/>
      <c r="AT94" s="444"/>
      <c r="AU94" s="444"/>
      <c r="AV94" s="444"/>
      <c r="AW94" s="444"/>
      <c r="AX94" s="444"/>
      <c r="AY94" s="444"/>
      <c r="AZ94" s="444"/>
      <c r="BA94" s="444"/>
      <c r="BB94" s="444"/>
      <c r="BC94" s="444"/>
      <c r="BD94" s="444"/>
      <c r="BE94" s="444"/>
      <c r="BF94" s="444"/>
      <c r="BG94" s="444"/>
      <c r="BH94" s="444"/>
      <c r="BI94" s="444"/>
      <c r="BJ94" s="444"/>
      <c r="BK94" s="444"/>
      <c r="BL94" s="444"/>
      <c r="BM94" s="444"/>
      <c r="BN94" s="444"/>
      <c r="BO94" s="444"/>
      <c r="BP94" s="444"/>
      <c r="BQ94" s="444"/>
      <c r="BR94" s="444"/>
      <c r="BS94" s="444"/>
      <c r="BT94" s="444"/>
      <c r="BU94" s="444"/>
      <c r="BV94" s="444"/>
      <c r="BW94" s="444"/>
      <c r="BX94" s="444"/>
      <c r="BY94" s="444"/>
      <c r="BZ94" s="444"/>
      <c r="CA94" s="444"/>
      <c r="CB94" s="444"/>
      <c r="CC94" s="444"/>
      <c r="CD94" s="444"/>
      <c r="CE94" s="444"/>
      <c r="CF94" s="444"/>
      <c r="CG94" s="445"/>
    </row>
    <row r="95" spans="1:93" ht="8.85" customHeight="1" x14ac:dyDescent="0.4">
      <c r="A95" s="323" t="s">
        <v>143</v>
      </c>
      <c r="B95" s="324"/>
      <c r="C95" s="324"/>
      <c r="D95" s="324"/>
      <c r="E95" s="324"/>
      <c r="F95" s="324"/>
      <c r="G95" s="324"/>
      <c r="H95" s="324"/>
      <c r="I95" s="324"/>
      <c r="J95" s="324"/>
      <c r="K95" s="324"/>
      <c r="L95" s="324"/>
      <c r="M95" s="324"/>
      <c r="N95" s="324"/>
      <c r="O95" s="324"/>
      <c r="P95" s="324"/>
      <c r="Q95" s="324"/>
      <c r="R95" s="324"/>
      <c r="S95" s="324"/>
      <c r="T95" s="324"/>
      <c r="U95" s="324"/>
      <c r="V95" s="324"/>
      <c r="W95" s="324"/>
      <c r="X95" s="324"/>
      <c r="Y95" s="324"/>
      <c r="Z95" s="324"/>
      <c r="AA95" s="324"/>
      <c r="AB95" s="324"/>
      <c r="AC95" s="324"/>
      <c r="AD95" s="324"/>
      <c r="AE95" s="324"/>
      <c r="AF95" s="324"/>
      <c r="AG95" s="324"/>
      <c r="AH95" s="324"/>
      <c r="AI95" s="324"/>
      <c r="AJ95" s="324"/>
      <c r="AK95" s="324"/>
      <c r="AL95" s="324"/>
      <c r="AM95" s="324"/>
      <c r="AN95" s="324"/>
      <c r="AO95" s="324"/>
      <c r="AP95" s="324"/>
      <c r="AQ95" s="324"/>
      <c r="AR95" s="324"/>
      <c r="AS95" s="324"/>
      <c r="AT95" s="324"/>
      <c r="AU95" s="324"/>
      <c r="AV95" s="324"/>
      <c r="AW95" s="324"/>
      <c r="AX95" s="324"/>
      <c r="AY95" s="324"/>
      <c r="AZ95" s="324"/>
      <c r="BA95" s="324"/>
      <c r="BB95" s="324"/>
      <c r="BC95" s="324"/>
      <c r="BD95" s="324"/>
      <c r="BE95" s="324"/>
      <c r="BF95" s="324"/>
      <c r="BG95" s="324"/>
      <c r="BH95" s="324"/>
      <c r="BI95" s="324"/>
      <c r="BJ95" s="324"/>
      <c r="BK95" s="324"/>
      <c r="BL95" s="324"/>
      <c r="BM95" s="324"/>
      <c r="BN95" s="324"/>
      <c r="BO95" s="324"/>
      <c r="BP95" s="324"/>
      <c r="BQ95" s="324"/>
      <c r="BR95" s="324"/>
      <c r="BS95" s="324"/>
      <c r="BT95" s="324"/>
      <c r="BU95" s="324"/>
      <c r="BV95" s="324"/>
      <c r="BW95" s="324"/>
      <c r="BX95" s="324"/>
      <c r="BY95" s="324"/>
      <c r="BZ95" s="324"/>
      <c r="CA95" s="324"/>
      <c r="CB95" s="324"/>
      <c r="CC95" s="324"/>
      <c r="CD95" s="324"/>
      <c r="CE95" s="324"/>
      <c r="CF95" s="324"/>
      <c r="CG95" s="325"/>
    </row>
    <row r="96" spans="1:93" ht="8.85" customHeight="1" x14ac:dyDescent="0.4">
      <c r="A96" s="216" t="s">
        <v>144</v>
      </c>
      <c r="B96" s="217"/>
      <c r="C96" s="217"/>
      <c r="D96" s="217"/>
      <c r="E96" s="217"/>
      <c r="F96" s="217"/>
      <c r="G96" s="217"/>
      <c r="H96" s="217"/>
      <c r="I96" s="217"/>
      <c r="J96" s="217"/>
      <c r="K96" s="217"/>
      <c r="L96" s="217"/>
      <c r="M96" s="217"/>
      <c r="N96" s="217"/>
      <c r="O96" s="217"/>
      <c r="P96" s="217"/>
      <c r="Q96" s="217"/>
      <c r="R96" s="217"/>
      <c r="S96" s="218"/>
      <c r="T96" s="47"/>
      <c r="U96" s="222" t="str">
        <f>IF(CI96="","",SUM('様式第6号の2(1):集計（終）'!CI96))</f>
        <v/>
      </c>
      <c r="V96" s="222"/>
      <c r="W96" s="222"/>
      <c r="X96" s="222"/>
      <c r="Y96" s="222"/>
      <c r="Z96" s="222"/>
      <c r="AA96" s="222"/>
      <c r="AB96" s="222"/>
      <c r="AC96" s="208" t="s">
        <v>68</v>
      </c>
      <c r="AD96" s="224"/>
      <c r="AE96" s="179"/>
      <c r="AF96" s="206"/>
      <c r="AG96" s="206"/>
      <c r="AH96" s="206"/>
      <c r="AI96" s="206"/>
      <c r="AJ96" s="206"/>
      <c r="AK96" s="206"/>
      <c r="AL96" s="206"/>
      <c r="AM96" s="206"/>
      <c r="AN96" s="208" t="s">
        <v>68</v>
      </c>
      <c r="AO96" s="209"/>
      <c r="AP96" s="180"/>
      <c r="AQ96" s="206"/>
      <c r="AR96" s="206"/>
      <c r="AS96" s="206"/>
      <c r="AT96" s="206"/>
      <c r="AU96" s="206"/>
      <c r="AV96" s="206"/>
      <c r="AW96" s="206"/>
      <c r="AX96" s="206"/>
      <c r="AY96" s="208" t="s">
        <v>68</v>
      </c>
      <c r="AZ96" s="209"/>
      <c r="BA96" s="180"/>
      <c r="BB96" s="206"/>
      <c r="BC96" s="206"/>
      <c r="BD96" s="206"/>
      <c r="BE96" s="206"/>
      <c r="BF96" s="206"/>
      <c r="BG96" s="206"/>
      <c r="BH96" s="206"/>
      <c r="BI96" s="206"/>
      <c r="BJ96" s="208" t="s">
        <v>68</v>
      </c>
      <c r="BK96" s="209"/>
      <c r="BL96" s="180"/>
      <c r="BM96" s="206"/>
      <c r="BN96" s="206"/>
      <c r="BO96" s="206"/>
      <c r="BP96" s="206"/>
      <c r="BQ96" s="206"/>
      <c r="BR96" s="206"/>
      <c r="BS96" s="206"/>
      <c r="BT96" s="206"/>
      <c r="BU96" s="208" t="s">
        <v>68</v>
      </c>
      <c r="BV96" s="209"/>
      <c r="BW96" s="180"/>
      <c r="BX96" s="206"/>
      <c r="BY96" s="206"/>
      <c r="BZ96" s="206"/>
      <c r="CA96" s="206"/>
      <c r="CB96" s="206"/>
      <c r="CC96" s="206"/>
      <c r="CD96" s="206"/>
      <c r="CE96" s="206"/>
      <c r="CF96" s="212" t="s">
        <v>68</v>
      </c>
      <c r="CG96" s="213"/>
      <c r="CI96" s="205" t="str">
        <f>IF($CH$53="","",SUM(AF96,AQ96,BB96,BM96,BX96))</f>
        <v/>
      </c>
      <c r="CJ96" s="205"/>
      <c r="CK96" s="205"/>
    </row>
    <row r="97" spans="1:93" ht="8.85" customHeight="1" x14ac:dyDescent="0.4">
      <c r="A97" s="219"/>
      <c r="B97" s="220"/>
      <c r="C97" s="220"/>
      <c r="D97" s="220"/>
      <c r="E97" s="220"/>
      <c r="F97" s="220"/>
      <c r="G97" s="220"/>
      <c r="H97" s="220"/>
      <c r="I97" s="220"/>
      <c r="J97" s="220"/>
      <c r="K97" s="220"/>
      <c r="L97" s="220"/>
      <c r="M97" s="220"/>
      <c r="N97" s="220"/>
      <c r="O97" s="220"/>
      <c r="P97" s="220"/>
      <c r="Q97" s="220"/>
      <c r="R97" s="220"/>
      <c r="S97" s="221"/>
      <c r="T97" s="51"/>
      <c r="U97" s="223" t="str">
        <f>IF(CI97="","",SUM('様式第6号の2(1):集計（終）'!CI99))</f>
        <v/>
      </c>
      <c r="V97" s="223"/>
      <c r="W97" s="223"/>
      <c r="X97" s="223"/>
      <c r="Y97" s="223"/>
      <c r="Z97" s="223"/>
      <c r="AA97" s="223"/>
      <c r="AB97" s="223"/>
      <c r="AC97" s="210"/>
      <c r="AD97" s="225"/>
      <c r="AE97" s="181"/>
      <c r="AF97" s="207"/>
      <c r="AG97" s="207"/>
      <c r="AH97" s="207"/>
      <c r="AI97" s="207"/>
      <c r="AJ97" s="207"/>
      <c r="AK97" s="207"/>
      <c r="AL97" s="207"/>
      <c r="AM97" s="207"/>
      <c r="AN97" s="210"/>
      <c r="AO97" s="211"/>
      <c r="AP97" s="182"/>
      <c r="AQ97" s="207"/>
      <c r="AR97" s="207"/>
      <c r="AS97" s="207"/>
      <c r="AT97" s="207"/>
      <c r="AU97" s="207"/>
      <c r="AV97" s="207"/>
      <c r="AW97" s="207"/>
      <c r="AX97" s="207"/>
      <c r="AY97" s="210"/>
      <c r="AZ97" s="211"/>
      <c r="BA97" s="182"/>
      <c r="BB97" s="207"/>
      <c r="BC97" s="207"/>
      <c r="BD97" s="207"/>
      <c r="BE97" s="207"/>
      <c r="BF97" s="207"/>
      <c r="BG97" s="207"/>
      <c r="BH97" s="207"/>
      <c r="BI97" s="207"/>
      <c r="BJ97" s="210"/>
      <c r="BK97" s="211"/>
      <c r="BL97" s="182"/>
      <c r="BM97" s="207"/>
      <c r="BN97" s="207"/>
      <c r="BO97" s="207"/>
      <c r="BP97" s="207"/>
      <c r="BQ97" s="207"/>
      <c r="BR97" s="207"/>
      <c r="BS97" s="207"/>
      <c r="BT97" s="207"/>
      <c r="BU97" s="210"/>
      <c r="BV97" s="211"/>
      <c r="BW97" s="182"/>
      <c r="BX97" s="207"/>
      <c r="BY97" s="207"/>
      <c r="BZ97" s="207"/>
      <c r="CA97" s="207"/>
      <c r="CB97" s="207"/>
      <c r="CC97" s="207"/>
      <c r="CD97" s="207"/>
      <c r="CE97" s="207"/>
      <c r="CF97" s="214"/>
      <c r="CG97" s="215"/>
      <c r="CI97" s="205"/>
      <c r="CJ97" s="205"/>
      <c r="CK97" s="205"/>
    </row>
    <row r="98" spans="1:93" ht="8.85" customHeight="1" x14ac:dyDescent="0.4">
      <c r="A98" s="226" t="s">
        <v>145</v>
      </c>
      <c r="B98" s="217"/>
      <c r="C98" s="217"/>
      <c r="D98" s="217"/>
      <c r="E98" s="217"/>
      <c r="F98" s="217"/>
      <c r="G98" s="217"/>
      <c r="H98" s="217"/>
      <c r="I98" s="217"/>
      <c r="J98" s="217"/>
      <c r="K98" s="217"/>
      <c r="L98" s="217"/>
      <c r="M98" s="217"/>
      <c r="N98" s="217"/>
      <c r="O98" s="217"/>
      <c r="P98" s="217"/>
      <c r="Q98" s="217"/>
      <c r="R98" s="217"/>
      <c r="S98" s="218"/>
      <c r="T98" s="47"/>
      <c r="U98" s="222" t="str">
        <f>IF(CI98="","",SUM('様式第6号の2(1):集計（終）'!CI98))</f>
        <v/>
      </c>
      <c r="V98" s="222"/>
      <c r="W98" s="222"/>
      <c r="X98" s="222"/>
      <c r="Y98" s="222"/>
      <c r="Z98" s="222"/>
      <c r="AA98" s="222"/>
      <c r="AB98" s="222"/>
      <c r="AC98" s="208" t="s">
        <v>68</v>
      </c>
      <c r="AD98" s="224"/>
      <c r="AE98" s="179"/>
      <c r="AF98" s="206"/>
      <c r="AG98" s="206"/>
      <c r="AH98" s="206"/>
      <c r="AI98" s="206"/>
      <c r="AJ98" s="206"/>
      <c r="AK98" s="206"/>
      <c r="AL98" s="206"/>
      <c r="AM98" s="206"/>
      <c r="AN98" s="208" t="s">
        <v>68</v>
      </c>
      <c r="AO98" s="209"/>
      <c r="AP98" s="180"/>
      <c r="AQ98" s="206"/>
      <c r="AR98" s="206"/>
      <c r="AS98" s="206"/>
      <c r="AT98" s="206"/>
      <c r="AU98" s="206"/>
      <c r="AV98" s="206"/>
      <c r="AW98" s="206"/>
      <c r="AX98" s="206"/>
      <c r="AY98" s="208" t="s">
        <v>68</v>
      </c>
      <c r="AZ98" s="209"/>
      <c r="BA98" s="180"/>
      <c r="BB98" s="206"/>
      <c r="BC98" s="206"/>
      <c r="BD98" s="206"/>
      <c r="BE98" s="206"/>
      <c r="BF98" s="206"/>
      <c r="BG98" s="206"/>
      <c r="BH98" s="206"/>
      <c r="BI98" s="206"/>
      <c r="BJ98" s="208" t="s">
        <v>68</v>
      </c>
      <c r="BK98" s="209"/>
      <c r="BL98" s="180"/>
      <c r="BM98" s="206"/>
      <c r="BN98" s="206"/>
      <c r="BO98" s="206"/>
      <c r="BP98" s="206"/>
      <c r="BQ98" s="206"/>
      <c r="BR98" s="206"/>
      <c r="BS98" s="206"/>
      <c r="BT98" s="206"/>
      <c r="BU98" s="208" t="s">
        <v>68</v>
      </c>
      <c r="BV98" s="209"/>
      <c r="BW98" s="180"/>
      <c r="BX98" s="206"/>
      <c r="BY98" s="206"/>
      <c r="BZ98" s="206"/>
      <c r="CA98" s="206"/>
      <c r="CB98" s="206"/>
      <c r="CC98" s="206"/>
      <c r="CD98" s="206"/>
      <c r="CE98" s="206"/>
      <c r="CF98" s="212" t="s">
        <v>68</v>
      </c>
      <c r="CG98" s="213"/>
      <c r="CI98" s="205" t="str">
        <f t="shared" ref="CI98" si="32">IF($CH$53="","",SUM(AF98,AQ98,BB98,BM98,BX98))</f>
        <v/>
      </c>
      <c r="CJ98" s="205"/>
      <c r="CK98" s="205"/>
    </row>
    <row r="99" spans="1:93" ht="8.85" customHeight="1" x14ac:dyDescent="0.4">
      <c r="A99" s="219"/>
      <c r="B99" s="220"/>
      <c r="C99" s="220"/>
      <c r="D99" s="220"/>
      <c r="E99" s="220"/>
      <c r="F99" s="220"/>
      <c r="G99" s="220"/>
      <c r="H99" s="220"/>
      <c r="I99" s="220"/>
      <c r="J99" s="220"/>
      <c r="K99" s="220"/>
      <c r="L99" s="220"/>
      <c r="M99" s="220"/>
      <c r="N99" s="220"/>
      <c r="O99" s="220"/>
      <c r="P99" s="220"/>
      <c r="Q99" s="220"/>
      <c r="R99" s="220"/>
      <c r="S99" s="221"/>
      <c r="T99" s="51"/>
      <c r="U99" s="223" t="str">
        <f>IF(CI99="","",SUM('様式第6号の2(1):集計（終）'!CI101))</f>
        <v/>
      </c>
      <c r="V99" s="223"/>
      <c r="W99" s="223"/>
      <c r="X99" s="223"/>
      <c r="Y99" s="223"/>
      <c r="Z99" s="223"/>
      <c r="AA99" s="223"/>
      <c r="AB99" s="223"/>
      <c r="AC99" s="210"/>
      <c r="AD99" s="225"/>
      <c r="AE99" s="181"/>
      <c r="AF99" s="207"/>
      <c r="AG99" s="207"/>
      <c r="AH99" s="207"/>
      <c r="AI99" s="207"/>
      <c r="AJ99" s="207"/>
      <c r="AK99" s="207"/>
      <c r="AL99" s="207"/>
      <c r="AM99" s="207"/>
      <c r="AN99" s="210"/>
      <c r="AO99" s="211"/>
      <c r="AP99" s="182"/>
      <c r="AQ99" s="207"/>
      <c r="AR99" s="207"/>
      <c r="AS99" s="207"/>
      <c r="AT99" s="207"/>
      <c r="AU99" s="207"/>
      <c r="AV99" s="207"/>
      <c r="AW99" s="207"/>
      <c r="AX99" s="207"/>
      <c r="AY99" s="210"/>
      <c r="AZ99" s="211"/>
      <c r="BA99" s="182"/>
      <c r="BB99" s="207"/>
      <c r="BC99" s="207"/>
      <c r="BD99" s="207"/>
      <c r="BE99" s="207"/>
      <c r="BF99" s="207"/>
      <c r="BG99" s="207"/>
      <c r="BH99" s="207"/>
      <c r="BI99" s="207"/>
      <c r="BJ99" s="210"/>
      <c r="BK99" s="211"/>
      <c r="BL99" s="182"/>
      <c r="BM99" s="207"/>
      <c r="BN99" s="207"/>
      <c r="BO99" s="207"/>
      <c r="BP99" s="207"/>
      <c r="BQ99" s="207"/>
      <c r="BR99" s="207"/>
      <c r="BS99" s="207"/>
      <c r="BT99" s="207"/>
      <c r="BU99" s="210"/>
      <c r="BV99" s="211"/>
      <c r="BW99" s="182"/>
      <c r="BX99" s="207"/>
      <c r="BY99" s="207"/>
      <c r="BZ99" s="207"/>
      <c r="CA99" s="207"/>
      <c r="CB99" s="207"/>
      <c r="CC99" s="207"/>
      <c r="CD99" s="207"/>
      <c r="CE99" s="207"/>
      <c r="CF99" s="214"/>
      <c r="CG99" s="215"/>
      <c r="CI99" s="205"/>
      <c r="CJ99" s="205"/>
      <c r="CK99" s="205"/>
    </row>
    <row r="100" spans="1:93" ht="8.85" customHeight="1" x14ac:dyDescent="0.4">
      <c r="A100" s="226" t="s">
        <v>146</v>
      </c>
      <c r="B100" s="217"/>
      <c r="C100" s="217"/>
      <c r="D100" s="217"/>
      <c r="E100" s="217"/>
      <c r="F100" s="217"/>
      <c r="G100" s="217"/>
      <c r="H100" s="217"/>
      <c r="I100" s="217"/>
      <c r="J100" s="217"/>
      <c r="K100" s="217"/>
      <c r="L100" s="217"/>
      <c r="M100" s="217"/>
      <c r="N100" s="217"/>
      <c r="O100" s="217"/>
      <c r="P100" s="217"/>
      <c r="Q100" s="217"/>
      <c r="R100" s="217"/>
      <c r="S100" s="218"/>
      <c r="T100" s="47"/>
      <c r="U100" s="222" t="str">
        <f>IF(CI100="","",SUM('様式第6号の2(1):集計（終）'!CI100))</f>
        <v/>
      </c>
      <c r="V100" s="222"/>
      <c r="W100" s="222"/>
      <c r="X100" s="222"/>
      <c r="Y100" s="222"/>
      <c r="Z100" s="222"/>
      <c r="AA100" s="222"/>
      <c r="AB100" s="222"/>
      <c r="AC100" s="208" t="s">
        <v>68</v>
      </c>
      <c r="AD100" s="224"/>
      <c r="AE100" s="179"/>
      <c r="AF100" s="206"/>
      <c r="AG100" s="206"/>
      <c r="AH100" s="206"/>
      <c r="AI100" s="206"/>
      <c r="AJ100" s="206"/>
      <c r="AK100" s="206"/>
      <c r="AL100" s="206"/>
      <c r="AM100" s="206"/>
      <c r="AN100" s="208" t="s">
        <v>68</v>
      </c>
      <c r="AO100" s="209"/>
      <c r="AP100" s="180"/>
      <c r="AQ100" s="206"/>
      <c r="AR100" s="206"/>
      <c r="AS100" s="206"/>
      <c r="AT100" s="206"/>
      <c r="AU100" s="206"/>
      <c r="AV100" s="206"/>
      <c r="AW100" s="206"/>
      <c r="AX100" s="206"/>
      <c r="AY100" s="208" t="s">
        <v>68</v>
      </c>
      <c r="AZ100" s="209"/>
      <c r="BA100" s="180"/>
      <c r="BB100" s="206"/>
      <c r="BC100" s="206"/>
      <c r="BD100" s="206"/>
      <c r="BE100" s="206"/>
      <c r="BF100" s="206"/>
      <c r="BG100" s="206"/>
      <c r="BH100" s="206"/>
      <c r="BI100" s="206"/>
      <c r="BJ100" s="208" t="s">
        <v>68</v>
      </c>
      <c r="BK100" s="209"/>
      <c r="BL100" s="180"/>
      <c r="BM100" s="206"/>
      <c r="BN100" s="206"/>
      <c r="BO100" s="206"/>
      <c r="BP100" s="206"/>
      <c r="BQ100" s="206"/>
      <c r="BR100" s="206"/>
      <c r="BS100" s="206"/>
      <c r="BT100" s="206"/>
      <c r="BU100" s="208" t="s">
        <v>68</v>
      </c>
      <c r="BV100" s="209"/>
      <c r="BW100" s="180"/>
      <c r="BX100" s="206"/>
      <c r="BY100" s="206"/>
      <c r="BZ100" s="206"/>
      <c r="CA100" s="206"/>
      <c r="CB100" s="206"/>
      <c r="CC100" s="206"/>
      <c r="CD100" s="206"/>
      <c r="CE100" s="206"/>
      <c r="CF100" s="212" t="s">
        <v>68</v>
      </c>
      <c r="CG100" s="213"/>
      <c r="CI100" s="205" t="str">
        <f t="shared" ref="CI100" si="33">IF($CH$53="","",SUM(AF100,AQ100,BB100,BM100,BX100))</f>
        <v/>
      </c>
      <c r="CJ100" s="205"/>
      <c r="CK100" s="205"/>
    </row>
    <row r="101" spans="1:93" ht="8.85" customHeight="1" x14ac:dyDescent="0.4">
      <c r="A101" s="219"/>
      <c r="B101" s="220"/>
      <c r="C101" s="220"/>
      <c r="D101" s="220"/>
      <c r="E101" s="220"/>
      <c r="F101" s="220"/>
      <c r="G101" s="220"/>
      <c r="H101" s="220"/>
      <c r="I101" s="220"/>
      <c r="J101" s="220"/>
      <c r="K101" s="220"/>
      <c r="L101" s="220"/>
      <c r="M101" s="220"/>
      <c r="N101" s="220"/>
      <c r="O101" s="220"/>
      <c r="P101" s="220"/>
      <c r="Q101" s="220"/>
      <c r="R101" s="220"/>
      <c r="S101" s="221"/>
      <c r="T101" s="51"/>
      <c r="U101" s="223" t="str">
        <f>IF(CI101="","",SUM('様式第6号の2(1):集計（終）'!CI103))</f>
        <v/>
      </c>
      <c r="V101" s="223"/>
      <c r="W101" s="223"/>
      <c r="X101" s="223"/>
      <c r="Y101" s="223"/>
      <c r="Z101" s="223"/>
      <c r="AA101" s="223"/>
      <c r="AB101" s="223"/>
      <c r="AC101" s="210"/>
      <c r="AD101" s="225"/>
      <c r="AE101" s="181"/>
      <c r="AF101" s="207"/>
      <c r="AG101" s="207"/>
      <c r="AH101" s="207"/>
      <c r="AI101" s="207"/>
      <c r="AJ101" s="207"/>
      <c r="AK101" s="207"/>
      <c r="AL101" s="207"/>
      <c r="AM101" s="207"/>
      <c r="AN101" s="210"/>
      <c r="AO101" s="211"/>
      <c r="AP101" s="182"/>
      <c r="AQ101" s="207"/>
      <c r="AR101" s="207"/>
      <c r="AS101" s="207"/>
      <c r="AT101" s="207"/>
      <c r="AU101" s="207"/>
      <c r="AV101" s="207"/>
      <c r="AW101" s="207"/>
      <c r="AX101" s="207"/>
      <c r="AY101" s="210"/>
      <c r="AZ101" s="211"/>
      <c r="BA101" s="182"/>
      <c r="BB101" s="207"/>
      <c r="BC101" s="207"/>
      <c r="BD101" s="207"/>
      <c r="BE101" s="207"/>
      <c r="BF101" s="207"/>
      <c r="BG101" s="207"/>
      <c r="BH101" s="207"/>
      <c r="BI101" s="207"/>
      <c r="BJ101" s="210"/>
      <c r="BK101" s="211"/>
      <c r="BL101" s="182"/>
      <c r="BM101" s="207"/>
      <c r="BN101" s="207"/>
      <c r="BO101" s="207"/>
      <c r="BP101" s="207"/>
      <c r="BQ101" s="207"/>
      <c r="BR101" s="207"/>
      <c r="BS101" s="207"/>
      <c r="BT101" s="207"/>
      <c r="BU101" s="210"/>
      <c r="BV101" s="211"/>
      <c r="BW101" s="182"/>
      <c r="BX101" s="207"/>
      <c r="BY101" s="207"/>
      <c r="BZ101" s="207"/>
      <c r="CA101" s="207"/>
      <c r="CB101" s="207"/>
      <c r="CC101" s="207"/>
      <c r="CD101" s="207"/>
      <c r="CE101" s="207"/>
      <c r="CF101" s="214"/>
      <c r="CG101" s="215"/>
      <c r="CI101" s="205"/>
      <c r="CJ101" s="205"/>
      <c r="CK101" s="205"/>
    </row>
    <row r="102" spans="1:93" ht="8.85" customHeight="1" x14ac:dyDescent="0.4">
      <c r="A102" s="216" t="s">
        <v>147</v>
      </c>
      <c r="B102" s="217"/>
      <c r="C102" s="217"/>
      <c r="D102" s="217"/>
      <c r="E102" s="217"/>
      <c r="F102" s="217"/>
      <c r="G102" s="217"/>
      <c r="H102" s="217"/>
      <c r="I102" s="217"/>
      <c r="J102" s="217"/>
      <c r="K102" s="217"/>
      <c r="L102" s="217"/>
      <c r="M102" s="217"/>
      <c r="N102" s="217"/>
      <c r="O102" s="217"/>
      <c r="P102" s="217"/>
      <c r="Q102" s="217"/>
      <c r="R102" s="217"/>
      <c r="S102" s="218"/>
      <c r="T102" s="47"/>
      <c r="U102" s="222" t="str">
        <f>IF(CI102="","",SUM('様式第6号の2(1):集計（終）'!CI102))</f>
        <v/>
      </c>
      <c r="V102" s="222"/>
      <c r="W102" s="222"/>
      <c r="X102" s="222"/>
      <c r="Y102" s="222"/>
      <c r="Z102" s="222"/>
      <c r="AA102" s="222"/>
      <c r="AB102" s="222"/>
      <c r="AC102" s="208" t="s">
        <v>68</v>
      </c>
      <c r="AD102" s="224"/>
      <c r="AE102" s="179"/>
      <c r="AF102" s="206"/>
      <c r="AG102" s="206"/>
      <c r="AH102" s="206"/>
      <c r="AI102" s="206"/>
      <c r="AJ102" s="206"/>
      <c r="AK102" s="206"/>
      <c r="AL102" s="206"/>
      <c r="AM102" s="206"/>
      <c r="AN102" s="208" t="s">
        <v>68</v>
      </c>
      <c r="AO102" s="209"/>
      <c r="AP102" s="180"/>
      <c r="AQ102" s="206"/>
      <c r="AR102" s="206"/>
      <c r="AS102" s="206"/>
      <c r="AT102" s="206"/>
      <c r="AU102" s="206"/>
      <c r="AV102" s="206"/>
      <c r="AW102" s="206"/>
      <c r="AX102" s="206"/>
      <c r="AY102" s="208" t="s">
        <v>68</v>
      </c>
      <c r="AZ102" s="209"/>
      <c r="BA102" s="180"/>
      <c r="BB102" s="206"/>
      <c r="BC102" s="206"/>
      <c r="BD102" s="206"/>
      <c r="BE102" s="206"/>
      <c r="BF102" s="206"/>
      <c r="BG102" s="206"/>
      <c r="BH102" s="206"/>
      <c r="BI102" s="206"/>
      <c r="BJ102" s="208" t="s">
        <v>68</v>
      </c>
      <c r="BK102" s="209"/>
      <c r="BL102" s="180"/>
      <c r="BM102" s="206"/>
      <c r="BN102" s="206"/>
      <c r="BO102" s="206"/>
      <c r="BP102" s="206"/>
      <c r="BQ102" s="206"/>
      <c r="BR102" s="206"/>
      <c r="BS102" s="206"/>
      <c r="BT102" s="206"/>
      <c r="BU102" s="208" t="s">
        <v>68</v>
      </c>
      <c r="BV102" s="209"/>
      <c r="BW102" s="180"/>
      <c r="BX102" s="206"/>
      <c r="BY102" s="206"/>
      <c r="BZ102" s="206"/>
      <c r="CA102" s="206"/>
      <c r="CB102" s="206"/>
      <c r="CC102" s="206"/>
      <c r="CD102" s="206"/>
      <c r="CE102" s="206"/>
      <c r="CF102" s="212" t="s">
        <v>68</v>
      </c>
      <c r="CG102" s="213"/>
      <c r="CI102" s="205" t="str">
        <f t="shared" ref="CI102" si="34">IF($CH$53="","",SUM(AF102,AQ102,BB102,BM102,BX102))</f>
        <v/>
      </c>
      <c r="CJ102" s="205"/>
      <c r="CK102" s="205"/>
    </row>
    <row r="103" spans="1:93" ht="8.85" customHeight="1" x14ac:dyDescent="0.4">
      <c r="A103" s="219"/>
      <c r="B103" s="220"/>
      <c r="C103" s="220"/>
      <c r="D103" s="220"/>
      <c r="E103" s="220"/>
      <c r="F103" s="220"/>
      <c r="G103" s="220"/>
      <c r="H103" s="220"/>
      <c r="I103" s="220"/>
      <c r="J103" s="220"/>
      <c r="K103" s="220"/>
      <c r="L103" s="220"/>
      <c r="M103" s="220"/>
      <c r="N103" s="220"/>
      <c r="O103" s="220"/>
      <c r="P103" s="220"/>
      <c r="Q103" s="220"/>
      <c r="R103" s="220"/>
      <c r="S103" s="221"/>
      <c r="T103" s="51"/>
      <c r="U103" s="223" t="str">
        <f>IF(CI103="","",SUM('様式第6号の2(1):集計（終）'!CI105))</f>
        <v/>
      </c>
      <c r="V103" s="223"/>
      <c r="W103" s="223"/>
      <c r="X103" s="223"/>
      <c r="Y103" s="223"/>
      <c r="Z103" s="223"/>
      <c r="AA103" s="223"/>
      <c r="AB103" s="223"/>
      <c r="AC103" s="210"/>
      <c r="AD103" s="225"/>
      <c r="AE103" s="181"/>
      <c r="AF103" s="207"/>
      <c r="AG103" s="207"/>
      <c r="AH103" s="207"/>
      <c r="AI103" s="207"/>
      <c r="AJ103" s="207"/>
      <c r="AK103" s="207"/>
      <c r="AL103" s="207"/>
      <c r="AM103" s="207"/>
      <c r="AN103" s="210"/>
      <c r="AO103" s="211"/>
      <c r="AP103" s="182"/>
      <c r="AQ103" s="207"/>
      <c r="AR103" s="207"/>
      <c r="AS103" s="207"/>
      <c r="AT103" s="207"/>
      <c r="AU103" s="207"/>
      <c r="AV103" s="207"/>
      <c r="AW103" s="207"/>
      <c r="AX103" s="207"/>
      <c r="AY103" s="210"/>
      <c r="AZ103" s="211"/>
      <c r="BA103" s="182"/>
      <c r="BB103" s="207"/>
      <c r="BC103" s="207"/>
      <c r="BD103" s="207"/>
      <c r="BE103" s="207"/>
      <c r="BF103" s="207"/>
      <c r="BG103" s="207"/>
      <c r="BH103" s="207"/>
      <c r="BI103" s="207"/>
      <c r="BJ103" s="210"/>
      <c r="BK103" s="211"/>
      <c r="BL103" s="182"/>
      <c r="BM103" s="207"/>
      <c r="BN103" s="207"/>
      <c r="BO103" s="207"/>
      <c r="BP103" s="207"/>
      <c r="BQ103" s="207"/>
      <c r="BR103" s="207"/>
      <c r="BS103" s="207"/>
      <c r="BT103" s="207"/>
      <c r="BU103" s="210"/>
      <c r="BV103" s="211"/>
      <c r="BW103" s="182"/>
      <c r="BX103" s="207"/>
      <c r="BY103" s="207"/>
      <c r="BZ103" s="207"/>
      <c r="CA103" s="207"/>
      <c r="CB103" s="207"/>
      <c r="CC103" s="207"/>
      <c r="CD103" s="207"/>
      <c r="CE103" s="207"/>
      <c r="CF103" s="214"/>
      <c r="CG103" s="215"/>
      <c r="CI103" s="205"/>
      <c r="CJ103" s="205"/>
      <c r="CK103" s="205"/>
    </row>
    <row r="104" spans="1:93" ht="8.85" customHeight="1" x14ac:dyDescent="0.4">
      <c r="A104" s="216" t="s">
        <v>148</v>
      </c>
      <c r="B104" s="217"/>
      <c r="C104" s="217"/>
      <c r="D104" s="217"/>
      <c r="E104" s="217"/>
      <c r="F104" s="217"/>
      <c r="G104" s="217"/>
      <c r="H104" s="217"/>
      <c r="I104" s="217"/>
      <c r="J104" s="217"/>
      <c r="K104" s="217"/>
      <c r="L104" s="217"/>
      <c r="M104" s="217"/>
      <c r="N104" s="217"/>
      <c r="O104" s="217"/>
      <c r="P104" s="217"/>
      <c r="Q104" s="217"/>
      <c r="R104" s="217"/>
      <c r="S104" s="218"/>
      <c r="T104" s="47"/>
      <c r="U104" s="222" t="str">
        <f>IF(CI104="","",SUM('様式第6号の2(1):集計（終）'!CI104))</f>
        <v/>
      </c>
      <c r="V104" s="222"/>
      <c r="W104" s="222"/>
      <c r="X104" s="222"/>
      <c r="Y104" s="222"/>
      <c r="Z104" s="222"/>
      <c r="AA104" s="222"/>
      <c r="AB104" s="222"/>
      <c r="AC104" s="208" t="s">
        <v>68</v>
      </c>
      <c r="AD104" s="224"/>
      <c r="AE104" s="179"/>
      <c r="AF104" s="206"/>
      <c r="AG104" s="206"/>
      <c r="AH104" s="206"/>
      <c r="AI104" s="206"/>
      <c r="AJ104" s="206"/>
      <c r="AK104" s="206"/>
      <c r="AL104" s="206"/>
      <c r="AM104" s="206"/>
      <c r="AN104" s="208" t="s">
        <v>68</v>
      </c>
      <c r="AO104" s="209"/>
      <c r="AP104" s="180"/>
      <c r="AQ104" s="206"/>
      <c r="AR104" s="206"/>
      <c r="AS104" s="206"/>
      <c r="AT104" s="206"/>
      <c r="AU104" s="206"/>
      <c r="AV104" s="206"/>
      <c r="AW104" s="206"/>
      <c r="AX104" s="206"/>
      <c r="AY104" s="208" t="s">
        <v>68</v>
      </c>
      <c r="AZ104" s="209"/>
      <c r="BA104" s="180"/>
      <c r="BB104" s="206"/>
      <c r="BC104" s="206"/>
      <c r="BD104" s="206"/>
      <c r="BE104" s="206"/>
      <c r="BF104" s="206"/>
      <c r="BG104" s="206"/>
      <c r="BH104" s="206"/>
      <c r="BI104" s="206"/>
      <c r="BJ104" s="208" t="s">
        <v>68</v>
      </c>
      <c r="BK104" s="209"/>
      <c r="BL104" s="180"/>
      <c r="BM104" s="206"/>
      <c r="BN104" s="206"/>
      <c r="BO104" s="206"/>
      <c r="BP104" s="206"/>
      <c r="BQ104" s="206"/>
      <c r="BR104" s="206"/>
      <c r="BS104" s="206"/>
      <c r="BT104" s="206"/>
      <c r="BU104" s="208" t="s">
        <v>68</v>
      </c>
      <c r="BV104" s="209"/>
      <c r="BW104" s="180"/>
      <c r="BX104" s="206"/>
      <c r="BY104" s="206"/>
      <c r="BZ104" s="206"/>
      <c r="CA104" s="206"/>
      <c r="CB104" s="206"/>
      <c r="CC104" s="206"/>
      <c r="CD104" s="206"/>
      <c r="CE104" s="206"/>
      <c r="CF104" s="212" t="s">
        <v>68</v>
      </c>
      <c r="CG104" s="213"/>
      <c r="CI104" s="205" t="str">
        <f t="shared" ref="CI104" si="35">IF($CH$53="","",SUM(AF104,AQ104,BB104,BM104,BX104))</f>
        <v/>
      </c>
      <c r="CJ104" s="205"/>
      <c r="CK104" s="205"/>
    </row>
    <row r="105" spans="1:93" ht="8.85" customHeight="1" x14ac:dyDescent="0.4">
      <c r="A105" s="219"/>
      <c r="B105" s="220"/>
      <c r="C105" s="220"/>
      <c r="D105" s="220"/>
      <c r="E105" s="220"/>
      <c r="F105" s="220"/>
      <c r="G105" s="220"/>
      <c r="H105" s="220"/>
      <c r="I105" s="220"/>
      <c r="J105" s="220"/>
      <c r="K105" s="220"/>
      <c r="L105" s="220"/>
      <c r="M105" s="220"/>
      <c r="N105" s="220"/>
      <c r="O105" s="220"/>
      <c r="P105" s="220"/>
      <c r="Q105" s="220"/>
      <c r="R105" s="220"/>
      <c r="S105" s="221"/>
      <c r="T105" s="51"/>
      <c r="U105" s="223" t="str">
        <f>IF(CI105="","",SUM('様式第6号の2(1):集計（終）'!CI107))</f>
        <v/>
      </c>
      <c r="V105" s="223"/>
      <c r="W105" s="223"/>
      <c r="X105" s="223"/>
      <c r="Y105" s="223"/>
      <c r="Z105" s="223"/>
      <c r="AA105" s="223"/>
      <c r="AB105" s="223"/>
      <c r="AC105" s="210"/>
      <c r="AD105" s="225"/>
      <c r="AE105" s="181"/>
      <c r="AF105" s="207"/>
      <c r="AG105" s="207"/>
      <c r="AH105" s="207"/>
      <c r="AI105" s="207"/>
      <c r="AJ105" s="207"/>
      <c r="AK105" s="207"/>
      <c r="AL105" s="207"/>
      <c r="AM105" s="207"/>
      <c r="AN105" s="210"/>
      <c r="AO105" s="211"/>
      <c r="AP105" s="182"/>
      <c r="AQ105" s="207"/>
      <c r="AR105" s="207"/>
      <c r="AS105" s="207"/>
      <c r="AT105" s="207"/>
      <c r="AU105" s="207"/>
      <c r="AV105" s="207"/>
      <c r="AW105" s="207"/>
      <c r="AX105" s="207"/>
      <c r="AY105" s="210"/>
      <c r="AZ105" s="211"/>
      <c r="BA105" s="182"/>
      <c r="BB105" s="207"/>
      <c r="BC105" s="207"/>
      <c r="BD105" s="207"/>
      <c r="BE105" s="207"/>
      <c r="BF105" s="207"/>
      <c r="BG105" s="207"/>
      <c r="BH105" s="207"/>
      <c r="BI105" s="207"/>
      <c r="BJ105" s="210"/>
      <c r="BK105" s="211"/>
      <c r="BL105" s="182"/>
      <c r="BM105" s="207"/>
      <c r="BN105" s="207"/>
      <c r="BO105" s="207"/>
      <c r="BP105" s="207"/>
      <c r="BQ105" s="207"/>
      <c r="BR105" s="207"/>
      <c r="BS105" s="207"/>
      <c r="BT105" s="207"/>
      <c r="BU105" s="210"/>
      <c r="BV105" s="211"/>
      <c r="BW105" s="182"/>
      <c r="BX105" s="207"/>
      <c r="BY105" s="207"/>
      <c r="BZ105" s="207"/>
      <c r="CA105" s="207"/>
      <c r="CB105" s="207"/>
      <c r="CC105" s="207"/>
      <c r="CD105" s="207"/>
      <c r="CE105" s="207"/>
      <c r="CF105" s="214"/>
      <c r="CG105" s="215"/>
      <c r="CI105" s="205"/>
      <c r="CJ105" s="205"/>
      <c r="CK105" s="205"/>
    </row>
    <row r="106" spans="1:93" ht="8.85" customHeight="1" x14ac:dyDescent="0.4">
      <c r="A106" s="1"/>
      <c r="B106" s="1"/>
      <c r="C106" s="1"/>
      <c r="D106" s="1"/>
      <c r="E106" s="1" t="s">
        <v>116</v>
      </c>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2"/>
    </row>
    <row r="107" spans="1:93" ht="8.85" customHeight="1" x14ac:dyDescent="0.1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272" t="s">
        <v>67</v>
      </c>
      <c r="AU107" s="248"/>
      <c r="AV107" s="248"/>
      <c r="AW107" s="248"/>
      <c r="AX107" s="248"/>
      <c r="AY107" s="248"/>
      <c r="AZ107" s="263"/>
      <c r="BA107" s="449" t="s">
        <v>187</v>
      </c>
      <c r="BB107" s="450"/>
      <c r="BC107" s="450"/>
      <c r="BD107" s="450"/>
      <c r="BE107" s="450"/>
      <c r="BF107" s="450"/>
      <c r="BG107" s="450"/>
      <c r="BH107" s="450"/>
      <c r="BI107" s="450"/>
      <c r="BJ107" s="450"/>
      <c r="BK107" s="450"/>
      <c r="BL107" s="450"/>
      <c r="BM107" s="450"/>
      <c r="BN107" s="450"/>
      <c r="BO107" s="450"/>
      <c r="BP107" s="198" t="s">
        <v>76</v>
      </c>
      <c r="BQ107" s="439">
        <v>2.3E-2</v>
      </c>
      <c r="BR107" s="439"/>
      <c r="BS107" s="439"/>
      <c r="BT107" s="439"/>
      <c r="BU107" s="52" t="s">
        <v>78</v>
      </c>
      <c r="BV107" s="52"/>
      <c r="BW107" s="52"/>
      <c r="BX107" s="52"/>
      <c r="BY107" s="52"/>
      <c r="BZ107" s="200"/>
      <c r="CA107" s="200"/>
      <c r="CB107" s="200"/>
      <c r="CC107" s="200"/>
      <c r="CD107" s="53"/>
      <c r="CE107" s="53"/>
      <c r="CF107" s="54"/>
      <c r="CG107" s="12"/>
    </row>
    <row r="108" spans="1:93" ht="8.85" customHeight="1" x14ac:dyDescent="0.1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273"/>
      <c r="AU108" s="274"/>
      <c r="AV108" s="274"/>
      <c r="AW108" s="274"/>
      <c r="AX108" s="274"/>
      <c r="AY108" s="274"/>
      <c r="AZ108" s="275"/>
      <c r="BA108" s="447" t="s">
        <v>188</v>
      </c>
      <c r="BB108" s="448"/>
      <c r="BC108" s="448"/>
      <c r="BD108" s="448"/>
      <c r="BE108" s="448"/>
      <c r="BF108" s="448"/>
      <c r="BG108" s="448"/>
      <c r="BH108" s="448"/>
      <c r="BI108" s="448"/>
      <c r="BJ108" s="448"/>
      <c r="BK108" s="448"/>
      <c r="BL108" s="448"/>
      <c r="BM108" s="448"/>
      <c r="BN108" s="448"/>
      <c r="BO108" s="448"/>
      <c r="BP108" s="448"/>
      <c r="BQ108" s="448"/>
      <c r="BR108" s="448"/>
      <c r="BS108" s="448"/>
      <c r="BT108" s="448"/>
      <c r="BU108" s="199" t="s">
        <v>76</v>
      </c>
      <c r="BV108" s="438">
        <v>2.25</v>
      </c>
      <c r="BW108" s="438"/>
      <c r="BX108" s="438"/>
      <c r="BY108" s="201" t="s">
        <v>77</v>
      </c>
      <c r="BZ108" s="201"/>
      <c r="CA108" s="201"/>
      <c r="CB108" s="201"/>
      <c r="CC108" s="201"/>
      <c r="CD108" s="55"/>
      <c r="CE108" s="55"/>
      <c r="CF108" s="56" t="str">
        <f>IF(U58=0,"",IF(U58="","",IF(T91&gt;=10,"●",IF(AND(T91&gt;=5,T88&lt;BV108),"●",IF(AND(OR(ROUNDDOWN(U58*BQ107,0)=3,ROUNDDOWN(U58*BQ107,0)=4),#REF!=0),"●","")))))</f>
        <v/>
      </c>
      <c r="CG108" s="12"/>
    </row>
    <row r="109" spans="1:93" ht="8.85" customHeight="1" x14ac:dyDescent="0.4">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K109" s="75" t="s">
        <v>189</v>
      </c>
    </row>
    <row r="110" spans="1:93" s="10" customFormat="1" ht="14.1" customHeight="1" x14ac:dyDescent="0.4">
      <c r="CO110" s="64"/>
    </row>
    <row r="111" spans="1:93" s="10" customFormat="1" ht="14.1" customHeight="1" x14ac:dyDescent="0.4">
      <c r="CO111" s="64"/>
    </row>
    <row r="112" spans="1:93" s="10" customFormat="1" ht="14.1" customHeight="1" x14ac:dyDescent="0.4">
      <c r="A112" s="37" t="s">
        <v>130</v>
      </c>
      <c r="CO112" s="64"/>
    </row>
    <row r="113" spans="2:93" s="10" customFormat="1" ht="14.1" customHeight="1" x14ac:dyDescent="0.4">
      <c r="B113" s="10" t="s">
        <v>39</v>
      </c>
      <c r="CO113" s="64"/>
    </row>
    <row r="114" spans="2:93" s="10" customFormat="1" ht="14.1" customHeight="1" x14ac:dyDescent="0.4">
      <c r="D114" s="322" t="s">
        <v>40</v>
      </c>
      <c r="E114" s="322"/>
      <c r="H114" s="10" t="s">
        <v>104</v>
      </c>
      <c r="CO114" s="64"/>
    </row>
    <row r="115" spans="2:93" s="10" customFormat="1" ht="14.1" customHeight="1" x14ac:dyDescent="0.4">
      <c r="F115" s="10" t="s">
        <v>105</v>
      </c>
      <c r="CO115" s="64"/>
    </row>
    <row r="116" spans="2:93" s="10" customFormat="1" ht="14.1" customHeight="1" x14ac:dyDescent="0.4">
      <c r="F116" s="10" t="s">
        <v>106</v>
      </c>
      <c r="CO116" s="64"/>
    </row>
    <row r="117" spans="2:93" s="10" customFormat="1" ht="14.1" customHeight="1" x14ac:dyDescent="0.4">
      <c r="F117" s="10" t="s">
        <v>107</v>
      </c>
      <c r="CO117" s="64"/>
    </row>
    <row r="118" spans="2:93" s="10" customFormat="1" ht="14.1" customHeight="1" x14ac:dyDescent="0.4">
      <c r="F118" s="10" t="s">
        <v>108</v>
      </c>
      <c r="CO118" s="64"/>
    </row>
    <row r="119" spans="2:93" s="10" customFormat="1" ht="14.1" customHeight="1" x14ac:dyDescent="0.4">
      <c r="F119" s="10" t="s">
        <v>109</v>
      </c>
      <c r="CO119" s="64"/>
    </row>
    <row r="120" spans="2:93" s="10" customFormat="1" ht="14.1" customHeight="1" x14ac:dyDescent="0.4">
      <c r="D120" s="204" t="s">
        <v>9</v>
      </c>
      <c r="E120" s="204"/>
      <c r="H120" s="10" t="s">
        <v>110</v>
      </c>
      <c r="CO120" s="64"/>
    </row>
    <row r="121" spans="2:93" s="10" customFormat="1" ht="14.1" customHeight="1" x14ac:dyDescent="0.4">
      <c r="D121" s="204" t="s">
        <v>111</v>
      </c>
      <c r="E121" s="204"/>
      <c r="H121" s="10" t="s">
        <v>112</v>
      </c>
      <c r="CO121" s="64"/>
    </row>
    <row r="122" spans="2:93" s="10" customFormat="1" ht="14.1" customHeight="1" x14ac:dyDescent="0.4">
      <c r="D122" s="204" t="s">
        <v>42</v>
      </c>
      <c r="E122" s="204"/>
      <c r="H122" s="10" t="s">
        <v>162</v>
      </c>
      <c r="CO122" s="64"/>
    </row>
    <row r="123" spans="2:93" s="10" customFormat="1" ht="14.1" customHeight="1" x14ac:dyDescent="0.4">
      <c r="F123" s="10" t="s">
        <v>113</v>
      </c>
      <c r="CO123" s="64"/>
    </row>
    <row r="124" spans="2:93" s="10" customFormat="1" ht="14.1" customHeight="1" x14ac:dyDescent="0.4">
      <c r="F124" s="10" t="s">
        <v>114</v>
      </c>
      <c r="CO124" s="64"/>
    </row>
    <row r="125" spans="2:93" s="10" customFormat="1" ht="14.1" customHeight="1" x14ac:dyDescent="0.4">
      <c r="D125" s="322" t="s">
        <v>43</v>
      </c>
      <c r="E125" s="322"/>
      <c r="H125" s="10" t="s">
        <v>193</v>
      </c>
      <c r="CO125" s="64"/>
    </row>
    <row r="126" spans="2:93" s="10" customFormat="1" ht="14.1" customHeight="1" x14ac:dyDescent="0.4">
      <c r="F126" s="10" t="s">
        <v>194</v>
      </c>
      <c r="CO126" s="64"/>
    </row>
    <row r="127" spans="2:93" s="10" customFormat="1" ht="14.1" customHeight="1" x14ac:dyDescent="0.4">
      <c r="D127" s="322" t="s">
        <v>115</v>
      </c>
      <c r="E127" s="322"/>
      <c r="H127" s="10" t="s">
        <v>119</v>
      </c>
      <c r="CO127" s="64"/>
    </row>
    <row r="128" spans="2:93" s="10" customFormat="1" ht="14.1" customHeight="1" x14ac:dyDescent="0.4">
      <c r="D128" s="101"/>
      <c r="E128" s="101"/>
      <c r="F128" s="10" t="s">
        <v>120</v>
      </c>
      <c r="CO128" s="64"/>
    </row>
    <row r="129" spans="4:93" s="10" customFormat="1" ht="14.1" customHeight="1" x14ac:dyDescent="0.4">
      <c r="D129" s="322" t="s">
        <v>121</v>
      </c>
      <c r="E129" s="322"/>
      <c r="H129" s="10" t="s">
        <v>163</v>
      </c>
      <c r="CO129" s="64"/>
    </row>
    <row r="130" spans="4:93" s="10" customFormat="1" ht="14.1" customHeight="1" x14ac:dyDescent="0.4">
      <c r="D130" s="101"/>
      <c r="E130" s="101"/>
      <c r="F130" s="10" t="s">
        <v>118</v>
      </c>
      <c r="CO130" s="64"/>
    </row>
    <row r="131" spans="4:93" s="10" customFormat="1" ht="14.1" customHeight="1" x14ac:dyDescent="0.4">
      <c r="D131" s="322" t="s">
        <v>122</v>
      </c>
      <c r="E131" s="322"/>
      <c r="H131" s="10" t="s">
        <v>181</v>
      </c>
      <c r="CO131" s="64"/>
    </row>
    <row r="132" spans="4:93" s="10" customFormat="1" ht="14.1" customHeight="1" x14ac:dyDescent="0.4">
      <c r="D132" s="197"/>
      <c r="E132" s="197"/>
      <c r="F132" s="10" t="s">
        <v>182</v>
      </c>
      <c r="CO132" s="64"/>
    </row>
    <row r="133" spans="4:93" s="10" customFormat="1" ht="14.1" customHeight="1" x14ac:dyDescent="0.4">
      <c r="D133" s="197"/>
      <c r="E133" s="197"/>
      <c r="F133" s="10" t="s">
        <v>183</v>
      </c>
      <c r="CO133" s="64"/>
    </row>
    <row r="134" spans="4:93" s="10" customFormat="1" ht="14.1" customHeight="1" x14ac:dyDescent="0.4">
      <c r="D134" s="197"/>
      <c r="E134" s="197"/>
      <c r="F134" s="10" t="s">
        <v>184</v>
      </c>
      <c r="CO134" s="64"/>
    </row>
    <row r="135" spans="4:93" s="10" customFormat="1" ht="14.1" customHeight="1" x14ac:dyDescent="0.4">
      <c r="D135" s="197"/>
      <c r="E135" s="197"/>
      <c r="F135" s="10" t="s">
        <v>185</v>
      </c>
      <c r="CO135" s="64"/>
    </row>
    <row r="136" spans="4:93" s="10" customFormat="1" ht="14.1" customHeight="1" x14ac:dyDescent="0.4">
      <c r="D136" s="204" t="s">
        <v>123</v>
      </c>
      <c r="E136" s="204"/>
      <c r="H136" s="10" t="s">
        <v>164</v>
      </c>
      <c r="CO136" s="64"/>
    </row>
    <row r="137" spans="4:93" s="10" customFormat="1" ht="14.1" customHeight="1" x14ac:dyDescent="0.4">
      <c r="D137" s="100"/>
      <c r="E137" s="100"/>
      <c r="F137" s="10" t="s">
        <v>124</v>
      </c>
      <c r="CO137" s="64"/>
    </row>
    <row r="138" spans="4:93" s="10" customFormat="1" ht="14.1" customHeight="1" x14ac:dyDescent="0.4">
      <c r="D138" s="100"/>
      <c r="E138" s="100"/>
      <c r="F138" s="10" t="s">
        <v>125</v>
      </c>
      <c r="CO138" s="64"/>
    </row>
    <row r="139" spans="4:93" s="10" customFormat="1" ht="14.1" customHeight="1" x14ac:dyDescent="0.4">
      <c r="D139" s="204" t="s">
        <v>165</v>
      </c>
      <c r="E139" s="204"/>
      <c r="F139" s="204"/>
      <c r="H139" s="10" t="s">
        <v>166</v>
      </c>
      <c r="CO139" s="64"/>
    </row>
    <row r="140" spans="4:93" s="10" customFormat="1" ht="14.1" customHeight="1" x14ac:dyDescent="0.4">
      <c r="D140" s="204" t="s">
        <v>167</v>
      </c>
      <c r="E140" s="204"/>
      <c r="F140" s="204"/>
      <c r="H140" s="10" t="s">
        <v>168</v>
      </c>
      <c r="CO140" s="64"/>
    </row>
    <row r="141" spans="4:93" s="10" customFormat="1" ht="14.1" customHeight="1" x14ac:dyDescent="0.4">
      <c r="D141" s="204" t="s">
        <v>169</v>
      </c>
      <c r="E141" s="204"/>
      <c r="F141" s="204"/>
      <c r="H141" s="10" t="s">
        <v>170</v>
      </c>
      <c r="CO141" s="64"/>
    </row>
    <row r="142" spans="4:93" s="10" customFormat="1" ht="14.1" customHeight="1" x14ac:dyDescent="0.4">
      <c r="F142" s="10" t="s">
        <v>179</v>
      </c>
      <c r="CO142" s="64"/>
    </row>
    <row r="143" spans="4:93" s="10" customFormat="1" ht="14.1" customHeight="1" x14ac:dyDescent="0.4">
      <c r="D143" s="204" t="s">
        <v>127</v>
      </c>
      <c r="E143" s="204"/>
      <c r="F143" s="204"/>
      <c r="H143" s="10" t="s">
        <v>171</v>
      </c>
      <c r="CO143" s="64"/>
    </row>
    <row r="144" spans="4:93" s="10" customFormat="1" ht="14.1" customHeight="1" x14ac:dyDescent="0.4">
      <c r="F144" s="10" t="s">
        <v>126</v>
      </c>
      <c r="CO144" s="64"/>
    </row>
    <row r="145" spans="4:93" s="10" customFormat="1" ht="14.1" customHeight="1" x14ac:dyDescent="0.4">
      <c r="D145" s="204" t="s">
        <v>172</v>
      </c>
      <c r="E145" s="204"/>
      <c r="F145" s="204"/>
      <c r="H145" s="10" t="s">
        <v>186</v>
      </c>
      <c r="CO145" s="64"/>
    </row>
    <row r="146" spans="4:93" s="10" customFormat="1" ht="14.1" customHeight="1" x14ac:dyDescent="0.4">
      <c r="D146" s="204" t="s">
        <v>173</v>
      </c>
      <c r="E146" s="204"/>
      <c r="F146" s="204"/>
      <c r="H146" s="10" t="s">
        <v>180</v>
      </c>
      <c r="CO146" s="64"/>
    </row>
    <row r="147" spans="4:93" s="10" customFormat="1" ht="14.1" customHeight="1" x14ac:dyDescent="0.4">
      <c r="D147" s="204" t="s">
        <v>174</v>
      </c>
      <c r="E147" s="204"/>
      <c r="F147" s="204"/>
      <c r="H147" s="10" t="s">
        <v>175</v>
      </c>
      <c r="CO147" s="64"/>
    </row>
    <row r="148" spans="4:93" s="10" customFormat="1" ht="14.1" customHeight="1" x14ac:dyDescent="0.4">
      <c r="F148" s="10" t="s">
        <v>176</v>
      </c>
      <c r="CO148" s="64"/>
    </row>
    <row r="149" spans="4:93" s="10" customFormat="1" ht="14.1" customHeight="1" x14ac:dyDescent="0.4">
      <c r="F149" s="10" t="s">
        <v>128</v>
      </c>
      <c r="CO149" s="64"/>
    </row>
    <row r="150" spans="4:93" s="10" customFormat="1" ht="14.1" customHeight="1" x14ac:dyDescent="0.4">
      <c r="H150" s="10" t="s">
        <v>129</v>
      </c>
      <c r="CO150" s="64"/>
    </row>
    <row r="151" spans="4:93" ht="13.5" customHeight="1" x14ac:dyDescent="0.4">
      <c r="D151" s="204" t="s">
        <v>177</v>
      </c>
      <c r="E151" s="204"/>
      <c r="F151" s="204"/>
      <c r="G151" s="10"/>
      <c r="H151" s="10" t="s">
        <v>178</v>
      </c>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row>
  </sheetData>
  <sheetProtection algorithmName="SHA-512" hashValue="AwQ9t4Iiie3Rjm4IfPxoUA1orzNeE5vk2oOj/lSrUIDm2tAezCtL/TPFBmuNQ0MK6zzKp398Jtj215OAwIhpyQ==" saltValue="lYs9NDqxb4oSbv1ayYfRpA==" spinCount="100000" sheet="1" objects="1" scenarios="1"/>
  <mergeCells count="711">
    <mergeCell ref="U89:AB89"/>
    <mergeCell ref="T59:T60"/>
    <mergeCell ref="AC56:AD56"/>
    <mergeCell ref="U57:AB58"/>
    <mergeCell ref="AC58:AD58"/>
    <mergeCell ref="AC57:AD57"/>
    <mergeCell ref="U66:AB66"/>
    <mergeCell ref="AC66:AD66"/>
    <mergeCell ref="E69:S69"/>
    <mergeCell ref="E70:S70"/>
    <mergeCell ref="E71:S71"/>
    <mergeCell ref="E72:S72"/>
    <mergeCell ref="E73:S73"/>
    <mergeCell ref="AC88:AD88"/>
    <mergeCell ref="U88:AB88"/>
    <mergeCell ref="E64:S64"/>
    <mergeCell ref="E65:S65"/>
    <mergeCell ref="E66:S66"/>
    <mergeCell ref="E67:S67"/>
    <mergeCell ref="E68:S68"/>
    <mergeCell ref="E58:S58"/>
    <mergeCell ref="E59:S59"/>
    <mergeCell ref="E87:S87"/>
    <mergeCell ref="E60:S60"/>
    <mergeCell ref="C88:D88"/>
    <mergeCell ref="E88:S88"/>
    <mergeCell ref="C90:D90"/>
    <mergeCell ref="E90:S90"/>
    <mergeCell ref="E81:S81"/>
    <mergeCell ref="E82:S82"/>
    <mergeCell ref="E83:S83"/>
    <mergeCell ref="E84:S84"/>
    <mergeCell ref="E85:S85"/>
    <mergeCell ref="AE55:AE56"/>
    <mergeCell ref="AF55:AM56"/>
    <mergeCell ref="AN55:AO55"/>
    <mergeCell ref="AP55:AP56"/>
    <mergeCell ref="AQ55:AX56"/>
    <mergeCell ref="BQ29:CB31"/>
    <mergeCell ref="A21:B31"/>
    <mergeCell ref="C21:S21"/>
    <mergeCell ref="E86:S86"/>
    <mergeCell ref="E75:S75"/>
    <mergeCell ref="E76:S76"/>
    <mergeCell ref="E77:S77"/>
    <mergeCell ref="E78:S78"/>
    <mergeCell ref="K27:AM27"/>
    <mergeCell ref="C28:I31"/>
    <mergeCell ref="K28:AM31"/>
    <mergeCell ref="E79:S79"/>
    <mergeCell ref="E80:S80"/>
    <mergeCell ref="E74:S74"/>
    <mergeCell ref="C51:D51"/>
    <mergeCell ref="AC54:AD54"/>
    <mergeCell ref="BN31:BO31"/>
    <mergeCell ref="BW51:CD51"/>
    <mergeCell ref="AN59:AO59"/>
    <mergeCell ref="BW43:CG46"/>
    <mergeCell ref="AP47:AZ50"/>
    <mergeCell ref="BA47:BK50"/>
    <mergeCell ref="BL47:BV50"/>
    <mergeCell ref="BW47:CG50"/>
    <mergeCell ref="BA35:BK38"/>
    <mergeCell ref="BL35:BV38"/>
    <mergeCell ref="AY57:AZ57"/>
    <mergeCell ref="BL57:BL58"/>
    <mergeCell ref="BM57:BT58"/>
    <mergeCell ref="BU57:BV57"/>
    <mergeCell ref="AY56:AZ56"/>
    <mergeCell ref="BJ56:BK56"/>
    <mergeCell ref="BU56:BV56"/>
    <mergeCell ref="CF56:CG56"/>
    <mergeCell ref="BU53:BV53"/>
    <mergeCell ref="BL53:BL54"/>
    <mergeCell ref="BW57:BW58"/>
    <mergeCell ref="BX57:CE58"/>
    <mergeCell ref="CF57:CG57"/>
    <mergeCell ref="BJ58:BK58"/>
    <mergeCell ref="BU58:BV58"/>
    <mergeCell ref="CF58:CG58"/>
    <mergeCell ref="AC92:AD94"/>
    <mergeCell ref="AC91:AD91"/>
    <mergeCell ref="AY60:AZ60"/>
    <mergeCell ref="AN62:AO62"/>
    <mergeCell ref="BV108:BX108"/>
    <mergeCell ref="BQ107:BT107"/>
    <mergeCell ref="AT107:AZ108"/>
    <mergeCell ref="BX89:CE89"/>
    <mergeCell ref="BX88:CE88"/>
    <mergeCell ref="AE90:CG94"/>
    <mergeCell ref="AF89:AM89"/>
    <mergeCell ref="AQ89:AX89"/>
    <mergeCell ref="AC90:AD90"/>
    <mergeCell ref="BA108:BT108"/>
    <mergeCell ref="BA107:BO107"/>
    <mergeCell ref="AP59:AP60"/>
    <mergeCell ref="AQ59:AX60"/>
    <mergeCell ref="AY59:AZ59"/>
    <mergeCell ref="AF66:AM66"/>
    <mergeCell ref="AN66:AO66"/>
    <mergeCell ref="AQ66:AX66"/>
    <mergeCell ref="AY66:AZ66"/>
    <mergeCell ref="CF86:CG86"/>
    <mergeCell ref="CF88:CG88"/>
    <mergeCell ref="BJ88:BK88"/>
    <mergeCell ref="BM88:BT88"/>
    <mergeCell ref="BU88:BV88"/>
    <mergeCell ref="AF86:AM86"/>
    <mergeCell ref="AN86:AO86"/>
    <mergeCell ref="AQ86:AX86"/>
    <mergeCell ref="AY86:AZ86"/>
    <mergeCell ref="BB86:BI86"/>
    <mergeCell ref="BJ86:BK86"/>
    <mergeCell ref="BM86:BT86"/>
    <mergeCell ref="BU86:BV86"/>
    <mergeCell ref="BB87:BI87"/>
    <mergeCell ref="BM87:BT87"/>
    <mergeCell ref="AI4:BH5"/>
    <mergeCell ref="BI4:BO5"/>
    <mergeCell ref="AI6:BH6"/>
    <mergeCell ref="AT34:AW34"/>
    <mergeCell ref="AY34:AZ34"/>
    <mergeCell ref="BA34:BC34"/>
    <mergeCell ref="BE34:BH34"/>
    <mergeCell ref="BJ34:BK34"/>
    <mergeCell ref="BL34:BN34"/>
    <mergeCell ref="AI34:AL34"/>
    <mergeCell ref="AN34:AO34"/>
    <mergeCell ref="AP34:AR34"/>
    <mergeCell ref="K24:AM26"/>
    <mergeCell ref="AU31:AV31"/>
    <mergeCell ref="AW31:AY31"/>
    <mergeCell ref="AZ31:BC31"/>
    <mergeCell ref="BE31:BH31"/>
    <mergeCell ref="BJ31:BM31"/>
    <mergeCell ref="AO10:AT19"/>
    <mergeCell ref="AO22:AT31"/>
    <mergeCell ref="AE34:AG34"/>
    <mergeCell ref="K22:AM23"/>
    <mergeCell ref="AV22:AW22"/>
    <mergeCell ref="AX22:AZ22"/>
    <mergeCell ref="BA59:BA60"/>
    <mergeCell ref="BB59:BI60"/>
    <mergeCell ref="BB62:BI62"/>
    <mergeCell ref="BJ62:BK62"/>
    <mergeCell ref="U65:AB65"/>
    <mergeCell ref="AF65:AM65"/>
    <mergeCell ref="AQ65:AX65"/>
    <mergeCell ref="BB65:BI65"/>
    <mergeCell ref="U64:AB64"/>
    <mergeCell ref="AC64:AD64"/>
    <mergeCell ref="AF64:AM64"/>
    <mergeCell ref="AN64:AO64"/>
    <mergeCell ref="U59:AB60"/>
    <mergeCell ref="AC60:AD60"/>
    <mergeCell ref="AC59:AD59"/>
    <mergeCell ref="AN60:AO60"/>
    <mergeCell ref="BJ60:BK60"/>
    <mergeCell ref="AF67:AM67"/>
    <mergeCell ref="E63:S63"/>
    <mergeCell ref="BA57:BA58"/>
    <mergeCell ref="BB57:BI58"/>
    <mergeCell ref="BJ57:BK57"/>
    <mergeCell ref="BL51:BS51"/>
    <mergeCell ref="U55:AB56"/>
    <mergeCell ref="T57:T58"/>
    <mergeCell ref="T55:T56"/>
    <mergeCell ref="T53:T54"/>
    <mergeCell ref="AE53:AE54"/>
    <mergeCell ref="AF53:AM54"/>
    <mergeCell ref="AN53:AO53"/>
    <mergeCell ref="AY55:AZ55"/>
    <mergeCell ref="AE57:AE58"/>
    <mergeCell ref="AF57:AM58"/>
    <mergeCell ref="AP53:AP54"/>
    <mergeCell ref="AQ53:AX54"/>
    <mergeCell ref="AY53:AZ53"/>
    <mergeCell ref="BA53:BA54"/>
    <mergeCell ref="BB53:BI54"/>
    <mergeCell ref="BJ53:BK53"/>
    <mergeCell ref="BM53:BT54"/>
    <mergeCell ref="BT51:BV51"/>
    <mergeCell ref="U53:AB54"/>
    <mergeCell ref="AC53:AD53"/>
    <mergeCell ref="T34:AD51"/>
    <mergeCell ref="AM51:AO51"/>
    <mergeCell ref="AE51:AL51"/>
    <mergeCell ref="AP51:AW51"/>
    <mergeCell ref="AX51:AZ51"/>
    <mergeCell ref="BA51:BH51"/>
    <mergeCell ref="AE43:AO46"/>
    <mergeCell ref="AP43:AZ46"/>
    <mergeCell ref="BA43:BK46"/>
    <mergeCell ref="BI51:BK51"/>
    <mergeCell ref="AE47:AO50"/>
    <mergeCell ref="AY58:AZ58"/>
    <mergeCell ref="AC55:AD55"/>
    <mergeCell ref="AN57:AO57"/>
    <mergeCell ref="AP57:AP58"/>
    <mergeCell ref="AQ57:AX58"/>
    <mergeCell ref="BQ13:CB16"/>
    <mergeCell ref="CD13:CG19"/>
    <mergeCell ref="AV10:AW10"/>
    <mergeCell ref="AX10:AZ10"/>
    <mergeCell ref="BB10:BD10"/>
    <mergeCell ref="AU19:AV19"/>
    <mergeCell ref="BN19:BO19"/>
    <mergeCell ref="AW19:AY19"/>
    <mergeCell ref="BJ19:BM19"/>
    <mergeCell ref="BE19:BH19"/>
    <mergeCell ref="CD10:CE10"/>
    <mergeCell ref="CD12:CG12"/>
    <mergeCell ref="CD11:CG11"/>
    <mergeCell ref="BP10:BT12"/>
    <mergeCell ref="CB10:CC12"/>
    <mergeCell ref="BZ10:CA12"/>
    <mergeCell ref="BU10:BY12"/>
    <mergeCell ref="BQ17:CB19"/>
    <mergeCell ref="CE51:CG51"/>
    <mergeCell ref="AV12:BN17"/>
    <mergeCell ref="A10:B19"/>
    <mergeCell ref="C15:I15"/>
    <mergeCell ref="C10:I11"/>
    <mergeCell ref="C12:I14"/>
    <mergeCell ref="C16:I19"/>
    <mergeCell ref="K16:AM19"/>
    <mergeCell ref="A33:B94"/>
    <mergeCell ref="AE59:AE60"/>
    <mergeCell ref="AF59:AM60"/>
    <mergeCell ref="AC62:AD62"/>
    <mergeCell ref="U63:AB63"/>
    <mergeCell ref="U62:AB62"/>
    <mergeCell ref="AF62:AM62"/>
    <mergeCell ref="AF63:AM63"/>
    <mergeCell ref="U67:AB67"/>
    <mergeCell ref="C35:D35"/>
    <mergeCell ref="C43:D43"/>
    <mergeCell ref="E55:S56"/>
    <mergeCell ref="C61:D61"/>
    <mergeCell ref="E62:S62"/>
    <mergeCell ref="C52:D52"/>
    <mergeCell ref="E53:S53"/>
    <mergeCell ref="AN58:AO58"/>
    <mergeCell ref="E57:S57"/>
    <mergeCell ref="C47:D47"/>
    <mergeCell ref="AZ9:BB9"/>
    <mergeCell ref="BC9:BD9"/>
    <mergeCell ref="BE9:BG9"/>
    <mergeCell ref="BH9:BI9"/>
    <mergeCell ref="BX7:CF7"/>
    <mergeCell ref="BR7:BT7"/>
    <mergeCell ref="BU7:BW7"/>
    <mergeCell ref="BV9:CD9"/>
    <mergeCell ref="BQ9:BU9"/>
    <mergeCell ref="AR9:AT9"/>
    <mergeCell ref="AU9:AW9"/>
    <mergeCell ref="AX9:AY9"/>
    <mergeCell ref="AP35:AZ38"/>
    <mergeCell ref="K15:AM15"/>
    <mergeCell ref="K12:AM14"/>
    <mergeCell ref="K10:AM11"/>
    <mergeCell ref="C33:S33"/>
    <mergeCell ref="C34:D34"/>
    <mergeCell ref="T33:AD33"/>
    <mergeCell ref="BU34:BV34"/>
    <mergeCell ref="BW34:BY34"/>
    <mergeCell ref="AZ19:BC19"/>
    <mergeCell ref="CA34:CD34"/>
    <mergeCell ref="AE33:CG33"/>
    <mergeCell ref="O5:P6"/>
    <mergeCell ref="Q5:R6"/>
    <mergeCell ref="S5:T6"/>
    <mergeCell ref="U5:V6"/>
    <mergeCell ref="Y5:Z6"/>
    <mergeCell ref="W5:X6"/>
    <mergeCell ref="I5:J6"/>
    <mergeCell ref="CD22:CE22"/>
    <mergeCell ref="CD23:CG23"/>
    <mergeCell ref="CB22:CC24"/>
    <mergeCell ref="M20:N20"/>
    <mergeCell ref="O20:P20"/>
    <mergeCell ref="Q20:R20"/>
    <mergeCell ref="S20:T20"/>
    <mergeCell ref="U20:V20"/>
    <mergeCell ref="W20:X20"/>
    <mergeCell ref="U21:AB21"/>
    <mergeCell ref="Y20:Z20"/>
    <mergeCell ref="AA20:AB20"/>
    <mergeCell ref="AC20:AD20"/>
    <mergeCell ref="AE20:AF20"/>
    <mergeCell ref="AG20:AH20"/>
    <mergeCell ref="A5:B6"/>
    <mergeCell ref="C5:D6"/>
    <mergeCell ref="E5:F6"/>
    <mergeCell ref="G5:H6"/>
    <mergeCell ref="K5:L6"/>
    <mergeCell ref="M5:N6"/>
    <mergeCell ref="D146:F146"/>
    <mergeCell ref="D147:F147"/>
    <mergeCell ref="E93:S93"/>
    <mergeCell ref="C89:S89"/>
    <mergeCell ref="C91:S91"/>
    <mergeCell ref="C94:S94"/>
    <mergeCell ref="D125:E125"/>
    <mergeCell ref="C92:D92"/>
    <mergeCell ref="E92:S92"/>
    <mergeCell ref="D114:E114"/>
    <mergeCell ref="D122:E122"/>
    <mergeCell ref="D120:E120"/>
    <mergeCell ref="D121:E121"/>
    <mergeCell ref="D129:E129"/>
    <mergeCell ref="D127:E127"/>
    <mergeCell ref="D136:E136"/>
    <mergeCell ref="D140:F140"/>
    <mergeCell ref="D143:F143"/>
    <mergeCell ref="D131:E131"/>
    <mergeCell ref="D139:F139"/>
    <mergeCell ref="D145:F145"/>
    <mergeCell ref="D141:F141"/>
    <mergeCell ref="A95:CG95"/>
    <mergeCell ref="BW53:BW54"/>
    <mergeCell ref="BX53:CE54"/>
    <mergeCell ref="CF53:CG53"/>
    <mergeCell ref="AN54:AO54"/>
    <mergeCell ref="AY54:AZ54"/>
    <mergeCell ref="BJ54:BK54"/>
    <mergeCell ref="BU54:BV54"/>
    <mergeCell ref="CF54:CG54"/>
    <mergeCell ref="BA55:BA56"/>
    <mergeCell ref="BB55:BI56"/>
    <mergeCell ref="BJ55:BK55"/>
    <mergeCell ref="BL55:BL56"/>
    <mergeCell ref="BM55:BT56"/>
    <mergeCell ref="BU55:BV55"/>
    <mergeCell ref="BW55:BW56"/>
    <mergeCell ref="BX55:CE56"/>
    <mergeCell ref="CF55:CG55"/>
    <mergeCell ref="AN56:AO56"/>
    <mergeCell ref="E54:S54"/>
    <mergeCell ref="BU60:BV60"/>
    <mergeCell ref="CF60:CG60"/>
    <mergeCell ref="BJ59:BK59"/>
    <mergeCell ref="BL59:BL60"/>
    <mergeCell ref="BM59:BT60"/>
    <mergeCell ref="BU59:BV59"/>
    <mergeCell ref="BW59:BW60"/>
    <mergeCell ref="BX59:CE60"/>
    <mergeCell ref="CF59:CG59"/>
    <mergeCell ref="BM62:BT62"/>
    <mergeCell ref="BU62:BV62"/>
    <mergeCell ref="BX62:CE62"/>
    <mergeCell ref="CF62:CG62"/>
    <mergeCell ref="AQ63:AX63"/>
    <mergeCell ref="BB63:BI63"/>
    <mergeCell ref="BM63:BT63"/>
    <mergeCell ref="BX63:CE63"/>
    <mergeCell ref="BB64:BI64"/>
    <mergeCell ref="BJ64:BK64"/>
    <mergeCell ref="BM64:BT64"/>
    <mergeCell ref="BU64:BV64"/>
    <mergeCell ref="BX64:CE64"/>
    <mergeCell ref="AQ64:AX64"/>
    <mergeCell ref="AY64:AZ64"/>
    <mergeCell ref="AQ62:AX62"/>
    <mergeCell ref="AY62:AZ62"/>
    <mergeCell ref="U68:AB68"/>
    <mergeCell ref="AC68:AD68"/>
    <mergeCell ref="AF68:AM68"/>
    <mergeCell ref="AN68:AO68"/>
    <mergeCell ref="AQ68:AX68"/>
    <mergeCell ref="AY68:AZ68"/>
    <mergeCell ref="BB68:BI68"/>
    <mergeCell ref="BJ68:BK68"/>
    <mergeCell ref="BM68:BT68"/>
    <mergeCell ref="U69:AB69"/>
    <mergeCell ref="AF69:AM69"/>
    <mergeCell ref="AQ69:AX69"/>
    <mergeCell ref="BB69:BI69"/>
    <mergeCell ref="BM69:BT69"/>
    <mergeCell ref="BX69:CE69"/>
    <mergeCell ref="U70:AB70"/>
    <mergeCell ref="AC70:AD70"/>
    <mergeCell ref="AF70:AM70"/>
    <mergeCell ref="AN70:AO70"/>
    <mergeCell ref="AQ70:AX70"/>
    <mergeCell ref="AY70:AZ70"/>
    <mergeCell ref="BB70:BI70"/>
    <mergeCell ref="BJ70:BK70"/>
    <mergeCell ref="BM70:BT70"/>
    <mergeCell ref="BU70:BV70"/>
    <mergeCell ref="BX70:CE70"/>
    <mergeCell ref="U71:AB71"/>
    <mergeCell ref="AF71:AM71"/>
    <mergeCell ref="AQ71:AX71"/>
    <mergeCell ref="BB71:BI71"/>
    <mergeCell ref="BM71:BT71"/>
    <mergeCell ref="BX71:CE71"/>
    <mergeCell ref="U72:AB72"/>
    <mergeCell ref="AC72:AD72"/>
    <mergeCell ref="AF72:AM72"/>
    <mergeCell ref="AN72:AO72"/>
    <mergeCell ref="AQ72:AX72"/>
    <mergeCell ref="AY72:AZ72"/>
    <mergeCell ref="BB72:BI72"/>
    <mergeCell ref="BJ72:BK72"/>
    <mergeCell ref="BM72:BT72"/>
    <mergeCell ref="BU72:BV72"/>
    <mergeCell ref="BX72:CE72"/>
    <mergeCell ref="U73:AB73"/>
    <mergeCell ref="AF73:AM73"/>
    <mergeCell ref="AQ73:AX73"/>
    <mergeCell ref="BB73:BI73"/>
    <mergeCell ref="BM73:BT73"/>
    <mergeCell ref="BX73:CE73"/>
    <mergeCell ref="U74:AB74"/>
    <mergeCell ref="AC74:AD74"/>
    <mergeCell ref="AF74:AM74"/>
    <mergeCell ref="AN74:AO74"/>
    <mergeCell ref="AQ74:AX74"/>
    <mergeCell ref="AY74:AZ74"/>
    <mergeCell ref="BB74:BI74"/>
    <mergeCell ref="BJ74:BK74"/>
    <mergeCell ref="BM74:BT74"/>
    <mergeCell ref="BU74:BV74"/>
    <mergeCell ref="BX74:CE74"/>
    <mergeCell ref="U75:AB75"/>
    <mergeCell ref="AF75:AM75"/>
    <mergeCell ref="AQ75:AX75"/>
    <mergeCell ref="BB75:BI75"/>
    <mergeCell ref="BM75:BT75"/>
    <mergeCell ref="BX75:CE75"/>
    <mergeCell ref="U76:AB76"/>
    <mergeCell ref="AC76:AD76"/>
    <mergeCell ref="AF76:AM76"/>
    <mergeCell ref="AN76:AO76"/>
    <mergeCell ref="AQ76:AX76"/>
    <mergeCell ref="AY76:AZ76"/>
    <mergeCell ref="BB76:BI76"/>
    <mergeCell ref="BJ76:BK76"/>
    <mergeCell ref="BM76:BT76"/>
    <mergeCell ref="BU76:BV76"/>
    <mergeCell ref="BX76:CE76"/>
    <mergeCell ref="U77:AB77"/>
    <mergeCell ref="AF77:AM77"/>
    <mergeCell ref="AQ77:AX77"/>
    <mergeCell ref="BB77:BI77"/>
    <mergeCell ref="BM77:BT77"/>
    <mergeCell ref="BX77:CE77"/>
    <mergeCell ref="U78:AB78"/>
    <mergeCell ref="AC78:AD78"/>
    <mergeCell ref="AF78:AM78"/>
    <mergeCell ref="AN78:AO78"/>
    <mergeCell ref="AQ78:AX78"/>
    <mergeCell ref="AY78:AZ78"/>
    <mergeCell ref="BB78:BI78"/>
    <mergeCell ref="BJ78:BK78"/>
    <mergeCell ref="BM78:BT78"/>
    <mergeCell ref="BU78:BV78"/>
    <mergeCell ref="BX78:CE78"/>
    <mergeCell ref="BM65:BT65"/>
    <mergeCell ref="BX65:CE65"/>
    <mergeCell ref="BU66:BV66"/>
    <mergeCell ref="BX66:CE66"/>
    <mergeCell ref="CI78:CK78"/>
    <mergeCell ref="CI79:CK79"/>
    <mergeCell ref="AF84:AM84"/>
    <mergeCell ref="AN84:AO84"/>
    <mergeCell ref="AQ84:AX84"/>
    <mergeCell ref="AY84:AZ84"/>
    <mergeCell ref="BB84:BI84"/>
    <mergeCell ref="BJ84:BK84"/>
    <mergeCell ref="BM84:BT84"/>
    <mergeCell ref="AF83:AM83"/>
    <mergeCell ref="AQ83:AX83"/>
    <mergeCell ref="BB83:BI83"/>
    <mergeCell ref="BM83:BT83"/>
    <mergeCell ref="BB66:BI66"/>
    <mergeCell ref="BJ66:BK66"/>
    <mergeCell ref="BM66:BT66"/>
    <mergeCell ref="CI66:CK66"/>
    <mergeCell ref="CI67:CK67"/>
    <mergeCell ref="AQ82:AX82"/>
    <mergeCell ref="AY82:AZ82"/>
    <mergeCell ref="BB82:BI82"/>
    <mergeCell ref="BJ82:BK82"/>
    <mergeCell ref="BM82:BT82"/>
    <mergeCell ref="BU82:BV82"/>
    <mergeCell ref="BX82:CE82"/>
    <mergeCell ref="BB67:BI67"/>
    <mergeCell ref="BM67:BT67"/>
    <mergeCell ref="BX67:CE67"/>
    <mergeCell ref="AQ67:AX67"/>
    <mergeCell ref="AQ79:AX79"/>
    <mergeCell ref="BB79:BI79"/>
    <mergeCell ref="BM79:BT79"/>
    <mergeCell ref="BX79:CE79"/>
    <mergeCell ref="AQ80:AX80"/>
    <mergeCell ref="AY80:AZ80"/>
    <mergeCell ref="BB80:BI80"/>
    <mergeCell ref="BJ80:BK80"/>
    <mergeCell ref="BM80:BT80"/>
    <mergeCell ref="BU80:BV80"/>
    <mergeCell ref="BX80:CE80"/>
    <mergeCell ref="BB85:BI85"/>
    <mergeCell ref="BM85:BT85"/>
    <mergeCell ref="BB89:BI89"/>
    <mergeCell ref="U81:AB81"/>
    <mergeCell ref="BX86:CE86"/>
    <mergeCell ref="AF88:AM88"/>
    <mergeCell ref="AN88:AO88"/>
    <mergeCell ref="AQ88:AX88"/>
    <mergeCell ref="AY88:AZ88"/>
    <mergeCell ref="BX87:CE87"/>
    <mergeCell ref="BB88:BI88"/>
    <mergeCell ref="AF81:AM81"/>
    <mergeCell ref="AQ81:AX81"/>
    <mergeCell ref="BB81:BI81"/>
    <mergeCell ref="BM81:BT81"/>
    <mergeCell ref="BX81:CE81"/>
    <mergeCell ref="BX85:CE85"/>
    <mergeCell ref="BX84:CE84"/>
    <mergeCell ref="U82:AB82"/>
    <mergeCell ref="AC82:AD82"/>
    <mergeCell ref="AF82:AM82"/>
    <mergeCell ref="AN82:AO82"/>
    <mergeCell ref="AQ87:AX87"/>
    <mergeCell ref="U86:AB86"/>
    <mergeCell ref="CI87:CK87"/>
    <mergeCell ref="CI88:CK88"/>
    <mergeCell ref="CI89:CK89"/>
    <mergeCell ref="CI80:CK80"/>
    <mergeCell ref="CI81:CK81"/>
    <mergeCell ref="CI82:CK82"/>
    <mergeCell ref="CI83:CK83"/>
    <mergeCell ref="CI84:CK84"/>
    <mergeCell ref="CI85:CK85"/>
    <mergeCell ref="CI86:CK86"/>
    <mergeCell ref="CH53:CL54"/>
    <mergeCell ref="CH55:CL56"/>
    <mergeCell ref="CH57:CL58"/>
    <mergeCell ref="CH59:CL60"/>
    <mergeCell ref="CF64:CG64"/>
    <mergeCell ref="CF66:CG66"/>
    <mergeCell ref="CI62:CK62"/>
    <mergeCell ref="BU84:BV84"/>
    <mergeCell ref="BX83:CE83"/>
    <mergeCell ref="BU68:BV68"/>
    <mergeCell ref="CI68:CK68"/>
    <mergeCell ref="CF84:CG84"/>
    <mergeCell ref="CF80:CG80"/>
    <mergeCell ref="CF82:CG82"/>
    <mergeCell ref="CF76:CG76"/>
    <mergeCell ref="CF78:CG78"/>
    <mergeCell ref="CF72:CG72"/>
    <mergeCell ref="CF74:CG74"/>
    <mergeCell ref="CF68:CG68"/>
    <mergeCell ref="CF70:CG70"/>
    <mergeCell ref="BX68:CE68"/>
    <mergeCell ref="CI63:CK63"/>
    <mergeCell ref="CI64:CK64"/>
    <mergeCell ref="CI65:CK65"/>
    <mergeCell ref="CI77:CK77"/>
    <mergeCell ref="CI69:CK69"/>
    <mergeCell ref="CI70:CK70"/>
    <mergeCell ref="CI71:CK71"/>
    <mergeCell ref="CI72:CK72"/>
    <mergeCell ref="CI73:CK73"/>
    <mergeCell ref="CI74:CK74"/>
    <mergeCell ref="CI75:CK75"/>
    <mergeCell ref="CI76:CK76"/>
    <mergeCell ref="AI20:AJ20"/>
    <mergeCell ref="AK20:CG20"/>
    <mergeCell ref="BM89:BT89"/>
    <mergeCell ref="U87:AB87"/>
    <mergeCell ref="AF87:AM87"/>
    <mergeCell ref="E20:I20"/>
    <mergeCell ref="K20:L20"/>
    <mergeCell ref="CH51:CL51"/>
    <mergeCell ref="BW35:CG38"/>
    <mergeCell ref="CF34:CG34"/>
    <mergeCell ref="AE35:AO38"/>
    <mergeCell ref="BP34:BS34"/>
    <mergeCell ref="BB22:BD22"/>
    <mergeCell ref="BP22:BT24"/>
    <mergeCell ref="BU22:BY24"/>
    <mergeCell ref="BZ22:CA24"/>
    <mergeCell ref="AV24:BN29"/>
    <mergeCell ref="CD24:CG24"/>
    <mergeCell ref="BQ25:CB28"/>
    <mergeCell ref="CD25:CG31"/>
    <mergeCell ref="AE32:AF32"/>
    <mergeCell ref="AG32:AH32"/>
    <mergeCell ref="AI32:AJ32"/>
    <mergeCell ref="AK32:CG32"/>
    <mergeCell ref="BW39:CG42"/>
    <mergeCell ref="BL43:BV46"/>
    <mergeCell ref="C20:D20"/>
    <mergeCell ref="C39:D39"/>
    <mergeCell ref="D40:S40"/>
    <mergeCell ref="D41:S41"/>
    <mergeCell ref="D42:S42"/>
    <mergeCell ref="AE39:AO42"/>
    <mergeCell ref="AP39:AZ42"/>
    <mergeCell ref="BA39:BK42"/>
    <mergeCell ref="BL39:BV42"/>
    <mergeCell ref="M32:N32"/>
    <mergeCell ref="O32:P32"/>
    <mergeCell ref="Q32:R32"/>
    <mergeCell ref="S32:T32"/>
    <mergeCell ref="U32:V32"/>
    <mergeCell ref="W32:X32"/>
    <mergeCell ref="Y32:Z32"/>
    <mergeCell ref="AA32:AB32"/>
    <mergeCell ref="AC32:AD32"/>
    <mergeCell ref="C24:I26"/>
    <mergeCell ref="C27:I27"/>
    <mergeCell ref="C22:I23"/>
    <mergeCell ref="C32:D32"/>
    <mergeCell ref="E32:I32"/>
    <mergeCell ref="K32:L32"/>
    <mergeCell ref="A96:S97"/>
    <mergeCell ref="U96:AB97"/>
    <mergeCell ref="AC96:AD97"/>
    <mergeCell ref="AF96:AM97"/>
    <mergeCell ref="AN96:AO97"/>
    <mergeCell ref="AQ96:AX97"/>
    <mergeCell ref="AY96:AZ97"/>
    <mergeCell ref="T94:AB94"/>
    <mergeCell ref="T91:AB91"/>
    <mergeCell ref="U85:AB85"/>
    <mergeCell ref="AF85:AM85"/>
    <mergeCell ref="AQ85:AX85"/>
    <mergeCell ref="AC86:AD86"/>
    <mergeCell ref="U84:AB84"/>
    <mergeCell ref="AC84:AD84"/>
    <mergeCell ref="U83:AB83"/>
    <mergeCell ref="U79:AB79"/>
    <mergeCell ref="AF79:AM79"/>
    <mergeCell ref="U80:AB80"/>
    <mergeCell ref="AC80:AD80"/>
    <mergeCell ref="AF80:AM80"/>
    <mergeCell ref="AN80:AO80"/>
    <mergeCell ref="BB96:BI97"/>
    <mergeCell ref="BJ96:BK97"/>
    <mergeCell ref="BM96:BT97"/>
    <mergeCell ref="BU96:BV97"/>
    <mergeCell ref="BX96:CE97"/>
    <mergeCell ref="CF96:CG97"/>
    <mergeCell ref="BU100:BV101"/>
    <mergeCell ref="BX100:CE101"/>
    <mergeCell ref="CF100:CG101"/>
    <mergeCell ref="BB100:BI101"/>
    <mergeCell ref="BJ100:BK101"/>
    <mergeCell ref="BM100:BT101"/>
    <mergeCell ref="BB98:BI99"/>
    <mergeCell ref="BJ98:BK99"/>
    <mergeCell ref="BM98:BT99"/>
    <mergeCell ref="BU98:BV99"/>
    <mergeCell ref="BX98:CE99"/>
    <mergeCell ref="CF98:CG99"/>
    <mergeCell ref="A98:S99"/>
    <mergeCell ref="U98:AB99"/>
    <mergeCell ref="AC98:AD99"/>
    <mergeCell ref="AF98:AM99"/>
    <mergeCell ref="AN98:AO99"/>
    <mergeCell ref="AQ98:AX99"/>
    <mergeCell ref="AY98:AZ99"/>
    <mergeCell ref="U100:AB101"/>
    <mergeCell ref="AC100:AD101"/>
    <mergeCell ref="AF100:AM101"/>
    <mergeCell ref="AN100:AO101"/>
    <mergeCell ref="AQ100:AX101"/>
    <mergeCell ref="AY100:AZ101"/>
    <mergeCell ref="A100:S101"/>
    <mergeCell ref="BM104:BT105"/>
    <mergeCell ref="BU104:BV105"/>
    <mergeCell ref="BX104:CE105"/>
    <mergeCell ref="CF104:CG105"/>
    <mergeCell ref="A102:S103"/>
    <mergeCell ref="U102:AB103"/>
    <mergeCell ref="AC102:AD103"/>
    <mergeCell ref="AF102:AM103"/>
    <mergeCell ref="AN102:AO103"/>
    <mergeCell ref="AQ102:AX103"/>
    <mergeCell ref="AY102:AZ103"/>
    <mergeCell ref="BB102:BI103"/>
    <mergeCell ref="BJ102:BK103"/>
    <mergeCell ref="D151:F151"/>
    <mergeCell ref="CI105:CK105"/>
    <mergeCell ref="CI96:CK96"/>
    <mergeCell ref="CI97:CK97"/>
    <mergeCell ref="CI98:CK98"/>
    <mergeCell ref="CI99:CK99"/>
    <mergeCell ref="CI100:CK100"/>
    <mergeCell ref="CI101:CK101"/>
    <mergeCell ref="CI102:CK102"/>
    <mergeCell ref="CI103:CK103"/>
    <mergeCell ref="CI104:CK104"/>
    <mergeCell ref="BM102:BT103"/>
    <mergeCell ref="BU102:BV103"/>
    <mergeCell ref="BX102:CE103"/>
    <mergeCell ref="CF102:CG103"/>
    <mergeCell ref="A104:S105"/>
    <mergeCell ref="U104:AB105"/>
    <mergeCell ref="AC104:AD105"/>
    <mergeCell ref="AF104:AM105"/>
    <mergeCell ref="AN104:AO105"/>
    <mergeCell ref="AQ104:AX105"/>
    <mergeCell ref="AY104:AZ105"/>
    <mergeCell ref="BB104:BI105"/>
    <mergeCell ref="BJ104:BK105"/>
  </mergeCells>
  <phoneticPr fontId="1"/>
  <conditionalFormatting sqref="A112:CJ130 A142:CJ142 A144:CJ144 A143:D143 G143:CJ143 G145:CJ147 A145:D147 A148:CJ150 A136:CJ138 A131:C132 A133:E135 G133:CJ135 A139:D141 G139:CJ141 A151:C151">
    <cfRule type="expression" dxfId="16" priority="12">
      <formula>$BI$4&lt;&gt;"事業主控"</formula>
    </cfRule>
  </conditionalFormatting>
  <conditionalFormatting sqref="BI4:BO5">
    <cfRule type="expression" dxfId="15" priority="6">
      <formula>$BI$4="事業主控"</formula>
    </cfRule>
  </conditionalFormatting>
  <conditionalFormatting sqref="D131:CJ132">
    <cfRule type="expression" dxfId="14" priority="5">
      <formula>$BI$4&lt;&gt;"事業主控"</formula>
    </cfRule>
  </conditionalFormatting>
  <conditionalFormatting sqref="F133">
    <cfRule type="expression" dxfId="13" priority="4">
      <formula>$BI$4&lt;&gt;"事業主控"</formula>
    </cfRule>
  </conditionalFormatting>
  <conditionalFormatting sqref="F134">
    <cfRule type="expression" dxfId="12" priority="3">
      <formula>$BI$4&lt;&gt;"事業主控"</formula>
    </cfRule>
  </conditionalFormatting>
  <conditionalFormatting sqref="F135">
    <cfRule type="expression" dxfId="11" priority="2">
      <formula>$BI$4&lt;&gt;"事業主控"</formula>
    </cfRule>
  </conditionalFormatting>
  <conditionalFormatting sqref="G151:CJ151 D151">
    <cfRule type="expression" dxfId="10" priority="1">
      <formula>$BI$4&lt;&gt;"事業主控"</formula>
    </cfRule>
  </conditionalFormatting>
  <dataValidations count="10">
    <dataValidation imeMode="hiragana" allowBlank="1" showInputMessage="1" showErrorMessage="1" sqref="BU7:BW7 BQ25:CB31 BQ9:BU9 AV12:BN17 AK32 AV24:BN29 AK20 BQ13:CB19 K10:AM19 K20 AE20 M20 O20 Q20 S20 U20 W20 Y20 AA20 AC20 AI20 AG20 K22:AM31 K32 AE32 M32 O32 Q32 S32 U32 W32 Y32 AA32 AC32 AI32 AG32 AE43:CG50 AE35:CG38"/>
    <dataValidation imeMode="off" allowBlank="1" showInputMessage="1" showErrorMessage="1" sqref="BE19:BH19 BE31:BH31 CD13:CG19 AU9:AW9 AZ9:BB9 BE9:BG9 BB22:BD22 BJ31:BM31 BJ19:BM19 AX10:AZ10 BB10:BD10 AX22:AZ22 T34 AE34:CG34 BM86:BT89 CI62:CK89 AQ86:AX89 BX57:CE60 BB86:BI89 U70:AB71 U80:AB81 U57:AB60 CH64 CH53:CL60 CH62 CL62 CL88 CH66 T90:T93 U86:AB90 U92:AB92 AF57:AM60 AQ57:AX60 BB57:BI60 BM57:BT60 BX70:CE71 BM70:BT71 BB70:BI71 AQ70:AX71 AF70:AM71 AF86:AM89 CH68 CH70 CH72 CH74 CH76 CH78 CH80 CH82 CH84 CH86 CH88 CL64 CL66 CL68 CL70 CL72 CL74 CL76 CL78 CL80 CL82 CL84 CL86 CD25:CG31 AZ19:BC19 AZ31:BC31 U96 BM96 AF96 AQ96 BB96 BX96 BX104 BM98 AF98 AQ98 BB98 BX98 BX86:CE89 BM100 AF100 AQ100 BB100 BX100 U100 BM102 AF102 AQ102 BB102 BX102 U102 BM104 AF104 AQ104 BB104 U104 CI96:CK105 U98"/>
    <dataValidation type="whole" imeMode="off" allowBlank="1" showInputMessage="1" showErrorMessage="1" error="80%を超える除外率は設定されていません。" sqref="AE51:AL51 AP51:AW51 BA51:BH51 BL51:BS51 BW51:CD51">
      <formula1>0</formula1>
      <formula2>80</formula2>
    </dataValidation>
    <dataValidation type="list" allowBlank="1" showInputMessage="1" showErrorMessage="1" sqref="BI4:BO5">
      <formula1>$CN$1:$CN$3</formula1>
    </dataValidation>
    <dataValidation type="whole" imeMode="off" operator="greaterThanOrEqual" allowBlank="1" showInputMessage="1" showErrorMessage="1" sqref="BX53:CE56 BM53:BT56 BX82:CE85 AF53:AM56 AQ53:AX56 BB53:BI56 AQ82:AX85 BB82:BI85 BM82:BT85 AF62:AM69 AQ62:AX69 BB62:BI69 BM62:BT69 BX62:CE69 AQ72:AX79 BB72:BI79 BM72:BT79 BX72:CE79 AF72:AM79 AF82:AM85">
      <formula1>0</formula1>
    </dataValidation>
    <dataValidation imeMode="off" operator="greaterThanOrEqual" allowBlank="1" showInputMessage="1" showErrorMessage="1" sqref="AF80:AM81 AQ80:AX81 BB80:BI81 BM80:BT81 BX80:CE81 U53:AB56 U62:AB69 U72:AB79 U82:AB85"/>
    <dataValidation type="list" allowBlank="1" showInputMessage="1" showErrorMessage="1" sqref="U21:AB21">
      <formula1>"１：特例子会社,２：関係会社"</formula1>
    </dataValidation>
    <dataValidation type="list" imeMode="off" allowBlank="1" showInputMessage="1" showErrorMessage="1" sqref="A5:H6 K5:V6 Y5:Z6">
      <formula1>"0,1,2,3,4,5,6,7,8,9,N"</formula1>
    </dataValidation>
    <dataValidation type="list" imeMode="off" allowBlank="1" showInputMessage="1" showErrorMessage="1" sqref="BZ10:CC12 BZ22:CC24">
      <formula1>"0,1,2,3,4,5,6,7,8,9"</formula1>
    </dataValidation>
    <dataValidation type="list" imeMode="hiragana" allowBlank="1" showInputMessage="1" showErrorMessage="1" sqref="AE39:CG42">
      <formula1>"1 特例子会社に含まれる事業所,2 指定就労継続支援A型事業所,3 上記1及び2以外"</formula1>
    </dataValidation>
  </dataValidations>
  <printOptions horizontalCentered="1"/>
  <pageMargins left="0.19685039370078741" right="0.19685039370078741" top="0.39370078740157483" bottom="0.19685039370078741" header="0.31496062992125984" footer="0.31496062992125984"/>
  <pageSetup paperSize="9" scale="88" orientation="portrait" horizontalDpi="300" verticalDpi="300" r:id="rId1"/>
  <rowBreaks count="1" manualBreakCount="1">
    <brk id="109" max="89"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K92"/>
  <sheetViews>
    <sheetView view="pageBreakPreview" zoomScale="120" zoomScaleNormal="120" zoomScaleSheetLayoutView="120" workbookViewId="0">
      <selection activeCell="CK93" sqref="CK93"/>
    </sheetView>
  </sheetViews>
  <sheetFormatPr defaultColWidth="1" defaultRowHeight="9" customHeight="1" x14ac:dyDescent="0.4"/>
  <cols>
    <col min="1" max="92" width="1" style="67"/>
    <col min="93" max="93" width="1" style="77"/>
    <col min="94" max="16384" width="1" style="67"/>
  </cols>
  <sheetData>
    <row r="1" spans="1:115" ht="8.1" customHeight="1" x14ac:dyDescent="0.4">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N1" s="42"/>
    </row>
    <row r="2" spans="1:115" ht="8.1" customHeight="1" x14ac:dyDescent="0.4">
      <c r="A2" s="68"/>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N2" s="42"/>
    </row>
    <row r="3" spans="1:115" ht="8.85" customHeight="1" x14ac:dyDescent="0.4">
      <c r="A3" s="139" t="s">
        <v>79</v>
      </c>
      <c r="B3" s="78"/>
      <c r="C3" s="78"/>
      <c r="D3" s="78"/>
      <c r="E3" s="78"/>
      <c r="F3" s="78"/>
      <c r="G3" s="78"/>
      <c r="H3" s="78"/>
      <c r="I3" s="7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79" t="s">
        <v>41</v>
      </c>
      <c r="CN3" s="42"/>
    </row>
    <row r="4" spans="1:115" ht="8.85" customHeight="1" x14ac:dyDescent="0.4">
      <c r="A4" s="68"/>
      <c r="B4" s="68"/>
      <c r="C4" s="140"/>
      <c r="D4" s="140"/>
      <c r="E4" s="140"/>
      <c r="F4" s="140"/>
      <c r="G4" s="140"/>
      <c r="H4" s="140"/>
      <c r="I4" s="68"/>
      <c r="J4" s="68"/>
      <c r="K4" s="140"/>
      <c r="L4" s="140"/>
      <c r="M4" s="140"/>
      <c r="N4" s="140"/>
      <c r="O4" s="140"/>
      <c r="P4" s="140"/>
      <c r="Q4" s="140"/>
      <c r="R4" s="140"/>
      <c r="S4" s="140"/>
      <c r="T4" s="140"/>
      <c r="U4" s="140"/>
      <c r="V4" s="140"/>
      <c r="W4" s="68"/>
      <c r="X4" s="68"/>
      <c r="Y4" s="140"/>
      <c r="Z4" s="140"/>
      <c r="AA4" s="68"/>
      <c r="AB4" s="68"/>
      <c r="AC4" s="68"/>
      <c r="AD4" s="68"/>
      <c r="AE4" s="68"/>
      <c r="AF4" s="68"/>
      <c r="AG4" s="68"/>
      <c r="AH4" s="68"/>
      <c r="AI4" s="469" t="s">
        <v>72</v>
      </c>
      <c r="AJ4" s="469"/>
      <c r="AK4" s="469"/>
      <c r="AL4" s="469"/>
      <c r="AM4" s="469"/>
      <c r="AN4" s="469"/>
      <c r="AO4" s="469"/>
      <c r="AP4" s="469"/>
      <c r="AQ4" s="469"/>
      <c r="AR4" s="469"/>
      <c r="AS4" s="469"/>
      <c r="AT4" s="469"/>
      <c r="AU4" s="469"/>
      <c r="AV4" s="469"/>
      <c r="AW4" s="469"/>
      <c r="AX4" s="469"/>
      <c r="AY4" s="469"/>
      <c r="AZ4" s="469"/>
      <c r="BA4" s="469"/>
      <c r="BB4" s="469"/>
      <c r="BC4" s="469"/>
      <c r="BD4" s="469"/>
      <c r="BE4" s="469"/>
      <c r="BF4" s="469"/>
      <c r="BG4" s="469"/>
      <c r="BH4" s="469"/>
      <c r="BI4" s="470" t="str">
        <f>IF('様式第6号の2(1)'!BI4:BO5="","",'様式第6号の2(1)'!BI4:BO5)</f>
        <v>正⃝</v>
      </c>
      <c r="BJ4" s="470"/>
      <c r="BK4" s="470"/>
      <c r="BL4" s="470"/>
      <c r="BM4" s="470"/>
      <c r="BN4" s="470"/>
      <c r="BO4" s="470"/>
      <c r="BP4" s="68"/>
      <c r="BQ4" s="68"/>
      <c r="BR4" s="68"/>
      <c r="BS4" s="68"/>
      <c r="BT4" s="68"/>
      <c r="BU4" s="68"/>
      <c r="BV4" s="68"/>
      <c r="BW4" s="68"/>
      <c r="BX4" s="68"/>
      <c r="BY4" s="68"/>
      <c r="BZ4" s="68"/>
      <c r="CA4" s="68"/>
      <c r="CB4" s="68"/>
      <c r="CC4" s="68"/>
      <c r="CD4" s="68"/>
      <c r="CE4" s="68"/>
      <c r="CF4" s="68"/>
      <c r="CG4" s="68"/>
    </row>
    <row r="5" spans="1:115" ht="8.85" customHeight="1" x14ac:dyDescent="0.4">
      <c r="A5" s="461"/>
      <c r="B5" s="462"/>
      <c r="C5" s="461"/>
      <c r="D5" s="462"/>
      <c r="E5" s="461"/>
      <c r="F5" s="462"/>
      <c r="G5" s="461"/>
      <c r="H5" s="462"/>
      <c r="I5" s="465" t="s">
        <v>0</v>
      </c>
      <c r="J5" s="466"/>
      <c r="K5" s="461"/>
      <c r="L5" s="462"/>
      <c r="M5" s="461"/>
      <c r="N5" s="462"/>
      <c r="O5" s="461"/>
      <c r="P5" s="462"/>
      <c r="Q5" s="461"/>
      <c r="R5" s="462"/>
      <c r="S5" s="461"/>
      <c r="T5" s="462"/>
      <c r="U5" s="461"/>
      <c r="V5" s="462"/>
      <c r="W5" s="465" t="s">
        <v>0</v>
      </c>
      <c r="X5" s="466"/>
      <c r="Y5" s="461"/>
      <c r="Z5" s="462"/>
      <c r="AA5" s="65"/>
      <c r="AB5" s="68"/>
      <c r="AC5" s="76"/>
      <c r="AD5" s="76"/>
      <c r="AE5" s="76"/>
      <c r="AF5" s="76"/>
      <c r="AG5" s="76"/>
      <c r="AH5" s="76"/>
      <c r="AI5" s="469"/>
      <c r="AJ5" s="469"/>
      <c r="AK5" s="469"/>
      <c r="AL5" s="469"/>
      <c r="AM5" s="469"/>
      <c r="AN5" s="469"/>
      <c r="AO5" s="469"/>
      <c r="AP5" s="469"/>
      <c r="AQ5" s="469"/>
      <c r="AR5" s="469"/>
      <c r="AS5" s="469"/>
      <c r="AT5" s="469"/>
      <c r="AU5" s="469"/>
      <c r="AV5" s="469"/>
      <c r="AW5" s="469"/>
      <c r="AX5" s="469"/>
      <c r="AY5" s="469"/>
      <c r="AZ5" s="469"/>
      <c r="BA5" s="469"/>
      <c r="BB5" s="469"/>
      <c r="BC5" s="469"/>
      <c r="BD5" s="469"/>
      <c r="BE5" s="469"/>
      <c r="BF5" s="469"/>
      <c r="BG5" s="469"/>
      <c r="BH5" s="469"/>
      <c r="BI5" s="470"/>
      <c r="BJ5" s="470"/>
      <c r="BK5" s="470"/>
      <c r="BL5" s="470"/>
      <c r="BM5" s="470"/>
      <c r="BN5" s="470"/>
      <c r="BO5" s="470"/>
      <c r="BP5" s="68"/>
      <c r="BQ5" s="68"/>
      <c r="BR5" s="68"/>
      <c r="BS5" s="68"/>
      <c r="BT5" s="68"/>
      <c r="BU5" s="68"/>
      <c r="BV5" s="68"/>
      <c r="BW5" s="68"/>
      <c r="BX5" s="68"/>
      <c r="BY5" s="68"/>
      <c r="BZ5" s="68"/>
      <c r="CA5" s="68"/>
      <c r="CB5" s="68"/>
      <c r="CC5" s="68"/>
      <c r="CD5" s="68"/>
      <c r="CE5" s="68"/>
      <c r="CF5" s="68"/>
      <c r="CG5" s="68"/>
      <c r="CO5" s="467"/>
      <c r="CP5" s="467"/>
      <c r="CQ5" s="467"/>
      <c r="CR5" s="467"/>
      <c r="CS5" s="467"/>
      <c r="CT5" s="467"/>
      <c r="CU5" s="467"/>
      <c r="CV5" s="467"/>
      <c r="CW5" s="467"/>
      <c r="CX5" s="467"/>
      <c r="CY5" s="467"/>
      <c r="CZ5" s="467"/>
      <c r="DA5" s="467"/>
      <c r="DB5" s="467"/>
      <c r="DC5" s="467"/>
      <c r="DD5" s="467"/>
      <c r="DE5" s="467"/>
      <c r="DF5" s="467"/>
      <c r="DG5" s="467"/>
      <c r="DH5" s="467"/>
      <c r="DI5" s="467"/>
      <c r="DJ5" s="467"/>
      <c r="DK5" s="467"/>
    </row>
    <row r="6" spans="1:115" ht="8.85" customHeight="1" x14ac:dyDescent="0.4">
      <c r="A6" s="463"/>
      <c r="B6" s="464"/>
      <c r="C6" s="463"/>
      <c r="D6" s="464"/>
      <c r="E6" s="463"/>
      <c r="F6" s="464"/>
      <c r="G6" s="463"/>
      <c r="H6" s="464"/>
      <c r="I6" s="465"/>
      <c r="J6" s="466"/>
      <c r="K6" s="463"/>
      <c r="L6" s="464"/>
      <c r="M6" s="463"/>
      <c r="N6" s="464"/>
      <c r="O6" s="463"/>
      <c r="P6" s="464"/>
      <c r="Q6" s="463"/>
      <c r="R6" s="464"/>
      <c r="S6" s="463"/>
      <c r="T6" s="464"/>
      <c r="U6" s="463"/>
      <c r="V6" s="464"/>
      <c r="W6" s="465"/>
      <c r="X6" s="466"/>
      <c r="Y6" s="463"/>
      <c r="Z6" s="464"/>
      <c r="AA6" s="65"/>
      <c r="AB6" s="68"/>
      <c r="AC6" s="76"/>
      <c r="AD6" s="76"/>
      <c r="AE6" s="76"/>
      <c r="AF6" s="76"/>
      <c r="AG6" s="76"/>
      <c r="AH6" s="76"/>
      <c r="AI6" s="468" t="s">
        <v>117</v>
      </c>
      <c r="AJ6" s="468"/>
      <c r="AK6" s="468"/>
      <c r="AL6" s="468"/>
      <c r="AM6" s="468"/>
      <c r="AN6" s="468"/>
      <c r="AO6" s="468"/>
      <c r="AP6" s="468"/>
      <c r="AQ6" s="468"/>
      <c r="AR6" s="468"/>
      <c r="AS6" s="468"/>
      <c r="AT6" s="468"/>
      <c r="AU6" s="468"/>
      <c r="AV6" s="468"/>
      <c r="AW6" s="468"/>
      <c r="AX6" s="468"/>
      <c r="AY6" s="468"/>
      <c r="AZ6" s="468"/>
      <c r="BA6" s="468"/>
      <c r="BB6" s="468"/>
      <c r="BC6" s="468"/>
      <c r="BD6" s="468"/>
      <c r="BE6" s="468"/>
      <c r="BF6" s="468"/>
      <c r="BG6" s="468"/>
      <c r="BH6" s="468"/>
      <c r="BI6" s="141"/>
      <c r="BJ6" s="141"/>
      <c r="BK6" s="142"/>
      <c r="BL6" s="141"/>
      <c r="BM6" s="141"/>
      <c r="BN6" s="141"/>
      <c r="BO6" s="141"/>
      <c r="BP6" s="68"/>
      <c r="BQ6" s="68"/>
      <c r="BR6" s="68"/>
      <c r="BS6" s="68"/>
      <c r="BT6" s="68"/>
      <c r="BU6" s="68"/>
      <c r="BV6" s="68"/>
      <c r="BW6" s="68"/>
      <c r="BX6" s="68"/>
      <c r="BY6" s="68"/>
      <c r="BZ6" s="68"/>
      <c r="CA6" s="68"/>
      <c r="CB6" s="68"/>
      <c r="CC6" s="68"/>
      <c r="CD6" s="68"/>
      <c r="CE6" s="68"/>
      <c r="CF6" s="68"/>
      <c r="CG6" s="68"/>
      <c r="CO6" s="467"/>
      <c r="CP6" s="467"/>
      <c r="CQ6" s="467"/>
      <c r="CR6" s="467"/>
      <c r="CS6" s="467"/>
      <c r="CT6" s="467"/>
      <c r="CU6" s="467"/>
      <c r="CV6" s="467"/>
      <c r="CW6" s="467"/>
      <c r="CX6" s="467"/>
      <c r="CY6" s="467"/>
      <c r="CZ6" s="467"/>
      <c r="DA6" s="467"/>
      <c r="DB6" s="467"/>
      <c r="DC6" s="467"/>
      <c r="DD6" s="467"/>
      <c r="DE6" s="467"/>
      <c r="DF6" s="467"/>
      <c r="DG6" s="467"/>
      <c r="DH6" s="467"/>
      <c r="DI6" s="467"/>
      <c r="DJ6" s="467"/>
      <c r="DK6" s="467"/>
    </row>
    <row r="7" spans="1:115" ht="8.85" customHeight="1" x14ac:dyDescent="0.4">
      <c r="A7" s="83"/>
      <c r="B7" s="83"/>
      <c r="C7" s="143"/>
      <c r="D7" s="143"/>
      <c r="E7" s="143"/>
      <c r="F7" s="143"/>
      <c r="G7" s="143"/>
      <c r="H7" s="143"/>
      <c r="I7" s="83"/>
      <c r="J7" s="83"/>
      <c r="K7" s="143"/>
      <c r="L7" s="143"/>
      <c r="M7" s="143"/>
      <c r="N7" s="143"/>
      <c r="O7" s="143"/>
      <c r="P7" s="143"/>
      <c r="Q7" s="143"/>
      <c r="R7" s="143"/>
      <c r="S7" s="143"/>
      <c r="T7" s="143"/>
      <c r="U7" s="143"/>
      <c r="V7" s="143"/>
      <c r="W7" s="83"/>
      <c r="X7" s="83"/>
      <c r="Y7" s="143"/>
      <c r="Z7" s="14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214" t="s">
        <v>5</v>
      </c>
      <c r="BS7" s="214"/>
      <c r="BT7" s="214"/>
      <c r="BU7" s="471"/>
      <c r="BV7" s="471"/>
      <c r="BW7" s="471"/>
      <c r="BX7" s="472" t="s">
        <v>8</v>
      </c>
      <c r="BY7" s="472"/>
      <c r="BZ7" s="472"/>
      <c r="CA7" s="472"/>
      <c r="CB7" s="472"/>
      <c r="CC7" s="472"/>
      <c r="CD7" s="472"/>
      <c r="CE7" s="472"/>
      <c r="CF7" s="472"/>
      <c r="CG7" s="83"/>
    </row>
    <row r="8" spans="1:115" ht="9" customHeight="1" x14ac:dyDescent="0.4">
      <c r="A8" s="144"/>
      <c r="B8" s="81"/>
      <c r="C8" s="46" t="s">
        <v>1</v>
      </c>
      <c r="D8" s="46"/>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2"/>
    </row>
    <row r="9" spans="1:115" ht="9" customHeight="1" x14ac:dyDescent="0.4">
      <c r="A9" s="73"/>
      <c r="B9" s="83"/>
      <c r="C9" s="145" t="s">
        <v>2</v>
      </c>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214" t="s">
        <v>5</v>
      </c>
      <c r="AS9" s="214"/>
      <c r="AT9" s="214"/>
      <c r="AU9" s="473"/>
      <c r="AV9" s="473"/>
      <c r="AW9" s="473"/>
      <c r="AX9" s="214" t="s">
        <v>6</v>
      </c>
      <c r="AY9" s="214"/>
      <c r="AZ9" s="473"/>
      <c r="BA9" s="473"/>
      <c r="BB9" s="473"/>
      <c r="BC9" s="214" t="s">
        <v>6</v>
      </c>
      <c r="BD9" s="214"/>
      <c r="BE9" s="473"/>
      <c r="BF9" s="473"/>
      <c r="BG9" s="473"/>
      <c r="BH9" s="214" t="s">
        <v>7</v>
      </c>
      <c r="BI9" s="214"/>
      <c r="BJ9" s="83"/>
      <c r="BK9" s="83"/>
      <c r="BL9" s="83"/>
      <c r="BM9" s="83"/>
      <c r="BN9" s="83"/>
      <c r="BO9" s="146"/>
      <c r="BP9" s="146"/>
      <c r="BQ9" s="473"/>
      <c r="BR9" s="473"/>
      <c r="BS9" s="473"/>
      <c r="BT9" s="473"/>
      <c r="BU9" s="473"/>
      <c r="BV9" s="472" t="s">
        <v>4</v>
      </c>
      <c r="BW9" s="472"/>
      <c r="BX9" s="472"/>
      <c r="BY9" s="472"/>
      <c r="BZ9" s="472"/>
      <c r="CA9" s="472"/>
      <c r="CB9" s="472"/>
      <c r="CC9" s="472"/>
      <c r="CD9" s="472"/>
      <c r="CE9" s="83"/>
      <c r="CF9" s="83" t="s">
        <v>3</v>
      </c>
      <c r="CG9" s="84"/>
    </row>
    <row r="10" spans="1:115" ht="8.85" customHeight="1" x14ac:dyDescent="0.4">
      <c r="A10" s="474" t="s">
        <v>80</v>
      </c>
      <c r="B10" s="475"/>
      <c r="C10" s="480" t="s">
        <v>10</v>
      </c>
      <c r="D10" s="481"/>
      <c r="E10" s="481"/>
      <c r="F10" s="481"/>
      <c r="G10" s="481"/>
      <c r="H10" s="481"/>
      <c r="I10" s="482"/>
      <c r="J10" s="147"/>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148"/>
      <c r="AO10" s="488" t="s">
        <v>83</v>
      </c>
      <c r="AP10" s="392"/>
      <c r="AQ10" s="392"/>
      <c r="AR10" s="392"/>
      <c r="AS10" s="392"/>
      <c r="AT10" s="393"/>
      <c r="AU10" s="149"/>
      <c r="AV10" s="411" t="s">
        <v>24</v>
      </c>
      <c r="AW10" s="411"/>
      <c r="AX10" s="493"/>
      <c r="AY10" s="493"/>
      <c r="AZ10" s="493"/>
      <c r="BA10" s="44" t="s">
        <v>13</v>
      </c>
      <c r="BB10" s="493"/>
      <c r="BC10" s="493"/>
      <c r="BD10" s="493"/>
      <c r="BE10" s="44"/>
      <c r="BF10" s="44"/>
      <c r="BG10" s="44"/>
      <c r="BH10" s="44"/>
      <c r="BI10" s="44"/>
      <c r="BJ10" s="44"/>
      <c r="BK10" s="44"/>
      <c r="BL10" s="44"/>
      <c r="BM10" s="44"/>
      <c r="BN10" s="44"/>
      <c r="BO10" s="45"/>
      <c r="BP10" s="494" t="s">
        <v>84</v>
      </c>
      <c r="BQ10" s="212"/>
      <c r="BR10" s="212"/>
      <c r="BS10" s="212"/>
      <c r="BT10" s="213"/>
      <c r="BU10" s="494" t="s">
        <v>21</v>
      </c>
      <c r="BV10" s="212"/>
      <c r="BW10" s="212"/>
      <c r="BX10" s="212"/>
      <c r="BY10" s="213"/>
      <c r="BZ10" s="498"/>
      <c r="CA10" s="499"/>
      <c r="CB10" s="504"/>
      <c r="CC10" s="505"/>
      <c r="CD10" s="319" t="s">
        <v>17</v>
      </c>
      <c r="CE10" s="212"/>
      <c r="CF10" s="81"/>
      <c r="CG10" s="82"/>
    </row>
    <row r="11" spans="1:115" ht="8.85" customHeight="1" x14ac:dyDescent="0.4">
      <c r="A11" s="476"/>
      <c r="B11" s="477"/>
      <c r="C11" s="483"/>
      <c r="D11" s="484"/>
      <c r="E11" s="484"/>
      <c r="F11" s="484"/>
      <c r="G11" s="484"/>
      <c r="H11" s="484"/>
      <c r="I11" s="485"/>
      <c r="J11" s="150"/>
      <c r="K11" s="487"/>
      <c r="L11" s="487"/>
      <c r="M11" s="487"/>
      <c r="N11" s="487"/>
      <c r="O11" s="487"/>
      <c r="P11" s="487"/>
      <c r="Q11" s="487"/>
      <c r="R11" s="487"/>
      <c r="S11" s="487"/>
      <c r="T11" s="487"/>
      <c r="U11" s="487"/>
      <c r="V11" s="487"/>
      <c r="W11" s="487"/>
      <c r="X11" s="487"/>
      <c r="Y11" s="487"/>
      <c r="Z11" s="487"/>
      <c r="AA11" s="487"/>
      <c r="AB11" s="487"/>
      <c r="AC11" s="487"/>
      <c r="AD11" s="487"/>
      <c r="AE11" s="487"/>
      <c r="AF11" s="487"/>
      <c r="AG11" s="487"/>
      <c r="AH11" s="487"/>
      <c r="AI11" s="487"/>
      <c r="AJ11" s="487"/>
      <c r="AK11" s="487"/>
      <c r="AL11" s="487"/>
      <c r="AM11" s="487"/>
      <c r="AN11" s="151"/>
      <c r="AO11" s="489"/>
      <c r="AP11" s="490"/>
      <c r="AQ11" s="490"/>
      <c r="AR11" s="490"/>
      <c r="AS11" s="490"/>
      <c r="AT11" s="491"/>
      <c r="AU11" s="65"/>
      <c r="AV11" s="68"/>
      <c r="AW11" s="68"/>
      <c r="AX11" s="68"/>
      <c r="AY11" s="68"/>
      <c r="AZ11" s="68"/>
      <c r="BA11" s="68"/>
      <c r="BB11" s="68"/>
      <c r="BC11" s="68"/>
      <c r="BD11" s="68"/>
      <c r="BE11" s="68"/>
      <c r="BF11" s="68"/>
      <c r="BG11" s="68"/>
      <c r="BH11" s="68"/>
      <c r="BI11" s="68"/>
      <c r="BJ11" s="68"/>
      <c r="BK11" s="68"/>
      <c r="BL11" s="68"/>
      <c r="BM11" s="68"/>
      <c r="BN11" s="68"/>
      <c r="BO11" s="68"/>
      <c r="BP11" s="495"/>
      <c r="BQ11" s="496"/>
      <c r="BR11" s="496"/>
      <c r="BS11" s="496"/>
      <c r="BT11" s="497"/>
      <c r="BU11" s="495"/>
      <c r="BV11" s="496"/>
      <c r="BW11" s="496"/>
      <c r="BX11" s="496"/>
      <c r="BY11" s="497"/>
      <c r="BZ11" s="500"/>
      <c r="CA11" s="501"/>
      <c r="CB11" s="506"/>
      <c r="CC11" s="507"/>
      <c r="CD11" s="510" t="s">
        <v>22</v>
      </c>
      <c r="CE11" s="511"/>
      <c r="CF11" s="511"/>
      <c r="CG11" s="512"/>
    </row>
    <row r="12" spans="1:115" ht="8.85" customHeight="1" x14ac:dyDescent="0.4">
      <c r="A12" s="476"/>
      <c r="B12" s="477"/>
      <c r="C12" s="513" t="s">
        <v>81</v>
      </c>
      <c r="D12" s="514"/>
      <c r="E12" s="514"/>
      <c r="F12" s="514"/>
      <c r="G12" s="514"/>
      <c r="H12" s="514"/>
      <c r="I12" s="515"/>
      <c r="J12" s="152"/>
      <c r="K12" s="519"/>
      <c r="L12" s="519"/>
      <c r="M12" s="519"/>
      <c r="N12" s="519"/>
      <c r="O12" s="519"/>
      <c r="P12" s="519"/>
      <c r="Q12" s="519"/>
      <c r="R12" s="519"/>
      <c r="S12" s="519"/>
      <c r="T12" s="519"/>
      <c r="U12" s="519"/>
      <c r="V12" s="519"/>
      <c r="W12" s="519"/>
      <c r="X12" s="519"/>
      <c r="Y12" s="519"/>
      <c r="Z12" s="519"/>
      <c r="AA12" s="519"/>
      <c r="AB12" s="519"/>
      <c r="AC12" s="519"/>
      <c r="AD12" s="519"/>
      <c r="AE12" s="519"/>
      <c r="AF12" s="519"/>
      <c r="AG12" s="519"/>
      <c r="AH12" s="519"/>
      <c r="AI12" s="519"/>
      <c r="AJ12" s="519"/>
      <c r="AK12" s="519"/>
      <c r="AL12" s="519"/>
      <c r="AM12" s="519"/>
      <c r="AN12" s="153"/>
      <c r="AO12" s="489"/>
      <c r="AP12" s="490"/>
      <c r="AQ12" s="490"/>
      <c r="AR12" s="490"/>
      <c r="AS12" s="490"/>
      <c r="AT12" s="491"/>
      <c r="AU12" s="65"/>
      <c r="AV12" s="522"/>
      <c r="AW12" s="522"/>
      <c r="AX12" s="522"/>
      <c r="AY12" s="522"/>
      <c r="AZ12" s="522"/>
      <c r="BA12" s="522"/>
      <c r="BB12" s="522"/>
      <c r="BC12" s="522"/>
      <c r="BD12" s="522"/>
      <c r="BE12" s="522"/>
      <c r="BF12" s="522"/>
      <c r="BG12" s="522"/>
      <c r="BH12" s="522"/>
      <c r="BI12" s="522"/>
      <c r="BJ12" s="522"/>
      <c r="BK12" s="522"/>
      <c r="BL12" s="522"/>
      <c r="BM12" s="522"/>
      <c r="BN12" s="522"/>
      <c r="BO12" s="68"/>
      <c r="BP12" s="495"/>
      <c r="BQ12" s="496"/>
      <c r="BR12" s="496"/>
      <c r="BS12" s="496"/>
      <c r="BT12" s="497"/>
      <c r="BU12" s="320"/>
      <c r="BV12" s="214"/>
      <c r="BW12" s="214"/>
      <c r="BX12" s="214"/>
      <c r="BY12" s="215"/>
      <c r="BZ12" s="502"/>
      <c r="CA12" s="503"/>
      <c r="CB12" s="508"/>
      <c r="CC12" s="509"/>
      <c r="CD12" s="523" t="s">
        <v>23</v>
      </c>
      <c r="CE12" s="524"/>
      <c r="CF12" s="524"/>
      <c r="CG12" s="525"/>
    </row>
    <row r="13" spans="1:115" ht="8.85" customHeight="1" x14ac:dyDescent="0.4">
      <c r="A13" s="476"/>
      <c r="B13" s="477"/>
      <c r="C13" s="516"/>
      <c r="D13" s="517"/>
      <c r="E13" s="517"/>
      <c r="F13" s="517"/>
      <c r="G13" s="517"/>
      <c r="H13" s="517"/>
      <c r="I13" s="518"/>
      <c r="J13" s="154"/>
      <c r="K13" s="520"/>
      <c r="L13" s="520"/>
      <c r="M13" s="520"/>
      <c r="N13" s="520"/>
      <c r="O13" s="520"/>
      <c r="P13" s="520"/>
      <c r="Q13" s="520"/>
      <c r="R13" s="520"/>
      <c r="S13" s="520"/>
      <c r="T13" s="520"/>
      <c r="U13" s="520"/>
      <c r="V13" s="520"/>
      <c r="W13" s="520"/>
      <c r="X13" s="520"/>
      <c r="Y13" s="520"/>
      <c r="Z13" s="520"/>
      <c r="AA13" s="520"/>
      <c r="AB13" s="520"/>
      <c r="AC13" s="520"/>
      <c r="AD13" s="520"/>
      <c r="AE13" s="520"/>
      <c r="AF13" s="520"/>
      <c r="AG13" s="520"/>
      <c r="AH13" s="520"/>
      <c r="AI13" s="520"/>
      <c r="AJ13" s="520"/>
      <c r="AK13" s="520"/>
      <c r="AL13" s="520"/>
      <c r="AM13" s="520"/>
      <c r="AN13" s="155"/>
      <c r="AO13" s="489"/>
      <c r="AP13" s="490"/>
      <c r="AQ13" s="490"/>
      <c r="AR13" s="490"/>
      <c r="AS13" s="490"/>
      <c r="AT13" s="491"/>
      <c r="AU13" s="65"/>
      <c r="AV13" s="522"/>
      <c r="AW13" s="522"/>
      <c r="AX13" s="522"/>
      <c r="AY13" s="522"/>
      <c r="AZ13" s="522"/>
      <c r="BA13" s="522"/>
      <c r="BB13" s="522"/>
      <c r="BC13" s="522"/>
      <c r="BD13" s="522"/>
      <c r="BE13" s="522"/>
      <c r="BF13" s="522"/>
      <c r="BG13" s="522"/>
      <c r="BH13" s="522"/>
      <c r="BI13" s="522"/>
      <c r="BJ13" s="522"/>
      <c r="BK13" s="522"/>
      <c r="BL13" s="522"/>
      <c r="BM13" s="522"/>
      <c r="BN13" s="522"/>
      <c r="BO13" s="68"/>
      <c r="BP13" s="65"/>
      <c r="BQ13" s="526"/>
      <c r="BR13" s="526"/>
      <c r="BS13" s="526"/>
      <c r="BT13" s="526"/>
      <c r="BU13" s="526"/>
      <c r="BV13" s="526"/>
      <c r="BW13" s="526"/>
      <c r="BX13" s="526"/>
      <c r="BY13" s="526"/>
      <c r="BZ13" s="526"/>
      <c r="CA13" s="526"/>
      <c r="CB13" s="526"/>
      <c r="CC13" s="68"/>
      <c r="CD13" s="528"/>
      <c r="CE13" s="529"/>
      <c r="CF13" s="529"/>
      <c r="CG13" s="530"/>
    </row>
    <row r="14" spans="1:115" ht="8.85" customHeight="1" x14ac:dyDescent="0.4">
      <c r="A14" s="476"/>
      <c r="B14" s="477"/>
      <c r="C14" s="483"/>
      <c r="D14" s="484"/>
      <c r="E14" s="484"/>
      <c r="F14" s="484"/>
      <c r="G14" s="484"/>
      <c r="H14" s="484"/>
      <c r="I14" s="485"/>
      <c r="J14" s="156"/>
      <c r="K14" s="521"/>
      <c r="L14" s="521"/>
      <c r="M14" s="521"/>
      <c r="N14" s="521"/>
      <c r="O14" s="521"/>
      <c r="P14" s="521"/>
      <c r="Q14" s="521"/>
      <c r="R14" s="521"/>
      <c r="S14" s="521"/>
      <c r="T14" s="521"/>
      <c r="U14" s="521"/>
      <c r="V14" s="521"/>
      <c r="W14" s="521"/>
      <c r="X14" s="521"/>
      <c r="Y14" s="521"/>
      <c r="Z14" s="521"/>
      <c r="AA14" s="521"/>
      <c r="AB14" s="521"/>
      <c r="AC14" s="521"/>
      <c r="AD14" s="521"/>
      <c r="AE14" s="521"/>
      <c r="AF14" s="521"/>
      <c r="AG14" s="521"/>
      <c r="AH14" s="521"/>
      <c r="AI14" s="521"/>
      <c r="AJ14" s="521"/>
      <c r="AK14" s="521"/>
      <c r="AL14" s="521"/>
      <c r="AM14" s="521"/>
      <c r="AN14" s="157"/>
      <c r="AO14" s="489"/>
      <c r="AP14" s="490"/>
      <c r="AQ14" s="490"/>
      <c r="AR14" s="490"/>
      <c r="AS14" s="490"/>
      <c r="AT14" s="491"/>
      <c r="AU14" s="65"/>
      <c r="AV14" s="522"/>
      <c r="AW14" s="522"/>
      <c r="AX14" s="522"/>
      <c r="AY14" s="522"/>
      <c r="AZ14" s="522"/>
      <c r="BA14" s="522"/>
      <c r="BB14" s="522"/>
      <c r="BC14" s="522"/>
      <c r="BD14" s="522"/>
      <c r="BE14" s="522"/>
      <c r="BF14" s="522"/>
      <c r="BG14" s="522"/>
      <c r="BH14" s="522"/>
      <c r="BI14" s="522"/>
      <c r="BJ14" s="522"/>
      <c r="BK14" s="522"/>
      <c r="BL14" s="522"/>
      <c r="BM14" s="522"/>
      <c r="BN14" s="522"/>
      <c r="BO14" s="68"/>
      <c r="BP14" s="65"/>
      <c r="BQ14" s="526"/>
      <c r="BR14" s="526"/>
      <c r="BS14" s="526"/>
      <c r="BT14" s="526"/>
      <c r="BU14" s="526"/>
      <c r="BV14" s="526"/>
      <c r="BW14" s="526"/>
      <c r="BX14" s="526"/>
      <c r="BY14" s="526"/>
      <c r="BZ14" s="526"/>
      <c r="CA14" s="526"/>
      <c r="CB14" s="526"/>
      <c r="CC14" s="68"/>
      <c r="CD14" s="531"/>
      <c r="CE14" s="532"/>
      <c r="CF14" s="532"/>
      <c r="CG14" s="533"/>
    </row>
    <row r="15" spans="1:115" ht="8.85" customHeight="1" x14ac:dyDescent="0.4">
      <c r="A15" s="476"/>
      <c r="B15" s="477"/>
      <c r="C15" s="537" t="s">
        <v>10</v>
      </c>
      <c r="D15" s="538"/>
      <c r="E15" s="538"/>
      <c r="F15" s="538"/>
      <c r="G15" s="538"/>
      <c r="H15" s="538"/>
      <c r="I15" s="539"/>
      <c r="J15" s="158"/>
      <c r="K15" s="540"/>
      <c r="L15" s="540"/>
      <c r="M15" s="540"/>
      <c r="N15" s="540"/>
      <c r="O15" s="540"/>
      <c r="P15" s="540"/>
      <c r="Q15" s="540"/>
      <c r="R15" s="540"/>
      <c r="S15" s="540"/>
      <c r="T15" s="540"/>
      <c r="U15" s="540"/>
      <c r="V15" s="540"/>
      <c r="W15" s="540"/>
      <c r="X15" s="540"/>
      <c r="Y15" s="540"/>
      <c r="Z15" s="540"/>
      <c r="AA15" s="540"/>
      <c r="AB15" s="540"/>
      <c r="AC15" s="540"/>
      <c r="AD15" s="540"/>
      <c r="AE15" s="540"/>
      <c r="AF15" s="540"/>
      <c r="AG15" s="540"/>
      <c r="AH15" s="540"/>
      <c r="AI15" s="540"/>
      <c r="AJ15" s="540"/>
      <c r="AK15" s="540"/>
      <c r="AL15" s="540"/>
      <c r="AM15" s="540"/>
      <c r="AN15" s="159"/>
      <c r="AO15" s="489"/>
      <c r="AP15" s="490"/>
      <c r="AQ15" s="490"/>
      <c r="AR15" s="490"/>
      <c r="AS15" s="490"/>
      <c r="AT15" s="491"/>
      <c r="AU15" s="65"/>
      <c r="AV15" s="522"/>
      <c r="AW15" s="522"/>
      <c r="AX15" s="522"/>
      <c r="AY15" s="522"/>
      <c r="AZ15" s="522"/>
      <c r="BA15" s="522"/>
      <c r="BB15" s="522"/>
      <c r="BC15" s="522"/>
      <c r="BD15" s="522"/>
      <c r="BE15" s="522"/>
      <c r="BF15" s="522"/>
      <c r="BG15" s="522"/>
      <c r="BH15" s="522"/>
      <c r="BI15" s="522"/>
      <c r="BJ15" s="522"/>
      <c r="BK15" s="522"/>
      <c r="BL15" s="522"/>
      <c r="BM15" s="522"/>
      <c r="BN15" s="522"/>
      <c r="BO15" s="68"/>
      <c r="BP15" s="65"/>
      <c r="BQ15" s="526"/>
      <c r="BR15" s="526"/>
      <c r="BS15" s="526"/>
      <c r="BT15" s="526"/>
      <c r="BU15" s="526"/>
      <c r="BV15" s="526"/>
      <c r="BW15" s="526"/>
      <c r="BX15" s="526"/>
      <c r="BY15" s="526"/>
      <c r="BZ15" s="526"/>
      <c r="CA15" s="526"/>
      <c r="CB15" s="526"/>
      <c r="CC15" s="68"/>
      <c r="CD15" s="531"/>
      <c r="CE15" s="532"/>
      <c r="CF15" s="532"/>
      <c r="CG15" s="533"/>
    </row>
    <row r="16" spans="1:115" ht="8.85" customHeight="1" x14ac:dyDescent="0.4">
      <c r="A16" s="476"/>
      <c r="B16" s="477"/>
      <c r="C16" s="541" t="s">
        <v>82</v>
      </c>
      <c r="D16" s="514"/>
      <c r="E16" s="514"/>
      <c r="F16" s="514"/>
      <c r="G16" s="514"/>
      <c r="H16" s="514"/>
      <c r="I16" s="515"/>
      <c r="J16" s="152"/>
      <c r="K16" s="519"/>
      <c r="L16" s="519"/>
      <c r="M16" s="519"/>
      <c r="N16" s="519"/>
      <c r="O16" s="519"/>
      <c r="P16" s="519"/>
      <c r="Q16" s="519"/>
      <c r="R16" s="519"/>
      <c r="S16" s="519"/>
      <c r="T16" s="519"/>
      <c r="U16" s="519"/>
      <c r="V16" s="519"/>
      <c r="W16" s="519"/>
      <c r="X16" s="519"/>
      <c r="Y16" s="519"/>
      <c r="Z16" s="519"/>
      <c r="AA16" s="519"/>
      <c r="AB16" s="519"/>
      <c r="AC16" s="519"/>
      <c r="AD16" s="519"/>
      <c r="AE16" s="519"/>
      <c r="AF16" s="519"/>
      <c r="AG16" s="519"/>
      <c r="AH16" s="519"/>
      <c r="AI16" s="519"/>
      <c r="AJ16" s="519"/>
      <c r="AK16" s="519"/>
      <c r="AL16" s="519"/>
      <c r="AM16" s="519"/>
      <c r="AN16" s="153"/>
      <c r="AO16" s="489"/>
      <c r="AP16" s="490"/>
      <c r="AQ16" s="490"/>
      <c r="AR16" s="490"/>
      <c r="AS16" s="490"/>
      <c r="AT16" s="491"/>
      <c r="AU16" s="65"/>
      <c r="AV16" s="522"/>
      <c r="AW16" s="522"/>
      <c r="AX16" s="522"/>
      <c r="AY16" s="522"/>
      <c r="AZ16" s="522"/>
      <c r="BA16" s="522"/>
      <c r="BB16" s="522"/>
      <c r="BC16" s="522"/>
      <c r="BD16" s="522"/>
      <c r="BE16" s="522"/>
      <c r="BF16" s="522"/>
      <c r="BG16" s="522"/>
      <c r="BH16" s="522"/>
      <c r="BI16" s="522"/>
      <c r="BJ16" s="522"/>
      <c r="BK16" s="522"/>
      <c r="BL16" s="522"/>
      <c r="BM16" s="522"/>
      <c r="BN16" s="522"/>
      <c r="BO16" s="68"/>
      <c r="BP16" s="65"/>
      <c r="BQ16" s="527"/>
      <c r="BR16" s="527"/>
      <c r="BS16" s="527"/>
      <c r="BT16" s="527"/>
      <c r="BU16" s="527"/>
      <c r="BV16" s="527"/>
      <c r="BW16" s="527"/>
      <c r="BX16" s="527"/>
      <c r="BY16" s="527"/>
      <c r="BZ16" s="527"/>
      <c r="CA16" s="527"/>
      <c r="CB16" s="527"/>
      <c r="CC16" s="68"/>
      <c r="CD16" s="531"/>
      <c r="CE16" s="532"/>
      <c r="CF16" s="532"/>
      <c r="CG16" s="533"/>
    </row>
    <row r="17" spans="1:85" ht="8.85" customHeight="1" x14ac:dyDescent="0.4">
      <c r="A17" s="476"/>
      <c r="B17" s="477"/>
      <c r="C17" s="516"/>
      <c r="D17" s="517"/>
      <c r="E17" s="517"/>
      <c r="F17" s="517"/>
      <c r="G17" s="517"/>
      <c r="H17" s="517"/>
      <c r="I17" s="518"/>
      <c r="J17" s="154"/>
      <c r="K17" s="520"/>
      <c r="L17" s="520"/>
      <c r="M17" s="520"/>
      <c r="N17" s="520"/>
      <c r="O17" s="520"/>
      <c r="P17" s="520"/>
      <c r="Q17" s="520"/>
      <c r="R17" s="520"/>
      <c r="S17" s="520"/>
      <c r="T17" s="520"/>
      <c r="U17" s="520"/>
      <c r="V17" s="520"/>
      <c r="W17" s="520"/>
      <c r="X17" s="520"/>
      <c r="Y17" s="520"/>
      <c r="Z17" s="520"/>
      <c r="AA17" s="520"/>
      <c r="AB17" s="520"/>
      <c r="AC17" s="520"/>
      <c r="AD17" s="520"/>
      <c r="AE17" s="520"/>
      <c r="AF17" s="520"/>
      <c r="AG17" s="520"/>
      <c r="AH17" s="520"/>
      <c r="AI17" s="520"/>
      <c r="AJ17" s="520"/>
      <c r="AK17" s="520"/>
      <c r="AL17" s="520"/>
      <c r="AM17" s="520"/>
      <c r="AN17" s="155"/>
      <c r="AO17" s="489"/>
      <c r="AP17" s="490"/>
      <c r="AQ17" s="490"/>
      <c r="AR17" s="490"/>
      <c r="AS17" s="490"/>
      <c r="AT17" s="491"/>
      <c r="AU17" s="65"/>
      <c r="AV17" s="522"/>
      <c r="AW17" s="522"/>
      <c r="AX17" s="522"/>
      <c r="AY17" s="522"/>
      <c r="AZ17" s="522"/>
      <c r="BA17" s="522"/>
      <c r="BB17" s="522"/>
      <c r="BC17" s="522"/>
      <c r="BD17" s="522"/>
      <c r="BE17" s="522"/>
      <c r="BF17" s="522"/>
      <c r="BG17" s="522"/>
      <c r="BH17" s="522"/>
      <c r="BI17" s="522"/>
      <c r="BJ17" s="522"/>
      <c r="BK17" s="522"/>
      <c r="BL17" s="522"/>
      <c r="BM17" s="522"/>
      <c r="BN17" s="522"/>
      <c r="BO17" s="68"/>
      <c r="BP17" s="160"/>
      <c r="BQ17" s="546"/>
      <c r="BR17" s="546"/>
      <c r="BS17" s="546"/>
      <c r="BT17" s="546"/>
      <c r="BU17" s="546"/>
      <c r="BV17" s="546"/>
      <c r="BW17" s="546"/>
      <c r="BX17" s="546"/>
      <c r="BY17" s="546"/>
      <c r="BZ17" s="546"/>
      <c r="CA17" s="546"/>
      <c r="CB17" s="546"/>
      <c r="CC17" s="161"/>
      <c r="CD17" s="531"/>
      <c r="CE17" s="532"/>
      <c r="CF17" s="532"/>
      <c r="CG17" s="533"/>
    </row>
    <row r="18" spans="1:85" ht="8.85" customHeight="1" x14ac:dyDescent="0.4">
      <c r="A18" s="476"/>
      <c r="B18" s="477"/>
      <c r="C18" s="516"/>
      <c r="D18" s="517"/>
      <c r="E18" s="517"/>
      <c r="F18" s="517"/>
      <c r="G18" s="517"/>
      <c r="H18" s="517"/>
      <c r="I18" s="518"/>
      <c r="J18" s="154"/>
      <c r="K18" s="520"/>
      <c r="L18" s="520"/>
      <c r="M18" s="520"/>
      <c r="N18" s="520"/>
      <c r="O18" s="520"/>
      <c r="P18" s="520"/>
      <c r="Q18" s="520"/>
      <c r="R18" s="520"/>
      <c r="S18" s="520"/>
      <c r="T18" s="520"/>
      <c r="U18" s="520"/>
      <c r="V18" s="520"/>
      <c r="W18" s="520"/>
      <c r="X18" s="520"/>
      <c r="Y18" s="520"/>
      <c r="Z18" s="520"/>
      <c r="AA18" s="520"/>
      <c r="AB18" s="520"/>
      <c r="AC18" s="520"/>
      <c r="AD18" s="520"/>
      <c r="AE18" s="520"/>
      <c r="AF18" s="520"/>
      <c r="AG18" s="520"/>
      <c r="AH18" s="520"/>
      <c r="AI18" s="520"/>
      <c r="AJ18" s="520"/>
      <c r="AK18" s="520"/>
      <c r="AL18" s="520"/>
      <c r="AM18" s="520"/>
      <c r="AN18" s="155"/>
      <c r="AO18" s="489"/>
      <c r="AP18" s="490"/>
      <c r="AQ18" s="490"/>
      <c r="AR18" s="490"/>
      <c r="AS18" s="490"/>
      <c r="AT18" s="491"/>
      <c r="AU18" s="65"/>
      <c r="AV18" s="68"/>
      <c r="AW18" s="68"/>
      <c r="AX18" s="68"/>
      <c r="AY18" s="68"/>
      <c r="AZ18" s="68"/>
      <c r="BA18" s="68"/>
      <c r="BB18" s="68"/>
      <c r="BC18" s="68"/>
      <c r="BD18" s="68"/>
      <c r="BE18" s="68"/>
      <c r="BF18" s="68"/>
      <c r="BG18" s="68"/>
      <c r="BH18" s="68"/>
      <c r="BI18" s="68"/>
      <c r="BJ18" s="68"/>
      <c r="BK18" s="68"/>
      <c r="BL18" s="68"/>
      <c r="BM18" s="68"/>
      <c r="BN18" s="68"/>
      <c r="BO18" s="68"/>
      <c r="BP18" s="65"/>
      <c r="BQ18" s="526"/>
      <c r="BR18" s="526"/>
      <c r="BS18" s="526"/>
      <c r="BT18" s="526"/>
      <c r="BU18" s="526"/>
      <c r="BV18" s="526"/>
      <c r="BW18" s="526"/>
      <c r="BX18" s="526"/>
      <c r="BY18" s="526"/>
      <c r="BZ18" s="526"/>
      <c r="CA18" s="526"/>
      <c r="CB18" s="526"/>
      <c r="CC18" s="66"/>
      <c r="CD18" s="531"/>
      <c r="CE18" s="532"/>
      <c r="CF18" s="532"/>
      <c r="CG18" s="533"/>
    </row>
    <row r="19" spans="1:85" ht="8.85" customHeight="1" x14ac:dyDescent="0.4">
      <c r="A19" s="478"/>
      <c r="B19" s="479"/>
      <c r="C19" s="542"/>
      <c r="D19" s="543"/>
      <c r="E19" s="543"/>
      <c r="F19" s="543"/>
      <c r="G19" s="543"/>
      <c r="H19" s="543"/>
      <c r="I19" s="544"/>
      <c r="J19" s="162"/>
      <c r="K19" s="545"/>
      <c r="L19" s="545"/>
      <c r="M19" s="545"/>
      <c r="N19" s="545"/>
      <c r="O19" s="545"/>
      <c r="P19" s="545"/>
      <c r="Q19" s="545"/>
      <c r="R19" s="545"/>
      <c r="S19" s="545"/>
      <c r="T19" s="545"/>
      <c r="U19" s="545"/>
      <c r="V19" s="545"/>
      <c r="W19" s="545"/>
      <c r="X19" s="545"/>
      <c r="Y19" s="545"/>
      <c r="Z19" s="545"/>
      <c r="AA19" s="545"/>
      <c r="AB19" s="545"/>
      <c r="AC19" s="545"/>
      <c r="AD19" s="545"/>
      <c r="AE19" s="545"/>
      <c r="AF19" s="545"/>
      <c r="AG19" s="545"/>
      <c r="AH19" s="545"/>
      <c r="AI19" s="545"/>
      <c r="AJ19" s="545"/>
      <c r="AK19" s="545"/>
      <c r="AL19" s="545"/>
      <c r="AM19" s="545"/>
      <c r="AN19" s="163"/>
      <c r="AO19" s="492"/>
      <c r="AP19" s="394"/>
      <c r="AQ19" s="394"/>
      <c r="AR19" s="394"/>
      <c r="AS19" s="394"/>
      <c r="AT19" s="395"/>
      <c r="AU19" s="548" t="s">
        <v>25</v>
      </c>
      <c r="AV19" s="411"/>
      <c r="AW19" s="411" t="s">
        <v>27</v>
      </c>
      <c r="AX19" s="411"/>
      <c r="AY19" s="411"/>
      <c r="AZ19" s="493"/>
      <c r="BA19" s="493"/>
      <c r="BB19" s="493"/>
      <c r="BC19" s="493"/>
      <c r="BD19" s="44" t="s">
        <v>13</v>
      </c>
      <c r="BE19" s="493"/>
      <c r="BF19" s="493"/>
      <c r="BG19" s="493"/>
      <c r="BH19" s="493"/>
      <c r="BI19" s="44" t="s">
        <v>13</v>
      </c>
      <c r="BJ19" s="493"/>
      <c r="BK19" s="493"/>
      <c r="BL19" s="493"/>
      <c r="BM19" s="493"/>
      <c r="BN19" s="411" t="s">
        <v>26</v>
      </c>
      <c r="BO19" s="412"/>
      <c r="BP19" s="73"/>
      <c r="BQ19" s="547"/>
      <c r="BR19" s="547"/>
      <c r="BS19" s="547"/>
      <c r="BT19" s="547"/>
      <c r="BU19" s="547"/>
      <c r="BV19" s="547"/>
      <c r="BW19" s="547"/>
      <c r="BX19" s="547"/>
      <c r="BY19" s="547"/>
      <c r="BZ19" s="547"/>
      <c r="CA19" s="547"/>
      <c r="CB19" s="547"/>
      <c r="CC19" s="84"/>
      <c r="CD19" s="534"/>
      <c r="CE19" s="535"/>
      <c r="CF19" s="535"/>
      <c r="CG19" s="536"/>
    </row>
    <row r="20" spans="1:85" ht="8.85" customHeight="1" x14ac:dyDescent="0.4">
      <c r="A20" s="474" t="s">
        <v>89</v>
      </c>
      <c r="B20" s="475"/>
      <c r="C20" s="571" t="s">
        <v>90</v>
      </c>
      <c r="D20" s="572"/>
      <c r="E20" s="572"/>
      <c r="F20" s="572"/>
      <c r="G20" s="572"/>
      <c r="H20" s="572"/>
      <c r="I20" s="572"/>
      <c r="J20" s="572"/>
      <c r="K20" s="572"/>
      <c r="L20" s="572"/>
      <c r="M20" s="572"/>
      <c r="N20" s="572"/>
      <c r="O20" s="572"/>
      <c r="P20" s="572"/>
      <c r="Q20" s="572"/>
      <c r="R20" s="572"/>
      <c r="S20" s="573"/>
      <c r="T20" s="164"/>
      <c r="U20" s="574"/>
      <c r="V20" s="574"/>
      <c r="W20" s="574"/>
      <c r="X20" s="574"/>
      <c r="Y20" s="574"/>
      <c r="Z20" s="574"/>
      <c r="AA20" s="574"/>
      <c r="AB20" s="574"/>
      <c r="AC20" s="165"/>
      <c r="AD20" s="166"/>
      <c r="AE20" s="166" t="s">
        <v>91</v>
      </c>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166"/>
      <c r="BH20" s="166"/>
      <c r="BI20" s="166"/>
      <c r="BJ20" s="166"/>
      <c r="BK20" s="166"/>
      <c r="BL20" s="166"/>
      <c r="BM20" s="166"/>
      <c r="BN20" s="166"/>
      <c r="BO20" s="166"/>
      <c r="BP20" s="166"/>
      <c r="BQ20" s="166"/>
      <c r="BR20" s="166"/>
      <c r="BS20" s="166"/>
      <c r="BT20" s="166"/>
      <c r="BU20" s="166"/>
      <c r="BV20" s="166"/>
      <c r="BW20" s="166"/>
      <c r="BX20" s="166"/>
      <c r="BY20" s="166"/>
      <c r="BZ20" s="166"/>
      <c r="CA20" s="166"/>
      <c r="CB20" s="166"/>
      <c r="CC20" s="166"/>
      <c r="CD20" s="166"/>
      <c r="CE20" s="166"/>
      <c r="CF20" s="166"/>
      <c r="CG20" s="165"/>
    </row>
    <row r="21" spans="1:85" ht="8.85" customHeight="1" x14ac:dyDescent="0.4">
      <c r="A21" s="476"/>
      <c r="B21" s="477"/>
      <c r="C21" s="319" t="s">
        <v>10</v>
      </c>
      <c r="D21" s="212"/>
      <c r="E21" s="212"/>
      <c r="F21" s="212"/>
      <c r="G21" s="212"/>
      <c r="H21" s="212"/>
      <c r="I21" s="213"/>
      <c r="J21" s="147"/>
      <c r="K21" s="486"/>
      <c r="L21" s="486"/>
      <c r="M21" s="486"/>
      <c r="N21" s="486"/>
      <c r="O21" s="486"/>
      <c r="P21" s="486"/>
      <c r="Q21" s="486"/>
      <c r="R21" s="486"/>
      <c r="S21" s="486"/>
      <c r="T21" s="486"/>
      <c r="U21" s="486"/>
      <c r="V21" s="486"/>
      <c r="W21" s="486"/>
      <c r="X21" s="486"/>
      <c r="Y21" s="486"/>
      <c r="Z21" s="486"/>
      <c r="AA21" s="486"/>
      <c r="AB21" s="486"/>
      <c r="AC21" s="486"/>
      <c r="AD21" s="486"/>
      <c r="AE21" s="486"/>
      <c r="AF21" s="486"/>
      <c r="AG21" s="486"/>
      <c r="AH21" s="486"/>
      <c r="AI21" s="486"/>
      <c r="AJ21" s="486"/>
      <c r="AK21" s="486"/>
      <c r="AL21" s="486"/>
      <c r="AM21" s="486"/>
      <c r="AN21" s="148"/>
      <c r="AO21" s="488" t="s">
        <v>86</v>
      </c>
      <c r="AP21" s="392"/>
      <c r="AQ21" s="392"/>
      <c r="AR21" s="392"/>
      <c r="AS21" s="392"/>
      <c r="AT21" s="393"/>
      <c r="AU21" s="149"/>
      <c r="AV21" s="411" t="s">
        <v>24</v>
      </c>
      <c r="AW21" s="411"/>
      <c r="AX21" s="493"/>
      <c r="AY21" s="493"/>
      <c r="AZ21" s="493"/>
      <c r="BA21" s="44" t="s">
        <v>13</v>
      </c>
      <c r="BB21" s="493"/>
      <c r="BC21" s="493"/>
      <c r="BD21" s="493"/>
      <c r="BE21" s="44"/>
      <c r="BF21" s="44"/>
      <c r="BG21" s="44"/>
      <c r="BH21" s="44"/>
      <c r="BI21" s="44"/>
      <c r="BJ21" s="44"/>
      <c r="BK21" s="44"/>
      <c r="BL21" s="44"/>
      <c r="BM21" s="44"/>
      <c r="BN21" s="44"/>
      <c r="BO21" s="45"/>
      <c r="BP21" s="494" t="s">
        <v>85</v>
      </c>
      <c r="BQ21" s="212"/>
      <c r="BR21" s="212"/>
      <c r="BS21" s="212"/>
      <c r="BT21" s="213"/>
      <c r="BU21" s="494" t="s">
        <v>21</v>
      </c>
      <c r="BV21" s="212"/>
      <c r="BW21" s="212"/>
      <c r="BX21" s="212"/>
      <c r="BY21" s="213"/>
      <c r="BZ21" s="498"/>
      <c r="CA21" s="499"/>
      <c r="CB21" s="504"/>
      <c r="CC21" s="505"/>
      <c r="CD21" s="319" t="s">
        <v>62</v>
      </c>
      <c r="CE21" s="212"/>
      <c r="CF21" s="81"/>
      <c r="CG21" s="82"/>
    </row>
    <row r="22" spans="1:85" ht="8.85" customHeight="1" x14ac:dyDescent="0.4">
      <c r="A22" s="476"/>
      <c r="B22" s="477"/>
      <c r="C22" s="565"/>
      <c r="D22" s="566"/>
      <c r="E22" s="566"/>
      <c r="F22" s="566"/>
      <c r="G22" s="566"/>
      <c r="H22" s="566"/>
      <c r="I22" s="567"/>
      <c r="J22" s="150"/>
      <c r="K22" s="487"/>
      <c r="L22" s="487"/>
      <c r="M22" s="487"/>
      <c r="N22" s="487"/>
      <c r="O22" s="487"/>
      <c r="P22" s="487"/>
      <c r="Q22" s="487"/>
      <c r="R22" s="487"/>
      <c r="S22" s="487"/>
      <c r="T22" s="487"/>
      <c r="U22" s="487"/>
      <c r="V22" s="487"/>
      <c r="W22" s="487"/>
      <c r="X22" s="487"/>
      <c r="Y22" s="487"/>
      <c r="Z22" s="487"/>
      <c r="AA22" s="487"/>
      <c r="AB22" s="487"/>
      <c r="AC22" s="487"/>
      <c r="AD22" s="487"/>
      <c r="AE22" s="487"/>
      <c r="AF22" s="487"/>
      <c r="AG22" s="487"/>
      <c r="AH22" s="487"/>
      <c r="AI22" s="487"/>
      <c r="AJ22" s="487"/>
      <c r="AK22" s="487"/>
      <c r="AL22" s="487"/>
      <c r="AM22" s="487"/>
      <c r="AN22" s="151"/>
      <c r="AO22" s="489"/>
      <c r="AP22" s="490"/>
      <c r="AQ22" s="490"/>
      <c r="AR22" s="490"/>
      <c r="AS22" s="490"/>
      <c r="AT22" s="491"/>
      <c r="AU22" s="65"/>
      <c r="AV22" s="68"/>
      <c r="AW22" s="68"/>
      <c r="AX22" s="68"/>
      <c r="AY22" s="68"/>
      <c r="AZ22" s="68"/>
      <c r="BA22" s="68"/>
      <c r="BB22" s="68"/>
      <c r="BC22" s="68"/>
      <c r="BD22" s="68"/>
      <c r="BE22" s="68"/>
      <c r="BF22" s="68"/>
      <c r="BG22" s="68"/>
      <c r="BH22" s="68"/>
      <c r="BI22" s="68"/>
      <c r="BJ22" s="68"/>
      <c r="BK22" s="68"/>
      <c r="BL22" s="68"/>
      <c r="BM22" s="68"/>
      <c r="BN22" s="68"/>
      <c r="BO22" s="68"/>
      <c r="BP22" s="495"/>
      <c r="BQ22" s="496"/>
      <c r="BR22" s="496"/>
      <c r="BS22" s="496"/>
      <c r="BT22" s="497"/>
      <c r="BU22" s="495"/>
      <c r="BV22" s="496"/>
      <c r="BW22" s="496"/>
      <c r="BX22" s="496"/>
      <c r="BY22" s="497"/>
      <c r="BZ22" s="500"/>
      <c r="CA22" s="501"/>
      <c r="CB22" s="506"/>
      <c r="CC22" s="507"/>
      <c r="CD22" s="510" t="s">
        <v>22</v>
      </c>
      <c r="CE22" s="511"/>
      <c r="CF22" s="511"/>
      <c r="CG22" s="512"/>
    </row>
    <row r="23" spans="1:85" ht="8.85" customHeight="1" x14ac:dyDescent="0.4">
      <c r="A23" s="476"/>
      <c r="B23" s="477"/>
      <c r="C23" s="564" t="s">
        <v>87</v>
      </c>
      <c r="D23" s="562"/>
      <c r="E23" s="562"/>
      <c r="F23" s="562"/>
      <c r="G23" s="562"/>
      <c r="H23" s="562"/>
      <c r="I23" s="563"/>
      <c r="J23" s="152"/>
      <c r="K23" s="519"/>
      <c r="L23" s="519"/>
      <c r="M23" s="519"/>
      <c r="N23" s="519"/>
      <c r="O23" s="519"/>
      <c r="P23" s="519"/>
      <c r="Q23" s="519"/>
      <c r="R23" s="519"/>
      <c r="S23" s="519"/>
      <c r="T23" s="519"/>
      <c r="U23" s="519"/>
      <c r="V23" s="519"/>
      <c r="W23" s="519"/>
      <c r="X23" s="519"/>
      <c r="Y23" s="519"/>
      <c r="Z23" s="519"/>
      <c r="AA23" s="519"/>
      <c r="AB23" s="519"/>
      <c r="AC23" s="519"/>
      <c r="AD23" s="519"/>
      <c r="AE23" s="519"/>
      <c r="AF23" s="519"/>
      <c r="AG23" s="519"/>
      <c r="AH23" s="519"/>
      <c r="AI23" s="519"/>
      <c r="AJ23" s="519"/>
      <c r="AK23" s="519"/>
      <c r="AL23" s="519"/>
      <c r="AM23" s="519"/>
      <c r="AN23" s="153"/>
      <c r="AO23" s="489"/>
      <c r="AP23" s="490"/>
      <c r="AQ23" s="490"/>
      <c r="AR23" s="490"/>
      <c r="AS23" s="490"/>
      <c r="AT23" s="491"/>
      <c r="AU23" s="65"/>
      <c r="AV23" s="522"/>
      <c r="AW23" s="522"/>
      <c r="AX23" s="522"/>
      <c r="AY23" s="522"/>
      <c r="AZ23" s="522"/>
      <c r="BA23" s="522"/>
      <c r="BB23" s="522"/>
      <c r="BC23" s="522"/>
      <c r="BD23" s="522"/>
      <c r="BE23" s="522"/>
      <c r="BF23" s="522"/>
      <c r="BG23" s="522"/>
      <c r="BH23" s="522"/>
      <c r="BI23" s="522"/>
      <c r="BJ23" s="522"/>
      <c r="BK23" s="522"/>
      <c r="BL23" s="522"/>
      <c r="BM23" s="522"/>
      <c r="BN23" s="522"/>
      <c r="BO23" s="68"/>
      <c r="BP23" s="495"/>
      <c r="BQ23" s="496"/>
      <c r="BR23" s="496"/>
      <c r="BS23" s="496"/>
      <c r="BT23" s="497"/>
      <c r="BU23" s="320"/>
      <c r="BV23" s="214"/>
      <c r="BW23" s="214"/>
      <c r="BX23" s="214"/>
      <c r="BY23" s="215"/>
      <c r="BZ23" s="502"/>
      <c r="CA23" s="503"/>
      <c r="CB23" s="508"/>
      <c r="CC23" s="509"/>
      <c r="CD23" s="523" t="s">
        <v>23</v>
      </c>
      <c r="CE23" s="524"/>
      <c r="CF23" s="524"/>
      <c r="CG23" s="525"/>
    </row>
    <row r="24" spans="1:85" ht="8.85" customHeight="1" x14ac:dyDescent="0.4">
      <c r="A24" s="476"/>
      <c r="B24" s="477"/>
      <c r="C24" s="495"/>
      <c r="D24" s="496"/>
      <c r="E24" s="496"/>
      <c r="F24" s="496"/>
      <c r="G24" s="496"/>
      <c r="H24" s="496"/>
      <c r="I24" s="497"/>
      <c r="J24" s="154"/>
      <c r="K24" s="520"/>
      <c r="L24" s="520"/>
      <c r="M24" s="520"/>
      <c r="N24" s="520"/>
      <c r="O24" s="520"/>
      <c r="P24" s="520"/>
      <c r="Q24" s="520"/>
      <c r="R24" s="520"/>
      <c r="S24" s="520"/>
      <c r="T24" s="520"/>
      <c r="U24" s="520"/>
      <c r="V24" s="520"/>
      <c r="W24" s="520"/>
      <c r="X24" s="520"/>
      <c r="Y24" s="520"/>
      <c r="Z24" s="520"/>
      <c r="AA24" s="520"/>
      <c r="AB24" s="520"/>
      <c r="AC24" s="520"/>
      <c r="AD24" s="520"/>
      <c r="AE24" s="520"/>
      <c r="AF24" s="520"/>
      <c r="AG24" s="520"/>
      <c r="AH24" s="520"/>
      <c r="AI24" s="520"/>
      <c r="AJ24" s="520"/>
      <c r="AK24" s="520"/>
      <c r="AL24" s="520"/>
      <c r="AM24" s="520"/>
      <c r="AN24" s="155"/>
      <c r="AO24" s="489"/>
      <c r="AP24" s="490"/>
      <c r="AQ24" s="490"/>
      <c r="AR24" s="490"/>
      <c r="AS24" s="490"/>
      <c r="AT24" s="491"/>
      <c r="AU24" s="65"/>
      <c r="AV24" s="522"/>
      <c r="AW24" s="522"/>
      <c r="AX24" s="522"/>
      <c r="AY24" s="522"/>
      <c r="AZ24" s="522"/>
      <c r="BA24" s="522"/>
      <c r="BB24" s="522"/>
      <c r="BC24" s="522"/>
      <c r="BD24" s="522"/>
      <c r="BE24" s="522"/>
      <c r="BF24" s="522"/>
      <c r="BG24" s="522"/>
      <c r="BH24" s="522"/>
      <c r="BI24" s="522"/>
      <c r="BJ24" s="522"/>
      <c r="BK24" s="522"/>
      <c r="BL24" s="522"/>
      <c r="BM24" s="522"/>
      <c r="BN24" s="522"/>
      <c r="BO24" s="68"/>
      <c r="BP24" s="65"/>
      <c r="BQ24" s="526"/>
      <c r="BR24" s="526"/>
      <c r="BS24" s="526"/>
      <c r="BT24" s="526"/>
      <c r="BU24" s="526"/>
      <c r="BV24" s="526"/>
      <c r="BW24" s="526"/>
      <c r="BX24" s="526"/>
      <c r="BY24" s="526"/>
      <c r="BZ24" s="526"/>
      <c r="CA24" s="526"/>
      <c r="CB24" s="526"/>
      <c r="CC24" s="68"/>
      <c r="CD24" s="528"/>
      <c r="CE24" s="529"/>
      <c r="CF24" s="529"/>
      <c r="CG24" s="530"/>
    </row>
    <row r="25" spans="1:85" ht="8.85" customHeight="1" x14ac:dyDescent="0.4">
      <c r="A25" s="476"/>
      <c r="B25" s="477"/>
      <c r="C25" s="565"/>
      <c r="D25" s="566"/>
      <c r="E25" s="566"/>
      <c r="F25" s="566"/>
      <c r="G25" s="566"/>
      <c r="H25" s="566"/>
      <c r="I25" s="567"/>
      <c r="J25" s="156"/>
      <c r="K25" s="521"/>
      <c r="L25" s="521"/>
      <c r="M25" s="521"/>
      <c r="N25" s="521"/>
      <c r="O25" s="521"/>
      <c r="P25" s="521"/>
      <c r="Q25" s="521"/>
      <c r="R25" s="521"/>
      <c r="S25" s="521"/>
      <c r="T25" s="521"/>
      <c r="U25" s="521"/>
      <c r="V25" s="521"/>
      <c r="W25" s="521"/>
      <c r="X25" s="521"/>
      <c r="Y25" s="521"/>
      <c r="Z25" s="521"/>
      <c r="AA25" s="521"/>
      <c r="AB25" s="521"/>
      <c r="AC25" s="521"/>
      <c r="AD25" s="521"/>
      <c r="AE25" s="521"/>
      <c r="AF25" s="521"/>
      <c r="AG25" s="521"/>
      <c r="AH25" s="521"/>
      <c r="AI25" s="521"/>
      <c r="AJ25" s="521"/>
      <c r="AK25" s="521"/>
      <c r="AL25" s="521"/>
      <c r="AM25" s="521"/>
      <c r="AN25" s="157"/>
      <c r="AO25" s="489"/>
      <c r="AP25" s="490"/>
      <c r="AQ25" s="490"/>
      <c r="AR25" s="490"/>
      <c r="AS25" s="490"/>
      <c r="AT25" s="491"/>
      <c r="AU25" s="65"/>
      <c r="AV25" s="522"/>
      <c r="AW25" s="522"/>
      <c r="AX25" s="522"/>
      <c r="AY25" s="522"/>
      <c r="AZ25" s="522"/>
      <c r="BA25" s="522"/>
      <c r="BB25" s="522"/>
      <c r="BC25" s="522"/>
      <c r="BD25" s="522"/>
      <c r="BE25" s="522"/>
      <c r="BF25" s="522"/>
      <c r="BG25" s="522"/>
      <c r="BH25" s="522"/>
      <c r="BI25" s="522"/>
      <c r="BJ25" s="522"/>
      <c r="BK25" s="522"/>
      <c r="BL25" s="522"/>
      <c r="BM25" s="522"/>
      <c r="BN25" s="522"/>
      <c r="BO25" s="68"/>
      <c r="BP25" s="65"/>
      <c r="BQ25" s="526"/>
      <c r="BR25" s="526"/>
      <c r="BS25" s="526"/>
      <c r="BT25" s="526"/>
      <c r="BU25" s="526"/>
      <c r="BV25" s="526"/>
      <c r="BW25" s="526"/>
      <c r="BX25" s="526"/>
      <c r="BY25" s="526"/>
      <c r="BZ25" s="526"/>
      <c r="CA25" s="526"/>
      <c r="CB25" s="526"/>
      <c r="CC25" s="68"/>
      <c r="CD25" s="531"/>
      <c r="CE25" s="532"/>
      <c r="CF25" s="532"/>
      <c r="CG25" s="533"/>
    </row>
    <row r="26" spans="1:85" ht="8.85" customHeight="1" x14ac:dyDescent="0.4">
      <c r="A26" s="476"/>
      <c r="B26" s="477"/>
      <c r="C26" s="558" t="s">
        <v>10</v>
      </c>
      <c r="D26" s="559"/>
      <c r="E26" s="559"/>
      <c r="F26" s="559"/>
      <c r="G26" s="559"/>
      <c r="H26" s="559"/>
      <c r="I26" s="560"/>
      <c r="J26" s="158"/>
      <c r="K26" s="540"/>
      <c r="L26" s="540"/>
      <c r="M26" s="540"/>
      <c r="N26" s="540"/>
      <c r="O26" s="540"/>
      <c r="P26" s="540"/>
      <c r="Q26" s="540"/>
      <c r="R26" s="540"/>
      <c r="S26" s="540"/>
      <c r="T26" s="540"/>
      <c r="U26" s="540"/>
      <c r="V26" s="540"/>
      <c r="W26" s="540"/>
      <c r="X26" s="540"/>
      <c r="Y26" s="540"/>
      <c r="Z26" s="540"/>
      <c r="AA26" s="540"/>
      <c r="AB26" s="540"/>
      <c r="AC26" s="540"/>
      <c r="AD26" s="540"/>
      <c r="AE26" s="540"/>
      <c r="AF26" s="540"/>
      <c r="AG26" s="540"/>
      <c r="AH26" s="540"/>
      <c r="AI26" s="540"/>
      <c r="AJ26" s="540"/>
      <c r="AK26" s="540"/>
      <c r="AL26" s="540"/>
      <c r="AM26" s="540"/>
      <c r="AN26" s="159"/>
      <c r="AO26" s="489"/>
      <c r="AP26" s="490"/>
      <c r="AQ26" s="490"/>
      <c r="AR26" s="490"/>
      <c r="AS26" s="490"/>
      <c r="AT26" s="491"/>
      <c r="AU26" s="65"/>
      <c r="AV26" s="522"/>
      <c r="AW26" s="522"/>
      <c r="AX26" s="522"/>
      <c r="AY26" s="522"/>
      <c r="AZ26" s="522"/>
      <c r="BA26" s="522"/>
      <c r="BB26" s="522"/>
      <c r="BC26" s="522"/>
      <c r="BD26" s="522"/>
      <c r="BE26" s="522"/>
      <c r="BF26" s="522"/>
      <c r="BG26" s="522"/>
      <c r="BH26" s="522"/>
      <c r="BI26" s="522"/>
      <c r="BJ26" s="522"/>
      <c r="BK26" s="522"/>
      <c r="BL26" s="522"/>
      <c r="BM26" s="522"/>
      <c r="BN26" s="522"/>
      <c r="BO26" s="68"/>
      <c r="BP26" s="65"/>
      <c r="BQ26" s="526"/>
      <c r="BR26" s="526"/>
      <c r="BS26" s="526"/>
      <c r="BT26" s="526"/>
      <c r="BU26" s="526"/>
      <c r="BV26" s="526"/>
      <c r="BW26" s="526"/>
      <c r="BX26" s="526"/>
      <c r="BY26" s="526"/>
      <c r="BZ26" s="526"/>
      <c r="CA26" s="526"/>
      <c r="CB26" s="526"/>
      <c r="CC26" s="68"/>
      <c r="CD26" s="531"/>
      <c r="CE26" s="532"/>
      <c r="CF26" s="532"/>
      <c r="CG26" s="533"/>
    </row>
    <row r="27" spans="1:85" ht="8.85" customHeight="1" x14ac:dyDescent="0.4">
      <c r="A27" s="476"/>
      <c r="B27" s="477"/>
      <c r="C27" s="561" t="s">
        <v>88</v>
      </c>
      <c r="D27" s="562"/>
      <c r="E27" s="562"/>
      <c r="F27" s="562"/>
      <c r="G27" s="562"/>
      <c r="H27" s="562"/>
      <c r="I27" s="563"/>
      <c r="J27" s="152"/>
      <c r="K27" s="519"/>
      <c r="L27" s="519"/>
      <c r="M27" s="519"/>
      <c r="N27" s="519"/>
      <c r="O27" s="519"/>
      <c r="P27" s="519"/>
      <c r="Q27" s="519"/>
      <c r="R27" s="519"/>
      <c r="S27" s="519"/>
      <c r="T27" s="519"/>
      <c r="U27" s="519"/>
      <c r="V27" s="519"/>
      <c r="W27" s="519"/>
      <c r="X27" s="519"/>
      <c r="Y27" s="519"/>
      <c r="Z27" s="519"/>
      <c r="AA27" s="519"/>
      <c r="AB27" s="519"/>
      <c r="AC27" s="519"/>
      <c r="AD27" s="519"/>
      <c r="AE27" s="519"/>
      <c r="AF27" s="519"/>
      <c r="AG27" s="519"/>
      <c r="AH27" s="519"/>
      <c r="AI27" s="519"/>
      <c r="AJ27" s="519"/>
      <c r="AK27" s="519"/>
      <c r="AL27" s="519"/>
      <c r="AM27" s="519"/>
      <c r="AN27" s="153"/>
      <c r="AO27" s="489"/>
      <c r="AP27" s="490"/>
      <c r="AQ27" s="490"/>
      <c r="AR27" s="490"/>
      <c r="AS27" s="490"/>
      <c r="AT27" s="491"/>
      <c r="AU27" s="65"/>
      <c r="AV27" s="522"/>
      <c r="AW27" s="522"/>
      <c r="AX27" s="522"/>
      <c r="AY27" s="522"/>
      <c r="AZ27" s="522"/>
      <c r="BA27" s="522"/>
      <c r="BB27" s="522"/>
      <c r="BC27" s="522"/>
      <c r="BD27" s="522"/>
      <c r="BE27" s="522"/>
      <c r="BF27" s="522"/>
      <c r="BG27" s="522"/>
      <c r="BH27" s="522"/>
      <c r="BI27" s="522"/>
      <c r="BJ27" s="522"/>
      <c r="BK27" s="522"/>
      <c r="BL27" s="522"/>
      <c r="BM27" s="522"/>
      <c r="BN27" s="522"/>
      <c r="BO27" s="68"/>
      <c r="BP27" s="65"/>
      <c r="BQ27" s="527"/>
      <c r="BR27" s="527"/>
      <c r="BS27" s="527"/>
      <c r="BT27" s="527"/>
      <c r="BU27" s="527"/>
      <c r="BV27" s="527"/>
      <c r="BW27" s="527"/>
      <c r="BX27" s="527"/>
      <c r="BY27" s="527"/>
      <c r="BZ27" s="527"/>
      <c r="CA27" s="527"/>
      <c r="CB27" s="527"/>
      <c r="CC27" s="68"/>
      <c r="CD27" s="531"/>
      <c r="CE27" s="532"/>
      <c r="CF27" s="532"/>
      <c r="CG27" s="533"/>
    </row>
    <row r="28" spans="1:85" ht="8.85" customHeight="1" x14ac:dyDescent="0.4">
      <c r="A28" s="476"/>
      <c r="B28" s="477"/>
      <c r="C28" s="495"/>
      <c r="D28" s="496"/>
      <c r="E28" s="496"/>
      <c r="F28" s="496"/>
      <c r="G28" s="496"/>
      <c r="H28" s="496"/>
      <c r="I28" s="497"/>
      <c r="J28" s="154"/>
      <c r="K28" s="520"/>
      <c r="L28" s="520"/>
      <c r="M28" s="520"/>
      <c r="N28" s="520"/>
      <c r="O28" s="520"/>
      <c r="P28" s="520"/>
      <c r="Q28" s="520"/>
      <c r="R28" s="520"/>
      <c r="S28" s="520"/>
      <c r="T28" s="520"/>
      <c r="U28" s="520"/>
      <c r="V28" s="520"/>
      <c r="W28" s="520"/>
      <c r="X28" s="520"/>
      <c r="Y28" s="520"/>
      <c r="Z28" s="520"/>
      <c r="AA28" s="520"/>
      <c r="AB28" s="520"/>
      <c r="AC28" s="520"/>
      <c r="AD28" s="520"/>
      <c r="AE28" s="520"/>
      <c r="AF28" s="520"/>
      <c r="AG28" s="520"/>
      <c r="AH28" s="520"/>
      <c r="AI28" s="520"/>
      <c r="AJ28" s="520"/>
      <c r="AK28" s="520"/>
      <c r="AL28" s="520"/>
      <c r="AM28" s="520"/>
      <c r="AN28" s="155"/>
      <c r="AO28" s="489"/>
      <c r="AP28" s="490"/>
      <c r="AQ28" s="490"/>
      <c r="AR28" s="490"/>
      <c r="AS28" s="490"/>
      <c r="AT28" s="491"/>
      <c r="AU28" s="65"/>
      <c r="AV28" s="522"/>
      <c r="AW28" s="522"/>
      <c r="AX28" s="522"/>
      <c r="AY28" s="522"/>
      <c r="AZ28" s="522"/>
      <c r="BA28" s="522"/>
      <c r="BB28" s="522"/>
      <c r="BC28" s="522"/>
      <c r="BD28" s="522"/>
      <c r="BE28" s="522"/>
      <c r="BF28" s="522"/>
      <c r="BG28" s="522"/>
      <c r="BH28" s="522"/>
      <c r="BI28" s="522"/>
      <c r="BJ28" s="522"/>
      <c r="BK28" s="522"/>
      <c r="BL28" s="522"/>
      <c r="BM28" s="522"/>
      <c r="BN28" s="522"/>
      <c r="BO28" s="68"/>
      <c r="BP28" s="160"/>
      <c r="BQ28" s="546"/>
      <c r="BR28" s="546"/>
      <c r="BS28" s="546"/>
      <c r="BT28" s="546"/>
      <c r="BU28" s="546"/>
      <c r="BV28" s="546"/>
      <c r="BW28" s="546"/>
      <c r="BX28" s="546"/>
      <c r="BY28" s="546"/>
      <c r="BZ28" s="546"/>
      <c r="CA28" s="546"/>
      <c r="CB28" s="546"/>
      <c r="CC28" s="161"/>
      <c r="CD28" s="531"/>
      <c r="CE28" s="532"/>
      <c r="CF28" s="532"/>
      <c r="CG28" s="533"/>
    </row>
    <row r="29" spans="1:85" ht="8.85" customHeight="1" x14ac:dyDescent="0.4">
      <c r="A29" s="476"/>
      <c r="B29" s="477"/>
      <c r="C29" s="495"/>
      <c r="D29" s="496"/>
      <c r="E29" s="496"/>
      <c r="F29" s="496"/>
      <c r="G29" s="496"/>
      <c r="H29" s="496"/>
      <c r="I29" s="497"/>
      <c r="J29" s="154"/>
      <c r="K29" s="520"/>
      <c r="L29" s="520"/>
      <c r="M29" s="520"/>
      <c r="N29" s="520"/>
      <c r="O29" s="520"/>
      <c r="P29" s="520"/>
      <c r="Q29" s="520"/>
      <c r="R29" s="520"/>
      <c r="S29" s="520"/>
      <c r="T29" s="520"/>
      <c r="U29" s="520"/>
      <c r="V29" s="520"/>
      <c r="W29" s="520"/>
      <c r="X29" s="520"/>
      <c r="Y29" s="520"/>
      <c r="Z29" s="520"/>
      <c r="AA29" s="520"/>
      <c r="AB29" s="520"/>
      <c r="AC29" s="520"/>
      <c r="AD29" s="520"/>
      <c r="AE29" s="520"/>
      <c r="AF29" s="520"/>
      <c r="AG29" s="520"/>
      <c r="AH29" s="520"/>
      <c r="AI29" s="520"/>
      <c r="AJ29" s="520"/>
      <c r="AK29" s="520"/>
      <c r="AL29" s="520"/>
      <c r="AM29" s="520"/>
      <c r="AN29" s="155"/>
      <c r="AO29" s="489"/>
      <c r="AP29" s="490"/>
      <c r="AQ29" s="490"/>
      <c r="AR29" s="490"/>
      <c r="AS29" s="490"/>
      <c r="AT29" s="491"/>
      <c r="AU29" s="65"/>
      <c r="AV29" s="68"/>
      <c r="AW29" s="68"/>
      <c r="AX29" s="68"/>
      <c r="AY29" s="68"/>
      <c r="AZ29" s="68"/>
      <c r="BA29" s="68"/>
      <c r="BB29" s="68"/>
      <c r="BC29" s="68"/>
      <c r="BD29" s="68"/>
      <c r="BE29" s="68"/>
      <c r="BF29" s="68"/>
      <c r="BG29" s="68"/>
      <c r="BH29" s="68"/>
      <c r="BI29" s="68"/>
      <c r="BJ29" s="68"/>
      <c r="BK29" s="68"/>
      <c r="BL29" s="68"/>
      <c r="BM29" s="68"/>
      <c r="BN29" s="68"/>
      <c r="BO29" s="68"/>
      <c r="BP29" s="65"/>
      <c r="BQ29" s="526"/>
      <c r="BR29" s="526"/>
      <c r="BS29" s="526"/>
      <c r="BT29" s="526"/>
      <c r="BU29" s="526"/>
      <c r="BV29" s="526"/>
      <c r="BW29" s="526"/>
      <c r="BX29" s="526"/>
      <c r="BY29" s="526"/>
      <c r="BZ29" s="526"/>
      <c r="CA29" s="526"/>
      <c r="CB29" s="526"/>
      <c r="CC29" s="66"/>
      <c r="CD29" s="531"/>
      <c r="CE29" s="532"/>
      <c r="CF29" s="532"/>
      <c r="CG29" s="533"/>
    </row>
    <row r="30" spans="1:85" ht="8.85" customHeight="1" x14ac:dyDescent="0.4">
      <c r="A30" s="478"/>
      <c r="B30" s="479"/>
      <c r="C30" s="320"/>
      <c r="D30" s="214"/>
      <c r="E30" s="214"/>
      <c r="F30" s="214"/>
      <c r="G30" s="214"/>
      <c r="H30" s="214"/>
      <c r="I30" s="215"/>
      <c r="J30" s="162"/>
      <c r="K30" s="545"/>
      <c r="L30" s="545"/>
      <c r="M30" s="545"/>
      <c r="N30" s="545"/>
      <c r="O30" s="545"/>
      <c r="P30" s="545"/>
      <c r="Q30" s="545"/>
      <c r="R30" s="545"/>
      <c r="S30" s="545"/>
      <c r="T30" s="545"/>
      <c r="U30" s="545"/>
      <c r="V30" s="545"/>
      <c r="W30" s="545"/>
      <c r="X30" s="545"/>
      <c r="Y30" s="545"/>
      <c r="Z30" s="545"/>
      <c r="AA30" s="545"/>
      <c r="AB30" s="545"/>
      <c r="AC30" s="545"/>
      <c r="AD30" s="545"/>
      <c r="AE30" s="545"/>
      <c r="AF30" s="545"/>
      <c r="AG30" s="545"/>
      <c r="AH30" s="545"/>
      <c r="AI30" s="545"/>
      <c r="AJ30" s="545"/>
      <c r="AK30" s="545"/>
      <c r="AL30" s="545"/>
      <c r="AM30" s="545"/>
      <c r="AN30" s="163"/>
      <c r="AO30" s="492"/>
      <c r="AP30" s="394"/>
      <c r="AQ30" s="394"/>
      <c r="AR30" s="394"/>
      <c r="AS30" s="394"/>
      <c r="AT30" s="395"/>
      <c r="AU30" s="548" t="s">
        <v>25</v>
      </c>
      <c r="AV30" s="411"/>
      <c r="AW30" s="411" t="s">
        <v>27</v>
      </c>
      <c r="AX30" s="411"/>
      <c r="AY30" s="411"/>
      <c r="AZ30" s="493"/>
      <c r="BA30" s="493"/>
      <c r="BB30" s="493"/>
      <c r="BC30" s="493"/>
      <c r="BD30" s="44" t="s">
        <v>13</v>
      </c>
      <c r="BE30" s="493"/>
      <c r="BF30" s="493"/>
      <c r="BG30" s="493"/>
      <c r="BH30" s="493"/>
      <c r="BI30" s="44" t="s">
        <v>13</v>
      </c>
      <c r="BJ30" s="493"/>
      <c r="BK30" s="493"/>
      <c r="BL30" s="493"/>
      <c r="BM30" s="493"/>
      <c r="BN30" s="411" t="s">
        <v>26</v>
      </c>
      <c r="BO30" s="412"/>
      <c r="BP30" s="73"/>
      <c r="BQ30" s="547"/>
      <c r="BR30" s="547"/>
      <c r="BS30" s="547"/>
      <c r="BT30" s="547"/>
      <c r="BU30" s="547"/>
      <c r="BV30" s="547"/>
      <c r="BW30" s="547"/>
      <c r="BX30" s="547"/>
      <c r="BY30" s="547"/>
      <c r="BZ30" s="547"/>
      <c r="CA30" s="547"/>
      <c r="CB30" s="547"/>
      <c r="CC30" s="84"/>
      <c r="CD30" s="534"/>
      <c r="CE30" s="535"/>
      <c r="CF30" s="535"/>
      <c r="CG30" s="536"/>
    </row>
    <row r="31" spans="1:85" ht="8.85" customHeight="1" x14ac:dyDescent="0.4">
      <c r="A31" s="575" t="s">
        <v>96</v>
      </c>
      <c r="B31" s="576"/>
      <c r="C31" s="581" t="s">
        <v>11</v>
      </c>
      <c r="D31" s="582"/>
      <c r="E31" s="582"/>
      <c r="F31" s="582"/>
      <c r="G31" s="582"/>
      <c r="H31" s="582"/>
      <c r="I31" s="582"/>
      <c r="J31" s="582"/>
      <c r="K31" s="582"/>
      <c r="L31" s="582"/>
      <c r="M31" s="582"/>
      <c r="N31" s="582"/>
      <c r="O31" s="582"/>
      <c r="P31" s="582"/>
      <c r="Q31" s="582"/>
      <c r="R31" s="582"/>
      <c r="S31" s="583"/>
      <c r="T31" s="584" t="s">
        <v>15</v>
      </c>
      <c r="U31" s="585"/>
      <c r="V31" s="585"/>
      <c r="W31" s="585"/>
      <c r="X31" s="585"/>
      <c r="Y31" s="585"/>
      <c r="Z31" s="585"/>
      <c r="AA31" s="585"/>
      <c r="AB31" s="585"/>
      <c r="AC31" s="585"/>
      <c r="AD31" s="586"/>
      <c r="AE31" s="585" t="s">
        <v>14</v>
      </c>
      <c r="AF31" s="585"/>
      <c r="AG31" s="585"/>
      <c r="AH31" s="585"/>
      <c r="AI31" s="585"/>
      <c r="AJ31" s="585"/>
      <c r="AK31" s="585"/>
      <c r="AL31" s="585"/>
      <c r="AM31" s="585"/>
      <c r="AN31" s="585"/>
      <c r="AO31" s="585"/>
      <c r="AP31" s="585"/>
      <c r="AQ31" s="585"/>
      <c r="AR31" s="585"/>
      <c r="AS31" s="585"/>
      <c r="AT31" s="585"/>
      <c r="AU31" s="585"/>
      <c r="AV31" s="585"/>
      <c r="AW31" s="585"/>
      <c r="AX31" s="585"/>
      <c r="AY31" s="585"/>
      <c r="AZ31" s="585"/>
      <c r="BA31" s="585"/>
      <c r="BB31" s="585"/>
      <c r="BC31" s="585"/>
      <c r="BD31" s="585"/>
      <c r="BE31" s="585"/>
      <c r="BF31" s="585"/>
      <c r="BG31" s="585"/>
      <c r="BH31" s="585"/>
      <c r="BI31" s="585"/>
      <c r="BJ31" s="585"/>
      <c r="BK31" s="585"/>
      <c r="BL31" s="585"/>
      <c r="BM31" s="585"/>
      <c r="BN31" s="585"/>
      <c r="BO31" s="585"/>
      <c r="BP31" s="585"/>
      <c r="BQ31" s="585"/>
      <c r="BR31" s="585"/>
      <c r="BS31" s="585"/>
      <c r="BT31" s="585"/>
      <c r="BU31" s="585"/>
      <c r="BV31" s="585"/>
      <c r="BW31" s="585"/>
      <c r="BX31" s="585"/>
      <c r="BY31" s="585"/>
      <c r="BZ31" s="585"/>
      <c r="CA31" s="585"/>
      <c r="CB31" s="585"/>
      <c r="CC31" s="585"/>
      <c r="CD31" s="585"/>
      <c r="CE31" s="585"/>
      <c r="CF31" s="585"/>
      <c r="CG31" s="587"/>
    </row>
    <row r="32" spans="1:85" ht="8.85" customHeight="1" x14ac:dyDescent="0.4">
      <c r="A32" s="577"/>
      <c r="B32" s="578"/>
      <c r="C32" s="548" t="s">
        <v>63</v>
      </c>
      <c r="D32" s="411"/>
      <c r="E32" s="44" t="s">
        <v>12</v>
      </c>
      <c r="F32" s="44"/>
      <c r="G32" s="44"/>
      <c r="H32" s="44"/>
      <c r="I32" s="44"/>
      <c r="J32" s="44"/>
      <c r="K32" s="44"/>
      <c r="L32" s="44"/>
      <c r="M32" s="44"/>
      <c r="N32" s="44"/>
      <c r="O32" s="44"/>
      <c r="P32" s="44"/>
      <c r="Q32" s="44"/>
      <c r="R32" s="44"/>
      <c r="S32" s="45"/>
      <c r="T32" s="588"/>
      <c r="U32" s="589"/>
      <c r="V32" s="589"/>
      <c r="W32" s="589"/>
      <c r="X32" s="589"/>
      <c r="Y32" s="589"/>
      <c r="Z32" s="589"/>
      <c r="AA32" s="589"/>
      <c r="AB32" s="589"/>
      <c r="AC32" s="589"/>
      <c r="AD32" s="590"/>
      <c r="AE32" s="569"/>
      <c r="AF32" s="569"/>
      <c r="AG32" s="569"/>
      <c r="AH32" s="129" t="s">
        <v>13</v>
      </c>
      <c r="AI32" s="569"/>
      <c r="AJ32" s="569"/>
      <c r="AK32" s="569"/>
      <c r="AL32" s="569"/>
      <c r="AM32" s="129" t="s">
        <v>13</v>
      </c>
      <c r="AN32" s="569"/>
      <c r="AO32" s="570"/>
      <c r="AP32" s="568"/>
      <c r="AQ32" s="569"/>
      <c r="AR32" s="569"/>
      <c r="AS32" s="129" t="s">
        <v>13</v>
      </c>
      <c r="AT32" s="569"/>
      <c r="AU32" s="569"/>
      <c r="AV32" s="569"/>
      <c r="AW32" s="569"/>
      <c r="AX32" s="129" t="s">
        <v>13</v>
      </c>
      <c r="AY32" s="569"/>
      <c r="AZ32" s="570"/>
      <c r="BA32" s="568"/>
      <c r="BB32" s="569"/>
      <c r="BC32" s="569"/>
      <c r="BD32" s="129" t="s">
        <v>13</v>
      </c>
      <c r="BE32" s="569"/>
      <c r="BF32" s="569"/>
      <c r="BG32" s="569"/>
      <c r="BH32" s="569"/>
      <c r="BI32" s="129" t="s">
        <v>13</v>
      </c>
      <c r="BJ32" s="569"/>
      <c r="BK32" s="570"/>
      <c r="BL32" s="568"/>
      <c r="BM32" s="569"/>
      <c r="BN32" s="569"/>
      <c r="BO32" s="129" t="s">
        <v>13</v>
      </c>
      <c r="BP32" s="569"/>
      <c r="BQ32" s="569"/>
      <c r="BR32" s="569"/>
      <c r="BS32" s="569"/>
      <c r="BT32" s="129" t="s">
        <v>13</v>
      </c>
      <c r="BU32" s="569"/>
      <c r="BV32" s="570"/>
      <c r="BW32" s="568"/>
      <c r="BX32" s="569"/>
      <c r="BY32" s="569"/>
      <c r="BZ32" s="129" t="s">
        <v>13</v>
      </c>
      <c r="CA32" s="569"/>
      <c r="CB32" s="569"/>
      <c r="CC32" s="569"/>
      <c r="CD32" s="569"/>
      <c r="CE32" s="129" t="s">
        <v>13</v>
      </c>
      <c r="CF32" s="569"/>
      <c r="CG32" s="570"/>
    </row>
    <row r="33" spans="1:90" ht="8.85" customHeight="1" x14ac:dyDescent="0.4">
      <c r="A33" s="577"/>
      <c r="B33" s="578"/>
      <c r="C33" s="319" t="s">
        <v>92</v>
      </c>
      <c r="D33" s="212"/>
      <c r="E33" s="81" t="s">
        <v>16</v>
      </c>
      <c r="F33" s="81"/>
      <c r="G33" s="81"/>
      <c r="H33" s="81"/>
      <c r="I33" s="81"/>
      <c r="J33" s="81"/>
      <c r="K33" s="81"/>
      <c r="L33" s="81"/>
      <c r="M33" s="81"/>
      <c r="N33" s="81"/>
      <c r="O33" s="81"/>
      <c r="P33" s="81"/>
      <c r="Q33" s="81"/>
      <c r="R33" s="81"/>
      <c r="S33" s="82"/>
      <c r="T33" s="591"/>
      <c r="U33" s="592"/>
      <c r="V33" s="592"/>
      <c r="W33" s="592"/>
      <c r="X33" s="592"/>
      <c r="Y33" s="592"/>
      <c r="Z33" s="592"/>
      <c r="AA33" s="592"/>
      <c r="AB33" s="592"/>
      <c r="AC33" s="592"/>
      <c r="AD33" s="593"/>
      <c r="AE33" s="549"/>
      <c r="AF33" s="549"/>
      <c r="AG33" s="549"/>
      <c r="AH33" s="549"/>
      <c r="AI33" s="549"/>
      <c r="AJ33" s="549"/>
      <c r="AK33" s="549"/>
      <c r="AL33" s="549"/>
      <c r="AM33" s="549"/>
      <c r="AN33" s="549"/>
      <c r="AO33" s="550"/>
      <c r="AP33" s="555"/>
      <c r="AQ33" s="549"/>
      <c r="AR33" s="549"/>
      <c r="AS33" s="549"/>
      <c r="AT33" s="549"/>
      <c r="AU33" s="549"/>
      <c r="AV33" s="549"/>
      <c r="AW33" s="549"/>
      <c r="AX33" s="549"/>
      <c r="AY33" s="549"/>
      <c r="AZ33" s="550"/>
      <c r="BA33" s="555"/>
      <c r="BB33" s="549"/>
      <c r="BC33" s="549"/>
      <c r="BD33" s="549"/>
      <c r="BE33" s="549"/>
      <c r="BF33" s="549"/>
      <c r="BG33" s="549"/>
      <c r="BH33" s="549"/>
      <c r="BI33" s="549"/>
      <c r="BJ33" s="549"/>
      <c r="BK33" s="550"/>
      <c r="BL33" s="555"/>
      <c r="BM33" s="549"/>
      <c r="BN33" s="549"/>
      <c r="BO33" s="549"/>
      <c r="BP33" s="549"/>
      <c r="BQ33" s="549"/>
      <c r="BR33" s="549"/>
      <c r="BS33" s="549"/>
      <c r="BT33" s="549"/>
      <c r="BU33" s="549"/>
      <c r="BV33" s="550"/>
      <c r="BW33" s="555"/>
      <c r="BX33" s="549"/>
      <c r="BY33" s="549"/>
      <c r="BZ33" s="549"/>
      <c r="CA33" s="549"/>
      <c r="CB33" s="549"/>
      <c r="CC33" s="549"/>
      <c r="CD33" s="549"/>
      <c r="CE33" s="549"/>
      <c r="CF33" s="549"/>
      <c r="CG33" s="550"/>
    </row>
    <row r="34" spans="1:90" ht="8.85" customHeight="1" x14ac:dyDescent="0.4">
      <c r="A34" s="577"/>
      <c r="B34" s="578"/>
      <c r="C34" s="65"/>
      <c r="D34" s="68"/>
      <c r="E34" s="68"/>
      <c r="F34" s="68"/>
      <c r="G34" s="68"/>
      <c r="H34" s="68"/>
      <c r="I34" s="68"/>
      <c r="J34" s="68"/>
      <c r="K34" s="68"/>
      <c r="L34" s="68"/>
      <c r="M34" s="68"/>
      <c r="N34" s="68"/>
      <c r="O34" s="68"/>
      <c r="P34" s="68"/>
      <c r="Q34" s="68"/>
      <c r="R34" s="68"/>
      <c r="S34" s="66"/>
      <c r="T34" s="591"/>
      <c r="U34" s="592"/>
      <c r="V34" s="592"/>
      <c r="W34" s="592"/>
      <c r="X34" s="592"/>
      <c r="Y34" s="592"/>
      <c r="Z34" s="592"/>
      <c r="AA34" s="592"/>
      <c r="AB34" s="592"/>
      <c r="AC34" s="592"/>
      <c r="AD34" s="593"/>
      <c r="AE34" s="551"/>
      <c r="AF34" s="551"/>
      <c r="AG34" s="551"/>
      <c r="AH34" s="551"/>
      <c r="AI34" s="551"/>
      <c r="AJ34" s="551"/>
      <c r="AK34" s="551"/>
      <c r="AL34" s="551"/>
      <c r="AM34" s="551"/>
      <c r="AN34" s="551"/>
      <c r="AO34" s="552"/>
      <c r="AP34" s="556"/>
      <c r="AQ34" s="551"/>
      <c r="AR34" s="551"/>
      <c r="AS34" s="551"/>
      <c r="AT34" s="551"/>
      <c r="AU34" s="551"/>
      <c r="AV34" s="551"/>
      <c r="AW34" s="551"/>
      <c r="AX34" s="551"/>
      <c r="AY34" s="551"/>
      <c r="AZ34" s="552"/>
      <c r="BA34" s="556"/>
      <c r="BB34" s="551"/>
      <c r="BC34" s="551"/>
      <c r="BD34" s="551"/>
      <c r="BE34" s="551"/>
      <c r="BF34" s="551"/>
      <c r="BG34" s="551"/>
      <c r="BH34" s="551"/>
      <c r="BI34" s="551"/>
      <c r="BJ34" s="551"/>
      <c r="BK34" s="552"/>
      <c r="BL34" s="556"/>
      <c r="BM34" s="551"/>
      <c r="BN34" s="551"/>
      <c r="BO34" s="551"/>
      <c r="BP34" s="551"/>
      <c r="BQ34" s="551"/>
      <c r="BR34" s="551"/>
      <c r="BS34" s="551"/>
      <c r="BT34" s="551"/>
      <c r="BU34" s="551"/>
      <c r="BV34" s="552"/>
      <c r="BW34" s="556"/>
      <c r="BX34" s="551"/>
      <c r="BY34" s="551"/>
      <c r="BZ34" s="551"/>
      <c r="CA34" s="551"/>
      <c r="CB34" s="551"/>
      <c r="CC34" s="551"/>
      <c r="CD34" s="551"/>
      <c r="CE34" s="551"/>
      <c r="CF34" s="551"/>
      <c r="CG34" s="552"/>
    </row>
    <row r="35" spans="1:90" ht="8.85" customHeight="1" x14ac:dyDescent="0.4">
      <c r="A35" s="577"/>
      <c r="B35" s="578"/>
      <c r="C35" s="65"/>
      <c r="D35" s="68"/>
      <c r="E35" s="68"/>
      <c r="F35" s="68"/>
      <c r="G35" s="68"/>
      <c r="H35" s="68"/>
      <c r="I35" s="68"/>
      <c r="J35" s="68"/>
      <c r="K35" s="68"/>
      <c r="L35" s="68"/>
      <c r="M35" s="68"/>
      <c r="N35" s="68"/>
      <c r="O35" s="68"/>
      <c r="P35" s="68"/>
      <c r="Q35" s="68"/>
      <c r="R35" s="68"/>
      <c r="S35" s="66"/>
      <c r="T35" s="591"/>
      <c r="U35" s="592"/>
      <c r="V35" s="592"/>
      <c r="W35" s="592"/>
      <c r="X35" s="592"/>
      <c r="Y35" s="592"/>
      <c r="Z35" s="592"/>
      <c r="AA35" s="592"/>
      <c r="AB35" s="592"/>
      <c r="AC35" s="592"/>
      <c r="AD35" s="593"/>
      <c r="AE35" s="551"/>
      <c r="AF35" s="551"/>
      <c r="AG35" s="551"/>
      <c r="AH35" s="551"/>
      <c r="AI35" s="551"/>
      <c r="AJ35" s="551"/>
      <c r="AK35" s="551"/>
      <c r="AL35" s="551"/>
      <c r="AM35" s="551"/>
      <c r="AN35" s="551"/>
      <c r="AO35" s="552"/>
      <c r="AP35" s="556"/>
      <c r="AQ35" s="551"/>
      <c r="AR35" s="551"/>
      <c r="AS35" s="551"/>
      <c r="AT35" s="551"/>
      <c r="AU35" s="551"/>
      <c r="AV35" s="551"/>
      <c r="AW35" s="551"/>
      <c r="AX35" s="551"/>
      <c r="AY35" s="551"/>
      <c r="AZ35" s="552"/>
      <c r="BA35" s="556"/>
      <c r="BB35" s="551"/>
      <c r="BC35" s="551"/>
      <c r="BD35" s="551"/>
      <c r="BE35" s="551"/>
      <c r="BF35" s="551"/>
      <c r="BG35" s="551"/>
      <c r="BH35" s="551"/>
      <c r="BI35" s="551"/>
      <c r="BJ35" s="551"/>
      <c r="BK35" s="552"/>
      <c r="BL35" s="556"/>
      <c r="BM35" s="551"/>
      <c r="BN35" s="551"/>
      <c r="BO35" s="551"/>
      <c r="BP35" s="551"/>
      <c r="BQ35" s="551"/>
      <c r="BR35" s="551"/>
      <c r="BS35" s="551"/>
      <c r="BT35" s="551"/>
      <c r="BU35" s="551"/>
      <c r="BV35" s="552"/>
      <c r="BW35" s="556"/>
      <c r="BX35" s="551"/>
      <c r="BY35" s="551"/>
      <c r="BZ35" s="551"/>
      <c r="CA35" s="551"/>
      <c r="CB35" s="551"/>
      <c r="CC35" s="551"/>
      <c r="CD35" s="551"/>
      <c r="CE35" s="551"/>
      <c r="CF35" s="551"/>
      <c r="CG35" s="552"/>
    </row>
    <row r="36" spans="1:90" ht="8.85" customHeight="1" x14ac:dyDescent="0.4">
      <c r="A36" s="577"/>
      <c r="B36" s="578"/>
      <c r="C36" s="73"/>
      <c r="D36" s="83"/>
      <c r="E36" s="83"/>
      <c r="F36" s="83"/>
      <c r="G36" s="83"/>
      <c r="H36" s="83"/>
      <c r="I36" s="83"/>
      <c r="J36" s="83"/>
      <c r="K36" s="83"/>
      <c r="L36" s="83"/>
      <c r="M36" s="83"/>
      <c r="N36" s="83"/>
      <c r="O36" s="83"/>
      <c r="P36" s="83"/>
      <c r="Q36" s="83"/>
      <c r="R36" s="83"/>
      <c r="S36" s="84"/>
      <c r="T36" s="591"/>
      <c r="U36" s="592"/>
      <c r="V36" s="592"/>
      <c r="W36" s="592"/>
      <c r="X36" s="592"/>
      <c r="Y36" s="592"/>
      <c r="Z36" s="592"/>
      <c r="AA36" s="592"/>
      <c r="AB36" s="592"/>
      <c r="AC36" s="592"/>
      <c r="AD36" s="593"/>
      <c r="AE36" s="553"/>
      <c r="AF36" s="553"/>
      <c r="AG36" s="553"/>
      <c r="AH36" s="553"/>
      <c r="AI36" s="553"/>
      <c r="AJ36" s="553"/>
      <c r="AK36" s="553"/>
      <c r="AL36" s="553"/>
      <c r="AM36" s="553"/>
      <c r="AN36" s="553"/>
      <c r="AO36" s="554"/>
      <c r="AP36" s="557"/>
      <c r="AQ36" s="553"/>
      <c r="AR36" s="553"/>
      <c r="AS36" s="553"/>
      <c r="AT36" s="553"/>
      <c r="AU36" s="553"/>
      <c r="AV36" s="553"/>
      <c r="AW36" s="553"/>
      <c r="AX36" s="553"/>
      <c r="AY36" s="553"/>
      <c r="AZ36" s="554"/>
      <c r="BA36" s="557"/>
      <c r="BB36" s="553"/>
      <c r="BC36" s="553"/>
      <c r="BD36" s="553"/>
      <c r="BE36" s="553"/>
      <c r="BF36" s="553"/>
      <c r="BG36" s="553"/>
      <c r="BH36" s="553"/>
      <c r="BI36" s="553"/>
      <c r="BJ36" s="553"/>
      <c r="BK36" s="554"/>
      <c r="BL36" s="557"/>
      <c r="BM36" s="553"/>
      <c r="BN36" s="553"/>
      <c r="BO36" s="553"/>
      <c r="BP36" s="553"/>
      <c r="BQ36" s="553"/>
      <c r="BR36" s="553"/>
      <c r="BS36" s="553"/>
      <c r="BT36" s="553"/>
      <c r="BU36" s="553"/>
      <c r="BV36" s="554"/>
      <c r="BW36" s="557"/>
      <c r="BX36" s="553"/>
      <c r="BY36" s="553"/>
      <c r="BZ36" s="553"/>
      <c r="CA36" s="553"/>
      <c r="CB36" s="553"/>
      <c r="CC36" s="553"/>
      <c r="CD36" s="553"/>
      <c r="CE36" s="553"/>
      <c r="CF36" s="553"/>
      <c r="CG36" s="554"/>
    </row>
    <row r="37" spans="1:90" ht="8.85" customHeight="1" x14ac:dyDescent="0.4">
      <c r="A37" s="577"/>
      <c r="B37" s="578"/>
      <c r="C37" s="319" t="s">
        <v>93</v>
      </c>
      <c r="D37" s="212"/>
      <c r="E37" s="81" t="s">
        <v>18</v>
      </c>
      <c r="F37" s="81"/>
      <c r="G37" s="81"/>
      <c r="H37" s="81"/>
      <c r="I37" s="81"/>
      <c r="J37" s="81"/>
      <c r="K37" s="81"/>
      <c r="L37" s="81"/>
      <c r="M37" s="81"/>
      <c r="N37" s="81"/>
      <c r="O37" s="81"/>
      <c r="P37" s="81"/>
      <c r="Q37" s="81"/>
      <c r="R37" s="81"/>
      <c r="S37" s="82"/>
      <c r="T37" s="591"/>
      <c r="U37" s="592"/>
      <c r="V37" s="592"/>
      <c r="W37" s="592"/>
      <c r="X37" s="592"/>
      <c r="Y37" s="592"/>
      <c r="Z37" s="592"/>
      <c r="AA37" s="592"/>
      <c r="AB37" s="592"/>
      <c r="AC37" s="592"/>
      <c r="AD37" s="593"/>
      <c r="AE37" s="549"/>
      <c r="AF37" s="549"/>
      <c r="AG37" s="549"/>
      <c r="AH37" s="549"/>
      <c r="AI37" s="549"/>
      <c r="AJ37" s="549"/>
      <c r="AK37" s="549"/>
      <c r="AL37" s="549"/>
      <c r="AM37" s="549"/>
      <c r="AN37" s="549"/>
      <c r="AO37" s="550"/>
      <c r="AP37" s="555"/>
      <c r="AQ37" s="549"/>
      <c r="AR37" s="549"/>
      <c r="AS37" s="549"/>
      <c r="AT37" s="549"/>
      <c r="AU37" s="549"/>
      <c r="AV37" s="549"/>
      <c r="AW37" s="549"/>
      <c r="AX37" s="549"/>
      <c r="AY37" s="549"/>
      <c r="AZ37" s="550"/>
      <c r="BA37" s="555"/>
      <c r="BB37" s="549"/>
      <c r="BC37" s="549"/>
      <c r="BD37" s="549"/>
      <c r="BE37" s="549"/>
      <c r="BF37" s="549"/>
      <c r="BG37" s="549"/>
      <c r="BH37" s="549"/>
      <c r="BI37" s="549"/>
      <c r="BJ37" s="549"/>
      <c r="BK37" s="550"/>
      <c r="BL37" s="555"/>
      <c r="BM37" s="549"/>
      <c r="BN37" s="549"/>
      <c r="BO37" s="549"/>
      <c r="BP37" s="549"/>
      <c r="BQ37" s="549"/>
      <c r="BR37" s="549"/>
      <c r="BS37" s="549"/>
      <c r="BT37" s="549"/>
      <c r="BU37" s="549"/>
      <c r="BV37" s="550"/>
      <c r="BW37" s="555"/>
      <c r="BX37" s="549"/>
      <c r="BY37" s="549"/>
      <c r="BZ37" s="549"/>
      <c r="CA37" s="549"/>
      <c r="CB37" s="549"/>
      <c r="CC37" s="549"/>
      <c r="CD37" s="549"/>
      <c r="CE37" s="549"/>
      <c r="CF37" s="549"/>
      <c r="CG37" s="550"/>
    </row>
    <row r="38" spans="1:90" ht="8.85" customHeight="1" x14ac:dyDescent="0.4">
      <c r="A38" s="577"/>
      <c r="B38" s="578"/>
      <c r="C38" s="65"/>
      <c r="D38" s="68"/>
      <c r="E38" s="68"/>
      <c r="F38" s="68"/>
      <c r="G38" s="68"/>
      <c r="H38" s="68"/>
      <c r="I38" s="68"/>
      <c r="J38" s="68"/>
      <c r="K38" s="68"/>
      <c r="L38" s="68"/>
      <c r="M38" s="68"/>
      <c r="N38" s="68"/>
      <c r="O38" s="68"/>
      <c r="P38" s="68"/>
      <c r="Q38" s="68"/>
      <c r="R38" s="68"/>
      <c r="S38" s="66"/>
      <c r="T38" s="591"/>
      <c r="U38" s="592"/>
      <c r="V38" s="592"/>
      <c r="W38" s="592"/>
      <c r="X38" s="592"/>
      <c r="Y38" s="592"/>
      <c r="Z38" s="592"/>
      <c r="AA38" s="592"/>
      <c r="AB38" s="592"/>
      <c r="AC38" s="592"/>
      <c r="AD38" s="593"/>
      <c r="AE38" s="551"/>
      <c r="AF38" s="551"/>
      <c r="AG38" s="551"/>
      <c r="AH38" s="551"/>
      <c r="AI38" s="551"/>
      <c r="AJ38" s="551"/>
      <c r="AK38" s="551"/>
      <c r="AL38" s="551"/>
      <c r="AM38" s="551"/>
      <c r="AN38" s="551"/>
      <c r="AO38" s="552"/>
      <c r="AP38" s="556"/>
      <c r="AQ38" s="551"/>
      <c r="AR38" s="551"/>
      <c r="AS38" s="551"/>
      <c r="AT38" s="551"/>
      <c r="AU38" s="551"/>
      <c r="AV38" s="551"/>
      <c r="AW38" s="551"/>
      <c r="AX38" s="551"/>
      <c r="AY38" s="551"/>
      <c r="AZ38" s="552"/>
      <c r="BA38" s="556"/>
      <c r="BB38" s="551"/>
      <c r="BC38" s="551"/>
      <c r="BD38" s="551"/>
      <c r="BE38" s="551"/>
      <c r="BF38" s="551"/>
      <c r="BG38" s="551"/>
      <c r="BH38" s="551"/>
      <c r="BI38" s="551"/>
      <c r="BJ38" s="551"/>
      <c r="BK38" s="552"/>
      <c r="BL38" s="556"/>
      <c r="BM38" s="551"/>
      <c r="BN38" s="551"/>
      <c r="BO38" s="551"/>
      <c r="BP38" s="551"/>
      <c r="BQ38" s="551"/>
      <c r="BR38" s="551"/>
      <c r="BS38" s="551"/>
      <c r="BT38" s="551"/>
      <c r="BU38" s="551"/>
      <c r="BV38" s="552"/>
      <c r="BW38" s="556"/>
      <c r="BX38" s="551"/>
      <c r="BY38" s="551"/>
      <c r="BZ38" s="551"/>
      <c r="CA38" s="551"/>
      <c r="CB38" s="551"/>
      <c r="CC38" s="551"/>
      <c r="CD38" s="551"/>
      <c r="CE38" s="551"/>
      <c r="CF38" s="551"/>
      <c r="CG38" s="552"/>
    </row>
    <row r="39" spans="1:90" ht="8.85" customHeight="1" x14ac:dyDescent="0.4">
      <c r="A39" s="577"/>
      <c r="B39" s="578"/>
      <c r="C39" s="65"/>
      <c r="D39" s="68"/>
      <c r="E39" s="68"/>
      <c r="F39" s="68"/>
      <c r="G39" s="68"/>
      <c r="H39" s="68"/>
      <c r="I39" s="68"/>
      <c r="J39" s="68"/>
      <c r="K39" s="68"/>
      <c r="L39" s="68"/>
      <c r="M39" s="68"/>
      <c r="N39" s="68"/>
      <c r="O39" s="68"/>
      <c r="P39" s="68"/>
      <c r="Q39" s="68"/>
      <c r="R39" s="68"/>
      <c r="S39" s="66"/>
      <c r="T39" s="591"/>
      <c r="U39" s="592"/>
      <c r="V39" s="592"/>
      <c r="W39" s="592"/>
      <c r="X39" s="592"/>
      <c r="Y39" s="592"/>
      <c r="Z39" s="592"/>
      <c r="AA39" s="592"/>
      <c r="AB39" s="592"/>
      <c r="AC39" s="592"/>
      <c r="AD39" s="593"/>
      <c r="AE39" s="551"/>
      <c r="AF39" s="551"/>
      <c r="AG39" s="551"/>
      <c r="AH39" s="551"/>
      <c r="AI39" s="551"/>
      <c r="AJ39" s="551"/>
      <c r="AK39" s="551"/>
      <c r="AL39" s="551"/>
      <c r="AM39" s="551"/>
      <c r="AN39" s="551"/>
      <c r="AO39" s="552"/>
      <c r="AP39" s="556"/>
      <c r="AQ39" s="551"/>
      <c r="AR39" s="551"/>
      <c r="AS39" s="551"/>
      <c r="AT39" s="551"/>
      <c r="AU39" s="551"/>
      <c r="AV39" s="551"/>
      <c r="AW39" s="551"/>
      <c r="AX39" s="551"/>
      <c r="AY39" s="551"/>
      <c r="AZ39" s="552"/>
      <c r="BA39" s="556"/>
      <c r="BB39" s="551"/>
      <c r="BC39" s="551"/>
      <c r="BD39" s="551"/>
      <c r="BE39" s="551"/>
      <c r="BF39" s="551"/>
      <c r="BG39" s="551"/>
      <c r="BH39" s="551"/>
      <c r="BI39" s="551"/>
      <c r="BJ39" s="551"/>
      <c r="BK39" s="552"/>
      <c r="BL39" s="556"/>
      <c r="BM39" s="551"/>
      <c r="BN39" s="551"/>
      <c r="BO39" s="551"/>
      <c r="BP39" s="551"/>
      <c r="BQ39" s="551"/>
      <c r="BR39" s="551"/>
      <c r="BS39" s="551"/>
      <c r="BT39" s="551"/>
      <c r="BU39" s="551"/>
      <c r="BV39" s="552"/>
      <c r="BW39" s="556"/>
      <c r="BX39" s="551"/>
      <c r="BY39" s="551"/>
      <c r="BZ39" s="551"/>
      <c r="CA39" s="551"/>
      <c r="CB39" s="551"/>
      <c r="CC39" s="551"/>
      <c r="CD39" s="551"/>
      <c r="CE39" s="551"/>
      <c r="CF39" s="551"/>
      <c r="CG39" s="552"/>
    </row>
    <row r="40" spans="1:90" ht="8.85" customHeight="1" x14ac:dyDescent="0.4">
      <c r="A40" s="577"/>
      <c r="B40" s="578"/>
      <c r="C40" s="73"/>
      <c r="D40" s="83"/>
      <c r="E40" s="83"/>
      <c r="F40" s="83"/>
      <c r="G40" s="83"/>
      <c r="H40" s="83"/>
      <c r="I40" s="83"/>
      <c r="J40" s="83"/>
      <c r="K40" s="83"/>
      <c r="L40" s="83"/>
      <c r="M40" s="83"/>
      <c r="N40" s="83"/>
      <c r="O40" s="83"/>
      <c r="P40" s="83"/>
      <c r="Q40" s="83"/>
      <c r="R40" s="83"/>
      <c r="S40" s="84"/>
      <c r="T40" s="591"/>
      <c r="U40" s="592"/>
      <c r="V40" s="592"/>
      <c r="W40" s="592"/>
      <c r="X40" s="592"/>
      <c r="Y40" s="592"/>
      <c r="Z40" s="592"/>
      <c r="AA40" s="592"/>
      <c r="AB40" s="592"/>
      <c r="AC40" s="592"/>
      <c r="AD40" s="593"/>
      <c r="AE40" s="553"/>
      <c r="AF40" s="553"/>
      <c r="AG40" s="553"/>
      <c r="AH40" s="553"/>
      <c r="AI40" s="553"/>
      <c r="AJ40" s="553"/>
      <c r="AK40" s="553"/>
      <c r="AL40" s="553"/>
      <c r="AM40" s="553"/>
      <c r="AN40" s="553"/>
      <c r="AO40" s="554"/>
      <c r="AP40" s="557"/>
      <c r="AQ40" s="553"/>
      <c r="AR40" s="553"/>
      <c r="AS40" s="553"/>
      <c r="AT40" s="553"/>
      <c r="AU40" s="553"/>
      <c r="AV40" s="553"/>
      <c r="AW40" s="553"/>
      <c r="AX40" s="553"/>
      <c r="AY40" s="553"/>
      <c r="AZ40" s="554"/>
      <c r="BA40" s="557"/>
      <c r="BB40" s="553"/>
      <c r="BC40" s="553"/>
      <c r="BD40" s="553"/>
      <c r="BE40" s="553"/>
      <c r="BF40" s="553"/>
      <c r="BG40" s="553"/>
      <c r="BH40" s="553"/>
      <c r="BI40" s="553"/>
      <c r="BJ40" s="553"/>
      <c r="BK40" s="554"/>
      <c r="BL40" s="557"/>
      <c r="BM40" s="553"/>
      <c r="BN40" s="553"/>
      <c r="BO40" s="553"/>
      <c r="BP40" s="553"/>
      <c r="BQ40" s="553"/>
      <c r="BR40" s="553"/>
      <c r="BS40" s="553"/>
      <c r="BT40" s="553"/>
      <c r="BU40" s="553"/>
      <c r="BV40" s="554"/>
      <c r="BW40" s="557"/>
      <c r="BX40" s="553"/>
      <c r="BY40" s="553"/>
      <c r="BZ40" s="553"/>
      <c r="CA40" s="553"/>
      <c r="CB40" s="553"/>
      <c r="CC40" s="553"/>
      <c r="CD40" s="553"/>
      <c r="CE40" s="553"/>
      <c r="CF40" s="553"/>
      <c r="CG40" s="554"/>
    </row>
    <row r="41" spans="1:90" ht="8.85" customHeight="1" x14ac:dyDescent="0.4">
      <c r="A41" s="577"/>
      <c r="B41" s="578"/>
      <c r="C41" s="319" t="s">
        <v>94</v>
      </c>
      <c r="D41" s="212"/>
      <c r="E41" s="81" t="s">
        <v>19</v>
      </c>
      <c r="F41" s="81"/>
      <c r="G41" s="81"/>
      <c r="H41" s="81"/>
      <c r="I41" s="81"/>
      <c r="J41" s="81"/>
      <c r="K41" s="81"/>
      <c r="L41" s="81"/>
      <c r="M41" s="81"/>
      <c r="N41" s="81"/>
      <c r="O41" s="81"/>
      <c r="P41" s="81"/>
      <c r="Q41" s="81"/>
      <c r="R41" s="81"/>
      <c r="S41" s="82"/>
      <c r="T41" s="591"/>
      <c r="U41" s="592"/>
      <c r="V41" s="592"/>
      <c r="W41" s="592"/>
      <c r="X41" s="592"/>
      <c r="Y41" s="592"/>
      <c r="Z41" s="592"/>
      <c r="AA41" s="592"/>
      <c r="AB41" s="592"/>
      <c r="AC41" s="592"/>
      <c r="AD41" s="593"/>
      <c r="AE41" s="549"/>
      <c r="AF41" s="549"/>
      <c r="AG41" s="549"/>
      <c r="AH41" s="549"/>
      <c r="AI41" s="549"/>
      <c r="AJ41" s="549"/>
      <c r="AK41" s="549"/>
      <c r="AL41" s="549"/>
      <c r="AM41" s="549"/>
      <c r="AN41" s="549"/>
      <c r="AO41" s="550"/>
      <c r="AP41" s="555"/>
      <c r="AQ41" s="549"/>
      <c r="AR41" s="549"/>
      <c r="AS41" s="549"/>
      <c r="AT41" s="549"/>
      <c r="AU41" s="549"/>
      <c r="AV41" s="549"/>
      <c r="AW41" s="549"/>
      <c r="AX41" s="549"/>
      <c r="AY41" s="549"/>
      <c r="AZ41" s="550"/>
      <c r="BA41" s="555"/>
      <c r="BB41" s="549"/>
      <c r="BC41" s="549"/>
      <c r="BD41" s="549"/>
      <c r="BE41" s="549"/>
      <c r="BF41" s="549"/>
      <c r="BG41" s="549"/>
      <c r="BH41" s="549"/>
      <c r="BI41" s="549"/>
      <c r="BJ41" s="549"/>
      <c r="BK41" s="550"/>
      <c r="BL41" s="555"/>
      <c r="BM41" s="549"/>
      <c r="BN41" s="549"/>
      <c r="BO41" s="549"/>
      <c r="BP41" s="549"/>
      <c r="BQ41" s="549"/>
      <c r="BR41" s="549"/>
      <c r="BS41" s="549"/>
      <c r="BT41" s="549"/>
      <c r="BU41" s="549"/>
      <c r="BV41" s="550"/>
      <c r="BW41" s="555"/>
      <c r="BX41" s="549"/>
      <c r="BY41" s="549"/>
      <c r="BZ41" s="549"/>
      <c r="CA41" s="549"/>
      <c r="CB41" s="549"/>
      <c r="CC41" s="549"/>
      <c r="CD41" s="549"/>
      <c r="CE41" s="549"/>
      <c r="CF41" s="549"/>
      <c r="CG41" s="550"/>
    </row>
    <row r="42" spans="1:90" ht="8.85" customHeight="1" x14ac:dyDescent="0.4">
      <c r="A42" s="577"/>
      <c r="B42" s="578"/>
      <c r="C42" s="65"/>
      <c r="D42" s="68"/>
      <c r="E42" s="68"/>
      <c r="F42" s="68"/>
      <c r="G42" s="68"/>
      <c r="H42" s="68"/>
      <c r="I42" s="68"/>
      <c r="J42" s="68"/>
      <c r="K42" s="68"/>
      <c r="L42" s="68"/>
      <c r="M42" s="68"/>
      <c r="N42" s="68"/>
      <c r="O42" s="68"/>
      <c r="P42" s="68"/>
      <c r="Q42" s="68"/>
      <c r="R42" s="68"/>
      <c r="S42" s="66"/>
      <c r="T42" s="591"/>
      <c r="U42" s="592"/>
      <c r="V42" s="592"/>
      <c r="W42" s="592"/>
      <c r="X42" s="592"/>
      <c r="Y42" s="592"/>
      <c r="Z42" s="592"/>
      <c r="AA42" s="592"/>
      <c r="AB42" s="592"/>
      <c r="AC42" s="592"/>
      <c r="AD42" s="593"/>
      <c r="AE42" s="551"/>
      <c r="AF42" s="551"/>
      <c r="AG42" s="551"/>
      <c r="AH42" s="551"/>
      <c r="AI42" s="551"/>
      <c r="AJ42" s="551"/>
      <c r="AK42" s="551"/>
      <c r="AL42" s="551"/>
      <c r="AM42" s="551"/>
      <c r="AN42" s="551"/>
      <c r="AO42" s="552"/>
      <c r="AP42" s="556"/>
      <c r="AQ42" s="551"/>
      <c r="AR42" s="551"/>
      <c r="AS42" s="551"/>
      <c r="AT42" s="551"/>
      <c r="AU42" s="551"/>
      <c r="AV42" s="551"/>
      <c r="AW42" s="551"/>
      <c r="AX42" s="551"/>
      <c r="AY42" s="551"/>
      <c r="AZ42" s="552"/>
      <c r="BA42" s="556"/>
      <c r="BB42" s="551"/>
      <c r="BC42" s="551"/>
      <c r="BD42" s="551"/>
      <c r="BE42" s="551"/>
      <c r="BF42" s="551"/>
      <c r="BG42" s="551"/>
      <c r="BH42" s="551"/>
      <c r="BI42" s="551"/>
      <c r="BJ42" s="551"/>
      <c r="BK42" s="552"/>
      <c r="BL42" s="556"/>
      <c r="BM42" s="551"/>
      <c r="BN42" s="551"/>
      <c r="BO42" s="551"/>
      <c r="BP42" s="551"/>
      <c r="BQ42" s="551"/>
      <c r="BR42" s="551"/>
      <c r="BS42" s="551"/>
      <c r="BT42" s="551"/>
      <c r="BU42" s="551"/>
      <c r="BV42" s="552"/>
      <c r="BW42" s="556"/>
      <c r="BX42" s="551"/>
      <c r="BY42" s="551"/>
      <c r="BZ42" s="551"/>
      <c r="CA42" s="551"/>
      <c r="CB42" s="551"/>
      <c r="CC42" s="551"/>
      <c r="CD42" s="551"/>
      <c r="CE42" s="551"/>
      <c r="CF42" s="551"/>
      <c r="CG42" s="552"/>
    </row>
    <row r="43" spans="1:90" ht="8.85" customHeight="1" x14ac:dyDescent="0.4">
      <c r="A43" s="577"/>
      <c r="B43" s="578"/>
      <c r="C43" s="65"/>
      <c r="D43" s="68"/>
      <c r="E43" s="68"/>
      <c r="F43" s="68"/>
      <c r="G43" s="68"/>
      <c r="H43" s="68"/>
      <c r="I43" s="68"/>
      <c r="J43" s="68"/>
      <c r="K43" s="68"/>
      <c r="L43" s="68"/>
      <c r="M43" s="68"/>
      <c r="N43" s="68"/>
      <c r="O43" s="68"/>
      <c r="P43" s="68"/>
      <c r="Q43" s="68"/>
      <c r="R43" s="68"/>
      <c r="S43" s="66"/>
      <c r="T43" s="591"/>
      <c r="U43" s="592"/>
      <c r="V43" s="592"/>
      <c r="W43" s="592"/>
      <c r="X43" s="592"/>
      <c r="Y43" s="592"/>
      <c r="Z43" s="592"/>
      <c r="AA43" s="592"/>
      <c r="AB43" s="592"/>
      <c r="AC43" s="592"/>
      <c r="AD43" s="593"/>
      <c r="AE43" s="551"/>
      <c r="AF43" s="551"/>
      <c r="AG43" s="551"/>
      <c r="AH43" s="551"/>
      <c r="AI43" s="551"/>
      <c r="AJ43" s="551"/>
      <c r="AK43" s="551"/>
      <c r="AL43" s="551"/>
      <c r="AM43" s="551"/>
      <c r="AN43" s="551"/>
      <c r="AO43" s="552"/>
      <c r="AP43" s="556"/>
      <c r="AQ43" s="551"/>
      <c r="AR43" s="551"/>
      <c r="AS43" s="551"/>
      <c r="AT43" s="551"/>
      <c r="AU43" s="551"/>
      <c r="AV43" s="551"/>
      <c r="AW43" s="551"/>
      <c r="AX43" s="551"/>
      <c r="AY43" s="551"/>
      <c r="AZ43" s="552"/>
      <c r="BA43" s="556"/>
      <c r="BB43" s="551"/>
      <c r="BC43" s="551"/>
      <c r="BD43" s="551"/>
      <c r="BE43" s="551"/>
      <c r="BF43" s="551"/>
      <c r="BG43" s="551"/>
      <c r="BH43" s="551"/>
      <c r="BI43" s="551"/>
      <c r="BJ43" s="551"/>
      <c r="BK43" s="552"/>
      <c r="BL43" s="556"/>
      <c r="BM43" s="551"/>
      <c r="BN43" s="551"/>
      <c r="BO43" s="551"/>
      <c r="BP43" s="551"/>
      <c r="BQ43" s="551"/>
      <c r="BR43" s="551"/>
      <c r="BS43" s="551"/>
      <c r="BT43" s="551"/>
      <c r="BU43" s="551"/>
      <c r="BV43" s="552"/>
      <c r="BW43" s="556"/>
      <c r="BX43" s="551"/>
      <c r="BY43" s="551"/>
      <c r="BZ43" s="551"/>
      <c r="CA43" s="551"/>
      <c r="CB43" s="551"/>
      <c r="CC43" s="551"/>
      <c r="CD43" s="551"/>
      <c r="CE43" s="551"/>
      <c r="CF43" s="551"/>
      <c r="CG43" s="552"/>
    </row>
    <row r="44" spans="1:90" ht="8.85" customHeight="1" x14ac:dyDescent="0.4">
      <c r="A44" s="577"/>
      <c r="B44" s="578"/>
      <c r="C44" s="73"/>
      <c r="D44" s="83"/>
      <c r="E44" s="83"/>
      <c r="F44" s="83"/>
      <c r="G44" s="83"/>
      <c r="H44" s="83"/>
      <c r="I44" s="83"/>
      <c r="J44" s="83"/>
      <c r="K44" s="83"/>
      <c r="L44" s="83"/>
      <c r="M44" s="83"/>
      <c r="N44" s="83"/>
      <c r="O44" s="83"/>
      <c r="P44" s="83"/>
      <c r="Q44" s="83"/>
      <c r="R44" s="83"/>
      <c r="S44" s="84"/>
      <c r="T44" s="591"/>
      <c r="U44" s="592"/>
      <c r="V44" s="592"/>
      <c r="W44" s="592"/>
      <c r="X44" s="592"/>
      <c r="Y44" s="592"/>
      <c r="Z44" s="592"/>
      <c r="AA44" s="592"/>
      <c r="AB44" s="592"/>
      <c r="AC44" s="592"/>
      <c r="AD44" s="593"/>
      <c r="AE44" s="553"/>
      <c r="AF44" s="553"/>
      <c r="AG44" s="553"/>
      <c r="AH44" s="553"/>
      <c r="AI44" s="553"/>
      <c r="AJ44" s="553"/>
      <c r="AK44" s="553"/>
      <c r="AL44" s="553"/>
      <c r="AM44" s="553"/>
      <c r="AN44" s="553"/>
      <c r="AO44" s="554"/>
      <c r="AP44" s="557"/>
      <c r="AQ44" s="553"/>
      <c r="AR44" s="553"/>
      <c r="AS44" s="553"/>
      <c r="AT44" s="553"/>
      <c r="AU44" s="553"/>
      <c r="AV44" s="553"/>
      <c r="AW44" s="553"/>
      <c r="AX44" s="553"/>
      <c r="AY44" s="553"/>
      <c r="AZ44" s="554"/>
      <c r="BA44" s="557"/>
      <c r="BB44" s="553"/>
      <c r="BC44" s="553"/>
      <c r="BD44" s="553"/>
      <c r="BE44" s="553"/>
      <c r="BF44" s="553"/>
      <c r="BG44" s="553"/>
      <c r="BH44" s="553"/>
      <c r="BI44" s="553"/>
      <c r="BJ44" s="553"/>
      <c r="BK44" s="554"/>
      <c r="BL44" s="557"/>
      <c r="BM44" s="553"/>
      <c r="BN44" s="553"/>
      <c r="BO44" s="553"/>
      <c r="BP44" s="553"/>
      <c r="BQ44" s="553"/>
      <c r="BR44" s="553"/>
      <c r="BS44" s="553"/>
      <c r="BT44" s="553"/>
      <c r="BU44" s="553"/>
      <c r="BV44" s="554"/>
      <c r="BW44" s="557"/>
      <c r="BX44" s="553"/>
      <c r="BY44" s="553"/>
      <c r="BZ44" s="553"/>
      <c r="CA44" s="553"/>
      <c r="CB44" s="553"/>
      <c r="CC44" s="553"/>
      <c r="CD44" s="553"/>
      <c r="CE44" s="553"/>
      <c r="CF44" s="553"/>
      <c r="CG44" s="554"/>
    </row>
    <row r="45" spans="1:90" ht="8.85" customHeight="1" x14ac:dyDescent="0.4">
      <c r="A45" s="577"/>
      <c r="B45" s="578"/>
      <c r="C45" s="548" t="s">
        <v>95</v>
      </c>
      <c r="D45" s="411"/>
      <c r="E45" s="44" t="s">
        <v>20</v>
      </c>
      <c r="F45" s="44"/>
      <c r="G45" s="44"/>
      <c r="H45" s="44"/>
      <c r="I45" s="44"/>
      <c r="J45" s="44"/>
      <c r="K45" s="44"/>
      <c r="L45" s="44"/>
      <c r="M45" s="44"/>
      <c r="N45" s="44"/>
      <c r="O45" s="44"/>
      <c r="P45" s="44"/>
      <c r="Q45" s="44"/>
      <c r="R45" s="44"/>
      <c r="S45" s="45"/>
      <c r="T45" s="594"/>
      <c r="U45" s="595"/>
      <c r="V45" s="595"/>
      <c r="W45" s="595"/>
      <c r="X45" s="595"/>
      <c r="Y45" s="595"/>
      <c r="Z45" s="595"/>
      <c r="AA45" s="595"/>
      <c r="AB45" s="595"/>
      <c r="AC45" s="595"/>
      <c r="AD45" s="596"/>
      <c r="AE45" s="598"/>
      <c r="AF45" s="598"/>
      <c r="AG45" s="598"/>
      <c r="AH45" s="598"/>
      <c r="AI45" s="598"/>
      <c r="AJ45" s="598"/>
      <c r="AK45" s="598"/>
      <c r="AL45" s="598"/>
      <c r="AM45" s="585" t="s">
        <v>28</v>
      </c>
      <c r="AN45" s="585"/>
      <c r="AO45" s="587"/>
      <c r="AP45" s="597"/>
      <c r="AQ45" s="598"/>
      <c r="AR45" s="598"/>
      <c r="AS45" s="598"/>
      <c r="AT45" s="598"/>
      <c r="AU45" s="598"/>
      <c r="AV45" s="598"/>
      <c r="AW45" s="598"/>
      <c r="AX45" s="585" t="s">
        <v>28</v>
      </c>
      <c r="AY45" s="585"/>
      <c r="AZ45" s="587"/>
      <c r="BA45" s="597"/>
      <c r="BB45" s="598"/>
      <c r="BC45" s="598"/>
      <c r="BD45" s="598"/>
      <c r="BE45" s="598"/>
      <c r="BF45" s="598"/>
      <c r="BG45" s="598"/>
      <c r="BH45" s="598"/>
      <c r="BI45" s="585" t="s">
        <v>28</v>
      </c>
      <c r="BJ45" s="585"/>
      <c r="BK45" s="587"/>
      <c r="BL45" s="597"/>
      <c r="BM45" s="598"/>
      <c r="BN45" s="598"/>
      <c r="BO45" s="598"/>
      <c r="BP45" s="598"/>
      <c r="BQ45" s="598"/>
      <c r="BR45" s="598"/>
      <c r="BS45" s="598"/>
      <c r="BT45" s="585" t="s">
        <v>28</v>
      </c>
      <c r="BU45" s="585"/>
      <c r="BV45" s="587"/>
      <c r="BW45" s="597"/>
      <c r="BX45" s="598"/>
      <c r="BY45" s="598"/>
      <c r="BZ45" s="598"/>
      <c r="CA45" s="598"/>
      <c r="CB45" s="598"/>
      <c r="CC45" s="598"/>
      <c r="CD45" s="598"/>
      <c r="CE45" s="585" t="s">
        <v>28</v>
      </c>
      <c r="CF45" s="585"/>
      <c r="CG45" s="587"/>
      <c r="CH45" s="495"/>
      <c r="CI45" s="599"/>
      <c r="CJ45" s="599"/>
      <c r="CK45" s="599"/>
      <c r="CL45" s="599"/>
    </row>
    <row r="46" spans="1:90" ht="8.85" customHeight="1" x14ac:dyDescent="0.4">
      <c r="A46" s="577"/>
      <c r="B46" s="578"/>
      <c r="C46" s="319" t="s">
        <v>97</v>
      </c>
      <c r="D46" s="212"/>
      <c r="E46" s="44" t="s">
        <v>29</v>
      </c>
      <c r="F46" s="44"/>
      <c r="G46" s="44"/>
      <c r="H46" s="44"/>
      <c r="I46" s="44"/>
      <c r="J46" s="44"/>
      <c r="K46" s="44"/>
      <c r="L46" s="44"/>
      <c r="M46" s="44"/>
      <c r="N46" s="44"/>
      <c r="O46" s="44"/>
      <c r="P46" s="44"/>
      <c r="Q46" s="44"/>
      <c r="R46" s="44"/>
      <c r="S46" s="44"/>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0"/>
      <c r="BR46" s="130"/>
      <c r="BS46" s="130"/>
      <c r="BT46" s="130"/>
      <c r="BU46" s="130"/>
      <c r="BV46" s="130"/>
      <c r="BW46" s="130"/>
      <c r="BX46" s="130"/>
      <c r="BY46" s="130"/>
      <c r="BZ46" s="130"/>
      <c r="CA46" s="130"/>
      <c r="CB46" s="130"/>
      <c r="CC46" s="130"/>
      <c r="CD46" s="130"/>
      <c r="CE46" s="130"/>
      <c r="CF46" s="130"/>
      <c r="CG46" s="131"/>
    </row>
    <row r="47" spans="1:90" ht="8.85" customHeight="1" x14ac:dyDescent="0.4">
      <c r="A47" s="577"/>
      <c r="B47" s="578"/>
      <c r="C47" s="65"/>
      <c r="D47" s="66"/>
      <c r="E47" s="397" t="s">
        <v>30</v>
      </c>
      <c r="F47" s="397"/>
      <c r="G47" s="397"/>
      <c r="H47" s="397"/>
      <c r="I47" s="397"/>
      <c r="J47" s="397"/>
      <c r="K47" s="397"/>
      <c r="L47" s="397"/>
      <c r="M47" s="397"/>
      <c r="N47" s="397"/>
      <c r="O47" s="397"/>
      <c r="P47" s="397"/>
      <c r="Q47" s="397"/>
      <c r="R47" s="397"/>
      <c r="S47" s="398"/>
      <c r="T47" s="600"/>
      <c r="U47" s="401"/>
      <c r="V47" s="401"/>
      <c r="W47" s="401"/>
      <c r="X47" s="401"/>
      <c r="Y47" s="401"/>
      <c r="Z47" s="401"/>
      <c r="AA47" s="401"/>
      <c r="AB47" s="401"/>
      <c r="AC47" s="602"/>
      <c r="AD47" s="604"/>
      <c r="AE47" s="602"/>
      <c r="AF47" s="401"/>
      <c r="AG47" s="401"/>
      <c r="AH47" s="401"/>
      <c r="AI47" s="401"/>
      <c r="AJ47" s="401"/>
      <c r="AK47" s="401"/>
      <c r="AL47" s="401"/>
      <c r="AM47" s="401"/>
      <c r="AN47" s="602"/>
      <c r="AO47" s="603"/>
      <c r="AP47" s="600"/>
      <c r="AQ47" s="401"/>
      <c r="AR47" s="401"/>
      <c r="AS47" s="401"/>
      <c r="AT47" s="401"/>
      <c r="AU47" s="401"/>
      <c r="AV47" s="401"/>
      <c r="AW47" s="401"/>
      <c r="AX47" s="401"/>
      <c r="AY47" s="602"/>
      <c r="AZ47" s="603"/>
      <c r="BA47" s="600"/>
      <c r="BB47" s="401"/>
      <c r="BC47" s="401"/>
      <c r="BD47" s="401"/>
      <c r="BE47" s="401"/>
      <c r="BF47" s="401"/>
      <c r="BG47" s="401"/>
      <c r="BH47" s="401"/>
      <c r="BI47" s="401"/>
      <c r="BJ47" s="602"/>
      <c r="BK47" s="603"/>
      <c r="BL47" s="600"/>
      <c r="BM47" s="401"/>
      <c r="BN47" s="401"/>
      <c r="BO47" s="401"/>
      <c r="BP47" s="401"/>
      <c r="BQ47" s="401"/>
      <c r="BR47" s="401"/>
      <c r="BS47" s="401"/>
      <c r="BT47" s="401"/>
      <c r="BU47" s="602"/>
      <c r="BV47" s="603"/>
      <c r="BW47" s="600"/>
      <c r="BX47" s="401"/>
      <c r="BY47" s="401"/>
      <c r="BZ47" s="401"/>
      <c r="CA47" s="401"/>
      <c r="CB47" s="401"/>
      <c r="CC47" s="401"/>
      <c r="CD47" s="401"/>
      <c r="CE47" s="401"/>
      <c r="CF47" s="602"/>
      <c r="CG47" s="603"/>
      <c r="CH47" s="298"/>
      <c r="CI47" s="299"/>
      <c r="CJ47" s="299"/>
      <c r="CK47" s="299"/>
      <c r="CL47" s="299"/>
    </row>
    <row r="48" spans="1:90" ht="8.85" customHeight="1" x14ac:dyDescent="0.4">
      <c r="A48" s="577"/>
      <c r="B48" s="578"/>
      <c r="C48" s="65"/>
      <c r="D48" s="66"/>
      <c r="E48" s="342" t="s">
        <v>31</v>
      </c>
      <c r="F48" s="342"/>
      <c r="G48" s="342"/>
      <c r="H48" s="342"/>
      <c r="I48" s="342"/>
      <c r="J48" s="342"/>
      <c r="K48" s="342"/>
      <c r="L48" s="342"/>
      <c r="M48" s="342"/>
      <c r="N48" s="342"/>
      <c r="O48" s="342"/>
      <c r="P48" s="342"/>
      <c r="Q48" s="342"/>
      <c r="R48" s="342"/>
      <c r="S48" s="343"/>
      <c r="T48" s="601"/>
      <c r="U48" s="310"/>
      <c r="V48" s="310"/>
      <c r="W48" s="310"/>
      <c r="X48" s="310"/>
      <c r="Y48" s="310"/>
      <c r="Z48" s="310"/>
      <c r="AA48" s="310"/>
      <c r="AB48" s="310"/>
      <c r="AC48" s="473" t="s">
        <v>68</v>
      </c>
      <c r="AD48" s="605"/>
      <c r="AE48" s="473"/>
      <c r="AF48" s="310"/>
      <c r="AG48" s="310"/>
      <c r="AH48" s="310"/>
      <c r="AI48" s="310"/>
      <c r="AJ48" s="310"/>
      <c r="AK48" s="310"/>
      <c r="AL48" s="310"/>
      <c r="AM48" s="310"/>
      <c r="AN48" s="473" t="s">
        <v>68</v>
      </c>
      <c r="AO48" s="606"/>
      <c r="AP48" s="601"/>
      <c r="AQ48" s="310"/>
      <c r="AR48" s="310"/>
      <c r="AS48" s="310"/>
      <c r="AT48" s="310"/>
      <c r="AU48" s="310"/>
      <c r="AV48" s="310"/>
      <c r="AW48" s="310"/>
      <c r="AX48" s="310"/>
      <c r="AY48" s="473" t="s">
        <v>68</v>
      </c>
      <c r="AZ48" s="606"/>
      <c r="BA48" s="601"/>
      <c r="BB48" s="310"/>
      <c r="BC48" s="310"/>
      <c r="BD48" s="310"/>
      <c r="BE48" s="310"/>
      <c r="BF48" s="310"/>
      <c r="BG48" s="310"/>
      <c r="BH48" s="310"/>
      <c r="BI48" s="310"/>
      <c r="BJ48" s="473" t="s">
        <v>68</v>
      </c>
      <c r="BK48" s="606"/>
      <c r="BL48" s="601"/>
      <c r="BM48" s="310"/>
      <c r="BN48" s="310"/>
      <c r="BO48" s="310"/>
      <c r="BP48" s="310"/>
      <c r="BQ48" s="310"/>
      <c r="BR48" s="310"/>
      <c r="BS48" s="310"/>
      <c r="BT48" s="310"/>
      <c r="BU48" s="473" t="s">
        <v>68</v>
      </c>
      <c r="BV48" s="606"/>
      <c r="BW48" s="601"/>
      <c r="BX48" s="310"/>
      <c r="BY48" s="310"/>
      <c r="BZ48" s="310"/>
      <c r="CA48" s="310"/>
      <c r="CB48" s="310"/>
      <c r="CC48" s="310"/>
      <c r="CD48" s="310"/>
      <c r="CE48" s="310"/>
      <c r="CF48" s="473" t="s">
        <v>68</v>
      </c>
      <c r="CG48" s="606"/>
      <c r="CH48" s="298"/>
      <c r="CI48" s="299"/>
      <c r="CJ48" s="299"/>
      <c r="CK48" s="299"/>
      <c r="CL48" s="299"/>
    </row>
    <row r="49" spans="1:93" ht="8.85" customHeight="1" x14ac:dyDescent="0.4">
      <c r="A49" s="577"/>
      <c r="B49" s="578"/>
      <c r="C49" s="65"/>
      <c r="D49" s="66"/>
      <c r="E49" s="392" t="s">
        <v>32</v>
      </c>
      <c r="F49" s="392"/>
      <c r="G49" s="392"/>
      <c r="H49" s="392"/>
      <c r="I49" s="392"/>
      <c r="J49" s="392"/>
      <c r="K49" s="392"/>
      <c r="L49" s="392"/>
      <c r="M49" s="392"/>
      <c r="N49" s="392"/>
      <c r="O49" s="392"/>
      <c r="P49" s="392"/>
      <c r="Q49" s="392"/>
      <c r="R49" s="392"/>
      <c r="S49" s="393"/>
      <c r="T49" s="600"/>
      <c r="U49" s="401"/>
      <c r="V49" s="401"/>
      <c r="W49" s="401"/>
      <c r="X49" s="401"/>
      <c r="Y49" s="401"/>
      <c r="Z49" s="401"/>
      <c r="AA49" s="401"/>
      <c r="AB49" s="401"/>
      <c r="AC49" s="602"/>
      <c r="AD49" s="604"/>
      <c r="AE49" s="602"/>
      <c r="AF49" s="401"/>
      <c r="AG49" s="401"/>
      <c r="AH49" s="401"/>
      <c r="AI49" s="401"/>
      <c r="AJ49" s="401"/>
      <c r="AK49" s="401"/>
      <c r="AL49" s="401"/>
      <c r="AM49" s="401"/>
      <c r="AN49" s="602"/>
      <c r="AO49" s="603"/>
      <c r="AP49" s="600"/>
      <c r="AQ49" s="401"/>
      <c r="AR49" s="401"/>
      <c r="AS49" s="401"/>
      <c r="AT49" s="401"/>
      <c r="AU49" s="401"/>
      <c r="AV49" s="401"/>
      <c r="AW49" s="401"/>
      <c r="AX49" s="401"/>
      <c r="AY49" s="602"/>
      <c r="AZ49" s="603"/>
      <c r="BA49" s="600"/>
      <c r="BB49" s="401"/>
      <c r="BC49" s="401"/>
      <c r="BD49" s="401"/>
      <c r="BE49" s="401"/>
      <c r="BF49" s="401"/>
      <c r="BG49" s="401"/>
      <c r="BH49" s="401"/>
      <c r="BI49" s="401"/>
      <c r="BJ49" s="602"/>
      <c r="BK49" s="603"/>
      <c r="BL49" s="600"/>
      <c r="BM49" s="401"/>
      <c r="BN49" s="401"/>
      <c r="BO49" s="401"/>
      <c r="BP49" s="401"/>
      <c r="BQ49" s="401"/>
      <c r="BR49" s="401"/>
      <c r="BS49" s="401"/>
      <c r="BT49" s="401"/>
      <c r="BU49" s="602"/>
      <c r="BV49" s="603"/>
      <c r="BW49" s="600"/>
      <c r="BX49" s="401"/>
      <c r="BY49" s="401"/>
      <c r="BZ49" s="401"/>
      <c r="CA49" s="401"/>
      <c r="CB49" s="401"/>
      <c r="CC49" s="401"/>
      <c r="CD49" s="401"/>
      <c r="CE49" s="401"/>
      <c r="CF49" s="602"/>
      <c r="CG49" s="603"/>
      <c r="CH49" s="298"/>
      <c r="CI49" s="299"/>
      <c r="CJ49" s="299"/>
      <c r="CK49" s="299"/>
      <c r="CL49" s="299"/>
    </row>
    <row r="50" spans="1:93" ht="8.85" customHeight="1" x14ac:dyDescent="0.4">
      <c r="A50" s="577"/>
      <c r="B50" s="578"/>
      <c r="C50" s="65"/>
      <c r="D50" s="66"/>
      <c r="E50" s="394"/>
      <c r="F50" s="394"/>
      <c r="G50" s="394"/>
      <c r="H50" s="394"/>
      <c r="I50" s="394"/>
      <c r="J50" s="394"/>
      <c r="K50" s="394"/>
      <c r="L50" s="394"/>
      <c r="M50" s="394"/>
      <c r="N50" s="394"/>
      <c r="O50" s="394"/>
      <c r="P50" s="394"/>
      <c r="Q50" s="394"/>
      <c r="R50" s="394"/>
      <c r="S50" s="395"/>
      <c r="T50" s="601"/>
      <c r="U50" s="310"/>
      <c r="V50" s="310"/>
      <c r="W50" s="310"/>
      <c r="X50" s="310"/>
      <c r="Y50" s="310"/>
      <c r="Z50" s="310"/>
      <c r="AA50" s="310"/>
      <c r="AB50" s="310"/>
      <c r="AC50" s="473" t="s">
        <v>68</v>
      </c>
      <c r="AD50" s="605"/>
      <c r="AE50" s="473"/>
      <c r="AF50" s="310"/>
      <c r="AG50" s="310"/>
      <c r="AH50" s="310"/>
      <c r="AI50" s="310"/>
      <c r="AJ50" s="310"/>
      <c r="AK50" s="310"/>
      <c r="AL50" s="310"/>
      <c r="AM50" s="310"/>
      <c r="AN50" s="473" t="s">
        <v>68</v>
      </c>
      <c r="AO50" s="606"/>
      <c r="AP50" s="601"/>
      <c r="AQ50" s="310"/>
      <c r="AR50" s="310"/>
      <c r="AS50" s="310"/>
      <c r="AT50" s="310"/>
      <c r="AU50" s="310"/>
      <c r="AV50" s="310"/>
      <c r="AW50" s="310"/>
      <c r="AX50" s="310"/>
      <c r="AY50" s="473" t="s">
        <v>68</v>
      </c>
      <c r="AZ50" s="606"/>
      <c r="BA50" s="601"/>
      <c r="BB50" s="310"/>
      <c r="BC50" s="310"/>
      <c r="BD50" s="310"/>
      <c r="BE50" s="310"/>
      <c r="BF50" s="310"/>
      <c r="BG50" s="310"/>
      <c r="BH50" s="310"/>
      <c r="BI50" s="310"/>
      <c r="BJ50" s="473" t="s">
        <v>68</v>
      </c>
      <c r="BK50" s="606"/>
      <c r="BL50" s="601"/>
      <c r="BM50" s="310"/>
      <c r="BN50" s="310"/>
      <c r="BO50" s="310"/>
      <c r="BP50" s="310"/>
      <c r="BQ50" s="310"/>
      <c r="BR50" s="310"/>
      <c r="BS50" s="310"/>
      <c r="BT50" s="310"/>
      <c r="BU50" s="473" t="s">
        <v>68</v>
      </c>
      <c r="BV50" s="606"/>
      <c r="BW50" s="601"/>
      <c r="BX50" s="310"/>
      <c r="BY50" s="310"/>
      <c r="BZ50" s="310"/>
      <c r="CA50" s="310"/>
      <c r="CB50" s="310"/>
      <c r="CC50" s="310"/>
      <c r="CD50" s="310"/>
      <c r="CE50" s="310"/>
      <c r="CF50" s="473" t="s">
        <v>68</v>
      </c>
      <c r="CG50" s="606"/>
      <c r="CH50" s="298"/>
      <c r="CI50" s="299"/>
      <c r="CJ50" s="299"/>
      <c r="CK50" s="299"/>
      <c r="CL50" s="299"/>
    </row>
    <row r="51" spans="1:93" ht="8.85" customHeight="1" x14ac:dyDescent="0.4">
      <c r="A51" s="577"/>
      <c r="B51" s="578"/>
      <c r="C51" s="65"/>
      <c r="D51" s="66"/>
      <c r="E51" s="344" t="s">
        <v>33</v>
      </c>
      <c r="F51" s="344"/>
      <c r="G51" s="344"/>
      <c r="H51" s="344"/>
      <c r="I51" s="344"/>
      <c r="J51" s="344"/>
      <c r="K51" s="344"/>
      <c r="L51" s="344"/>
      <c r="M51" s="344"/>
      <c r="N51" s="344"/>
      <c r="O51" s="344"/>
      <c r="P51" s="344"/>
      <c r="Q51" s="344"/>
      <c r="R51" s="344"/>
      <c r="S51" s="345"/>
      <c r="T51" s="600"/>
      <c r="U51" s="416"/>
      <c r="V51" s="416"/>
      <c r="W51" s="416"/>
      <c r="X51" s="416"/>
      <c r="Y51" s="416"/>
      <c r="Z51" s="416"/>
      <c r="AA51" s="416"/>
      <c r="AB51" s="416"/>
      <c r="AC51" s="602"/>
      <c r="AD51" s="604"/>
      <c r="AE51" s="602"/>
      <c r="AF51" s="416"/>
      <c r="AG51" s="416"/>
      <c r="AH51" s="416"/>
      <c r="AI51" s="416"/>
      <c r="AJ51" s="416"/>
      <c r="AK51" s="416"/>
      <c r="AL51" s="416"/>
      <c r="AM51" s="416"/>
      <c r="AN51" s="602"/>
      <c r="AO51" s="603"/>
      <c r="AP51" s="600"/>
      <c r="AQ51" s="416"/>
      <c r="AR51" s="416"/>
      <c r="AS51" s="416"/>
      <c r="AT51" s="416"/>
      <c r="AU51" s="416"/>
      <c r="AV51" s="416"/>
      <c r="AW51" s="416"/>
      <c r="AX51" s="416"/>
      <c r="AY51" s="602"/>
      <c r="AZ51" s="603"/>
      <c r="BA51" s="600"/>
      <c r="BB51" s="416"/>
      <c r="BC51" s="416"/>
      <c r="BD51" s="416"/>
      <c r="BE51" s="416"/>
      <c r="BF51" s="416"/>
      <c r="BG51" s="416"/>
      <c r="BH51" s="416"/>
      <c r="BI51" s="416"/>
      <c r="BJ51" s="602"/>
      <c r="BK51" s="603"/>
      <c r="BL51" s="600"/>
      <c r="BM51" s="416"/>
      <c r="BN51" s="416"/>
      <c r="BO51" s="416"/>
      <c r="BP51" s="416"/>
      <c r="BQ51" s="416"/>
      <c r="BR51" s="416"/>
      <c r="BS51" s="416"/>
      <c r="BT51" s="416"/>
      <c r="BU51" s="602"/>
      <c r="BV51" s="603"/>
      <c r="BW51" s="600"/>
      <c r="BX51" s="416"/>
      <c r="BY51" s="416"/>
      <c r="BZ51" s="416"/>
      <c r="CA51" s="416"/>
      <c r="CB51" s="416"/>
      <c r="CC51" s="416"/>
      <c r="CD51" s="416"/>
      <c r="CE51" s="416"/>
      <c r="CF51" s="602"/>
      <c r="CG51" s="603"/>
      <c r="CH51" s="300"/>
      <c r="CI51" s="301"/>
      <c r="CJ51" s="301"/>
      <c r="CK51" s="301"/>
      <c r="CL51" s="301"/>
    </row>
    <row r="52" spans="1:93" ht="8.85" customHeight="1" x14ac:dyDescent="0.4">
      <c r="A52" s="577"/>
      <c r="B52" s="578"/>
      <c r="C52" s="65"/>
      <c r="D52" s="66"/>
      <c r="E52" s="342" t="s">
        <v>34</v>
      </c>
      <c r="F52" s="342"/>
      <c r="G52" s="342"/>
      <c r="H52" s="342"/>
      <c r="I52" s="342"/>
      <c r="J52" s="342"/>
      <c r="K52" s="342"/>
      <c r="L52" s="342"/>
      <c r="M52" s="342"/>
      <c r="N52" s="342"/>
      <c r="O52" s="342"/>
      <c r="P52" s="342"/>
      <c r="Q52" s="342"/>
      <c r="R52" s="342"/>
      <c r="S52" s="343"/>
      <c r="T52" s="601"/>
      <c r="U52" s="417"/>
      <c r="V52" s="417"/>
      <c r="W52" s="417"/>
      <c r="X52" s="417"/>
      <c r="Y52" s="417"/>
      <c r="Z52" s="417"/>
      <c r="AA52" s="417"/>
      <c r="AB52" s="417"/>
      <c r="AC52" s="473" t="s">
        <v>68</v>
      </c>
      <c r="AD52" s="605"/>
      <c r="AE52" s="473"/>
      <c r="AF52" s="417"/>
      <c r="AG52" s="417"/>
      <c r="AH52" s="417"/>
      <c r="AI52" s="417"/>
      <c r="AJ52" s="417"/>
      <c r="AK52" s="417"/>
      <c r="AL52" s="417"/>
      <c r="AM52" s="417"/>
      <c r="AN52" s="473" t="s">
        <v>68</v>
      </c>
      <c r="AO52" s="606"/>
      <c r="AP52" s="601"/>
      <c r="AQ52" s="417"/>
      <c r="AR52" s="417"/>
      <c r="AS52" s="417"/>
      <c r="AT52" s="417"/>
      <c r="AU52" s="417"/>
      <c r="AV52" s="417"/>
      <c r="AW52" s="417"/>
      <c r="AX52" s="417"/>
      <c r="AY52" s="473" t="s">
        <v>68</v>
      </c>
      <c r="AZ52" s="606"/>
      <c r="BA52" s="601"/>
      <c r="BB52" s="417"/>
      <c r="BC52" s="417"/>
      <c r="BD52" s="417"/>
      <c r="BE52" s="417"/>
      <c r="BF52" s="417"/>
      <c r="BG52" s="417"/>
      <c r="BH52" s="417"/>
      <c r="BI52" s="417"/>
      <c r="BJ52" s="473" t="s">
        <v>68</v>
      </c>
      <c r="BK52" s="606"/>
      <c r="BL52" s="601"/>
      <c r="BM52" s="417"/>
      <c r="BN52" s="417"/>
      <c r="BO52" s="417"/>
      <c r="BP52" s="417"/>
      <c r="BQ52" s="417"/>
      <c r="BR52" s="417"/>
      <c r="BS52" s="417"/>
      <c r="BT52" s="417"/>
      <c r="BU52" s="473" t="s">
        <v>68</v>
      </c>
      <c r="BV52" s="606"/>
      <c r="BW52" s="601"/>
      <c r="BX52" s="417"/>
      <c r="BY52" s="417"/>
      <c r="BZ52" s="417"/>
      <c r="CA52" s="417"/>
      <c r="CB52" s="417"/>
      <c r="CC52" s="417"/>
      <c r="CD52" s="417"/>
      <c r="CE52" s="417"/>
      <c r="CF52" s="473" t="s">
        <v>68</v>
      </c>
      <c r="CG52" s="606"/>
      <c r="CH52" s="300"/>
      <c r="CI52" s="301"/>
      <c r="CJ52" s="301"/>
      <c r="CK52" s="301"/>
      <c r="CL52" s="301"/>
    </row>
    <row r="53" spans="1:93" ht="8.85" customHeight="1" x14ac:dyDescent="0.4">
      <c r="A53" s="577"/>
      <c r="B53" s="578"/>
      <c r="C53" s="65"/>
      <c r="D53" s="66"/>
      <c r="E53" s="344" t="s">
        <v>35</v>
      </c>
      <c r="F53" s="344"/>
      <c r="G53" s="344"/>
      <c r="H53" s="344"/>
      <c r="I53" s="344"/>
      <c r="J53" s="344"/>
      <c r="K53" s="344"/>
      <c r="L53" s="344"/>
      <c r="M53" s="344"/>
      <c r="N53" s="344"/>
      <c r="O53" s="344"/>
      <c r="P53" s="344"/>
      <c r="Q53" s="344"/>
      <c r="R53" s="344"/>
      <c r="S53" s="345"/>
      <c r="T53" s="600"/>
      <c r="U53" s="416"/>
      <c r="V53" s="416"/>
      <c r="W53" s="416"/>
      <c r="X53" s="416"/>
      <c r="Y53" s="416"/>
      <c r="Z53" s="416"/>
      <c r="AA53" s="416"/>
      <c r="AB53" s="416"/>
      <c r="AC53" s="602"/>
      <c r="AD53" s="604"/>
      <c r="AE53" s="602"/>
      <c r="AF53" s="416"/>
      <c r="AG53" s="416"/>
      <c r="AH53" s="416"/>
      <c r="AI53" s="416"/>
      <c r="AJ53" s="416"/>
      <c r="AK53" s="416"/>
      <c r="AL53" s="416"/>
      <c r="AM53" s="416"/>
      <c r="AN53" s="602"/>
      <c r="AO53" s="603"/>
      <c r="AP53" s="600"/>
      <c r="AQ53" s="416"/>
      <c r="AR53" s="416"/>
      <c r="AS53" s="416"/>
      <c r="AT53" s="416"/>
      <c r="AU53" s="416"/>
      <c r="AV53" s="416"/>
      <c r="AW53" s="416"/>
      <c r="AX53" s="416"/>
      <c r="AY53" s="602"/>
      <c r="AZ53" s="603"/>
      <c r="BA53" s="600"/>
      <c r="BB53" s="416"/>
      <c r="BC53" s="416"/>
      <c r="BD53" s="416"/>
      <c r="BE53" s="416"/>
      <c r="BF53" s="416"/>
      <c r="BG53" s="416"/>
      <c r="BH53" s="416"/>
      <c r="BI53" s="416"/>
      <c r="BJ53" s="602"/>
      <c r="BK53" s="603"/>
      <c r="BL53" s="600"/>
      <c r="BM53" s="416"/>
      <c r="BN53" s="416"/>
      <c r="BO53" s="416"/>
      <c r="BP53" s="416"/>
      <c r="BQ53" s="416"/>
      <c r="BR53" s="416"/>
      <c r="BS53" s="416"/>
      <c r="BT53" s="416"/>
      <c r="BU53" s="602"/>
      <c r="BV53" s="603"/>
      <c r="BW53" s="600"/>
      <c r="BX53" s="416"/>
      <c r="BY53" s="416"/>
      <c r="BZ53" s="416"/>
      <c r="CA53" s="416"/>
      <c r="CB53" s="416"/>
      <c r="CC53" s="416"/>
      <c r="CD53" s="416"/>
      <c r="CE53" s="416"/>
      <c r="CF53" s="602"/>
      <c r="CG53" s="603"/>
      <c r="CH53" s="300"/>
      <c r="CI53" s="301"/>
      <c r="CJ53" s="301"/>
      <c r="CK53" s="301"/>
      <c r="CL53" s="301"/>
    </row>
    <row r="54" spans="1:93" ht="8.85" customHeight="1" x14ac:dyDescent="0.4">
      <c r="A54" s="577"/>
      <c r="B54" s="578"/>
      <c r="C54" s="65"/>
      <c r="D54" s="66"/>
      <c r="E54" s="459" t="s">
        <v>36</v>
      </c>
      <c r="F54" s="459"/>
      <c r="G54" s="459"/>
      <c r="H54" s="459"/>
      <c r="I54" s="459"/>
      <c r="J54" s="459"/>
      <c r="K54" s="459"/>
      <c r="L54" s="459"/>
      <c r="M54" s="459"/>
      <c r="N54" s="459"/>
      <c r="O54" s="459"/>
      <c r="P54" s="459"/>
      <c r="Q54" s="459"/>
      <c r="R54" s="459"/>
      <c r="S54" s="460"/>
      <c r="T54" s="601"/>
      <c r="U54" s="417"/>
      <c r="V54" s="417"/>
      <c r="W54" s="417"/>
      <c r="X54" s="417"/>
      <c r="Y54" s="417"/>
      <c r="Z54" s="417"/>
      <c r="AA54" s="417"/>
      <c r="AB54" s="417"/>
      <c r="AC54" s="473" t="s">
        <v>68</v>
      </c>
      <c r="AD54" s="605"/>
      <c r="AE54" s="473"/>
      <c r="AF54" s="417"/>
      <c r="AG54" s="417"/>
      <c r="AH54" s="417"/>
      <c r="AI54" s="417"/>
      <c r="AJ54" s="417"/>
      <c r="AK54" s="417"/>
      <c r="AL54" s="417"/>
      <c r="AM54" s="417"/>
      <c r="AN54" s="473" t="s">
        <v>68</v>
      </c>
      <c r="AO54" s="606"/>
      <c r="AP54" s="601"/>
      <c r="AQ54" s="417"/>
      <c r="AR54" s="417"/>
      <c r="AS54" s="417"/>
      <c r="AT54" s="417"/>
      <c r="AU54" s="417"/>
      <c r="AV54" s="417"/>
      <c r="AW54" s="417"/>
      <c r="AX54" s="417"/>
      <c r="AY54" s="473" t="s">
        <v>68</v>
      </c>
      <c r="AZ54" s="606"/>
      <c r="BA54" s="601"/>
      <c r="BB54" s="417"/>
      <c r="BC54" s="417"/>
      <c r="BD54" s="417"/>
      <c r="BE54" s="417"/>
      <c r="BF54" s="417"/>
      <c r="BG54" s="417"/>
      <c r="BH54" s="417"/>
      <c r="BI54" s="417"/>
      <c r="BJ54" s="473" t="s">
        <v>68</v>
      </c>
      <c r="BK54" s="606"/>
      <c r="BL54" s="601"/>
      <c r="BM54" s="417"/>
      <c r="BN54" s="417"/>
      <c r="BO54" s="417"/>
      <c r="BP54" s="417"/>
      <c r="BQ54" s="417"/>
      <c r="BR54" s="417"/>
      <c r="BS54" s="417"/>
      <c r="BT54" s="417"/>
      <c r="BU54" s="473" t="s">
        <v>68</v>
      </c>
      <c r="BV54" s="606"/>
      <c r="BW54" s="601"/>
      <c r="BX54" s="417"/>
      <c r="BY54" s="417"/>
      <c r="BZ54" s="417"/>
      <c r="CA54" s="417"/>
      <c r="CB54" s="417"/>
      <c r="CC54" s="417"/>
      <c r="CD54" s="417"/>
      <c r="CE54" s="417"/>
      <c r="CF54" s="473" t="s">
        <v>68</v>
      </c>
      <c r="CG54" s="606"/>
      <c r="CH54" s="300"/>
      <c r="CI54" s="301"/>
      <c r="CJ54" s="301"/>
      <c r="CK54" s="301"/>
      <c r="CL54" s="301"/>
    </row>
    <row r="55" spans="1:93" ht="8.85" customHeight="1" x14ac:dyDescent="0.4">
      <c r="A55" s="577"/>
      <c r="B55" s="578"/>
      <c r="C55" s="319" t="s">
        <v>98</v>
      </c>
      <c r="D55" s="212"/>
      <c r="E55" s="44" t="s">
        <v>37</v>
      </c>
      <c r="F55" s="44"/>
      <c r="G55" s="44"/>
      <c r="H55" s="44"/>
      <c r="I55" s="44"/>
      <c r="J55" s="44"/>
      <c r="K55" s="44"/>
      <c r="L55" s="44"/>
      <c r="M55" s="44"/>
      <c r="N55" s="44"/>
      <c r="O55" s="44"/>
      <c r="P55" s="44"/>
      <c r="Q55" s="44"/>
      <c r="R55" s="44"/>
      <c r="S55" s="44"/>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130"/>
      <c r="BA55" s="130"/>
      <c r="BB55" s="130"/>
      <c r="BC55" s="130"/>
      <c r="BD55" s="130"/>
      <c r="BE55" s="130"/>
      <c r="BF55" s="130"/>
      <c r="BG55" s="130"/>
      <c r="BH55" s="130"/>
      <c r="BI55" s="130"/>
      <c r="BJ55" s="130"/>
      <c r="BK55" s="130"/>
      <c r="BL55" s="130"/>
      <c r="BM55" s="130"/>
      <c r="BN55" s="130"/>
      <c r="BO55" s="130"/>
      <c r="BP55" s="130"/>
      <c r="BQ55" s="130"/>
      <c r="BR55" s="130"/>
      <c r="BS55" s="130"/>
      <c r="BT55" s="130"/>
      <c r="BU55" s="130"/>
      <c r="BV55" s="130"/>
      <c r="BW55" s="130"/>
      <c r="BX55" s="130"/>
      <c r="BY55" s="130"/>
      <c r="BZ55" s="130"/>
      <c r="CA55" s="130"/>
      <c r="CB55" s="130"/>
      <c r="CC55" s="130"/>
      <c r="CD55" s="130"/>
      <c r="CE55" s="130"/>
      <c r="CF55" s="130"/>
      <c r="CG55" s="131"/>
    </row>
    <row r="56" spans="1:93" ht="8.85" customHeight="1" x14ac:dyDescent="0.15">
      <c r="A56" s="577"/>
      <c r="B56" s="578"/>
      <c r="C56" s="65"/>
      <c r="D56" s="68"/>
      <c r="E56" s="396" t="s">
        <v>44</v>
      </c>
      <c r="F56" s="344"/>
      <c r="G56" s="344"/>
      <c r="H56" s="344"/>
      <c r="I56" s="344"/>
      <c r="J56" s="344"/>
      <c r="K56" s="344"/>
      <c r="L56" s="344"/>
      <c r="M56" s="344"/>
      <c r="N56" s="344"/>
      <c r="O56" s="344"/>
      <c r="P56" s="344"/>
      <c r="Q56" s="344"/>
      <c r="R56" s="344"/>
      <c r="S56" s="345"/>
      <c r="T56" s="132"/>
      <c r="U56" s="313"/>
      <c r="V56" s="313"/>
      <c r="W56" s="313"/>
      <c r="X56" s="313"/>
      <c r="Y56" s="313"/>
      <c r="Z56" s="313"/>
      <c r="AA56" s="313"/>
      <c r="AB56" s="313"/>
      <c r="AC56" s="602" t="s">
        <v>68</v>
      </c>
      <c r="AD56" s="604"/>
      <c r="AE56" s="133"/>
      <c r="AF56" s="313"/>
      <c r="AG56" s="313"/>
      <c r="AH56" s="313"/>
      <c r="AI56" s="313"/>
      <c r="AJ56" s="313"/>
      <c r="AK56" s="313"/>
      <c r="AL56" s="313"/>
      <c r="AM56" s="313"/>
      <c r="AN56" s="607" t="s">
        <v>68</v>
      </c>
      <c r="AO56" s="608"/>
      <c r="AP56" s="132"/>
      <c r="AQ56" s="313"/>
      <c r="AR56" s="313"/>
      <c r="AS56" s="313"/>
      <c r="AT56" s="313"/>
      <c r="AU56" s="313"/>
      <c r="AV56" s="313"/>
      <c r="AW56" s="313"/>
      <c r="AX56" s="313"/>
      <c r="AY56" s="607" t="s">
        <v>68</v>
      </c>
      <c r="AZ56" s="608"/>
      <c r="BA56" s="132"/>
      <c r="BB56" s="313"/>
      <c r="BC56" s="313"/>
      <c r="BD56" s="313"/>
      <c r="BE56" s="313"/>
      <c r="BF56" s="313"/>
      <c r="BG56" s="313"/>
      <c r="BH56" s="313"/>
      <c r="BI56" s="313"/>
      <c r="BJ56" s="607" t="s">
        <v>68</v>
      </c>
      <c r="BK56" s="608"/>
      <c r="BL56" s="132"/>
      <c r="BM56" s="313"/>
      <c r="BN56" s="313"/>
      <c r="BO56" s="313"/>
      <c r="BP56" s="313"/>
      <c r="BQ56" s="313"/>
      <c r="BR56" s="313"/>
      <c r="BS56" s="313"/>
      <c r="BT56" s="313"/>
      <c r="BU56" s="607" t="s">
        <v>68</v>
      </c>
      <c r="BV56" s="608"/>
      <c r="BW56" s="132"/>
      <c r="BX56" s="313"/>
      <c r="BY56" s="313"/>
      <c r="BZ56" s="313"/>
      <c r="CA56" s="313"/>
      <c r="CB56" s="313"/>
      <c r="CC56" s="313"/>
      <c r="CD56" s="313"/>
      <c r="CE56" s="313"/>
      <c r="CF56" s="607" t="s">
        <v>68</v>
      </c>
      <c r="CG56" s="608"/>
      <c r="CH56" s="69"/>
      <c r="CI56" s="205"/>
      <c r="CJ56" s="205"/>
      <c r="CK56" s="205"/>
      <c r="CL56" s="70"/>
    </row>
    <row r="57" spans="1:93" ht="8.85" customHeight="1" x14ac:dyDescent="0.15">
      <c r="A57" s="577"/>
      <c r="B57" s="578"/>
      <c r="C57" s="65"/>
      <c r="D57" s="68"/>
      <c r="E57" s="415"/>
      <c r="F57" s="342"/>
      <c r="G57" s="342"/>
      <c r="H57" s="342"/>
      <c r="I57" s="342"/>
      <c r="J57" s="342"/>
      <c r="K57" s="342"/>
      <c r="L57" s="342"/>
      <c r="M57" s="342"/>
      <c r="N57" s="342"/>
      <c r="O57" s="342"/>
      <c r="P57" s="342"/>
      <c r="Q57" s="342"/>
      <c r="R57" s="342"/>
      <c r="S57" s="343"/>
      <c r="T57" s="134" t="s">
        <v>69</v>
      </c>
      <c r="U57" s="310"/>
      <c r="V57" s="310"/>
      <c r="W57" s="310"/>
      <c r="X57" s="310"/>
      <c r="Y57" s="310"/>
      <c r="Z57" s="310"/>
      <c r="AA57" s="310"/>
      <c r="AB57" s="310"/>
      <c r="AC57" s="135" t="s">
        <v>70</v>
      </c>
      <c r="AD57" s="136"/>
      <c r="AE57" s="137" t="s">
        <v>69</v>
      </c>
      <c r="AF57" s="310"/>
      <c r="AG57" s="310"/>
      <c r="AH57" s="310"/>
      <c r="AI57" s="310"/>
      <c r="AJ57" s="310"/>
      <c r="AK57" s="310"/>
      <c r="AL57" s="310"/>
      <c r="AM57" s="310"/>
      <c r="AN57" s="135" t="s">
        <v>70</v>
      </c>
      <c r="AO57" s="138"/>
      <c r="AP57" s="134" t="s">
        <v>69</v>
      </c>
      <c r="AQ57" s="310"/>
      <c r="AR57" s="310"/>
      <c r="AS57" s="310"/>
      <c r="AT57" s="310"/>
      <c r="AU57" s="310"/>
      <c r="AV57" s="310"/>
      <c r="AW57" s="310"/>
      <c r="AX57" s="310"/>
      <c r="AY57" s="135" t="s">
        <v>70</v>
      </c>
      <c r="AZ57" s="138"/>
      <c r="BA57" s="134" t="s">
        <v>69</v>
      </c>
      <c r="BB57" s="310"/>
      <c r="BC57" s="310"/>
      <c r="BD57" s="310"/>
      <c r="BE57" s="310"/>
      <c r="BF57" s="310"/>
      <c r="BG57" s="310"/>
      <c r="BH57" s="310"/>
      <c r="BI57" s="310"/>
      <c r="BJ57" s="135" t="s">
        <v>70</v>
      </c>
      <c r="BK57" s="138"/>
      <c r="BL57" s="134" t="s">
        <v>69</v>
      </c>
      <c r="BM57" s="310"/>
      <c r="BN57" s="310"/>
      <c r="BO57" s="310"/>
      <c r="BP57" s="310"/>
      <c r="BQ57" s="310"/>
      <c r="BR57" s="310"/>
      <c r="BS57" s="310"/>
      <c r="BT57" s="310"/>
      <c r="BU57" s="135" t="s">
        <v>70</v>
      </c>
      <c r="BV57" s="138"/>
      <c r="BW57" s="134" t="s">
        <v>69</v>
      </c>
      <c r="BX57" s="310"/>
      <c r="BY57" s="310"/>
      <c r="BZ57" s="310"/>
      <c r="CA57" s="310"/>
      <c r="CB57" s="310"/>
      <c r="CC57" s="310"/>
      <c r="CD57" s="310"/>
      <c r="CE57" s="310"/>
      <c r="CF57" s="135" t="s">
        <v>70</v>
      </c>
      <c r="CG57" s="138"/>
      <c r="CI57" s="205"/>
      <c r="CJ57" s="205"/>
      <c r="CK57" s="205"/>
      <c r="CO57" s="80"/>
    </row>
    <row r="58" spans="1:93" ht="8.85" customHeight="1" x14ac:dyDescent="0.15">
      <c r="A58" s="577"/>
      <c r="B58" s="578"/>
      <c r="C58" s="65"/>
      <c r="D58" s="68"/>
      <c r="E58" s="396" t="s">
        <v>45</v>
      </c>
      <c r="F58" s="344"/>
      <c r="G58" s="344"/>
      <c r="H58" s="344"/>
      <c r="I58" s="344"/>
      <c r="J58" s="344"/>
      <c r="K58" s="344"/>
      <c r="L58" s="344"/>
      <c r="M58" s="344"/>
      <c r="N58" s="344"/>
      <c r="O58" s="344"/>
      <c r="P58" s="344"/>
      <c r="Q58" s="344"/>
      <c r="R58" s="344"/>
      <c r="S58" s="345"/>
      <c r="T58" s="132"/>
      <c r="U58" s="313"/>
      <c r="V58" s="313"/>
      <c r="W58" s="313"/>
      <c r="X58" s="313"/>
      <c r="Y58" s="313"/>
      <c r="Z58" s="313"/>
      <c r="AA58" s="313"/>
      <c r="AB58" s="313"/>
      <c r="AC58" s="602" t="s">
        <v>68</v>
      </c>
      <c r="AD58" s="604"/>
      <c r="AE58" s="133"/>
      <c r="AF58" s="313"/>
      <c r="AG58" s="313"/>
      <c r="AH58" s="313"/>
      <c r="AI58" s="313"/>
      <c r="AJ58" s="313"/>
      <c r="AK58" s="313"/>
      <c r="AL58" s="313"/>
      <c r="AM58" s="313"/>
      <c r="AN58" s="607" t="s">
        <v>68</v>
      </c>
      <c r="AO58" s="608"/>
      <c r="AP58" s="132"/>
      <c r="AQ58" s="313"/>
      <c r="AR58" s="313"/>
      <c r="AS58" s="313"/>
      <c r="AT58" s="313"/>
      <c r="AU58" s="313"/>
      <c r="AV58" s="313"/>
      <c r="AW58" s="313"/>
      <c r="AX58" s="313"/>
      <c r="AY58" s="607" t="s">
        <v>68</v>
      </c>
      <c r="AZ58" s="608"/>
      <c r="BA58" s="132"/>
      <c r="BB58" s="313"/>
      <c r="BC58" s="313"/>
      <c r="BD58" s="313"/>
      <c r="BE58" s="313"/>
      <c r="BF58" s="313"/>
      <c r="BG58" s="313"/>
      <c r="BH58" s="313"/>
      <c r="BI58" s="313"/>
      <c r="BJ58" s="607" t="s">
        <v>68</v>
      </c>
      <c r="BK58" s="608"/>
      <c r="BL58" s="132"/>
      <c r="BM58" s="313"/>
      <c r="BN58" s="313"/>
      <c r="BO58" s="313"/>
      <c r="BP58" s="313"/>
      <c r="BQ58" s="313"/>
      <c r="BR58" s="313"/>
      <c r="BS58" s="313"/>
      <c r="BT58" s="313"/>
      <c r="BU58" s="607" t="s">
        <v>68</v>
      </c>
      <c r="BV58" s="608"/>
      <c r="BW58" s="132"/>
      <c r="BX58" s="313"/>
      <c r="BY58" s="313"/>
      <c r="BZ58" s="313"/>
      <c r="CA58" s="313"/>
      <c r="CB58" s="313"/>
      <c r="CC58" s="313"/>
      <c r="CD58" s="313"/>
      <c r="CE58" s="313"/>
      <c r="CF58" s="607" t="s">
        <v>68</v>
      </c>
      <c r="CG58" s="608"/>
      <c r="CH58" s="69"/>
      <c r="CI58" s="205"/>
      <c r="CJ58" s="205"/>
      <c r="CK58" s="205"/>
      <c r="CL58" s="70"/>
    </row>
    <row r="59" spans="1:93" ht="8.85" customHeight="1" x14ac:dyDescent="0.15">
      <c r="A59" s="577"/>
      <c r="B59" s="578"/>
      <c r="C59" s="65"/>
      <c r="D59" s="68"/>
      <c r="E59" s="455" t="s">
        <v>46</v>
      </c>
      <c r="F59" s="456"/>
      <c r="G59" s="456"/>
      <c r="H59" s="456"/>
      <c r="I59" s="456"/>
      <c r="J59" s="456"/>
      <c r="K59" s="456"/>
      <c r="L59" s="456"/>
      <c r="M59" s="456"/>
      <c r="N59" s="456"/>
      <c r="O59" s="456"/>
      <c r="P59" s="456"/>
      <c r="Q59" s="456"/>
      <c r="R59" s="456"/>
      <c r="S59" s="457"/>
      <c r="T59" s="134" t="s">
        <v>69</v>
      </c>
      <c r="U59" s="310"/>
      <c r="V59" s="310"/>
      <c r="W59" s="310"/>
      <c r="X59" s="310"/>
      <c r="Y59" s="310"/>
      <c r="Z59" s="310"/>
      <c r="AA59" s="310"/>
      <c r="AB59" s="310"/>
      <c r="AC59" s="135" t="s">
        <v>70</v>
      </c>
      <c r="AD59" s="136"/>
      <c r="AE59" s="137" t="s">
        <v>69</v>
      </c>
      <c r="AF59" s="310"/>
      <c r="AG59" s="310"/>
      <c r="AH59" s="310"/>
      <c r="AI59" s="310"/>
      <c r="AJ59" s="310"/>
      <c r="AK59" s="310"/>
      <c r="AL59" s="310"/>
      <c r="AM59" s="310"/>
      <c r="AN59" s="135" t="s">
        <v>70</v>
      </c>
      <c r="AO59" s="138"/>
      <c r="AP59" s="134" t="s">
        <v>69</v>
      </c>
      <c r="AQ59" s="310"/>
      <c r="AR59" s="310"/>
      <c r="AS59" s="310"/>
      <c r="AT59" s="310"/>
      <c r="AU59" s="310"/>
      <c r="AV59" s="310"/>
      <c r="AW59" s="310"/>
      <c r="AX59" s="310"/>
      <c r="AY59" s="135" t="s">
        <v>70</v>
      </c>
      <c r="AZ59" s="138"/>
      <c r="BA59" s="134" t="s">
        <v>69</v>
      </c>
      <c r="BB59" s="310"/>
      <c r="BC59" s="310"/>
      <c r="BD59" s="310"/>
      <c r="BE59" s="310"/>
      <c r="BF59" s="310"/>
      <c r="BG59" s="310"/>
      <c r="BH59" s="310"/>
      <c r="BI59" s="310"/>
      <c r="BJ59" s="135" t="s">
        <v>70</v>
      </c>
      <c r="BK59" s="138"/>
      <c r="BL59" s="134" t="s">
        <v>69</v>
      </c>
      <c r="BM59" s="310"/>
      <c r="BN59" s="310"/>
      <c r="BO59" s="310"/>
      <c r="BP59" s="310"/>
      <c r="BQ59" s="310"/>
      <c r="BR59" s="310"/>
      <c r="BS59" s="310"/>
      <c r="BT59" s="310"/>
      <c r="BU59" s="135" t="s">
        <v>70</v>
      </c>
      <c r="BV59" s="138"/>
      <c r="BW59" s="134" t="s">
        <v>69</v>
      </c>
      <c r="BX59" s="310"/>
      <c r="BY59" s="310"/>
      <c r="BZ59" s="310"/>
      <c r="CA59" s="310"/>
      <c r="CB59" s="310"/>
      <c r="CC59" s="310"/>
      <c r="CD59" s="310"/>
      <c r="CE59" s="310"/>
      <c r="CF59" s="135" t="s">
        <v>70</v>
      </c>
      <c r="CG59" s="138"/>
      <c r="CI59" s="205"/>
      <c r="CJ59" s="205"/>
      <c r="CK59" s="205"/>
      <c r="CO59" s="80"/>
    </row>
    <row r="60" spans="1:93" ht="8.85" customHeight="1" x14ac:dyDescent="0.15">
      <c r="A60" s="577"/>
      <c r="B60" s="578"/>
      <c r="C60" s="65"/>
      <c r="D60" s="68"/>
      <c r="E60" s="396" t="s">
        <v>47</v>
      </c>
      <c r="F60" s="344"/>
      <c r="G60" s="344"/>
      <c r="H60" s="344"/>
      <c r="I60" s="344"/>
      <c r="J60" s="344"/>
      <c r="K60" s="344"/>
      <c r="L60" s="344"/>
      <c r="M60" s="344"/>
      <c r="N60" s="344"/>
      <c r="O60" s="344"/>
      <c r="P60" s="344"/>
      <c r="Q60" s="344"/>
      <c r="R60" s="344"/>
      <c r="S60" s="345"/>
      <c r="T60" s="132"/>
      <c r="U60" s="313"/>
      <c r="V60" s="313"/>
      <c r="W60" s="313"/>
      <c r="X60" s="313"/>
      <c r="Y60" s="313"/>
      <c r="Z60" s="313"/>
      <c r="AA60" s="313"/>
      <c r="AB60" s="313"/>
      <c r="AC60" s="602" t="s">
        <v>68</v>
      </c>
      <c r="AD60" s="604"/>
      <c r="AE60" s="133"/>
      <c r="AF60" s="313"/>
      <c r="AG60" s="313"/>
      <c r="AH60" s="313"/>
      <c r="AI60" s="313"/>
      <c r="AJ60" s="313"/>
      <c r="AK60" s="313"/>
      <c r="AL60" s="313"/>
      <c r="AM60" s="313"/>
      <c r="AN60" s="607" t="s">
        <v>68</v>
      </c>
      <c r="AO60" s="608"/>
      <c r="AP60" s="132"/>
      <c r="AQ60" s="313"/>
      <c r="AR60" s="313"/>
      <c r="AS60" s="313"/>
      <c r="AT60" s="313"/>
      <c r="AU60" s="313"/>
      <c r="AV60" s="313"/>
      <c r="AW60" s="313"/>
      <c r="AX60" s="313"/>
      <c r="AY60" s="607" t="s">
        <v>68</v>
      </c>
      <c r="AZ60" s="608"/>
      <c r="BA60" s="132"/>
      <c r="BB60" s="313"/>
      <c r="BC60" s="313"/>
      <c r="BD60" s="313"/>
      <c r="BE60" s="313"/>
      <c r="BF60" s="313"/>
      <c r="BG60" s="313"/>
      <c r="BH60" s="313"/>
      <c r="BI60" s="313"/>
      <c r="BJ60" s="607" t="s">
        <v>68</v>
      </c>
      <c r="BK60" s="608"/>
      <c r="BL60" s="132"/>
      <c r="BM60" s="313"/>
      <c r="BN60" s="313"/>
      <c r="BO60" s="313"/>
      <c r="BP60" s="313"/>
      <c r="BQ60" s="313"/>
      <c r="BR60" s="313"/>
      <c r="BS60" s="313"/>
      <c r="BT60" s="313"/>
      <c r="BU60" s="607" t="s">
        <v>68</v>
      </c>
      <c r="BV60" s="608"/>
      <c r="BW60" s="132"/>
      <c r="BX60" s="313"/>
      <c r="BY60" s="313"/>
      <c r="BZ60" s="313"/>
      <c r="CA60" s="313"/>
      <c r="CB60" s="313"/>
      <c r="CC60" s="313"/>
      <c r="CD60" s="313"/>
      <c r="CE60" s="313"/>
      <c r="CF60" s="607" t="s">
        <v>68</v>
      </c>
      <c r="CG60" s="608"/>
      <c r="CH60" s="69"/>
      <c r="CI60" s="205"/>
      <c r="CJ60" s="205"/>
      <c r="CK60" s="205"/>
      <c r="CL60" s="70"/>
    </row>
    <row r="61" spans="1:93" ht="8.85" customHeight="1" x14ac:dyDescent="0.15">
      <c r="A61" s="577"/>
      <c r="B61" s="578"/>
      <c r="C61" s="65"/>
      <c r="D61" s="68"/>
      <c r="E61" s="455" t="s">
        <v>48</v>
      </c>
      <c r="F61" s="456"/>
      <c r="G61" s="456"/>
      <c r="H61" s="456"/>
      <c r="I61" s="456"/>
      <c r="J61" s="456"/>
      <c r="K61" s="456"/>
      <c r="L61" s="456"/>
      <c r="M61" s="456"/>
      <c r="N61" s="456"/>
      <c r="O61" s="456"/>
      <c r="P61" s="456"/>
      <c r="Q61" s="456"/>
      <c r="R61" s="456"/>
      <c r="S61" s="457"/>
      <c r="T61" s="134" t="s">
        <v>69</v>
      </c>
      <c r="U61" s="310"/>
      <c r="V61" s="310"/>
      <c r="W61" s="310"/>
      <c r="X61" s="310"/>
      <c r="Y61" s="310"/>
      <c r="Z61" s="310"/>
      <c r="AA61" s="310"/>
      <c r="AB61" s="310"/>
      <c r="AC61" s="135" t="s">
        <v>70</v>
      </c>
      <c r="AD61" s="136"/>
      <c r="AE61" s="137" t="s">
        <v>69</v>
      </c>
      <c r="AF61" s="310"/>
      <c r="AG61" s="310"/>
      <c r="AH61" s="310"/>
      <c r="AI61" s="310"/>
      <c r="AJ61" s="310"/>
      <c r="AK61" s="310"/>
      <c r="AL61" s="310"/>
      <c r="AM61" s="310"/>
      <c r="AN61" s="135" t="s">
        <v>70</v>
      </c>
      <c r="AO61" s="138"/>
      <c r="AP61" s="134" t="s">
        <v>69</v>
      </c>
      <c r="AQ61" s="310"/>
      <c r="AR61" s="310"/>
      <c r="AS61" s="310"/>
      <c r="AT61" s="310"/>
      <c r="AU61" s="310"/>
      <c r="AV61" s="310"/>
      <c r="AW61" s="310"/>
      <c r="AX61" s="310"/>
      <c r="AY61" s="135" t="s">
        <v>70</v>
      </c>
      <c r="AZ61" s="138"/>
      <c r="BA61" s="134" t="s">
        <v>69</v>
      </c>
      <c r="BB61" s="310"/>
      <c r="BC61" s="310"/>
      <c r="BD61" s="310"/>
      <c r="BE61" s="310"/>
      <c r="BF61" s="310"/>
      <c r="BG61" s="310"/>
      <c r="BH61" s="310"/>
      <c r="BI61" s="310"/>
      <c r="BJ61" s="135" t="s">
        <v>70</v>
      </c>
      <c r="BK61" s="138"/>
      <c r="BL61" s="134" t="s">
        <v>69</v>
      </c>
      <c r="BM61" s="310"/>
      <c r="BN61" s="310"/>
      <c r="BO61" s="310"/>
      <c r="BP61" s="310"/>
      <c r="BQ61" s="310"/>
      <c r="BR61" s="310"/>
      <c r="BS61" s="310"/>
      <c r="BT61" s="310"/>
      <c r="BU61" s="135" t="s">
        <v>70</v>
      </c>
      <c r="BV61" s="138"/>
      <c r="BW61" s="134" t="s">
        <v>69</v>
      </c>
      <c r="BX61" s="310"/>
      <c r="BY61" s="310"/>
      <c r="BZ61" s="310"/>
      <c r="CA61" s="310"/>
      <c r="CB61" s="310"/>
      <c r="CC61" s="310"/>
      <c r="CD61" s="310"/>
      <c r="CE61" s="310"/>
      <c r="CF61" s="135" t="s">
        <v>70</v>
      </c>
      <c r="CG61" s="138"/>
      <c r="CI61" s="205"/>
      <c r="CJ61" s="205"/>
      <c r="CK61" s="205"/>
      <c r="CO61" s="80"/>
    </row>
    <row r="62" spans="1:93" ht="8.85" customHeight="1" x14ac:dyDescent="0.15">
      <c r="A62" s="577"/>
      <c r="B62" s="578"/>
      <c r="C62" s="65"/>
      <c r="D62" s="68"/>
      <c r="E62" s="396" t="s">
        <v>49</v>
      </c>
      <c r="F62" s="344"/>
      <c r="G62" s="344"/>
      <c r="H62" s="344"/>
      <c r="I62" s="344"/>
      <c r="J62" s="344"/>
      <c r="K62" s="344"/>
      <c r="L62" s="344"/>
      <c r="M62" s="344"/>
      <c r="N62" s="344"/>
      <c r="O62" s="344"/>
      <c r="P62" s="344"/>
      <c r="Q62" s="344"/>
      <c r="R62" s="344"/>
      <c r="S62" s="345"/>
      <c r="T62" s="132"/>
      <c r="U62" s="313"/>
      <c r="V62" s="313"/>
      <c r="W62" s="313"/>
      <c r="X62" s="313"/>
      <c r="Y62" s="313"/>
      <c r="Z62" s="313"/>
      <c r="AA62" s="313"/>
      <c r="AB62" s="313"/>
      <c r="AC62" s="602" t="s">
        <v>68</v>
      </c>
      <c r="AD62" s="604"/>
      <c r="AE62" s="133"/>
      <c r="AF62" s="313"/>
      <c r="AG62" s="313"/>
      <c r="AH62" s="313"/>
      <c r="AI62" s="313"/>
      <c r="AJ62" s="313"/>
      <c r="AK62" s="313"/>
      <c r="AL62" s="313"/>
      <c r="AM62" s="313"/>
      <c r="AN62" s="607" t="s">
        <v>68</v>
      </c>
      <c r="AO62" s="608"/>
      <c r="AP62" s="132"/>
      <c r="AQ62" s="313"/>
      <c r="AR62" s="313"/>
      <c r="AS62" s="313"/>
      <c r="AT62" s="313"/>
      <c r="AU62" s="313"/>
      <c r="AV62" s="313"/>
      <c r="AW62" s="313"/>
      <c r="AX62" s="313"/>
      <c r="AY62" s="607" t="s">
        <v>68</v>
      </c>
      <c r="AZ62" s="608"/>
      <c r="BA62" s="132"/>
      <c r="BB62" s="313"/>
      <c r="BC62" s="313"/>
      <c r="BD62" s="313"/>
      <c r="BE62" s="313"/>
      <c r="BF62" s="313"/>
      <c r="BG62" s="313"/>
      <c r="BH62" s="313"/>
      <c r="BI62" s="313"/>
      <c r="BJ62" s="607" t="s">
        <v>68</v>
      </c>
      <c r="BK62" s="608"/>
      <c r="BL62" s="132"/>
      <c r="BM62" s="313"/>
      <c r="BN62" s="313"/>
      <c r="BO62" s="313"/>
      <c r="BP62" s="313"/>
      <c r="BQ62" s="313"/>
      <c r="BR62" s="313"/>
      <c r="BS62" s="313"/>
      <c r="BT62" s="313"/>
      <c r="BU62" s="607" t="s">
        <v>68</v>
      </c>
      <c r="BV62" s="608"/>
      <c r="BW62" s="132"/>
      <c r="BX62" s="313"/>
      <c r="BY62" s="313"/>
      <c r="BZ62" s="313"/>
      <c r="CA62" s="313"/>
      <c r="CB62" s="313"/>
      <c r="CC62" s="313"/>
      <c r="CD62" s="313"/>
      <c r="CE62" s="313"/>
      <c r="CF62" s="607" t="s">
        <v>68</v>
      </c>
      <c r="CG62" s="608"/>
      <c r="CH62" s="69"/>
      <c r="CI62" s="205"/>
      <c r="CJ62" s="205"/>
      <c r="CK62" s="205"/>
      <c r="CL62" s="70"/>
    </row>
    <row r="63" spans="1:93" ht="8.85" customHeight="1" x14ac:dyDescent="0.15">
      <c r="A63" s="577"/>
      <c r="B63" s="578"/>
      <c r="C63" s="65"/>
      <c r="D63" s="68"/>
      <c r="E63" s="455" t="s">
        <v>50</v>
      </c>
      <c r="F63" s="456"/>
      <c r="G63" s="456"/>
      <c r="H63" s="456"/>
      <c r="I63" s="456"/>
      <c r="J63" s="456"/>
      <c r="K63" s="456"/>
      <c r="L63" s="456"/>
      <c r="M63" s="456"/>
      <c r="N63" s="456"/>
      <c r="O63" s="456"/>
      <c r="P63" s="456"/>
      <c r="Q63" s="456"/>
      <c r="R63" s="456"/>
      <c r="S63" s="457"/>
      <c r="T63" s="134" t="s">
        <v>69</v>
      </c>
      <c r="U63" s="310"/>
      <c r="V63" s="310"/>
      <c r="W63" s="310"/>
      <c r="X63" s="310"/>
      <c r="Y63" s="310"/>
      <c r="Z63" s="310"/>
      <c r="AA63" s="310"/>
      <c r="AB63" s="310"/>
      <c r="AC63" s="135" t="s">
        <v>70</v>
      </c>
      <c r="AD63" s="136"/>
      <c r="AE63" s="137" t="s">
        <v>69</v>
      </c>
      <c r="AF63" s="310"/>
      <c r="AG63" s="310"/>
      <c r="AH63" s="310"/>
      <c r="AI63" s="310"/>
      <c r="AJ63" s="310"/>
      <c r="AK63" s="310"/>
      <c r="AL63" s="310"/>
      <c r="AM63" s="310"/>
      <c r="AN63" s="135" t="s">
        <v>70</v>
      </c>
      <c r="AO63" s="138"/>
      <c r="AP63" s="134" t="s">
        <v>69</v>
      </c>
      <c r="AQ63" s="310"/>
      <c r="AR63" s="310"/>
      <c r="AS63" s="310"/>
      <c r="AT63" s="310"/>
      <c r="AU63" s="310"/>
      <c r="AV63" s="310"/>
      <c r="AW63" s="310"/>
      <c r="AX63" s="310"/>
      <c r="AY63" s="135" t="s">
        <v>70</v>
      </c>
      <c r="AZ63" s="138"/>
      <c r="BA63" s="134" t="s">
        <v>69</v>
      </c>
      <c r="BB63" s="310"/>
      <c r="BC63" s="310"/>
      <c r="BD63" s="310"/>
      <c r="BE63" s="310"/>
      <c r="BF63" s="310"/>
      <c r="BG63" s="310"/>
      <c r="BH63" s="310"/>
      <c r="BI63" s="310"/>
      <c r="BJ63" s="135" t="s">
        <v>70</v>
      </c>
      <c r="BK63" s="138"/>
      <c r="BL63" s="134" t="s">
        <v>69</v>
      </c>
      <c r="BM63" s="310"/>
      <c r="BN63" s="310"/>
      <c r="BO63" s="310"/>
      <c r="BP63" s="310"/>
      <c r="BQ63" s="310"/>
      <c r="BR63" s="310"/>
      <c r="BS63" s="310"/>
      <c r="BT63" s="310"/>
      <c r="BU63" s="135" t="s">
        <v>70</v>
      </c>
      <c r="BV63" s="138"/>
      <c r="BW63" s="134" t="s">
        <v>69</v>
      </c>
      <c r="BX63" s="310"/>
      <c r="BY63" s="310"/>
      <c r="BZ63" s="310"/>
      <c r="CA63" s="310"/>
      <c r="CB63" s="310"/>
      <c r="CC63" s="310"/>
      <c r="CD63" s="310"/>
      <c r="CE63" s="310"/>
      <c r="CF63" s="135" t="s">
        <v>70</v>
      </c>
      <c r="CG63" s="138"/>
      <c r="CI63" s="205"/>
      <c r="CJ63" s="205"/>
      <c r="CK63" s="205"/>
      <c r="CO63" s="80"/>
    </row>
    <row r="64" spans="1:93" ht="8.85" customHeight="1" x14ac:dyDescent="0.15">
      <c r="A64" s="577"/>
      <c r="B64" s="578"/>
      <c r="C64" s="65"/>
      <c r="D64" s="68"/>
      <c r="E64" s="454" t="s">
        <v>51</v>
      </c>
      <c r="F64" s="397"/>
      <c r="G64" s="397"/>
      <c r="H64" s="397"/>
      <c r="I64" s="397"/>
      <c r="J64" s="397"/>
      <c r="K64" s="397"/>
      <c r="L64" s="397"/>
      <c r="M64" s="397"/>
      <c r="N64" s="397"/>
      <c r="O64" s="397"/>
      <c r="P64" s="397"/>
      <c r="Q64" s="397"/>
      <c r="R64" s="397"/>
      <c r="S64" s="398"/>
      <c r="T64" s="132"/>
      <c r="U64" s="315"/>
      <c r="V64" s="315"/>
      <c r="W64" s="315"/>
      <c r="X64" s="315"/>
      <c r="Y64" s="315"/>
      <c r="Z64" s="315"/>
      <c r="AA64" s="315"/>
      <c r="AB64" s="315"/>
      <c r="AC64" s="602" t="s">
        <v>68</v>
      </c>
      <c r="AD64" s="604"/>
      <c r="AE64" s="133"/>
      <c r="AF64" s="315"/>
      <c r="AG64" s="315"/>
      <c r="AH64" s="315"/>
      <c r="AI64" s="315"/>
      <c r="AJ64" s="315"/>
      <c r="AK64" s="315"/>
      <c r="AL64" s="315"/>
      <c r="AM64" s="315"/>
      <c r="AN64" s="607" t="s">
        <v>68</v>
      </c>
      <c r="AO64" s="608"/>
      <c r="AP64" s="132"/>
      <c r="AQ64" s="315"/>
      <c r="AR64" s="315"/>
      <c r="AS64" s="315"/>
      <c r="AT64" s="315"/>
      <c r="AU64" s="315"/>
      <c r="AV64" s="315"/>
      <c r="AW64" s="315"/>
      <c r="AX64" s="315"/>
      <c r="AY64" s="607" t="s">
        <v>68</v>
      </c>
      <c r="AZ64" s="608"/>
      <c r="BA64" s="132"/>
      <c r="BB64" s="315"/>
      <c r="BC64" s="315"/>
      <c r="BD64" s="315"/>
      <c r="BE64" s="315"/>
      <c r="BF64" s="315"/>
      <c r="BG64" s="315"/>
      <c r="BH64" s="315"/>
      <c r="BI64" s="315"/>
      <c r="BJ64" s="607" t="s">
        <v>68</v>
      </c>
      <c r="BK64" s="608"/>
      <c r="BL64" s="132"/>
      <c r="BM64" s="315"/>
      <c r="BN64" s="315"/>
      <c r="BO64" s="315"/>
      <c r="BP64" s="315"/>
      <c r="BQ64" s="315"/>
      <c r="BR64" s="315"/>
      <c r="BS64" s="315"/>
      <c r="BT64" s="315"/>
      <c r="BU64" s="607" t="s">
        <v>68</v>
      </c>
      <c r="BV64" s="608"/>
      <c r="BW64" s="132"/>
      <c r="BX64" s="315"/>
      <c r="BY64" s="315"/>
      <c r="BZ64" s="315"/>
      <c r="CA64" s="315"/>
      <c r="CB64" s="315"/>
      <c r="CC64" s="315"/>
      <c r="CD64" s="315"/>
      <c r="CE64" s="315"/>
      <c r="CF64" s="607" t="s">
        <v>68</v>
      </c>
      <c r="CG64" s="608"/>
      <c r="CH64" s="69"/>
      <c r="CI64" s="297"/>
      <c r="CJ64" s="297"/>
      <c r="CK64" s="297"/>
      <c r="CL64" s="70"/>
    </row>
    <row r="65" spans="1:93" ht="8.85" customHeight="1" x14ac:dyDescent="0.15">
      <c r="A65" s="577"/>
      <c r="B65" s="578"/>
      <c r="C65" s="65"/>
      <c r="D65" s="68"/>
      <c r="E65" s="415" t="s">
        <v>52</v>
      </c>
      <c r="F65" s="342"/>
      <c r="G65" s="342"/>
      <c r="H65" s="342"/>
      <c r="I65" s="342"/>
      <c r="J65" s="342"/>
      <c r="K65" s="342"/>
      <c r="L65" s="342"/>
      <c r="M65" s="342"/>
      <c r="N65" s="342"/>
      <c r="O65" s="342"/>
      <c r="P65" s="342"/>
      <c r="Q65" s="342"/>
      <c r="R65" s="342"/>
      <c r="S65" s="343"/>
      <c r="T65" s="134" t="s">
        <v>69</v>
      </c>
      <c r="U65" s="417"/>
      <c r="V65" s="417"/>
      <c r="W65" s="417"/>
      <c r="X65" s="417"/>
      <c r="Y65" s="417"/>
      <c r="Z65" s="417"/>
      <c r="AA65" s="417"/>
      <c r="AB65" s="417"/>
      <c r="AC65" s="135" t="s">
        <v>70</v>
      </c>
      <c r="AD65" s="136"/>
      <c r="AE65" s="137" t="s">
        <v>69</v>
      </c>
      <c r="AF65" s="417"/>
      <c r="AG65" s="417"/>
      <c r="AH65" s="417"/>
      <c r="AI65" s="417"/>
      <c r="AJ65" s="417"/>
      <c r="AK65" s="417"/>
      <c r="AL65" s="417"/>
      <c r="AM65" s="417"/>
      <c r="AN65" s="135" t="s">
        <v>70</v>
      </c>
      <c r="AO65" s="138"/>
      <c r="AP65" s="134" t="s">
        <v>69</v>
      </c>
      <c r="AQ65" s="417"/>
      <c r="AR65" s="417"/>
      <c r="AS65" s="417"/>
      <c r="AT65" s="417"/>
      <c r="AU65" s="417"/>
      <c r="AV65" s="417"/>
      <c r="AW65" s="417"/>
      <c r="AX65" s="417"/>
      <c r="AY65" s="135" t="s">
        <v>70</v>
      </c>
      <c r="AZ65" s="138"/>
      <c r="BA65" s="134" t="s">
        <v>69</v>
      </c>
      <c r="BB65" s="417"/>
      <c r="BC65" s="417"/>
      <c r="BD65" s="417"/>
      <c r="BE65" s="417"/>
      <c r="BF65" s="417"/>
      <c r="BG65" s="417"/>
      <c r="BH65" s="417"/>
      <c r="BI65" s="417"/>
      <c r="BJ65" s="135" t="s">
        <v>70</v>
      </c>
      <c r="BK65" s="138"/>
      <c r="BL65" s="134" t="s">
        <v>69</v>
      </c>
      <c r="BM65" s="417"/>
      <c r="BN65" s="417"/>
      <c r="BO65" s="417"/>
      <c r="BP65" s="417"/>
      <c r="BQ65" s="417"/>
      <c r="BR65" s="417"/>
      <c r="BS65" s="417"/>
      <c r="BT65" s="417"/>
      <c r="BU65" s="135" t="s">
        <v>70</v>
      </c>
      <c r="BV65" s="138"/>
      <c r="BW65" s="134" t="s">
        <v>69</v>
      </c>
      <c r="BX65" s="417"/>
      <c r="BY65" s="417"/>
      <c r="BZ65" s="417"/>
      <c r="CA65" s="417"/>
      <c r="CB65" s="417"/>
      <c r="CC65" s="417"/>
      <c r="CD65" s="417"/>
      <c r="CE65" s="417"/>
      <c r="CF65" s="135" t="s">
        <v>70</v>
      </c>
      <c r="CG65" s="138"/>
      <c r="CI65" s="297"/>
      <c r="CJ65" s="297"/>
      <c r="CK65" s="297"/>
      <c r="CO65" s="80"/>
    </row>
    <row r="66" spans="1:93" ht="8.85" customHeight="1" x14ac:dyDescent="0.15">
      <c r="A66" s="577"/>
      <c r="B66" s="578"/>
      <c r="C66" s="65"/>
      <c r="D66" s="68"/>
      <c r="E66" s="396" t="s">
        <v>53</v>
      </c>
      <c r="F66" s="344"/>
      <c r="G66" s="344"/>
      <c r="H66" s="344"/>
      <c r="I66" s="344"/>
      <c r="J66" s="344"/>
      <c r="K66" s="344"/>
      <c r="L66" s="344"/>
      <c r="M66" s="344"/>
      <c r="N66" s="344"/>
      <c r="O66" s="344"/>
      <c r="P66" s="344"/>
      <c r="Q66" s="344"/>
      <c r="R66" s="344"/>
      <c r="S66" s="345"/>
      <c r="T66" s="132"/>
      <c r="U66" s="313"/>
      <c r="V66" s="313"/>
      <c r="W66" s="313"/>
      <c r="X66" s="313"/>
      <c r="Y66" s="313"/>
      <c r="Z66" s="313"/>
      <c r="AA66" s="313"/>
      <c r="AB66" s="313"/>
      <c r="AC66" s="602" t="s">
        <v>68</v>
      </c>
      <c r="AD66" s="604"/>
      <c r="AE66" s="133"/>
      <c r="AF66" s="610"/>
      <c r="AG66" s="610"/>
      <c r="AH66" s="610"/>
      <c r="AI66" s="610"/>
      <c r="AJ66" s="610"/>
      <c r="AK66" s="610"/>
      <c r="AL66" s="610"/>
      <c r="AM66" s="610"/>
      <c r="AN66" s="607" t="s">
        <v>68</v>
      </c>
      <c r="AO66" s="608"/>
      <c r="AP66" s="132"/>
      <c r="AQ66" s="610"/>
      <c r="AR66" s="610"/>
      <c r="AS66" s="610"/>
      <c r="AT66" s="610"/>
      <c r="AU66" s="610"/>
      <c r="AV66" s="610"/>
      <c r="AW66" s="610"/>
      <c r="AX66" s="610"/>
      <c r="AY66" s="607" t="s">
        <v>68</v>
      </c>
      <c r="AZ66" s="608"/>
      <c r="BA66" s="132"/>
      <c r="BB66" s="610"/>
      <c r="BC66" s="610"/>
      <c r="BD66" s="610"/>
      <c r="BE66" s="610"/>
      <c r="BF66" s="610"/>
      <c r="BG66" s="610"/>
      <c r="BH66" s="610"/>
      <c r="BI66" s="610"/>
      <c r="BJ66" s="607" t="s">
        <v>68</v>
      </c>
      <c r="BK66" s="608"/>
      <c r="BL66" s="132"/>
      <c r="BM66" s="610"/>
      <c r="BN66" s="610"/>
      <c r="BO66" s="610"/>
      <c r="BP66" s="610"/>
      <c r="BQ66" s="610"/>
      <c r="BR66" s="610"/>
      <c r="BS66" s="610"/>
      <c r="BT66" s="610"/>
      <c r="BU66" s="607" t="s">
        <v>68</v>
      </c>
      <c r="BV66" s="608"/>
      <c r="BW66" s="132"/>
      <c r="BX66" s="610"/>
      <c r="BY66" s="610"/>
      <c r="BZ66" s="610"/>
      <c r="CA66" s="610"/>
      <c r="CB66" s="610"/>
      <c r="CC66" s="610"/>
      <c r="CD66" s="610"/>
      <c r="CE66" s="610"/>
      <c r="CF66" s="607" t="s">
        <v>68</v>
      </c>
      <c r="CG66" s="608"/>
      <c r="CH66" s="69"/>
      <c r="CI66" s="205"/>
      <c r="CJ66" s="205"/>
      <c r="CK66" s="205"/>
      <c r="CL66" s="70"/>
    </row>
    <row r="67" spans="1:93" ht="8.85" customHeight="1" x14ac:dyDescent="0.15">
      <c r="A67" s="577"/>
      <c r="B67" s="578"/>
      <c r="C67" s="65"/>
      <c r="D67" s="68"/>
      <c r="E67" s="415"/>
      <c r="F67" s="342"/>
      <c r="G67" s="342"/>
      <c r="H67" s="342"/>
      <c r="I67" s="342"/>
      <c r="J67" s="342"/>
      <c r="K67" s="342"/>
      <c r="L67" s="342"/>
      <c r="M67" s="342"/>
      <c r="N67" s="342"/>
      <c r="O67" s="342"/>
      <c r="P67" s="342"/>
      <c r="Q67" s="342"/>
      <c r="R67" s="342"/>
      <c r="S67" s="343"/>
      <c r="T67" s="134" t="s">
        <v>69</v>
      </c>
      <c r="U67" s="310"/>
      <c r="V67" s="310"/>
      <c r="W67" s="310"/>
      <c r="X67" s="310"/>
      <c r="Y67" s="310"/>
      <c r="Z67" s="310"/>
      <c r="AA67" s="310"/>
      <c r="AB67" s="310"/>
      <c r="AC67" s="135" t="s">
        <v>70</v>
      </c>
      <c r="AD67" s="136"/>
      <c r="AE67" s="137" t="s">
        <v>69</v>
      </c>
      <c r="AF67" s="609"/>
      <c r="AG67" s="609"/>
      <c r="AH67" s="609"/>
      <c r="AI67" s="609"/>
      <c r="AJ67" s="609"/>
      <c r="AK67" s="609"/>
      <c r="AL67" s="609"/>
      <c r="AM67" s="609"/>
      <c r="AN67" s="135" t="s">
        <v>70</v>
      </c>
      <c r="AO67" s="138"/>
      <c r="AP67" s="134" t="s">
        <v>69</v>
      </c>
      <c r="AQ67" s="609"/>
      <c r="AR67" s="609"/>
      <c r="AS67" s="609"/>
      <c r="AT67" s="609"/>
      <c r="AU67" s="609"/>
      <c r="AV67" s="609"/>
      <c r="AW67" s="609"/>
      <c r="AX67" s="609"/>
      <c r="AY67" s="135" t="s">
        <v>70</v>
      </c>
      <c r="AZ67" s="138"/>
      <c r="BA67" s="134" t="s">
        <v>69</v>
      </c>
      <c r="BB67" s="609"/>
      <c r="BC67" s="609"/>
      <c r="BD67" s="609"/>
      <c r="BE67" s="609"/>
      <c r="BF67" s="609"/>
      <c r="BG67" s="609"/>
      <c r="BH67" s="609"/>
      <c r="BI67" s="609"/>
      <c r="BJ67" s="135" t="s">
        <v>70</v>
      </c>
      <c r="BK67" s="138"/>
      <c r="BL67" s="134" t="s">
        <v>69</v>
      </c>
      <c r="BM67" s="609"/>
      <c r="BN67" s="609"/>
      <c r="BO67" s="609"/>
      <c r="BP67" s="609"/>
      <c r="BQ67" s="609"/>
      <c r="BR67" s="609"/>
      <c r="BS67" s="609"/>
      <c r="BT67" s="609"/>
      <c r="BU67" s="135" t="s">
        <v>70</v>
      </c>
      <c r="BV67" s="138"/>
      <c r="BW67" s="134" t="s">
        <v>69</v>
      </c>
      <c r="BX67" s="609"/>
      <c r="BY67" s="609"/>
      <c r="BZ67" s="609"/>
      <c r="CA67" s="609"/>
      <c r="CB67" s="609"/>
      <c r="CC67" s="609"/>
      <c r="CD67" s="609"/>
      <c r="CE67" s="609"/>
      <c r="CF67" s="135" t="s">
        <v>70</v>
      </c>
      <c r="CG67" s="138"/>
      <c r="CI67" s="205"/>
      <c r="CJ67" s="205"/>
      <c r="CK67" s="205"/>
      <c r="CO67" s="80"/>
    </row>
    <row r="68" spans="1:93" ht="8.85" customHeight="1" x14ac:dyDescent="0.15">
      <c r="A68" s="577"/>
      <c r="B68" s="578"/>
      <c r="C68" s="65"/>
      <c r="D68" s="68"/>
      <c r="E68" s="396" t="s">
        <v>54</v>
      </c>
      <c r="F68" s="344"/>
      <c r="G68" s="344"/>
      <c r="H68" s="344"/>
      <c r="I68" s="344"/>
      <c r="J68" s="344"/>
      <c r="K68" s="344"/>
      <c r="L68" s="344"/>
      <c r="M68" s="344"/>
      <c r="N68" s="344"/>
      <c r="O68" s="344"/>
      <c r="P68" s="344"/>
      <c r="Q68" s="344"/>
      <c r="R68" s="344"/>
      <c r="S68" s="345"/>
      <c r="T68" s="132"/>
      <c r="U68" s="313"/>
      <c r="V68" s="313"/>
      <c r="W68" s="313"/>
      <c r="X68" s="313"/>
      <c r="Y68" s="313"/>
      <c r="Z68" s="313"/>
      <c r="AA68" s="313"/>
      <c r="AB68" s="313"/>
      <c r="AC68" s="602" t="s">
        <v>68</v>
      </c>
      <c r="AD68" s="604"/>
      <c r="AE68" s="133"/>
      <c r="AF68" s="610"/>
      <c r="AG68" s="610"/>
      <c r="AH68" s="610"/>
      <c r="AI68" s="610"/>
      <c r="AJ68" s="610"/>
      <c r="AK68" s="610"/>
      <c r="AL68" s="610"/>
      <c r="AM68" s="610"/>
      <c r="AN68" s="607" t="s">
        <v>68</v>
      </c>
      <c r="AO68" s="608"/>
      <c r="AP68" s="132"/>
      <c r="AQ68" s="610"/>
      <c r="AR68" s="610"/>
      <c r="AS68" s="610"/>
      <c r="AT68" s="610"/>
      <c r="AU68" s="610"/>
      <c r="AV68" s="610"/>
      <c r="AW68" s="610"/>
      <c r="AX68" s="610"/>
      <c r="AY68" s="607" t="s">
        <v>68</v>
      </c>
      <c r="AZ68" s="608"/>
      <c r="BA68" s="132"/>
      <c r="BB68" s="610"/>
      <c r="BC68" s="610"/>
      <c r="BD68" s="610"/>
      <c r="BE68" s="610"/>
      <c r="BF68" s="610"/>
      <c r="BG68" s="610"/>
      <c r="BH68" s="610"/>
      <c r="BI68" s="610"/>
      <c r="BJ68" s="607" t="s">
        <v>68</v>
      </c>
      <c r="BK68" s="608"/>
      <c r="BL68" s="132"/>
      <c r="BM68" s="610"/>
      <c r="BN68" s="610"/>
      <c r="BO68" s="610"/>
      <c r="BP68" s="610"/>
      <c r="BQ68" s="610"/>
      <c r="BR68" s="610"/>
      <c r="BS68" s="610"/>
      <c r="BT68" s="610"/>
      <c r="BU68" s="607" t="s">
        <v>68</v>
      </c>
      <c r="BV68" s="608"/>
      <c r="BW68" s="132"/>
      <c r="BX68" s="610"/>
      <c r="BY68" s="610"/>
      <c r="BZ68" s="610"/>
      <c r="CA68" s="610"/>
      <c r="CB68" s="610"/>
      <c r="CC68" s="610"/>
      <c r="CD68" s="610"/>
      <c r="CE68" s="610"/>
      <c r="CF68" s="607" t="s">
        <v>68</v>
      </c>
      <c r="CG68" s="608"/>
      <c r="CH68" s="69"/>
      <c r="CI68" s="205"/>
      <c r="CJ68" s="205"/>
      <c r="CK68" s="205"/>
      <c r="CL68" s="70"/>
    </row>
    <row r="69" spans="1:93" ht="8.85" customHeight="1" x14ac:dyDescent="0.15">
      <c r="A69" s="577"/>
      <c r="B69" s="578"/>
      <c r="C69" s="65"/>
      <c r="D69" s="68"/>
      <c r="E69" s="455" t="s">
        <v>55</v>
      </c>
      <c r="F69" s="456"/>
      <c r="G69" s="456"/>
      <c r="H69" s="456"/>
      <c r="I69" s="456"/>
      <c r="J69" s="456"/>
      <c r="K69" s="456"/>
      <c r="L69" s="456"/>
      <c r="M69" s="456"/>
      <c r="N69" s="456"/>
      <c r="O69" s="456"/>
      <c r="P69" s="456"/>
      <c r="Q69" s="456"/>
      <c r="R69" s="456"/>
      <c r="S69" s="457"/>
      <c r="T69" s="134" t="s">
        <v>69</v>
      </c>
      <c r="U69" s="310"/>
      <c r="V69" s="310"/>
      <c r="W69" s="310"/>
      <c r="X69" s="310"/>
      <c r="Y69" s="310"/>
      <c r="Z69" s="310"/>
      <c r="AA69" s="310"/>
      <c r="AB69" s="310"/>
      <c r="AC69" s="135" t="s">
        <v>70</v>
      </c>
      <c r="AD69" s="136"/>
      <c r="AE69" s="137" t="s">
        <v>69</v>
      </c>
      <c r="AF69" s="609"/>
      <c r="AG69" s="609"/>
      <c r="AH69" s="609"/>
      <c r="AI69" s="609"/>
      <c r="AJ69" s="609"/>
      <c r="AK69" s="609"/>
      <c r="AL69" s="609"/>
      <c r="AM69" s="609"/>
      <c r="AN69" s="135" t="s">
        <v>70</v>
      </c>
      <c r="AO69" s="138"/>
      <c r="AP69" s="134" t="s">
        <v>69</v>
      </c>
      <c r="AQ69" s="609"/>
      <c r="AR69" s="609"/>
      <c r="AS69" s="609"/>
      <c r="AT69" s="609"/>
      <c r="AU69" s="609"/>
      <c r="AV69" s="609"/>
      <c r="AW69" s="609"/>
      <c r="AX69" s="609"/>
      <c r="AY69" s="135" t="s">
        <v>70</v>
      </c>
      <c r="AZ69" s="138"/>
      <c r="BA69" s="134" t="s">
        <v>69</v>
      </c>
      <c r="BB69" s="609"/>
      <c r="BC69" s="609"/>
      <c r="BD69" s="609"/>
      <c r="BE69" s="609"/>
      <c r="BF69" s="609"/>
      <c r="BG69" s="609"/>
      <c r="BH69" s="609"/>
      <c r="BI69" s="609"/>
      <c r="BJ69" s="135" t="s">
        <v>70</v>
      </c>
      <c r="BK69" s="138"/>
      <c r="BL69" s="134" t="s">
        <v>69</v>
      </c>
      <c r="BM69" s="609"/>
      <c r="BN69" s="609"/>
      <c r="BO69" s="609"/>
      <c r="BP69" s="609"/>
      <c r="BQ69" s="609"/>
      <c r="BR69" s="609"/>
      <c r="BS69" s="609"/>
      <c r="BT69" s="609"/>
      <c r="BU69" s="135" t="s">
        <v>70</v>
      </c>
      <c r="BV69" s="138"/>
      <c r="BW69" s="134" t="s">
        <v>69</v>
      </c>
      <c r="BX69" s="609"/>
      <c r="BY69" s="609"/>
      <c r="BZ69" s="609"/>
      <c r="CA69" s="609"/>
      <c r="CB69" s="609"/>
      <c r="CC69" s="609"/>
      <c r="CD69" s="609"/>
      <c r="CE69" s="609"/>
      <c r="CF69" s="135" t="s">
        <v>70</v>
      </c>
      <c r="CG69" s="138"/>
      <c r="CI69" s="205"/>
      <c r="CJ69" s="205"/>
      <c r="CK69" s="205"/>
      <c r="CO69" s="80"/>
    </row>
    <row r="70" spans="1:93" ht="8.85" customHeight="1" x14ac:dyDescent="0.15">
      <c r="A70" s="577"/>
      <c r="B70" s="578"/>
      <c r="C70" s="65"/>
      <c r="D70" s="68"/>
      <c r="E70" s="396" t="s">
        <v>56</v>
      </c>
      <c r="F70" s="344"/>
      <c r="G70" s="344"/>
      <c r="H70" s="344"/>
      <c r="I70" s="344"/>
      <c r="J70" s="344"/>
      <c r="K70" s="344"/>
      <c r="L70" s="344"/>
      <c r="M70" s="344"/>
      <c r="N70" s="344"/>
      <c r="O70" s="344"/>
      <c r="P70" s="344"/>
      <c r="Q70" s="344"/>
      <c r="R70" s="344"/>
      <c r="S70" s="345"/>
      <c r="T70" s="132"/>
      <c r="U70" s="313"/>
      <c r="V70" s="313"/>
      <c r="W70" s="313"/>
      <c r="X70" s="313"/>
      <c r="Y70" s="313"/>
      <c r="Z70" s="313"/>
      <c r="AA70" s="313"/>
      <c r="AB70" s="313"/>
      <c r="AC70" s="602" t="s">
        <v>68</v>
      </c>
      <c r="AD70" s="604"/>
      <c r="AE70" s="133"/>
      <c r="AF70" s="610"/>
      <c r="AG70" s="610"/>
      <c r="AH70" s="610"/>
      <c r="AI70" s="610"/>
      <c r="AJ70" s="610"/>
      <c r="AK70" s="610"/>
      <c r="AL70" s="610"/>
      <c r="AM70" s="610"/>
      <c r="AN70" s="607" t="s">
        <v>68</v>
      </c>
      <c r="AO70" s="608"/>
      <c r="AP70" s="132"/>
      <c r="AQ70" s="610"/>
      <c r="AR70" s="610"/>
      <c r="AS70" s="610"/>
      <c r="AT70" s="610"/>
      <c r="AU70" s="610"/>
      <c r="AV70" s="610"/>
      <c r="AW70" s="610"/>
      <c r="AX70" s="610"/>
      <c r="AY70" s="607" t="s">
        <v>68</v>
      </c>
      <c r="AZ70" s="608"/>
      <c r="BA70" s="132"/>
      <c r="BB70" s="610"/>
      <c r="BC70" s="610"/>
      <c r="BD70" s="610"/>
      <c r="BE70" s="610"/>
      <c r="BF70" s="610"/>
      <c r="BG70" s="610"/>
      <c r="BH70" s="610"/>
      <c r="BI70" s="610"/>
      <c r="BJ70" s="607" t="s">
        <v>68</v>
      </c>
      <c r="BK70" s="608"/>
      <c r="BL70" s="132"/>
      <c r="BM70" s="610"/>
      <c r="BN70" s="610"/>
      <c r="BO70" s="610"/>
      <c r="BP70" s="610"/>
      <c r="BQ70" s="610"/>
      <c r="BR70" s="610"/>
      <c r="BS70" s="610"/>
      <c r="BT70" s="610"/>
      <c r="BU70" s="607" t="s">
        <v>68</v>
      </c>
      <c r="BV70" s="608"/>
      <c r="BW70" s="132"/>
      <c r="BX70" s="610"/>
      <c r="BY70" s="610"/>
      <c r="BZ70" s="610"/>
      <c r="CA70" s="610"/>
      <c r="CB70" s="610"/>
      <c r="CC70" s="610"/>
      <c r="CD70" s="610"/>
      <c r="CE70" s="610"/>
      <c r="CF70" s="607" t="s">
        <v>68</v>
      </c>
      <c r="CG70" s="608"/>
      <c r="CH70" s="69"/>
      <c r="CI70" s="205"/>
      <c r="CJ70" s="205"/>
      <c r="CK70" s="205"/>
      <c r="CL70" s="70"/>
    </row>
    <row r="71" spans="1:93" ht="8.85" customHeight="1" x14ac:dyDescent="0.15">
      <c r="A71" s="577"/>
      <c r="B71" s="578"/>
      <c r="C71" s="65"/>
      <c r="D71" s="68"/>
      <c r="E71" s="455" t="s">
        <v>48</v>
      </c>
      <c r="F71" s="456"/>
      <c r="G71" s="456"/>
      <c r="H71" s="456"/>
      <c r="I71" s="456"/>
      <c r="J71" s="456"/>
      <c r="K71" s="456"/>
      <c r="L71" s="456"/>
      <c r="M71" s="456"/>
      <c r="N71" s="456"/>
      <c r="O71" s="456"/>
      <c r="P71" s="456"/>
      <c r="Q71" s="456"/>
      <c r="R71" s="456"/>
      <c r="S71" s="457"/>
      <c r="T71" s="134" t="s">
        <v>69</v>
      </c>
      <c r="U71" s="310"/>
      <c r="V71" s="310"/>
      <c r="W71" s="310"/>
      <c r="X71" s="310"/>
      <c r="Y71" s="310"/>
      <c r="Z71" s="310"/>
      <c r="AA71" s="310"/>
      <c r="AB71" s="310"/>
      <c r="AC71" s="135" t="s">
        <v>70</v>
      </c>
      <c r="AD71" s="136"/>
      <c r="AE71" s="137" t="s">
        <v>69</v>
      </c>
      <c r="AF71" s="609"/>
      <c r="AG71" s="609"/>
      <c r="AH71" s="609"/>
      <c r="AI71" s="609"/>
      <c r="AJ71" s="609"/>
      <c r="AK71" s="609"/>
      <c r="AL71" s="609"/>
      <c r="AM71" s="609"/>
      <c r="AN71" s="135" t="s">
        <v>70</v>
      </c>
      <c r="AO71" s="138"/>
      <c r="AP71" s="134" t="s">
        <v>69</v>
      </c>
      <c r="AQ71" s="609"/>
      <c r="AR71" s="609"/>
      <c r="AS71" s="609"/>
      <c r="AT71" s="609"/>
      <c r="AU71" s="609"/>
      <c r="AV71" s="609"/>
      <c r="AW71" s="609"/>
      <c r="AX71" s="609"/>
      <c r="AY71" s="135" t="s">
        <v>70</v>
      </c>
      <c r="AZ71" s="138"/>
      <c r="BA71" s="134" t="s">
        <v>69</v>
      </c>
      <c r="BB71" s="609"/>
      <c r="BC71" s="609"/>
      <c r="BD71" s="609"/>
      <c r="BE71" s="609"/>
      <c r="BF71" s="609"/>
      <c r="BG71" s="609"/>
      <c r="BH71" s="609"/>
      <c r="BI71" s="609"/>
      <c r="BJ71" s="135" t="s">
        <v>70</v>
      </c>
      <c r="BK71" s="138"/>
      <c r="BL71" s="134" t="s">
        <v>69</v>
      </c>
      <c r="BM71" s="609"/>
      <c r="BN71" s="609"/>
      <c r="BO71" s="609"/>
      <c r="BP71" s="609"/>
      <c r="BQ71" s="609"/>
      <c r="BR71" s="609"/>
      <c r="BS71" s="609"/>
      <c r="BT71" s="609"/>
      <c r="BU71" s="135" t="s">
        <v>70</v>
      </c>
      <c r="BV71" s="138"/>
      <c r="BW71" s="134" t="s">
        <v>69</v>
      </c>
      <c r="BX71" s="609"/>
      <c r="BY71" s="609"/>
      <c r="BZ71" s="609"/>
      <c r="CA71" s="609"/>
      <c r="CB71" s="609"/>
      <c r="CC71" s="609"/>
      <c r="CD71" s="609"/>
      <c r="CE71" s="609"/>
      <c r="CF71" s="135" t="s">
        <v>70</v>
      </c>
      <c r="CG71" s="138"/>
      <c r="CI71" s="205"/>
      <c r="CJ71" s="205"/>
      <c r="CK71" s="205"/>
      <c r="CO71" s="80"/>
    </row>
    <row r="72" spans="1:93" ht="8.85" customHeight="1" x14ac:dyDescent="0.15">
      <c r="A72" s="577"/>
      <c r="B72" s="578"/>
      <c r="C72" s="65"/>
      <c r="D72" s="72"/>
      <c r="E72" s="396" t="s">
        <v>57</v>
      </c>
      <c r="F72" s="344"/>
      <c r="G72" s="344"/>
      <c r="H72" s="344"/>
      <c r="I72" s="344"/>
      <c r="J72" s="344"/>
      <c r="K72" s="344"/>
      <c r="L72" s="344"/>
      <c r="M72" s="344"/>
      <c r="N72" s="344"/>
      <c r="O72" s="344"/>
      <c r="P72" s="344"/>
      <c r="Q72" s="344"/>
      <c r="R72" s="344"/>
      <c r="S72" s="345"/>
      <c r="T72" s="132"/>
      <c r="U72" s="313"/>
      <c r="V72" s="313"/>
      <c r="W72" s="313"/>
      <c r="X72" s="313"/>
      <c r="Y72" s="313"/>
      <c r="Z72" s="313"/>
      <c r="AA72" s="313"/>
      <c r="AB72" s="313"/>
      <c r="AC72" s="602" t="s">
        <v>68</v>
      </c>
      <c r="AD72" s="604"/>
      <c r="AE72" s="133"/>
      <c r="AF72" s="610"/>
      <c r="AG72" s="610"/>
      <c r="AH72" s="610"/>
      <c r="AI72" s="610"/>
      <c r="AJ72" s="610"/>
      <c r="AK72" s="610"/>
      <c r="AL72" s="610"/>
      <c r="AM72" s="610"/>
      <c r="AN72" s="607" t="s">
        <v>68</v>
      </c>
      <c r="AO72" s="608"/>
      <c r="AP72" s="132"/>
      <c r="AQ72" s="610"/>
      <c r="AR72" s="610"/>
      <c r="AS72" s="610"/>
      <c r="AT72" s="610"/>
      <c r="AU72" s="610"/>
      <c r="AV72" s="610"/>
      <c r="AW72" s="610"/>
      <c r="AX72" s="610"/>
      <c r="AY72" s="607" t="s">
        <v>68</v>
      </c>
      <c r="AZ72" s="608"/>
      <c r="BA72" s="132"/>
      <c r="BB72" s="610"/>
      <c r="BC72" s="610"/>
      <c r="BD72" s="610"/>
      <c r="BE72" s="610"/>
      <c r="BF72" s="610"/>
      <c r="BG72" s="610"/>
      <c r="BH72" s="610"/>
      <c r="BI72" s="610"/>
      <c r="BJ72" s="607" t="s">
        <v>68</v>
      </c>
      <c r="BK72" s="608"/>
      <c r="BL72" s="132"/>
      <c r="BM72" s="610"/>
      <c r="BN72" s="610"/>
      <c r="BO72" s="610"/>
      <c r="BP72" s="610"/>
      <c r="BQ72" s="610"/>
      <c r="BR72" s="610"/>
      <c r="BS72" s="610"/>
      <c r="BT72" s="610"/>
      <c r="BU72" s="607" t="s">
        <v>68</v>
      </c>
      <c r="BV72" s="608"/>
      <c r="BW72" s="132"/>
      <c r="BX72" s="610"/>
      <c r="BY72" s="610"/>
      <c r="BZ72" s="610"/>
      <c r="CA72" s="610"/>
      <c r="CB72" s="610"/>
      <c r="CC72" s="610"/>
      <c r="CD72" s="610"/>
      <c r="CE72" s="610"/>
      <c r="CF72" s="607" t="s">
        <v>68</v>
      </c>
      <c r="CG72" s="608"/>
      <c r="CH72" s="69"/>
      <c r="CI72" s="205"/>
      <c r="CJ72" s="205"/>
      <c r="CK72" s="205"/>
      <c r="CL72" s="70"/>
    </row>
    <row r="73" spans="1:93" ht="8.85" customHeight="1" x14ac:dyDescent="0.15">
      <c r="A73" s="577"/>
      <c r="B73" s="578"/>
      <c r="C73" s="65"/>
      <c r="D73" s="72"/>
      <c r="E73" s="455" t="s">
        <v>50</v>
      </c>
      <c r="F73" s="456"/>
      <c r="G73" s="456"/>
      <c r="H73" s="456"/>
      <c r="I73" s="456"/>
      <c r="J73" s="456"/>
      <c r="K73" s="456"/>
      <c r="L73" s="456"/>
      <c r="M73" s="456"/>
      <c r="N73" s="456"/>
      <c r="O73" s="456"/>
      <c r="P73" s="456"/>
      <c r="Q73" s="456"/>
      <c r="R73" s="456"/>
      <c r="S73" s="457"/>
      <c r="T73" s="134" t="s">
        <v>69</v>
      </c>
      <c r="U73" s="310"/>
      <c r="V73" s="310"/>
      <c r="W73" s="310"/>
      <c r="X73" s="310"/>
      <c r="Y73" s="310"/>
      <c r="Z73" s="310"/>
      <c r="AA73" s="310"/>
      <c r="AB73" s="310"/>
      <c r="AC73" s="135" t="s">
        <v>70</v>
      </c>
      <c r="AD73" s="136"/>
      <c r="AE73" s="137" t="s">
        <v>69</v>
      </c>
      <c r="AF73" s="609"/>
      <c r="AG73" s="609"/>
      <c r="AH73" s="609"/>
      <c r="AI73" s="609"/>
      <c r="AJ73" s="609"/>
      <c r="AK73" s="609"/>
      <c r="AL73" s="609"/>
      <c r="AM73" s="609"/>
      <c r="AN73" s="135" t="s">
        <v>70</v>
      </c>
      <c r="AO73" s="138"/>
      <c r="AP73" s="134" t="s">
        <v>69</v>
      </c>
      <c r="AQ73" s="609"/>
      <c r="AR73" s="609"/>
      <c r="AS73" s="609"/>
      <c r="AT73" s="609"/>
      <c r="AU73" s="609"/>
      <c r="AV73" s="609"/>
      <c r="AW73" s="609"/>
      <c r="AX73" s="609"/>
      <c r="AY73" s="135" t="s">
        <v>70</v>
      </c>
      <c r="AZ73" s="138"/>
      <c r="BA73" s="134" t="s">
        <v>69</v>
      </c>
      <c r="BB73" s="609"/>
      <c r="BC73" s="609"/>
      <c r="BD73" s="609"/>
      <c r="BE73" s="609"/>
      <c r="BF73" s="609"/>
      <c r="BG73" s="609"/>
      <c r="BH73" s="609"/>
      <c r="BI73" s="609"/>
      <c r="BJ73" s="135" t="s">
        <v>70</v>
      </c>
      <c r="BK73" s="138"/>
      <c r="BL73" s="134" t="s">
        <v>69</v>
      </c>
      <c r="BM73" s="609"/>
      <c r="BN73" s="609"/>
      <c r="BO73" s="609"/>
      <c r="BP73" s="609"/>
      <c r="BQ73" s="609"/>
      <c r="BR73" s="609"/>
      <c r="BS73" s="609"/>
      <c r="BT73" s="609"/>
      <c r="BU73" s="135" t="s">
        <v>70</v>
      </c>
      <c r="BV73" s="138"/>
      <c r="BW73" s="134" t="s">
        <v>69</v>
      </c>
      <c r="BX73" s="609"/>
      <c r="BY73" s="609"/>
      <c r="BZ73" s="609"/>
      <c r="CA73" s="609"/>
      <c r="CB73" s="609"/>
      <c r="CC73" s="609"/>
      <c r="CD73" s="609"/>
      <c r="CE73" s="609"/>
      <c r="CF73" s="135" t="s">
        <v>70</v>
      </c>
      <c r="CG73" s="138"/>
      <c r="CI73" s="205"/>
      <c r="CJ73" s="205"/>
      <c r="CK73" s="205"/>
      <c r="CO73" s="80"/>
    </row>
    <row r="74" spans="1:93" ht="8.85" customHeight="1" x14ac:dyDescent="0.15">
      <c r="A74" s="577"/>
      <c r="B74" s="578"/>
      <c r="C74" s="65"/>
      <c r="D74" s="72"/>
      <c r="E74" s="454" t="s">
        <v>58</v>
      </c>
      <c r="F74" s="397"/>
      <c r="G74" s="397"/>
      <c r="H74" s="397"/>
      <c r="I74" s="397"/>
      <c r="J74" s="397"/>
      <c r="K74" s="397"/>
      <c r="L74" s="397"/>
      <c r="M74" s="397"/>
      <c r="N74" s="397"/>
      <c r="O74" s="397"/>
      <c r="P74" s="397"/>
      <c r="Q74" s="397"/>
      <c r="R74" s="397"/>
      <c r="S74" s="398"/>
      <c r="T74" s="132"/>
      <c r="U74" s="315"/>
      <c r="V74" s="315"/>
      <c r="W74" s="315"/>
      <c r="X74" s="315"/>
      <c r="Y74" s="315"/>
      <c r="Z74" s="315"/>
      <c r="AA74" s="315"/>
      <c r="AB74" s="315"/>
      <c r="AC74" s="602" t="s">
        <v>68</v>
      </c>
      <c r="AD74" s="604"/>
      <c r="AE74" s="133"/>
      <c r="AF74" s="317"/>
      <c r="AG74" s="317"/>
      <c r="AH74" s="317"/>
      <c r="AI74" s="317"/>
      <c r="AJ74" s="317"/>
      <c r="AK74" s="317"/>
      <c r="AL74" s="317"/>
      <c r="AM74" s="317"/>
      <c r="AN74" s="607" t="s">
        <v>68</v>
      </c>
      <c r="AO74" s="608"/>
      <c r="AP74" s="132"/>
      <c r="AQ74" s="317"/>
      <c r="AR74" s="317"/>
      <c r="AS74" s="317"/>
      <c r="AT74" s="317"/>
      <c r="AU74" s="317"/>
      <c r="AV74" s="317"/>
      <c r="AW74" s="317"/>
      <c r="AX74" s="317"/>
      <c r="AY74" s="607" t="s">
        <v>68</v>
      </c>
      <c r="AZ74" s="608"/>
      <c r="BA74" s="132"/>
      <c r="BB74" s="317"/>
      <c r="BC74" s="317"/>
      <c r="BD74" s="317"/>
      <c r="BE74" s="317"/>
      <c r="BF74" s="317"/>
      <c r="BG74" s="317"/>
      <c r="BH74" s="317"/>
      <c r="BI74" s="317"/>
      <c r="BJ74" s="607" t="s">
        <v>68</v>
      </c>
      <c r="BK74" s="608"/>
      <c r="BL74" s="132"/>
      <c r="BM74" s="317"/>
      <c r="BN74" s="317"/>
      <c r="BO74" s="317"/>
      <c r="BP74" s="317"/>
      <c r="BQ74" s="317"/>
      <c r="BR74" s="317"/>
      <c r="BS74" s="317"/>
      <c r="BT74" s="317"/>
      <c r="BU74" s="607" t="s">
        <v>68</v>
      </c>
      <c r="BV74" s="608"/>
      <c r="BW74" s="132"/>
      <c r="BX74" s="317"/>
      <c r="BY74" s="317"/>
      <c r="BZ74" s="317"/>
      <c r="CA74" s="317"/>
      <c r="CB74" s="317"/>
      <c r="CC74" s="317"/>
      <c r="CD74" s="317"/>
      <c r="CE74" s="317"/>
      <c r="CF74" s="607" t="s">
        <v>68</v>
      </c>
      <c r="CG74" s="608"/>
      <c r="CH74" s="69"/>
      <c r="CI74" s="297"/>
      <c r="CJ74" s="297"/>
      <c r="CK74" s="297"/>
      <c r="CL74" s="70"/>
    </row>
    <row r="75" spans="1:93" ht="8.85" customHeight="1" x14ac:dyDescent="0.15">
      <c r="A75" s="577"/>
      <c r="B75" s="578"/>
      <c r="C75" s="65"/>
      <c r="D75" s="72"/>
      <c r="E75" s="415" t="s">
        <v>59</v>
      </c>
      <c r="F75" s="342"/>
      <c r="G75" s="342"/>
      <c r="H75" s="342"/>
      <c r="I75" s="342"/>
      <c r="J75" s="342"/>
      <c r="K75" s="342"/>
      <c r="L75" s="342"/>
      <c r="M75" s="342"/>
      <c r="N75" s="342"/>
      <c r="O75" s="342"/>
      <c r="P75" s="342"/>
      <c r="Q75" s="342"/>
      <c r="R75" s="342"/>
      <c r="S75" s="343"/>
      <c r="T75" s="134" t="s">
        <v>69</v>
      </c>
      <c r="U75" s="417"/>
      <c r="V75" s="417"/>
      <c r="W75" s="417"/>
      <c r="X75" s="417"/>
      <c r="Y75" s="417"/>
      <c r="Z75" s="417"/>
      <c r="AA75" s="417"/>
      <c r="AB75" s="417"/>
      <c r="AC75" s="135" t="s">
        <v>70</v>
      </c>
      <c r="AD75" s="136"/>
      <c r="AE75" s="137" t="s">
        <v>69</v>
      </c>
      <c r="AF75" s="312"/>
      <c r="AG75" s="312"/>
      <c r="AH75" s="312"/>
      <c r="AI75" s="312"/>
      <c r="AJ75" s="312"/>
      <c r="AK75" s="312"/>
      <c r="AL75" s="312"/>
      <c r="AM75" s="312"/>
      <c r="AN75" s="135" t="s">
        <v>70</v>
      </c>
      <c r="AO75" s="138"/>
      <c r="AP75" s="134" t="s">
        <v>69</v>
      </c>
      <c r="AQ75" s="312"/>
      <c r="AR75" s="312"/>
      <c r="AS75" s="312"/>
      <c r="AT75" s="312"/>
      <c r="AU75" s="312"/>
      <c r="AV75" s="312"/>
      <c r="AW75" s="312"/>
      <c r="AX75" s="312"/>
      <c r="AY75" s="135" t="s">
        <v>70</v>
      </c>
      <c r="AZ75" s="138"/>
      <c r="BA75" s="134" t="s">
        <v>69</v>
      </c>
      <c r="BB75" s="312"/>
      <c r="BC75" s="312"/>
      <c r="BD75" s="312"/>
      <c r="BE75" s="312"/>
      <c r="BF75" s="312"/>
      <c r="BG75" s="312"/>
      <c r="BH75" s="312"/>
      <c r="BI75" s="312"/>
      <c r="BJ75" s="135" t="s">
        <v>70</v>
      </c>
      <c r="BK75" s="138"/>
      <c r="BL75" s="134" t="s">
        <v>69</v>
      </c>
      <c r="BM75" s="312"/>
      <c r="BN75" s="312"/>
      <c r="BO75" s="312"/>
      <c r="BP75" s="312"/>
      <c r="BQ75" s="312"/>
      <c r="BR75" s="312"/>
      <c r="BS75" s="312"/>
      <c r="BT75" s="312"/>
      <c r="BU75" s="135" t="s">
        <v>70</v>
      </c>
      <c r="BV75" s="138"/>
      <c r="BW75" s="134" t="s">
        <v>69</v>
      </c>
      <c r="BX75" s="312"/>
      <c r="BY75" s="312"/>
      <c r="BZ75" s="312"/>
      <c r="CA75" s="312"/>
      <c r="CB75" s="312"/>
      <c r="CC75" s="312"/>
      <c r="CD75" s="312"/>
      <c r="CE75" s="312"/>
      <c r="CF75" s="135" t="s">
        <v>70</v>
      </c>
      <c r="CG75" s="138"/>
      <c r="CI75" s="297"/>
      <c r="CJ75" s="297"/>
      <c r="CK75" s="297"/>
      <c r="CO75" s="80"/>
    </row>
    <row r="76" spans="1:93" ht="8.85" customHeight="1" x14ac:dyDescent="0.15">
      <c r="A76" s="577"/>
      <c r="B76" s="578"/>
      <c r="C76" s="65"/>
      <c r="D76" s="66"/>
      <c r="E76" s="397" t="s">
        <v>60</v>
      </c>
      <c r="F76" s="397"/>
      <c r="G76" s="397"/>
      <c r="H76" s="397"/>
      <c r="I76" s="397"/>
      <c r="J76" s="397"/>
      <c r="K76" s="397"/>
      <c r="L76" s="397"/>
      <c r="M76" s="397"/>
      <c r="N76" s="397"/>
      <c r="O76" s="397"/>
      <c r="P76" s="397"/>
      <c r="Q76" s="397"/>
      <c r="R76" s="397"/>
      <c r="S76" s="398"/>
      <c r="T76" s="132"/>
      <c r="U76" s="313"/>
      <c r="V76" s="313"/>
      <c r="W76" s="313"/>
      <c r="X76" s="313"/>
      <c r="Y76" s="313"/>
      <c r="Z76" s="313"/>
      <c r="AA76" s="313"/>
      <c r="AB76" s="313"/>
      <c r="AC76" s="602" t="s">
        <v>68</v>
      </c>
      <c r="AD76" s="604"/>
      <c r="AE76" s="133"/>
      <c r="AF76" s="313"/>
      <c r="AG76" s="313"/>
      <c r="AH76" s="313"/>
      <c r="AI76" s="313"/>
      <c r="AJ76" s="313"/>
      <c r="AK76" s="313"/>
      <c r="AL76" s="313"/>
      <c r="AM76" s="313"/>
      <c r="AN76" s="607" t="s">
        <v>68</v>
      </c>
      <c r="AO76" s="608"/>
      <c r="AP76" s="132"/>
      <c r="AQ76" s="313"/>
      <c r="AR76" s="313"/>
      <c r="AS76" s="313"/>
      <c r="AT76" s="313"/>
      <c r="AU76" s="313"/>
      <c r="AV76" s="313"/>
      <c r="AW76" s="313"/>
      <c r="AX76" s="313"/>
      <c r="AY76" s="607" t="s">
        <v>68</v>
      </c>
      <c r="AZ76" s="608"/>
      <c r="BA76" s="132"/>
      <c r="BB76" s="313"/>
      <c r="BC76" s="313"/>
      <c r="BD76" s="313"/>
      <c r="BE76" s="313"/>
      <c r="BF76" s="313"/>
      <c r="BG76" s="313"/>
      <c r="BH76" s="313"/>
      <c r="BI76" s="313"/>
      <c r="BJ76" s="607" t="s">
        <v>68</v>
      </c>
      <c r="BK76" s="608"/>
      <c r="BL76" s="132"/>
      <c r="BM76" s="313"/>
      <c r="BN76" s="313"/>
      <c r="BO76" s="313"/>
      <c r="BP76" s="313"/>
      <c r="BQ76" s="313"/>
      <c r="BR76" s="313"/>
      <c r="BS76" s="313"/>
      <c r="BT76" s="313"/>
      <c r="BU76" s="607" t="s">
        <v>68</v>
      </c>
      <c r="BV76" s="608"/>
      <c r="BW76" s="132"/>
      <c r="BX76" s="313"/>
      <c r="BY76" s="313"/>
      <c r="BZ76" s="313"/>
      <c r="CA76" s="313"/>
      <c r="CB76" s="313"/>
      <c r="CC76" s="313"/>
      <c r="CD76" s="313"/>
      <c r="CE76" s="313"/>
      <c r="CF76" s="607" t="s">
        <v>68</v>
      </c>
      <c r="CG76" s="608"/>
      <c r="CH76" s="69"/>
      <c r="CI76" s="205"/>
      <c r="CJ76" s="205"/>
      <c r="CK76" s="205"/>
      <c r="CL76" s="70"/>
    </row>
    <row r="77" spans="1:93" ht="8.85" customHeight="1" x14ac:dyDescent="0.15">
      <c r="A77" s="577"/>
      <c r="B77" s="578"/>
      <c r="C77" s="65"/>
      <c r="D77" s="66"/>
      <c r="E77" s="342"/>
      <c r="F77" s="342"/>
      <c r="G77" s="342"/>
      <c r="H77" s="342"/>
      <c r="I77" s="342"/>
      <c r="J77" s="342"/>
      <c r="K77" s="342"/>
      <c r="L77" s="342"/>
      <c r="M77" s="342"/>
      <c r="N77" s="342"/>
      <c r="O77" s="342"/>
      <c r="P77" s="342"/>
      <c r="Q77" s="342"/>
      <c r="R77" s="342"/>
      <c r="S77" s="343"/>
      <c r="T77" s="134" t="s">
        <v>69</v>
      </c>
      <c r="U77" s="310"/>
      <c r="V77" s="310"/>
      <c r="W77" s="310"/>
      <c r="X77" s="310"/>
      <c r="Y77" s="310"/>
      <c r="Z77" s="310"/>
      <c r="AA77" s="310"/>
      <c r="AB77" s="310"/>
      <c r="AC77" s="135" t="s">
        <v>70</v>
      </c>
      <c r="AD77" s="136"/>
      <c r="AE77" s="137" t="s">
        <v>69</v>
      </c>
      <c r="AF77" s="310"/>
      <c r="AG77" s="310"/>
      <c r="AH77" s="310"/>
      <c r="AI77" s="310"/>
      <c r="AJ77" s="310"/>
      <c r="AK77" s="310"/>
      <c r="AL77" s="310"/>
      <c r="AM77" s="310"/>
      <c r="AN77" s="135" t="s">
        <v>70</v>
      </c>
      <c r="AO77" s="138"/>
      <c r="AP77" s="134" t="s">
        <v>69</v>
      </c>
      <c r="AQ77" s="310"/>
      <c r="AR77" s="310"/>
      <c r="AS77" s="310"/>
      <c r="AT77" s="310"/>
      <c r="AU77" s="310"/>
      <c r="AV77" s="310"/>
      <c r="AW77" s="310"/>
      <c r="AX77" s="310"/>
      <c r="AY77" s="135" t="s">
        <v>70</v>
      </c>
      <c r="AZ77" s="138"/>
      <c r="BA77" s="134" t="s">
        <v>69</v>
      </c>
      <c r="BB77" s="310"/>
      <c r="BC77" s="310"/>
      <c r="BD77" s="310"/>
      <c r="BE77" s="310"/>
      <c r="BF77" s="310"/>
      <c r="BG77" s="310"/>
      <c r="BH77" s="310"/>
      <c r="BI77" s="310"/>
      <c r="BJ77" s="135" t="s">
        <v>70</v>
      </c>
      <c r="BK77" s="138"/>
      <c r="BL77" s="134" t="s">
        <v>69</v>
      </c>
      <c r="BM77" s="310"/>
      <c r="BN77" s="310"/>
      <c r="BO77" s="310"/>
      <c r="BP77" s="310"/>
      <c r="BQ77" s="310"/>
      <c r="BR77" s="310"/>
      <c r="BS77" s="310"/>
      <c r="BT77" s="310"/>
      <c r="BU77" s="135" t="s">
        <v>70</v>
      </c>
      <c r="BV77" s="138"/>
      <c r="BW77" s="134" t="s">
        <v>69</v>
      </c>
      <c r="BX77" s="310"/>
      <c r="BY77" s="310"/>
      <c r="BZ77" s="310"/>
      <c r="CA77" s="310"/>
      <c r="CB77" s="310"/>
      <c r="CC77" s="310"/>
      <c r="CD77" s="310"/>
      <c r="CE77" s="310"/>
      <c r="CF77" s="135" t="s">
        <v>70</v>
      </c>
      <c r="CG77" s="138"/>
      <c r="CI77" s="205"/>
      <c r="CJ77" s="205"/>
      <c r="CK77" s="205"/>
      <c r="CO77" s="80"/>
    </row>
    <row r="78" spans="1:93" ht="8.85" customHeight="1" x14ac:dyDescent="0.15">
      <c r="A78" s="577"/>
      <c r="B78" s="578"/>
      <c r="C78" s="65"/>
      <c r="D78" s="72"/>
      <c r="E78" s="396" t="s">
        <v>61</v>
      </c>
      <c r="F78" s="344"/>
      <c r="G78" s="344"/>
      <c r="H78" s="344"/>
      <c r="I78" s="344"/>
      <c r="J78" s="344"/>
      <c r="K78" s="344"/>
      <c r="L78" s="344"/>
      <c r="M78" s="344"/>
      <c r="N78" s="344"/>
      <c r="O78" s="344"/>
      <c r="P78" s="344"/>
      <c r="Q78" s="344"/>
      <c r="R78" s="344"/>
      <c r="S78" s="345"/>
      <c r="T78" s="132"/>
      <c r="U78" s="313"/>
      <c r="V78" s="313"/>
      <c r="W78" s="313"/>
      <c r="X78" s="313"/>
      <c r="Y78" s="313"/>
      <c r="Z78" s="313"/>
      <c r="AA78" s="313"/>
      <c r="AB78" s="313"/>
      <c r="AC78" s="602" t="s">
        <v>68</v>
      </c>
      <c r="AD78" s="604"/>
      <c r="AE78" s="133"/>
      <c r="AF78" s="313"/>
      <c r="AG78" s="313"/>
      <c r="AH78" s="313"/>
      <c r="AI78" s="313"/>
      <c r="AJ78" s="313"/>
      <c r="AK78" s="313"/>
      <c r="AL78" s="313"/>
      <c r="AM78" s="313"/>
      <c r="AN78" s="607" t="s">
        <v>68</v>
      </c>
      <c r="AO78" s="608"/>
      <c r="AP78" s="132"/>
      <c r="AQ78" s="313"/>
      <c r="AR78" s="313"/>
      <c r="AS78" s="313"/>
      <c r="AT78" s="313"/>
      <c r="AU78" s="313"/>
      <c r="AV78" s="313"/>
      <c r="AW78" s="313"/>
      <c r="AX78" s="313"/>
      <c r="AY78" s="607" t="s">
        <v>68</v>
      </c>
      <c r="AZ78" s="608"/>
      <c r="BA78" s="132"/>
      <c r="BB78" s="313"/>
      <c r="BC78" s="313"/>
      <c r="BD78" s="313"/>
      <c r="BE78" s="313"/>
      <c r="BF78" s="313"/>
      <c r="BG78" s="313"/>
      <c r="BH78" s="313"/>
      <c r="BI78" s="313"/>
      <c r="BJ78" s="607" t="s">
        <v>68</v>
      </c>
      <c r="BK78" s="608"/>
      <c r="BL78" s="132"/>
      <c r="BM78" s="313"/>
      <c r="BN78" s="313"/>
      <c r="BO78" s="313"/>
      <c r="BP78" s="313"/>
      <c r="BQ78" s="313"/>
      <c r="BR78" s="313"/>
      <c r="BS78" s="313"/>
      <c r="BT78" s="313"/>
      <c r="BU78" s="607" t="s">
        <v>68</v>
      </c>
      <c r="BV78" s="608"/>
      <c r="BW78" s="132"/>
      <c r="BX78" s="313"/>
      <c r="BY78" s="313"/>
      <c r="BZ78" s="313"/>
      <c r="CA78" s="313"/>
      <c r="CB78" s="313"/>
      <c r="CC78" s="313"/>
      <c r="CD78" s="313"/>
      <c r="CE78" s="313"/>
      <c r="CF78" s="607" t="s">
        <v>68</v>
      </c>
      <c r="CG78" s="608"/>
      <c r="CH78" s="69"/>
      <c r="CI78" s="205"/>
      <c r="CJ78" s="205"/>
      <c r="CK78" s="205"/>
      <c r="CL78" s="70"/>
    </row>
    <row r="79" spans="1:93" ht="8.85" customHeight="1" x14ac:dyDescent="0.15">
      <c r="A79" s="577"/>
      <c r="B79" s="578"/>
      <c r="C79" s="65"/>
      <c r="D79" s="72"/>
      <c r="E79" s="455" t="s">
        <v>48</v>
      </c>
      <c r="F79" s="456"/>
      <c r="G79" s="456"/>
      <c r="H79" s="456"/>
      <c r="I79" s="456"/>
      <c r="J79" s="456"/>
      <c r="K79" s="456"/>
      <c r="L79" s="456"/>
      <c r="M79" s="456"/>
      <c r="N79" s="456"/>
      <c r="O79" s="456"/>
      <c r="P79" s="456"/>
      <c r="Q79" s="456"/>
      <c r="R79" s="456"/>
      <c r="S79" s="457"/>
      <c r="T79" s="134" t="s">
        <v>69</v>
      </c>
      <c r="U79" s="310"/>
      <c r="V79" s="310"/>
      <c r="W79" s="310"/>
      <c r="X79" s="310"/>
      <c r="Y79" s="310"/>
      <c r="Z79" s="310"/>
      <c r="AA79" s="310"/>
      <c r="AB79" s="310"/>
      <c r="AC79" s="135" t="s">
        <v>70</v>
      </c>
      <c r="AD79" s="136"/>
      <c r="AE79" s="137" t="s">
        <v>69</v>
      </c>
      <c r="AF79" s="310"/>
      <c r="AG79" s="310"/>
      <c r="AH79" s="310"/>
      <c r="AI79" s="310"/>
      <c r="AJ79" s="310"/>
      <c r="AK79" s="310"/>
      <c r="AL79" s="310"/>
      <c r="AM79" s="310"/>
      <c r="AN79" s="135" t="s">
        <v>70</v>
      </c>
      <c r="AO79" s="138"/>
      <c r="AP79" s="134" t="s">
        <v>69</v>
      </c>
      <c r="AQ79" s="310"/>
      <c r="AR79" s="310"/>
      <c r="AS79" s="310"/>
      <c r="AT79" s="310"/>
      <c r="AU79" s="310"/>
      <c r="AV79" s="310"/>
      <c r="AW79" s="310"/>
      <c r="AX79" s="310"/>
      <c r="AY79" s="135" t="s">
        <v>70</v>
      </c>
      <c r="AZ79" s="138"/>
      <c r="BA79" s="134" t="s">
        <v>69</v>
      </c>
      <c r="BB79" s="310"/>
      <c r="BC79" s="310"/>
      <c r="BD79" s="310"/>
      <c r="BE79" s="310"/>
      <c r="BF79" s="310"/>
      <c r="BG79" s="310"/>
      <c r="BH79" s="310"/>
      <c r="BI79" s="310"/>
      <c r="BJ79" s="135" t="s">
        <v>70</v>
      </c>
      <c r="BK79" s="138"/>
      <c r="BL79" s="134" t="s">
        <v>69</v>
      </c>
      <c r="BM79" s="310"/>
      <c r="BN79" s="310"/>
      <c r="BO79" s="310"/>
      <c r="BP79" s="310"/>
      <c r="BQ79" s="310"/>
      <c r="BR79" s="310"/>
      <c r="BS79" s="310"/>
      <c r="BT79" s="310"/>
      <c r="BU79" s="135" t="s">
        <v>70</v>
      </c>
      <c r="BV79" s="138"/>
      <c r="BW79" s="134" t="s">
        <v>69</v>
      </c>
      <c r="BX79" s="310"/>
      <c r="BY79" s="310"/>
      <c r="BZ79" s="310"/>
      <c r="CA79" s="310"/>
      <c r="CB79" s="310"/>
      <c r="CC79" s="310"/>
      <c r="CD79" s="310"/>
      <c r="CE79" s="310"/>
      <c r="CF79" s="135" t="s">
        <v>70</v>
      </c>
      <c r="CG79" s="138"/>
      <c r="CI79" s="205"/>
      <c r="CJ79" s="205"/>
      <c r="CK79" s="205"/>
      <c r="CO79" s="80"/>
    </row>
    <row r="80" spans="1:93" ht="8.85" customHeight="1" x14ac:dyDescent="0.15">
      <c r="A80" s="577"/>
      <c r="B80" s="578"/>
      <c r="C80" s="65"/>
      <c r="D80" s="72"/>
      <c r="E80" s="454" t="s">
        <v>190</v>
      </c>
      <c r="F80" s="397"/>
      <c r="G80" s="397"/>
      <c r="H80" s="397"/>
      <c r="I80" s="397"/>
      <c r="J80" s="397"/>
      <c r="K80" s="397"/>
      <c r="L80" s="397"/>
      <c r="M80" s="397"/>
      <c r="N80" s="397"/>
      <c r="O80" s="397"/>
      <c r="P80" s="397"/>
      <c r="Q80" s="397"/>
      <c r="R80" s="397"/>
      <c r="S80" s="398"/>
      <c r="T80" s="132"/>
      <c r="U80" s="315"/>
      <c r="V80" s="315"/>
      <c r="W80" s="315"/>
      <c r="X80" s="315"/>
      <c r="Y80" s="315"/>
      <c r="Z80" s="315"/>
      <c r="AA80" s="315"/>
      <c r="AB80" s="315"/>
      <c r="AC80" s="602" t="s">
        <v>68</v>
      </c>
      <c r="AD80" s="604"/>
      <c r="AE80" s="202"/>
      <c r="AF80" s="311" t="str">
        <f>IF(AND(AF$53="",AF$55=""),"",AF76+AF78)</f>
        <v/>
      </c>
      <c r="AG80" s="311"/>
      <c r="AH80" s="311"/>
      <c r="AI80" s="311"/>
      <c r="AJ80" s="311"/>
      <c r="AK80" s="311"/>
      <c r="AL80" s="311"/>
      <c r="AM80" s="311"/>
      <c r="AN80" s="302" t="s">
        <v>68</v>
      </c>
      <c r="AO80" s="303"/>
      <c r="AP80" s="47"/>
      <c r="AQ80" s="311" t="str">
        <f>IF(AND(AQ$53="",AQ$55=""),"",AQ76+AQ78)</f>
        <v/>
      </c>
      <c r="AR80" s="311"/>
      <c r="AS80" s="311"/>
      <c r="AT80" s="311"/>
      <c r="AU80" s="311"/>
      <c r="AV80" s="311"/>
      <c r="AW80" s="311"/>
      <c r="AX80" s="311"/>
      <c r="AY80" s="302" t="s">
        <v>68</v>
      </c>
      <c r="AZ80" s="303"/>
      <c r="BA80" s="47"/>
      <c r="BB80" s="311" t="str">
        <f>IF(AND(BB$53="",BB$55=""),"",BB76+BB78)</f>
        <v/>
      </c>
      <c r="BC80" s="311"/>
      <c r="BD80" s="311"/>
      <c r="BE80" s="311"/>
      <c r="BF80" s="311"/>
      <c r="BG80" s="311"/>
      <c r="BH80" s="311"/>
      <c r="BI80" s="311"/>
      <c r="BJ80" s="302" t="s">
        <v>68</v>
      </c>
      <c r="BK80" s="303"/>
      <c r="BL80" s="47"/>
      <c r="BM80" s="311" t="str">
        <f>IF(AND(BM$53="",BM$55=""),"",BM76+BM78)</f>
        <v/>
      </c>
      <c r="BN80" s="311"/>
      <c r="BO80" s="311"/>
      <c r="BP80" s="311"/>
      <c r="BQ80" s="311"/>
      <c r="BR80" s="311"/>
      <c r="BS80" s="311"/>
      <c r="BT80" s="311"/>
      <c r="BU80" s="302" t="s">
        <v>68</v>
      </c>
      <c r="BV80" s="303"/>
      <c r="BW80" s="47"/>
      <c r="BX80" s="311" t="str">
        <f>IF(AND(BX$53="",BX$55=""),"",BX76+BX78)</f>
        <v/>
      </c>
      <c r="BY80" s="311"/>
      <c r="BZ80" s="311"/>
      <c r="CA80" s="311"/>
      <c r="CB80" s="311"/>
      <c r="CC80" s="311"/>
      <c r="CD80" s="311"/>
      <c r="CE80" s="311"/>
      <c r="CF80" s="302" t="s">
        <v>68</v>
      </c>
      <c r="CG80" s="303"/>
      <c r="CH80" s="69"/>
      <c r="CI80" s="297"/>
      <c r="CJ80" s="297"/>
      <c r="CK80" s="297"/>
      <c r="CL80" s="70"/>
    </row>
    <row r="81" spans="1:115" ht="8.85" customHeight="1" x14ac:dyDescent="0.15">
      <c r="A81" s="577"/>
      <c r="B81" s="578"/>
      <c r="C81" s="73"/>
      <c r="D81" s="74"/>
      <c r="E81" s="415" t="s">
        <v>191</v>
      </c>
      <c r="F81" s="342"/>
      <c r="G81" s="342"/>
      <c r="H81" s="342"/>
      <c r="I81" s="342"/>
      <c r="J81" s="342"/>
      <c r="K81" s="342"/>
      <c r="L81" s="342"/>
      <c r="M81" s="342"/>
      <c r="N81" s="342"/>
      <c r="O81" s="342"/>
      <c r="P81" s="342"/>
      <c r="Q81" s="342"/>
      <c r="R81" s="342"/>
      <c r="S81" s="343"/>
      <c r="T81" s="134" t="s">
        <v>69</v>
      </c>
      <c r="U81" s="417"/>
      <c r="V81" s="417"/>
      <c r="W81" s="417"/>
      <c r="X81" s="417"/>
      <c r="Y81" s="417"/>
      <c r="Z81" s="417"/>
      <c r="AA81" s="417"/>
      <c r="AB81" s="417"/>
      <c r="AC81" s="135" t="s">
        <v>70</v>
      </c>
      <c r="AD81" s="136"/>
      <c r="AE81" s="48" t="s">
        <v>69</v>
      </c>
      <c r="AF81" s="267" t="str">
        <f>IF(AND(AF$53="",AF$55=""),"",AF77+AF79)</f>
        <v/>
      </c>
      <c r="AG81" s="267"/>
      <c r="AH81" s="267"/>
      <c r="AI81" s="267"/>
      <c r="AJ81" s="267"/>
      <c r="AK81" s="267"/>
      <c r="AL81" s="267"/>
      <c r="AM81" s="267"/>
      <c r="AN81" s="49" t="s">
        <v>70</v>
      </c>
      <c r="AO81" s="203"/>
      <c r="AP81" s="51" t="s">
        <v>69</v>
      </c>
      <c r="AQ81" s="267" t="str">
        <f>IF(AND(AQ$53="",AQ$55=""),"",AQ77+AQ79)</f>
        <v/>
      </c>
      <c r="AR81" s="267"/>
      <c r="AS81" s="267"/>
      <c r="AT81" s="267"/>
      <c r="AU81" s="267"/>
      <c r="AV81" s="267"/>
      <c r="AW81" s="267"/>
      <c r="AX81" s="267"/>
      <c r="AY81" s="49" t="s">
        <v>70</v>
      </c>
      <c r="AZ81" s="203"/>
      <c r="BA81" s="51" t="s">
        <v>69</v>
      </c>
      <c r="BB81" s="267" t="str">
        <f>IF(AND(BB$53="",BB$55=""),"",BB77+BB79)</f>
        <v/>
      </c>
      <c r="BC81" s="267"/>
      <c r="BD81" s="267"/>
      <c r="BE81" s="267"/>
      <c r="BF81" s="267"/>
      <c r="BG81" s="267"/>
      <c r="BH81" s="267"/>
      <c r="BI81" s="267"/>
      <c r="BJ81" s="49" t="s">
        <v>70</v>
      </c>
      <c r="BK81" s="203"/>
      <c r="BL81" s="51" t="s">
        <v>69</v>
      </c>
      <c r="BM81" s="267" t="str">
        <f>IF(AND(BM$53="",BM$55=""),"",BM77+BM79)</f>
        <v/>
      </c>
      <c r="BN81" s="267"/>
      <c r="BO81" s="267"/>
      <c r="BP81" s="267"/>
      <c r="BQ81" s="267"/>
      <c r="BR81" s="267"/>
      <c r="BS81" s="267"/>
      <c r="BT81" s="267"/>
      <c r="BU81" s="49" t="s">
        <v>70</v>
      </c>
      <c r="BV81" s="203"/>
      <c r="BW81" s="51" t="s">
        <v>69</v>
      </c>
      <c r="BX81" s="267" t="str">
        <f>IF(AND(BX$53="",BX$55=""),"",BX77+BX79)</f>
        <v/>
      </c>
      <c r="BY81" s="267"/>
      <c r="BZ81" s="267"/>
      <c r="CA81" s="267"/>
      <c r="CB81" s="267"/>
      <c r="CC81" s="267"/>
      <c r="CD81" s="267"/>
      <c r="CE81" s="267"/>
      <c r="CF81" s="49" t="s">
        <v>70</v>
      </c>
      <c r="CG81" s="203"/>
      <c r="CI81" s="297"/>
      <c r="CJ81" s="297"/>
      <c r="CK81" s="297"/>
    </row>
    <row r="82" spans="1:115" ht="8.85" customHeight="1" x14ac:dyDescent="0.15">
      <c r="A82" s="577"/>
      <c r="B82" s="578"/>
      <c r="C82" s="319" t="s">
        <v>99</v>
      </c>
      <c r="D82" s="212"/>
      <c r="E82" s="212" t="s">
        <v>38</v>
      </c>
      <c r="F82" s="212"/>
      <c r="G82" s="212"/>
      <c r="H82" s="212"/>
      <c r="I82" s="212"/>
      <c r="J82" s="212"/>
      <c r="K82" s="212"/>
      <c r="L82" s="212"/>
      <c r="M82" s="212"/>
      <c r="N82" s="212"/>
      <c r="O82" s="212"/>
      <c r="P82" s="212"/>
      <c r="Q82" s="212"/>
      <c r="R82" s="212"/>
      <c r="S82" s="213"/>
      <c r="T82" s="132"/>
      <c r="U82" s="315"/>
      <c r="V82" s="315"/>
      <c r="W82" s="315"/>
      <c r="X82" s="315"/>
      <c r="Y82" s="315"/>
      <c r="Z82" s="315"/>
      <c r="AA82" s="315"/>
      <c r="AB82" s="315"/>
      <c r="AC82" s="602" t="s">
        <v>68</v>
      </c>
      <c r="AD82" s="604"/>
      <c r="AE82" s="133"/>
      <c r="AF82" s="315"/>
      <c r="AG82" s="315"/>
      <c r="AH82" s="315"/>
      <c r="AI82" s="315"/>
      <c r="AJ82" s="315"/>
      <c r="AK82" s="315"/>
      <c r="AL82" s="315"/>
      <c r="AM82" s="315"/>
      <c r="AN82" s="607" t="s">
        <v>68</v>
      </c>
      <c r="AO82" s="608"/>
      <c r="AP82" s="132"/>
      <c r="AQ82" s="315"/>
      <c r="AR82" s="315"/>
      <c r="AS82" s="315"/>
      <c r="AT82" s="315"/>
      <c r="AU82" s="315"/>
      <c r="AV82" s="315"/>
      <c r="AW82" s="315"/>
      <c r="AX82" s="315"/>
      <c r="AY82" s="607" t="s">
        <v>68</v>
      </c>
      <c r="AZ82" s="608"/>
      <c r="BA82" s="132"/>
      <c r="BB82" s="315"/>
      <c r="BC82" s="315"/>
      <c r="BD82" s="315"/>
      <c r="BE82" s="315"/>
      <c r="BF82" s="315"/>
      <c r="BG82" s="315"/>
      <c r="BH82" s="315"/>
      <c r="BI82" s="315"/>
      <c r="BJ82" s="607" t="s">
        <v>68</v>
      </c>
      <c r="BK82" s="608"/>
      <c r="BL82" s="132"/>
      <c r="BM82" s="315"/>
      <c r="BN82" s="315"/>
      <c r="BO82" s="315"/>
      <c r="BP82" s="315"/>
      <c r="BQ82" s="315"/>
      <c r="BR82" s="315"/>
      <c r="BS82" s="315"/>
      <c r="BT82" s="315"/>
      <c r="BU82" s="607" t="s">
        <v>68</v>
      </c>
      <c r="BV82" s="608"/>
      <c r="BW82" s="132"/>
      <c r="BX82" s="315"/>
      <c r="BY82" s="315"/>
      <c r="BZ82" s="315"/>
      <c r="CA82" s="315"/>
      <c r="CB82" s="315"/>
      <c r="CC82" s="315"/>
      <c r="CD82" s="315"/>
      <c r="CE82" s="315"/>
      <c r="CF82" s="607" t="s">
        <v>68</v>
      </c>
      <c r="CG82" s="608"/>
      <c r="CH82" s="69"/>
      <c r="CI82" s="297"/>
      <c r="CJ82" s="297"/>
      <c r="CK82" s="297"/>
      <c r="CL82" s="70"/>
    </row>
    <row r="83" spans="1:115" ht="8.85" customHeight="1" x14ac:dyDescent="0.15">
      <c r="A83" s="577"/>
      <c r="B83" s="578"/>
      <c r="C83" s="320" t="s">
        <v>192</v>
      </c>
      <c r="D83" s="214"/>
      <c r="E83" s="214"/>
      <c r="F83" s="214"/>
      <c r="G83" s="214"/>
      <c r="H83" s="214"/>
      <c r="I83" s="214"/>
      <c r="J83" s="214"/>
      <c r="K83" s="214"/>
      <c r="L83" s="214"/>
      <c r="M83" s="214"/>
      <c r="N83" s="214"/>
      <c r="O83" s="214"/>
      <c r="P83" s="214"/>
      <c r="Q83" s="214"/>
      <c r="R83" s="214"/>
      <c r="S83" s="215"/>
      <c r="T83" s="134" t="s">
        <v>69</v>
      </c>
      <c r="U83" s="417"/>
      <c r="V83" s="417"/>
      <c r="W83" s="417"/>
      <c r="X83" s="417"/>
      <c r="Y83" s="417"/>
      <c r="Z83" s="417"/>
      <c r="AA83" s="417"/>
      <c r="AB83" s="417"/>
      <c r="AC83" s="135" t="s">
        <v>70</v>
      </c>
      <c r="AD83" s="136"/>
      <c r="AE83" s="137" t="s">
        <v>69</v>
      </c>
      <c r="AF83" s="417"/>
      <c r="AG83" s="417"/>
      <c r="AH83" s="417"/>
      <c r="AI83" s="417"/>
      <c r="AJ83" s="417"/>
      <c r="AK83" s="417"/>
      <c r="AL83" s="417"/>
      <c r="AM83" s="417"/>
      <c r="AN83" s="135" t="s">
        <v>70</v>
      </c>
      <c r="AO83" s="138"/>
      <c r="AP83" s="134" t="s">
        <v>69</v>
      </c>
      <c r="AQ83" s="417"/>
      <c r="AR83" s="417"/>
      <c r="AS83" s="417"/>
      <c r="AT83" s="417"/>
      <c r="AU83" s="417"/>
      <c r="AV83" s="417"/>
      <c r="AW83" s="417"/>
      <c r="AX83" s="417"/>
      <c r="AY83" s="135" t="s">
        <v>70</v>
      </c>
      <c r="AZ83" s="138"/>
      <c r="BA83" s="134" t="s">
        <v>69</v>
      </c>
      <c r="BB83" s="417"/>
      <c r="BC83" s="417"/>
      <c r="BD83" s="417"/>
      <c r="BE83" s="417"/>
      <c r="BF83" s="417"/>
      <c r="BG83" s="417"/>
      <c r="BH83" s="417"/>
      <c r="BI83" s="417"/>
      <c r="BJ83" s="135" t="s">
        <v>70</v>
      </c>
      <c r="BK83" s="138"/>
      <c r="BL83" s="134" t="s">
        <v>69</v>
      </c>
      <c r="BM83" s="417"/>
      <c r="BN83" s="417"/>
      <c r="BO83" s="417"/>
      <c r="BP83" s="417"/>
      <c r="BQ83" s="417"/>
      <c r="BR83" s="417"/>
      <c r="BS83" s="417"/>
      <c r="BT83" s="417"/>
      <c r="BU83" s="135" t="s">
        <v>70</v>
      </c>
      <c r="BV83" s="138"/>
      <c r="BW83" s="134" t="s">
        <v>69</v>
      </c>
      <c r="BX83" s="417"/>
      <c r="BY83" s="417"/>
      <c r="BZ83" s="417"/>
      <c r="CA83" s="417"/>
      <c r="CB83" s="417"/>
      <c r="CC83" s="417"/>
      <c r="CD83" s="417"/>
      <c r="CE83" s="417"/>
      <c r="CF83" s="135" t="s">
        <v>70</v>
      </c>
      <c r="CG83" s="138"/>
      <c r="CI83" s="297"/>
      <c r="CJ83" s="297"/>
      <c r="CK83" s="297"/>
    </row>
    <row r="84" spans="1:115" ht="8.85" customHeight="1" x14ac:dyDescent="0.15">
      <c r="A84" s="577"/>
      <c r="B84" s="578"/>
      <c r="C84" s="319" t="s">
        <v>100</v>
      </c>
      <c r="D84" s="212"/>
      <c r="E84" s="616" t="s">
        <v>64</v>
      </c>
      <c r="F84" s="616"/>
      <c r="G84" s="616"/>
      <c r="H84" s="616"/>
      <c r="I84" s="616"/>
      <c r="J84" s="616"/>
      <c r="K84" s="616"/>
      <c r="L84" s="616"/>
      <c r="M84" s="616"/>
      <c r="N84" s="616"/>
      <c r="O84" s="616"/>
      <c r="P84" s="616"/>
      <c r="Q84" s="616"/>
      <c r="R84" s="616"/>
      <c r="S84" s="617"/>
      <c r="T84" s="61"/>
      <c r="U84" s="62"/>
      <c r="V84" s="62"/>
      <c r="W84" s="62"/>
      <c r="X84" s="62"/>
      <c r="Y84" s="62"/>
      <c r="Z84" s="62"/>
      <c r="AA84" s="62"/>
      <c r="AB84" s="62"/>
      <c r="AC84" s="602"/>
      <c r="AD84" s="604"/>
      <c r="AE84" s="618"/>
      <c r="AF84" s="618"/>
      <c r="AG84" s="618"/>
      <c r="AH84" s="618"/>
      <c r="AI84" s="618"/>
      <c r="AJ84" s="618"/>
      <c r="AK84" s="618"/>
      <c r="AL84" s="618"/>
      <c r="AM84" s="618"/>
      <c r="AN84" s="618"/>
      <c r="AO84" s="618"/>
      <c r="AP84" s="618"/>
      <c r="AQ84" s="618"/>
      <c r="AR84" s="618"/>
      <c r="AS84" s="618"/>
      <c r="AT84" s="618"/>
      <c r="AU84" s="618"/>
      <c r="AV84" s="618"/>
      <c r="AW84" s="618"/>
      <c r="AX84" s="618"/>
      <c r="AY84" s="618"/>
      <c r="AZ84" s="618"/>
      <c r="BA84" s="618"/>
      <c r="BB84" s="618"/>
      <c r="BC84" s="618"/>
      <c r="BD84" s="618"/>
      <c r="BE84" s="618"/>
      <c r="BF84" s="618"/>
      <c r="BG84" s="618"/>
      <c r="BH84" s="618"/>
      <c r="BI84" s="618"/>
      <c r="BJ84" s="618"/>
      <c r="BK84" s="618"/>
      <c r="BL84" s="618"/>
      <c r="BM84" s="618"/>
      <c r="BN84" s="618"/>
      <c r="BO84" s="618"/>
      <c r="BP84" s="618"/>
      <c r="BQ84" s="618"/>
      <c r="BR84" s="618"/>
      <c r="BS84" s="618"/>
      <c r="BT84" s="618"/>
      <c r="BU84" s="618"/>
      <c r="BV84" s="618"/>
      <c r="BW84" s="618"/>
      <c r="BX84" s="618"/>
      <c r="BY84" s="618"/>
      <c r="BZ84" s="618"/>
      <c r="CA84" s="618"/>
      <c r="CB84" s="618"/>
      <c r="CC84" s="618"/>
      <c r="CD84" s="618"/>
      <c r="CE84" s="618"/>
      <c r="CF84" s="618"/>
      <c r="CG84" s="619"/>
    </row>
    <row r="85" spans="1:115" ht="8.85" customHeight="1" x14ac:dyDescent="0.15">
      <c r="A85" s="577"/>
      <c r="B85" s="578"/>
      <c r="C85" s="320" t="s">
        <v>102</v>
      </c>
      <c r="D85" s="214"/>
      <c r="E85" s="214"/>
      <c r="F85" s="214"/>
      <c r="G85" s="214"/>
      <c r="H85" s="214"/>
      <c r="I85" s="214"/>
      <c r="J85" s="214"/>
      <c r="K85" s="214"/>
      <c r="L85" s="214"/>
      <c r="M85" s="214"/>
      <c r="N85" s="214"/>
      <c r="O85" s="214"/>
      <c r="P85" s="214"/>
      <c r="Q85" s="214"/>
      <c r="R85" s="214"/>
      <c r="S85" s="215"/>
      <c r="T85" s="308"/>
      <c r="U85" s="309"/>
      <c r="V85" s="309"/>
      <c r="W85" s="309"/>
      <c r="X85" s="309"/>
      <c r="Y85" s="309"/>
      <c r="Z85" s="309"/>
      <c r="AA85" s="309"/>
      <c r="AB85" s="309"/>
      <c r="AC85" s="473" t="s">
        <v>28</v>
      </c>
      <c r="AD85" s="605"/>
      <c r="AE85" s="620"/>
      <c r="AF85" s="620"/>
      <c r="AG85" s="620"/>
      <c r="AH85" s="620"/>
      <c r="AI85" s="620"/>
      <c r="AJ85" s="620"/>
      <c r="AK85" s="620"/>
      <c r="AL85" s="620"/>
      <c r="AM85" s="620"/>
      <c r="AN85" s="620"/>
      <c r="AO85" s="620"/>
      <c r="AP85" s="620"/>
      <c r="AQ85" s="620"/>
      <c r="AR85" s="620"/>
      <c r="AS85" s="620"/>
      <c r="AT85" s="620"/>
      <c r="AU85" s="620"/>
      <c r="AV85" s="620"/>
      <c r="AW85" s="620"/>
      <c r="AX85" s="620"/>
      <c r="AY85" s="620"/>
      <c r="AZ85" s="620"/>
      <c r="BA85" s="620"/>
      <c r="BB85" s="620"/>
      <c r="BC85" s="620"/>
      <c r="BD85" s="620"/>
      <c r="BE85" s="620"/>
      <c r="BF85" s="620"/>
      <c r="BG85" s="620"/>
      <c r="BH85" s="620"/>
      <c r="BI85" s="620"/>
      <c r="BJ85" s="620"/>
      <c r="BK85" s="620"/>
      <c r="BL85" s="620"/>
      <c r="BM85" s="620"/>
      <c r="BN85" s="620"/>
      <c r="BO85" s="620"/>
      <c r="BP85" s="620"/>
      <c r="BQ85" s="620"/>
      <c r="BR85" s="620"/>
      <c r="BS85" s="620"/>
      <c r="BT85" s="620"/>
      <c r="BU85" s="620"/>
      <c r="BV85" s="620"/>
      <c r="BW85" s="620"/>
      <c r="BX85" s="620"/>
      <c r="BY85" s="620"/>
      <c r="BZ85" s="620"/>
      <c r="CA85" s="620"/>
      <c r="CB85" s="620"/>
      <c r="CC85" s="620"/>
      <c r="CD85" s="620"/>
      <c r="CE85" s="620"/>
      <c r="CF85" s="620"/>
      <c r="CG85" s="621"/>
    </row>
    <row r="86" spans="1:115" ht="8.85" customHeight="1" x14ac:dyDescent="0.15">
      <c r="A86" s="577"/>
      <c r="B86" s="578"/>
      <c r="C86" s="319" t="s">
        <v>101</v>
      </c>
      <c r="D86" s="212"/>
      <c r="E86" s="616" t="s">
        <v>65</v>
      </c>
      <c r="F86" s="616"/>
      <c r="G86" s="616"/>
      <c r="H86" s="616"/>
      <c r="I86" s="616"/>
      <c r="J86" s="616"/>
      <c r="K86" s="616"/>
      <c r="L86" s="616"/>
      <c r="M86" s="616"/>
      <c r="N86" s="616"/>
      <c r="O86" s="616"/>
      <c r="P86" s="616"/>
      <c r="Q86" s="616"/>
      <c r="R86" s="616"/>
      <c r="S86" s="617"/>
      <c r="T86" s="57"/>
      <c r="U86" s="126"/>
      <c r="V86" s="126"/>
      <c r="W86" s="126"/>
      <c r="X86" s="126"/>
      <c r="Y86" s="126"/>
      <c r="Z86" s="126"/>
      <c r="AA86" s="126"/>
      <c r="AB86" s="126"/>
      <c r="AC86" s="607" t="s">
        <v>68</v>
      </c>
      <c r="AD86" s="611"/>
      <c r="AE86" s="620"/>
      <c r="AF86" s="620"/>
      <c r="AG86" s="620"/>
      <c r="AH86" s="620"/>
      <c r="AI86" s="620"/>
      <c r="AJ86" s="620"/>
      <c r="AK86" s="620"/>
      <c r="AL86" s="620"/>
      <c r="AM86" s="620"/>
      <c r="AN86" s="620"/>
      <c r="AO86" s="620"/>
      <c r="AP86" s="620"/>
      <c r="AQ86" s="620"/>
      <c r="AR86" s="620"/>
      <c r="AS86" s="620"/>
      <c r="AT86" s="620"/>
      <c r="AU86" s="620"/>
      <c r="AV86" s="620"/>
      <c r="AW86" s="620"/>
      <c r="AX86" s="620"/>
      <c r="AY86" s="620"/>
      <c r="AZ86" s="620"/>
      <c r="BA86" s="620"/>
      <c r="BB86" s="620"/>
      <c r="BC86" s="620"/>
      <c r="BD86" s="620"/>
      <c r="BE86" s="620"/>
      <c r="BF86" s="620"/>
      <c r="BG86" s="620"/>
      <c r="BH86" s="620"/>
      <c r="BI86" s="620"/>
      <c r="BJ86" s="620"/>
      <c r="BK86" s="620"/>
      <c r="BL86" s="620"/>
      <c r="BM86" s="620"/>
      <c r="BN86" s="620"/>
      <c r="BO86" s="620"/>
      <c r="BP86" s="620"/>
      <c r="BQ86" s="620"/>
      <c r="BR86" s="620"/>
      <c r="BS86" s="620"/>
      <c r="BT86" s="620"/>
      <c r="BU86" s="620"/>
      <c r="BV86" s="620"/>
      <c r="BW86" s="620"/>
      <c r="BX86" s="620"/>
      <c r="BY86" s="620"/>
      <c r="BZ86" s="620"/>
      <c r="CA86" s="620"/>
      <c r="CB86" s="620"/>
      <c r="CC86" s="620"/>
      <c r="CD86" s="620"/>
      <c r="CE86" s="620"/>
      <c r="CF86" s="620"/>
      <c r="CG86" s="621"/>
      <c r="CO86" s="467"/>
      <c r="CP86" s="467"/>
      <c r="CQ86" s="467"/>
      <c r="CR86" s="467"/>
      <c r="CS86" s="467"/>
      <c r="CT86" s="467"/>
      <c r="CU86" s="467"/>
      <c r="CV86" s="467"/>
      <c r="CW86" s="467"/>
      <c r="CX86" s="467"/>
      <c r="CY86" s="467"/>
      <c r="CZ86" s="467"/>
      <c r="DA86" s="467"/>
      <c r="DB86" s="467"/>
      <c r="DC86" s="467"/>
      <c r="DD86" s="467"/>
      <c r="DE86" s="467"/>
      <c r="DF86" s="467"/>
      <c r="DG86" s="467"/>
      <c r="DH86" s="467"/>
      <c r="DI86" s="467"/>
      <c r="DJ86" s="467"/>
      <c r="DK86" s="467"/>
    </row>
    <row r="87" spans="1:115" ht="8.85" customHeight="1" x14ac:dyDescent="0.15">
      <c r="A87" s="577"/>
      <c r="B87" s="578"/>
      <c r="C87" s="127"/>
      <c r="D87" s="167"/>
      <c r="E87" s="511" t="s">
        <v>66</v>
      </c>
      <c r="F87" s="511"/>
      <c r="G87" s="511"/>
      <c r="H87" s="511"/>
      <c r="I87" s="511"/>
      <c r="J87" s="511"/>
      <c r="K87" s="511"/>
      <c r="L87" s="511"/>
      <c r="M87" s="511"/>
      <c r="N87" s="511"/>
      <c r="O87" s="511"/>
      <c r="P87" s="511"/>
      <c r="Q87" s="511"/>
      <c r="R87" s="511"/>
      <c r="S87" s="512"/>
      <c r="T87" s="59"/>
      <c r="U87" s="60"/>
      <c r="V87" s="60"/>
      <c r="W87" s="60"/>
      <c r="X87" s="60"/>
      <c r="Y87" s="60"/>
      <c r="Z87" s="60"/>
      <c r="AA87" s="60"/>
      <c r="AB87" s="60"/>
      <c r="AC87" s="612"/>
      <c r="AD87" s="613"/>
      <c r="AE87" s="620"/>
      <c r="AF87" s="620"/>
      <c r="AG87" s="620"/>
      <c r="AH87" s="620"/>
      <c r="AI87" s="620"/>
      <c r="AJ87" s="620"/>
      <c r="AK87" s="620"/>
      <c r="AL87" s="620"/>
      <c r="AM87" s="620"/>
      <c r="AN87" s="620"/>
      <c r="AO87" s="620"/>
      <c r="AP87" s="620"/>
      <c r="AQ87" s="620"/>
      <c r="AR87" s="620"/>
      <c r="AS87" s="620"/>
      <c r="AT87" s="620"/>
      <c r="AU87" s="620"/>
      <c r="AV87" s="620"/>
      <c r="AW87" s="620"/>
      <c r="AX87" s="620"/>
      <c r="AY87" s="620"/>
      <c r="AZ87" s="620"/>
      <c r="BA87" s="620"/>
      <c r="BB87" s="620"/>
      <c r="BC87" s="620"/>
      <c r="BD87" s="620"/>
      <c r="BE87" s="620"/>
      <c r="BF87" s="620"/>
      <c r="BG87" s="620"/>
      <c r="BH87" s="620"/>
      <c r="BI87" s="620"/>
      <c r="BJ87" s="620"/>
      <c r="BK87" s="620"/>
      <c r="BL87" s="620"/>
      <c r="BM87" s="620"/>
      <c r="BN87" s="620"/>
      <c r="BO87" s="620"/>
      <c r="BP87" s="620"/>
      <c r="BQ87" s="620"/>
      <c r="BR87" s="620"/>
      <c r="BS87" s="620"/>
      <c r="BT87" s="620"/>
      <c r="BU87" s="620"/>
      <c r="BV87" s="620"/>
      <c r="BW87" s="620"/>
      <c r="BX87" s="620"/>
      <c r="BY87" s="620"/>
      <c r="BZ87" s="620"/>
      <c r="CA87" s="620"/>
      <c r="CB87" s="620"/>
      <c r="CC87" s="620"/>
      <c r="CD87" s="620"/>
      <c r="CE87" s="620"/>
      <c r="CF87" s="620"/>
      <c r="CG87" s="621"/>
      <c r="CO87" s="467"/>
      <c r="CP87" s="467"/>
      <c r="CQ87" s="467"/>
      <c r="CR87" s="467"/>
      <c r="CS87" s="467"/>
      <c r="CT87" s="467"/>
      <c r="CU87" s="467"/>
      <c r="CV87" s="467"/>
      <c r="CW87" s="467"/>
      <c r="CX87" s="467"/>
      <c r="CY87" s="467"/>
      <c r="CZ87" s="467"/>
      <c r="DA87" s="467"/>
      <c r="DB87" s="467"/>
      <c r="DC87" s="467"/>
      <c r="DD87" s="467"/>
      <c r="DE87" s="467"/>
      <c r="DF87" s="467"/>
      <c r="DG87" s="467"/>
      <c r="DH87" s="467"/>
      <c r="DI87" s="467"/>
      <c r="DJ87" s="467"/>
      <c r="DK87" s="467"/>
    </row>
    <row r="88" spans="1:115" ht="8.85" customHeight="1" x14ac:dyDescent="0.4">
      <c r="A88" s="579"/>
      <c r="B88" s="580"/>
      <c r="C88" s="320" t="s">
        <v>103</v>
      </c>
      <c r="D88" s="214"/>
      <c r="E88" s="214"/>
      <c r="F88" s="214"/>
      <c r="G88" s="214"/>
      <c r="H88" s="214"/>
      <c r="I88" s="214"/>
      <c r="J88" s="214"/>
      <c r="K88" s="214"/>
      <c r="L88" s="214"/>
      <c r="M88" s="214"/>
      <c r="N88" s="214"/>
      <c r="O88" s="214"/>
      <c r="P88" s="214"/>
      <c r="Q88" s="214"/>
      <c r="R88" s="214"/>
      <c r="S88" s="215"/>
      <c r="T88" s="306"/>
      <c r="U88" s="307"/>
      <c r="V88" s="307"/>
      <c r="W88" s="307"/>
      <c r="X88" s="307"/>
      <c r="Y88" s="307"/>
      <c r="Z88" s="307"/>
      <c r="AA88" s="307"/>
      <c r="AB88" s="307"/>
      <c r="AC88" s="614"/>
      <c r="AD88" s="615"/>
      <c r="AE88" s="622"/>
      <c r="AF88" s="622"/>
      <c r="AG88" s="622"/>
      <c r="AH88" s="622"/>
      <c r="AI88" s="622"/>
      <c r="AJ88" s="622"/>
      <c r="AK88" s="622"/>
      <c r="AL88" s="622"/>
      <c r="AM88" s="622"/>
      <c r="AN88" s="622"/>
      <c r="AO88" s="622"/>
      <c r="AP88" s="622"/>
      <c r="AQ88" s="622"/>
      <c r="AR88" s="622"/>
      <c r="AS88" s="622"/>
      <c r="AT88" s="622"/>
      <c r="AU88" s="622"/>
      <c r="AV88" s="622"/>
      <c r="AW88" s="622"/>
      <c r="AX88" s="622"/>
      <c r="AY88" s="622"/>
      <c r="AZ88" s="622"/>
      <c r="BA88" s="622"/>
      <c r="BB88" s="622"/>
      <c r="BC88" s="622"/>
      <c r="BD88" s="622"/>
      <c r="BE88" s="622"/>
      <c r="BF88" s="622"/>
      <c r="BG88" s="622"/>
      <c r="BH88" s="622"/>
      <c r="BI88" s="622"/>
      <c r="BJ88" s="622"/>
      <c r="BK88" s="622"/>
      <c r="BL88" s="622"/>
      <c r="BM88" s="622"/>
      <c r="BN88" s="622"/>
      <c r="BO88" s="622"/>
      <c r="BP88" s="622"/>
      <c r="BQ88" s="622"/>
      <c r="BR88" s="622"/>
      <c r="BS88" s="622"/>
      <c r="BT88" s="622"/>
      <c r="BU88" s="622"/>
      <c r="BV88" s="622"/>
      <c r="BW88" s="622"/>
      <c r="BX88" s="622"/>
      <c r="BY88" s="622"/>
      <c r="BZ88" s="622"/>
      <c r="CA88" s="622"/>
      <c r="CB88" s="622"/>
      <c r="CC88" s="622"/>
      <c r="CD88" s="622"/>
      <c r="CE88" s="622"/>
      <c r="CF88" s="622"/>
      <c r="CG88" s="623"/>
    </row>
    <row r="89" spans="1:115" ht="8.85" customHeight="1" x14ac:dyDescent="0.4">
      <c r="A89" s="81"/>
      <c r="B89" s="81"/>
      <c r="C89" s="81"/>
      <c r="D89" s="81"/>
      <c r="E89" s="81" t="s">
        <v>116</v>
      </c>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c r="BI89" s="81"/>
      <c r="BJ89" s="81"/>
      <c r="BK89" s="81"/>
      <c r="BL89" s="81"/>
      <c r="BM89" s="81"/>
      <c r="BN89" s="81"/>
      <c r="BO89" s="81"/>
      <c r="BP89" s="81"/>
      <c r="BQ89" s="81"/>
      <c r="BR89" s="81"/>
      <c r="BS89" s="81"/>
      <c r="BT89" s="81"/>
      <c r="BU89" s="81"/>
      <c r="BV89" s="81"/>
      <c r="BW89" s="81"/>
      <c r="BX89" s="81"/>
      <c r="BY89" s="81"/>
      <c r="BZ89" s="81"/>
      <c r="CA89" s="81"/>
      <c r="CB89" s="81"/>
      <c r="CC89" s="81"/>
      <c r="CD89" s="81"/>
      <c r="CE89" s="81"/>
      <c r="CF89" s="81"/>
      <c r="CG89" s="81"/>
      <c r="CH89" s="68"/>
    </row>
    <row r="90" spans="1:115" ht="8.85" customHeight="1" x14ac:dyDescent="0.15">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494" t="s">
        <v>67</v>
      </c>
      <c r="AU90" s="212"/>
      <c r="AV90" s="212"/>
      <c r="AW90" s="212"/>
      <c r="AX90" s="212"/>
      <c r="AY90" s="212"/>
      <c r="AZ90" s="213"/>
      <c r="BA90" s="132"/>
      <c r="BB90" s="133"/>
      <c r="BC90" s="133"/>
      <c r="BD90" s="133"/>
      <c r="BE90" s="133"/>
      <c r="BF90" s="133"/>
      <c r="BG90" s="133"/>
      <c r="BH90" s="133"/>
      <c r="BI90" s="133"/>
      <c r="BJ90" s="133"/>
      <c r="BK90" s="133"/>
      <c r="BL90" s="133"/>
      <c r="BM90" s="133"/>
      <c r="BN90" s="133"/>
      <c r="BO90" s="133"/>
      <c r="BP90" s="168"/>
      <c r="BQ90" s="169"/>
      <c r="BR90" s="169"/>
      <c r="BS90" s="169"/>
      <c r="BT90" s="169"/>
      <c r="BU90" s="170"/>
      <c r="BV90" s="170"/>
      <c r="BW90" s="170"/>
      <c r="BX90" s="170"/>
      <c r="BY90" s="170"/>
      <c r="BZ90" s="133"/>
      <c r="CA90" s="133"/>
      <c r="CB90" s="133"/>
      <c r="CC90" s="133"/>
      <c r="CD90" s="171"/>
      <c r="CE90" s="171"/>
      <c r="CF90" s="172"/>
      <c r="CG90" s="68"/>
    </row>
    <row r="91" spans="1:115" ht="8.85" customHeight="1" x14ac:dyDescent="0.15">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320"/>
      <c r="AU91" s="214"/>
      <c r="AV91" s="214"/>
      <c r="AW91" s="214"/>
      <c r="AX91" s="214"/>
      <c r="AY91" s="214"/>
      <c r="AZ91" s="215"/>
      <c r="BA91" s="173"/>
      <c r="BB91" s="146"/>
      <c r="BC91" s="146"/>
      <c r="BD91" s="146"/>
      <c r="BE91" s="146"/>
      <c r="BF91" s="146"/>
      <c r="BG91" s="146"/>
      <c r="BH91" s="146"/>
      <c r="BI91" s="146"/>
      <c r="BJ91" s="146"/>
      <c r="BK91" s="146"/>
      <c r="BL91" s="146"/>
      <c r="BM91" s="146"/>
      <c r="BN91" s="146"/>
      <c r="BO91" s="146"/>
      <c r="BP91" s="146"/>
      <c r="BQ91" s="146"/>
      <c r="BR91" s="146"/>
      <c r="BS91" s="146"/>
      <c r="BT91" s="146"/>
      <c r="BU91" s="128"/>
      <c r="BV91" s="146"/>
      <c r="BW91" s="146"/>
      <c r="BX91" s="146"/>
      <c r="BY91" s="146"/>
      <c r="BZ91" s="146"/>
      <c r="CA91" s="146"/>
      <c r="CB91" s="146"/>
      <c r="CC91" s="146"/>
      <c r="CD91" s="174"/>
      <c r="CE91" s="174"/>
      <c r="CF91" s="175"/>
      <c r="CG91" s="68"/>
    </row>
    <row r="92" spans="1:115" ht="8.85" customHeight="1" x14ac:dyDescent="0.4">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c r="BG92" s="68"/>
      <c r="BH92" s="68"/>
      <c r="BI92" s="68"/>
      <c r="BJ92" s="68"/>
      <c r="BK92" s="68"/>
      <c r="BL92" s="68"/>
      <c r="BM92" s="68"/>
      <c r="BN92" s="68"/>
      <c r="BO92" s="68"/>
      <c r="BP92" s="68"/>
      <c r="BQ92" s="68"/>
      <c r="BR92" s="68"/>
      <c r="BS92" s="68"/>
      <c r="BT92" s="68"/>
      <c r="BU92" s="68"/>
      <c r="BV92" s="68"/>
      <c r="BW92" s="68"/>
      <c r="BX92" s="68"/>
      <c r="BY92" s="68"/>
      <c r="BZ92" s="68"/>
      <c r="CA92" s="68"/>
      <c r="CB92" s="68"/>
      <c r="CC92" s="68"/>
      <c r="CD92" s="68"/>
      <c r="CE92" s="68"/>
      <c r="CF92" s="68"/>
      <c r="CG92" s="68"/>
      <c r="CK92" s="85" t="s">
        <v>189</v>
      </c>
    </row>
  </sheetData>
  <sheetProtection algorithmName="SHA-512" hashValue="malB1WZfr/GL/c1NWr0VwWBqtQfRHwfH6XqQ7dfBjlq45Y/PEvOuR3gLTywrIa1c9mD8H5AIuJ+AarM0duheyw==" saltValue="ZlJBi0g1xecVlApbepvMqg==" spinCount="100000" sheet="1" objects="1" scenarios="1"/>
  <mergeCells count="575">
    <mergeCell ref="AC86:AD88"/>
    <mergeCell ref="CO86:DK87"/>
    <mergeCell ref="E87:S87"/>
    <mergeCell ref="C88:S88"/>
    <mergeCell ref="T88:AB88"/>
    <mergeCell ref="AT90:AZ91"/>
    <mergeCell ref="CI83:CK83"/>
    <mergeCell ref="C84:D84"/>
    <mergeCell ref="E84:S84"/>
    <mergeCell ref="AC84:AD84"/>
    <mergeCell ref="AE84:CG88"/>
    <mergeCell ref="C85:S85"/>
    <mergeCell ref="T85:AB85"/>
    <mergeCell ref="AC85:AD85"/>
    <mergeCell ref="C86:D86"/>
    <mergeCell ref="E86:S86"/>
    <mergeCell ref="BX82:CE82"/>
    <mergeCell ref="CF82:CG82"/>
    <mergeCell ref="CI82:CK82"/>
    <mergeCell ref="C83:S83"/>
    <mergeCell ref="U83:AB83"/>
    <mergeCell ref="AF83:AM83"/>
    <mergeCell ref="AQ83:AX83"/>
    <mergeCell ref="BB83:BI83"/>
    <mergeCell ref="BM83:BT83"/>
    <mergeCell ref="BX83:CE83"/>
    <mergeCell ref="AQ82:AX82"/>
    <mergeCell ref="AY82:AZ82"/>
    <mergeCell ref="BB82:BI82"/>
    <mergeCell ref="BJ82:BK82"/>
    <mergeCell ref="BM82:BT82"/>
    <mergeCell ref="BU82:BV82"/>
    <mergeCell ref="C82:D82"/>
    <mergeCell ref="E82:S82"/>
    <mergeCell ref="U82:AB82"/>
    <mergeCell ref="AC82:AD82"/>
    <mergeCell ref="AF82:AM82"/>
    <mergeCell ref="AN82:AO82"/>
    <mergeCell ref="CF80:CG80"/>
    <mergeCell ref="CI80:CK80"/>
    <mergeCell ref="E81:S81"/>
    <mergeCell ref="U81:AB81"/>
    <mergeCell ref="AF81:AM81"/>
    <mergeCell ref="AQ81:AX81"/>
    <mergeCell ref="BB81:BI81"/>
    <mergeCell ref="BM81:BT81"/>
    <mergeCell ref="BX81:CE81"/>
    <mergeCell ref="CI81:CK81"/>
    <mergeCell ref="AY80:AZ80"/>
    <mergeCell ref="BB80:BI80"/>
    <mergeCell ref="BJ80:BK80"/>
    <mergeCell ref="BM80:BT80"/>
    <mergeCell ref="BU80:BV80"/>
    <mergeCell ref="BX80:CE80"/>
    <mergeCell ref="E80:S80"/>
    <mergeCell ref="U80:AB80"/>
    <mergeCell ref="AC80:AD80"/>
    <mergeCell ref="AF80:AM80"/>
    <mergeCell ref="AN80:AO80"/>
    <mergeCell ref="AQ80:AX80"/>
    <mergeCell ref="CF78:CG78"/>
    <mergeCell ref="CI78:CK78"/>
    <mergeCell ref="E79:S79"/>
    <mergeCell ref="U79:AB79"/>
    <mergeCell ref="AF79:AM79"/>
    <mergeCell ref="AQ79:AX79"/>
    <mergeCell ref="BB79:BI79"/>
    <mergeCell ref="BM79:BT79"/>
    <mergeCell ref="BX79:CE79"/>
    <mergeCell ref="CI79:CK79"/>
    <mergeCell ref="AY78:AZ78"/>
    <mergeCell ref="BB78:BI78"/>
    <mergeCell ref="BJ78:BK78"/>
    <mergeCell ref="BM78:BT78"/>
    <mergeCell ref="BU78:BV78"/>
    <mergeCell ref="BX78:CE78"/>
    <mergeCell ref="E78:S78"/>
    <mergeCell ref="U78:AB78"/>
    <mergeCell ref="AC78:AD78"/>
    <mergeCell ref="AF78:AM78"/>
    <mergeCell ref="AN78:AO78"/>
    <mergeCell ref="AQ78:AX78"/>
    <mergeCell ref="CF76:CG76"/>
    <mergeCell ref="CI76:CK76"/>
    <mergeCell ref="E77:S77"/>
    <mergeCell ref="U77:AB77"/>
    <mergeCell ref="AF77:AM77"/>
    <mergeCell ref="AQ77:AX77"/>
    <mergeCell ref="BB77:BI77"/>
    <mergeCell ref="BM77:BT77"/>
    <mergeCell ref="BX77:CE77"/>
    <mergeCell ref="CI77:CK77"/>
    <mergeCell ref="AY76:AZ76"/>
    <mergeCell ref="BB76:BI76"/>
    <mergeCell ref="BJ76:BK76"/>
    <mergeCell ref="BM76:BT76"/>
    <mergeCell ref="BU76:BV76"/>
    <mergeCell ref="BX76:CE76"/>
    <mergeCell ref="E76:S76"/>
    <mergeCell ref="U76:AB76"/>
    <mergeCell ref="AC76:AD76"/>
    <mergeCell ref="AF76:AM76"/>
    <mergeCell ref="AN76:AO76"/>
    <mergeCell ref="AQ76:AX76"/>
    <mergeCell ref="CF74:CG74"/>
    <mergeCell ref="CI74:CK74"/>
    <mergeCell ref="E75:S75"/>
    <mergeCell ref="U75:AB75"/>
    <mergeCell ref="AF75:AM75"/>
    <mergeCell ref="AQ75:AX75"/>
    <mergeCell ref="BB75:BI75"/>
    <mergeCell ref="BM75:BT75"/>
    <mergeCell ref="BX75:CE75"/>
    <mergeCell ref="CI75:CK75"/>
    <mergeCell ref="AY74:AZ74"/>
    <mergeCell ref="BB74:BI74"/>
    <mergeCell ref="BJ74:BK74"/>
    <mergeCell ref="BM74:BT74"/>
    <mergeCell ref="BU74:BV74"/>
    <mergeCell ref="BX74:CE74"/>
    <mergeCell ref="E74:S74"/>
    <mergeCell ref="U74:AB74"/>
    <mergeCell ref="AC74:AD74"/>
    <mergeCell ref="AF74:AM74"/>
    <mergeCell ref="AN74:AO74"/>
    <mergeCell ref="AQ74:AX74"/>
    <mergeCell ref="CF72:CG72"/>
    <mergeCell ref="CI72:CK72"/>
    <mergeCell ref="E73:S73"/>
    <mergeCell ref="U73:AB73"/>
    <mergeCell ref="AF73:AM73"/>
    <mergeCell ref="AQ73:AX73"/>
    <mergeCell ref="BB73:BI73"/>
    <mergeCell ref="BM73:BT73"/>
    <mergeCell ref="BX73:CE73"/>
    <mergeCell ref="CI73:CK73"/>
    <mergeCell ref="AY72:AZ72"/>
    <mergeCell ref="BB72:BI72"/>
    <mergeCell ref="BJ72:BK72"/>
    <mergeCell ref="BM72:BT72"/>
    <mergeCell ref="BU72:BV72"/>
    <mergeCell ref="BX72:CE72"/>
    <mergeCell ref="E72:S72"/>
    <mergeCell ref="U72:AB72"/>
    <mergeCell ref="AC72:AD72"/>
    <mergeCell ref="AF72:AM72"/>
    <mergeCell ref="AN72:AO72"/>
    <mergeCell ref="AQ72:AX72"/>
    <mergeCell ref="CF70:CG70"/>
    <mergeCell ref="CI70:CK70"/>
    <mergeCell ref="E71:S71"/>
    <mergeCell ref="U71:AB71"/>
    <mergeCell ref="AF71:AM71"/>
    <mergeCell ref="AQ71:AX71"/>
    <mergeCell ref="BB71:BI71"/>
    <mergeCell ref="BM71:BT71"/>
    <mergeCell ref="BX71:CE71"/>
    <mergeCell ref="CI71:CK71"/>
    <mergeCell ref="AY70:AZ70"/>
    <mergeCell ref="BB70:BI70"/>
    <mergeCell ref="BJ70:BK70"/>
    <mergeCell ref="BM70:BT70"/>
    <mergeCell ref="BU70:BV70"/>
    <mergeCell ref="BX70:CE70"/>
    <mergeCell ref="E70:S70"/>
    <mergeCell ref="U70:AB70"/>
    <mergeCell ref="AC70:AD70"/>
    <mergeCell ref="AF70:AM70"/>
    <mergeCell ref="AN70:AO70"/>
    <mergeCell ref="AQ70:AX70"/>
    <mergeCell ref="CF68:CG68"/>
    <mergeCell ref="CI68:CK68"/>
    <mergeCell ref="E69:S69"/>
    <mergeCell ref="U69:AB69"/>
    <mergeCell ref="AF69:AM69"/>
    <mergeCell ref="AQ69:AX69"/>
    <mergeCell ref="BB69:BI69"/>
    <mergeCell ref="BM69:BT69"/>
    <mergeCell ref="BX69:CE69"/>
    <mergeCell ref="CI69:CK69"/>
    <mergeCell ref="AY68:AZ68"/>
    <mergeCell ref="BB68:BI68"/>
    <mergeCell ref="BJ68:BK68"/>
    <mergeCell ref="BM68:BT68"/>
    <mergeCell ref="BU68:BV68"/>
    <mergeCell ref="BX68:CE68"/>
    <mergeCell ref="E68:S68"/>
    <mergeCell ref="U68:AB68"/>
    <mergeCell ref="AC68:AD68"/>
    <mergeCell ref="AF68:AM68"/>
    <mergeCell ref="AN68:AO68"/>
    <mergeCell ref="AQ68:AX68"/>
    <mergeCell ref="CF66:CG66"/>
    <mergeCell ref="CI66:CK66"/>
    <mergeCell ref="E67:S67"/>
    <mergeCell ref="U67:AB67"/>
    <mergeCell ref="AF67:AM67"/>
    <mergeCell ref="AQ67:AX67"/>
    <mergeCell ref="BB67:BI67"/>
    <mergeCell ref="BM67:BT67"/>
    <mergeCell ref="BX67:CE67"/>
    <mergeCell ref="CI67:CK67"/>
    <mergeCell ref="AY66:AZ66"/>
    <mergeCell ref="BB66:BI66"/>
    <mergeCell ref="BJ66:BK66"/>
    <mergeCell ref="BM66:BT66"/>
    <mergeCell ref="BU66:BV66"/>
    <mergeCell ref="BX66:CE66"/>
    <mergeCell ref="E66:S66"/>
    <mergeCell ref="U66:AB66"/>
    <mergeCell ref="AC66:AD66"/>
    <mergeCell ref="AF66:AM66"/>
    <mergeCell ref="AN66:AO66"/>
    <mergeCell ref="AQ66:AX66"/>
    <mergeCell ref="CF64:CG64"/>
    <mergeCell ref="CI64:CK64"/>
    <mergeCell ref="E65:S65"/>
    <mergeCell ref="U65:AB65"/>
    <mergeCell ref="AF65:AM65"/>
    <mergeCell ref="AQ65:AX65"/>
    <mergeCell ref="BB65:BI65"/>
    <mergeCell ref="BM65:BT65"/>
    <mergeCell ref="BX65:CE65"/>
    <mergeCell ref="CI65:CK65"/>
    <mergeCell ref="AY64:AZ64"/>
    <mergeCell ref="BB64:BI64"/>
    <mergeCell ref="BJ64:BK64"/>
    <mergeCell ref="BM64:BT64"/>
    <mergeCell ref="BU64:BV64"/>
    <mergeCell ref="BX64:CE64"/>
    <mergeCell ref="E64:S64"/>
    <mergeCell ref="U64:AB64"/>
    <mergeCell ref="AC64:AD64"/>
    <mergeCell ref="AF64:AM64"/>
    <mergeCell ref="AN64:AO64"/>
    <mergeCell ref="AQ64:AX64"/>
    <mergeCell ref="CF62:CG62"/>
    <mergeCell ref="CI62:CK62"/>
    <mergeCell ref="E63:S63"/>
    <mergeCell ref="U63:AB63"/>
    <mergeCell ref="AF63:AM63"/>
    <mergeCell ref="AQ63:AX63"/>
    <mergeCell ref="BB63:BI63"/>
    <mergeCell ref="BM63:BT63"/>
    <mergeCell ref="BX63:CE63"/>
    <mergeCell ref="CI63:CK63"/>
    <mergeCell ref="AY62:AZ62"/>
    <mergeCell ref="BB62:BI62"/>
    <mergeCell ref="BJ62:BK62"/>
    <mergeCell ref="BM62:BT62"/>
    <mergeCell ref="BU62:BV62"/>
    <mergeCell ref="BX62:CE62"/>
    <mergeCell ref="E62:S62"/>
    <mergeCell ref="U62:AB62"/>
    <mergeCell ref="AC62:AD62"/>
    <mergeCell ref="AF62:AM62"/>
    <mergeCell ref="AN62:AO62"/>
    <mergeCell ref="AQ62:AX62"/>
    <mergeCell ref="E60:S60"/>
    <mergeCell ref="U60:AB60"/>
    <mergeCell ref="AC60:AD60"/>
    <mergeCell ref="AF60:AM60"/>
    <mergeCell ref="AN60:AO60"/>
    <mergeCell ref="AQ60:AX60"/>
    <mergeCell ref="AY60:AZ60"/>
    <mergeCell ref="CI60:CK60"/>
    <mergeCell ref="E61:S61"/>
    <mergeCell ref="U61:AB61"/>
    <mergeCell ref="AF61:AM61"/>
    <mergeCell ref="AQ61:AX61"/>
    <mergeCell ref="BB61:BI61"/>
    <mergeCell ref="BM61:BT61"/>
    <mergeCell ref="BX61:CE61"/>
    <mergeCell ref="CI61:CK61"/>
    <mergeCell ref="BB60:BI60"/>
    <mergeCell ref="BJ60:BK60"/>
    <mergeCell ref="BM60:BT60"/>
    <mergeCell ref="BU60:BV60"/>
    <mergeCell ref="BX60:CE60"/>
    <mergeCell ref="CF60:CG60"/>
    <mergeCell ref="BM58:BT58"/>
    <mergeCell ref="BU58:BV58"/>
    <mergeCell ref="BX58:CE58"/>
    <mergeCell ref="CF58:CG58"/>
    <mergeCell ref="CI58:CK58"/>
    <mergeCell ref="E59:S59"/>
    <mergeCell ref="U59:AB59"/>
    <mergeCell ref="AF59:AM59"/>
    <mergeCell ref="AQ59:AX59"/>
    <mergeCell ref="BB59:BI59"/>
    <mergeCell ref="BM59:BT59"/>
    <mergeCell ref="BX59:CE59"/>
    <mergeCell ref="CI59:CK59"/>
    <mergeCell ref="E58:S58"/>
    <mergeCell ref="U58:AB58"/>
    <mergeCell ref="AC58:AD58"/>
    <mergeCell ref="AF58:AM58"/>
    <mergeCell ref="AN58:AO58"/>
    <mergeCell ref="AQ58:AX58"/>
    <mergeCell ref="AY58:AZ58"/>
    <mergeCell ref="BB58:BI58"/>
    <mergeCell ref="BJ58:BK58"/>
    <mergeCell ref="BX56:CE56"/>
    <mergeCell ref="CF56:CG56"/>
    <mergeCell ref="CI56:CK56"/>
    <mergeCell ref="E57:S57"/>
    <mergeCell ref="U57:AB57"/>
    <mergeCell ref="AF57:AM57"/>
    <mergeCell ref="AQ57:AX57"/>
    <mergeCell ref="BB57:BI57"/>
    <mergeCell ref="BM57:BT57"/>
    <mergeCell ref="BX57:CE57"/>
    <mergeCell ref="AQ56:AX56"/>
    <mergeCell ref="AY56:AZ56"/>
    <mergeCell ref="BB56:BI56"/>
    <mergeCell ref="BJ56:BK56"/>
    <mergeCell ref="BM56:BT56"/>
    <mergeCell ref="BU56:BV56"/>
    <mergeCell ref="CI57:CK57"/>
    <mergeCell ref="C55:D55"/>
    <mergeCell ref="E56:S56"/>
    <mergeCell ref="U56:AB56"/>
    <mergeCell ref="AC56:AD56"/>
    <mergeCell ref="AF56:AM56"/>
    <mergeCell ref="AN56:AO56"/>
    <mergeCell ref="CF53:CG53"/>
    <mergeCell ref="CH53:CL54"/>
    <mergeCell ref="E54:S54"/>
    <mergeCell ref="AC54:AD54"/>
    <mergeCell ref="AN54:AO54"/>
    <mergeCell ref="AY54:AZ54"/>
    <mergeCell ref="BJ54:BK54"/>
    <mergeCell ref="BU54:BV54"/>
    <mergeCell ref="CF54:CG54"/>
    <mergeCell ref="BJ53:BK53"/>
    <mergeCell ref="BL53:BL54"/>
    <mergeCell ref="BM53:BT54"/>
    <mergeCell ref="BU53:BV53"/>
    <mergeCell ref="BW53:BW54"/>
    <mergeCell ref="BX53:CE54"/>
    <mergeCell ref="AN53:AO53"/>
    <mergeCell ref="AP53:AP54"/>
    <mergeCell ref="AQ53:AX54"/>
    <mergeCell ref="AY53:AZ53"/>
    <mergeCell ref="BA53:BA54"/>
    <mergeCell ref="BB53:BI54"/>
    <mergeCell ref="E53:S53"/>
    <mergeCell ref="T53:T54"/>
    <mergeCell ref="U53:AB54"/>
    <mergeCell ref="AC53:AD53"/>
    <mergeCell ref="AE53:AE54"/>
    <mergeCell ref="AF53:AM54"/>
    <mergeCell ref="E52:S52"/>
    <mergeCell ref="AC52:AD52"/>
    <mergeCell ref="AN52:AO52"/>
    <mergeCell ref="AY52:AZ52"/>
    <mergeCell ref="BJ52:BK52"/>
    <mergeCell ref="BU52:BV52"/>
    <mergeCell ref="CF52:CG52"/>
    <mergeCell ref="BJ51:BK51"/>
    <mergeCell ref="BL51:BL52"/>
    <mergeCell ref="BM51:BT52"/>
    <mergeCell ref="BU51:BV51"/>
    <mergeCell ref="BW51:BW52"/>
    <mergeCell ref="BX51:CE52"/>
    <mergeCell ref="AN51:AO51"/>
    <mergeCell ref="AP51:AP52"/>
    <mergeCell ref="AQ51:AX52"/>
    <mergeCell ref="AY51:AZ51"/>
    <mergeCell ref="BA51:BA52"/>
    <mergeCell ref="BB51:BI52"/>
    <mergeCell ref="E51:S51"/>
    <mergeCell ref="T51:T52"/>
    <mergeCell ref="U51:AB52"/>
    <mergeCell ref="AC51:AD51"/>
    <mergeCell ref="AE51:AE52"/>
    <mergeCell ref="AF51:AM52"/>
    <mergeCell ref="CF49:CG49"/>
    <mergeCell ref="CH49:CL50"/>
    <mergeCell ref="AC50:AD50"/>
    <mergeCell ref="AN50:AO50"/>
    <mergeCell ref="AY50:AZ50"/>
    <mergeCell ref="BJ50:BK50"/>
    <mergeCell ref="BU50:BV50"/>
    <mergeCell ref="CF50:CG50"/>
    <mergeCell ref="BJ49:BK49"/>
    <mergeCell ref="BL49:BL50"/>
    <mergeCell ref="BM49:BT50"/>
    <mergeCell ref="BU49:BV49"/>
    <mergeCell ref="BW49:BW50"/>
    <mergeCell ref="BX49:CE50"/>
    <mergeCell ref="AN49:AO49"/>
    <mergeCell ref="AP49:AP50"/>
    <mergeCell ref="AQ49:AX50"/>
    <mergeCell ref="AY49:AZ49"/>
    <mergeCell ref="BA49:BA50"/>
    <mergeCell ref="BB49:BI50"/>
    <mergeCell ref="CF51:CG51"/>
    <mergeCell ref="CH51:CL52"/>
    <mergeCell ref="E49:S50"/>
    <mergeCell ref="T49:T50"/>
    <mergeCell ref="U49:AB50"/>
    <mergeCell ref="AC49:AD49"/>
    <mergeCell ref="AE49:AE50"/>
    <mergeCell ref="AF49:AM50"/>
    <mergeCell ref="BX47:CE48"/>
    <mergeCell ref="CF47:CG47"/>
    <mergeCell ref="CH47:CL48"/>
    <mergeCell ref="E48:S48"/>
    <mergeCell ref="AC48:AD48"/>
    <mergeCell ref="AN48:AO48"/>
    <mergeCell ref="AY48:AZ48"/>
    <mergeCell ref="BJ48:BK48"/>
    <mergeCell ref="BU48:BV48"/>
    <mergeCell ref="CF48:CG48"/>
    <mergeCell ref="BB47:BI48"/>
    <mergeCell ref="BJ47:BK47"/>
    <mergeCell ref="BL47:BL48"/>
    <mergeCell ref="BM47:BT48"/>
    <mergeCell ref="BU47:BV47"/>
    <mergeCell ref="BW47:BW48"/>
    <mergeCell ref="AF47:AM48"/>
    <mergeCell ref="AN47:AO47"/>
    <mergeCell ref="AP47:AP48"/>
    <mergeCell ref="AQ47:AX48"/>
    <mergeCell ref="AY47:AZ47"/>
    <mergeCell ref="BA47:BA48"/>
    <mergeCell ref="C46:D46"/>
    <mergeCell ref="E47:S47"/>
    <mergeCell ref="T47:T48"/>
    <mergeCell ref="U47:AB48"/>
    <mergeCell ref="AC47:AD47"/>
    <mergeCell ref="AE47:AE48"/>
    <mergeCell ref="BI45:BK45"/>
    <mergeCell ref="BL45:BS45"/>
    <mergeCell ref="BT45:BV45"/>
    <mergeCell ref="BW45:CD45"/>
    <mergeCell ref="CE45:CG45"/>
    <mergeCell ref="CH45:CL45"/>
    <mergeCell ref="C45:D45"/>
    <mergeCell ref="AE45:AL45"/>
    <mergeCell ref="AM45:AO45"/>
    <mergeCell ref="AP45:AW45"/>
    <mergeCell ref="AX45:AZ45"/>
    <mergeCell ref="BA45:BH45"/>
    <mergeCell ref="BW33:CG36"/>
    <mergeCell ref="C37:D37"/>
    <mergeCell ref="AE37:AO40"/>
    <mergeCell ref="AP37:AZ40"/>
    <mergeCell ref="BA37:BK40"/>
    <mergeCell ref="BL37:BV40"/>
    <mergeCell ref="BW37:CG40"/>
    <mergeCell ref="AE33:AO36"/>
    <mergeCell ref="AP33:AZ36"/>
    <mergeCell ref="BA33:BK36"/>
    <mergeCell ref="BL33:BV36"/>
    <mergeCell ref="A20:B30"/>
    <mergeCell ref="C20:S20"/>
    <mergeCell ref="U20:AB20"/>
    <mergeCell ref="C21:I22"/>
    <mergeCell ref="K21:AM22"/>
    <mergeCell ref="AT32:AW32"/>
    <mergeCell ref="AY32:AZ32"/>
    <mergeCell ref="BA32:BC32"/>
    <mergeCell ref="BE32:BH32"/>
    <mergeCell ref="AW30:AY30"/>
    <mergeCell ref="AZ30:BC30"/>
    <mergeCell ref="BE30:BH30"/>
    <mergeCell ref="AO21:AT30"/>
    <mergeCell ref="AV21:AW21"/>
    <mergeCell ref="AX21:AZ21"/>
    <mergeCell ref="A31:B88"/>
    <mergeCell ref="C31:S31"/>
    <mergeCell ref="T31:AD31"/>
    <mergeCell ref="AE31:CG31"/>
    <mergeCell ref="C32:D32"/>
    <mergeCell ref="T32:AD45"/>
    <mergeCell ref="AE32:AG32"/>
    <mergeCell ref="AI32:AL32"/>
    <mergeCell ref="AN32:AO32"/>
    <mergeCell ref="C41:D41"/>
    <mergeCell ref="AE41:AO44"/>
    <mergeCell ref="AP41:AZ44"/>
    <mergeCell ref="BA41:BK44"/>
    <mergeCell ref="BL41:BV44"/>
    <mergeCell ref="BW41:CG44"/>
    <mergeCell ref="CD23:CG23"/>
    <mergeCell ref="BQ24:CB27"/>
    <mergeCell ref="CD24:CG30"/>
    <mergeCell ref="C26:I26"/>
    <mergeCell ref="K26:AM26"/>
    <mergeCell ref="C27:I30"/>
    <mergeCell ref="K27:AM30"/>
    <mergeCell ref="C23:I25"/>
    <mergeCell ref="K23:AM25"/>
    <mergeCell ref="AP32:AR32"/>
    <mergeCell ref="BP32:BS32"/>
    <mergeCell ref="BU32:BV32"/>
    <mergeCell ref="BW32:BY32"/>
    <mergeCell ref="CA32:CD32"/>
    <mergeCell ref="CF32:CG32"/>
    <mergeCell ref="C33:D33"/>
    <mergeCell ref="BJ32:BK32"/>
    <mergeCell ref="BL32:BN32"/>
    <mergeCell ref="BB21:BD21"/>
    <mergeCell ref="BP21:BT23"/>
    <mergeCell ref="BU21:BY23"/>
    <mergeCell ref="BZ21:CA23"/>
    <mergeCell ref="CB21:CC23"/>
    <mergeCell ref="CD21:CE21"/>
    <mergeCell ref="CD22:CG22"/>
    <mergeCell ref="BQ28:CB30"/>
    <mergeCell ref="AU30:AV30"/>
    <mergeCell ref="AV23:BN28"/>
    <mergeCell ref="BJ30:BM30"/>
    <mergeCell ref="BN30:BO30"/>
    <mergeCell ref="BZ10:CA12"/>
    <mergeCell ref="CB10:CC12"/>
    <mergeCell ref="CD10:CE10"/>
    <mergeCell ref="CD11:CG11"/>
    <mergeCell ref="C12:I14"/>
    <mergeCell ref="K12:AM14"/>
    <mergeCell ref="AV12:BN17"/>
    <mergeCell ref="CD12:CG12"/>
    <mergeCell ref="BQ13:CB16"/>
    <mergeCell ref="CD13:CG19"/>
    <mergeCell ref="C15:I15"/>
    <mergeCell ref="K15:AM15"/>
    <mergeCell ref="C16:I19"/>
    <mergeCell ref="K16:AM19"/>
    <mergeCell ref="BQ17:CB19"/>
    <mergeCell ref="AU19:AV19"/>
    <mergeCell ref="AW19:AY19"/>
    <mergeCell ref="AZ19:BC19"/>
    <mergeCell ref="BE19:BH19"/>
    <mergeCell ref="BJ19:BM19"/>
    <mergeCell ref="BN19:BO19"/>
    <mergeCell ref="A10:B19"/>
    <mergeCell ref="C10:I11"/>
    <mergeCell ref="K10:AM11"/>
    <mergeCell ref="AO10:AT19"/>
    <mergeCell ref="AV10:AW10"/>
    <mergeCell ref="AX10:AZ10"/>
    <mergeCell ref="BB10:BD10"/>
    <mergeCell ref="BP10:BT12"/>
    <mergeCell ref="BU10:BY12"/>
    <mergeCell ref="AR9:AT9"/>
    <mergeCell ref="AU9:AW9"/>
    <mergeCell ref="AX9:AY9"/>
    <mergeCell ref="AZ9:BB9"/>
    <mergeCell ref="BC9:BD9"/>
    <mergeCell ref="BE9:BG9"/>
    <mergeCell ref="BH9:BI9"/>
    <mergeCell ref="BQ9:BU9"/>
    <mergeCell ref="BV9:CD9"/>
    <mergeCell ref="S5:T6"/>
    <mergeCell ref="U5:V6"/>
    <mergeCell ref="W5:X6"/>
    <mergeCell ref="Y5:Z6"/>
    <mergeCell ref="CO5:DK6"/>
    <mergeCell ref="AI6:BH6"/>
    <mergeCell ref="AI4:BH5"/>
    <mergeCell ref="BI4:BO5"/>
    <mergeCell ref="BR7:BT7"/>
    <mergeCell ref="BU7:BW7"/>
    <mergeCell ref="BX7:CF7"/>
    <mergeCell ref="A5:B6"/>
    <mergeCell ref="C5:D6"/>
    <mergeCell ref="E5:F6"/>
    <mergeCell ref="G5:H6"/>
    <mergeCell ref="I5:J6"/>
    <mergeCell ref="K5:L6"/>
    <mergeCell ref="M5:N6"/>
    <mergeCell ref="O5:P6"/>
    <mergeCell ref="Q5:R6"/>
  </mergeCells>
  <phoneticPr fontId="1"/>
  <conditionalFormatting sqref="A93:CJ93">
    <cfRule type="expression" dxfId="9" priority="2">
      <formula>$BI$4&lt;&gt;"事業主控"</formula>
    </cfRule>
  </conditionalFormatting>
  <conditionalFormatting sqref="BI4:BO5">
    <cfRule type="expression" dxfId="8" priority="1">
      <formula>$BI$4="事業主控"</formula>
    </cfRule>
  </conditionalFormatting>
  <dataValidations count="5">
    <dataValidation imeMode="hiragana" allowBlank="1" showInputMessage="1" showErrorMessage="1" sqref="BU7:BW7 K21:AM30 BQ9:BU9 AV12:BN17 AE33:CG44 BQ13:CB19 AV23:BN28 K10:AM19 BQ24:CB30"/>
    <dataValidation imeMode="off" allowBlank="1" showInputMessage="1" showErrorMessage="1" sqref="AZ19:BC19 BZ10:CC12 BE9:BG9 AU9:AW9 Y5:Z6 AZ9:BB9 CD13:CG19 A5:H6 K5:V6 AX10:AZ10 BB10:BD10 BE19:BH19 T32 AE32:CG32 AQ80:AX83 BB80:BI83 BM80:BT83 BX51:CE54 AF80:AM83 U64:AB65 U74:AB75 U51:AB54 CH58 CH47:CL54 CH56 CL56 CL82 CH60 T84:T87 U80:AB84 U86:AB86 AF51:AM54 AQ51:AX54 BB51:BI54 BM51:BT54 BX64:CE65 BM64:BT65 BB64:BI65 AQ64:AX65 AF64:AM65 CI56:CK83 CH62 CH64 CH66 CH68 CH70 CH72 CH74 CH76 CH78 CH80 CH82 CL58 CL60 CL62 CL64 CL66 CL68 CL70 CL72 CL74 CL76 CL78 CL80 AX21:AZ21 BZ21:CC23 BJ30:BM30 BB21:BD21 BJ19:BM19 AZ30:BC30 BE30:BH30 CD24:CG30 BX80:CE83"/>
    <dataValidation type="whole" imeMode="off" allowBlank="1" showInputMessage="1" showErrorMessage="1" error="80%を超える除外率は設定されていません。" sqref="AE45:AL45 AP45:AW45 BA45:BH45 BL45:BS45 BW45:CD45">
      <formula1>0</formula1>
      <formula2>80</formula2>
    </dataValidation>
    <dataValidation type="whole" imeMode="off" operator="greaterThanOrEqual" allowBlank="1" showInputMessage="1" showErrorMessage="1" sqref="BX47:CE50 BM47:BT50 BX76:CE79 AF47:AM50 AQ47:AX50 BB47:BI50 AQ76:AX79 BB76:BI79 BM76:BT79 AF56:AM63 AQ56:AX63 BB56:BI63 BM56:BT63 BX56:CE63 AQ66:AX73 BB66:BI73 BM66:BT73 BX66:CE73 AF66:AM73 AF76:AM79">
      <formula1>0</formula1>
    </dataValidation>
    <dataValidation imeMode="off" operator="greaterThanOrEqual" allowBlank="1" showInputMessage="1" showErrorMessage="1" sqref="AF74:AM75 AQ74:AX75 BB74:BI75 BM74:BT75 BX74:CE75 U47:AB50 U56:AB63 U66:AB73 U76:AB79"/>
  </dataValidations>
  <printOptions horizontalCentered="1"/>
  <pageMargins left="0.19685039370078741" right="0.19685039370078741" top="0.39370078740157483" bottom="0.19685039370078741" header="0.31496062992125984" footer="0.31496062992125984"/>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K109"/>
  <sheetViews>
    <sheetView view="pageBreakPreview" topLeftCell="A65" zoomScale="145" zoomScaleNormal="120" zoomScaleSheetLayoutView="145" workbookViewId="0">
      <selection activeCell="AF98" sqref="AF98:AM99"/>
    </sheetView>
  </sheetViews>
  <sheetFormatPr defaultColWidth="1" defaultRowHeight="9" customHeight="1" x14ac:dyDescent="0.4"/>
  <cols>
    <col min="1" max="92" width="1" style="11"/>
    <col min="93" max="93" width="1" style="64"/>
    <col min="94" max="16384" width="1" style="11"/>
  </cols>
  <sheetData>
    <row r="1" spans="1:115" ht="8.1" customHeight="1" x14ac:dyDescent="0.4">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N1" s="42" t="s">
        <v>73</v>
      </c>
    </row>
    <row r="2" spans="1:115" ht="8.1" customHeight="1" x14ac:dyDescent="0.4">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N2" s="42" t="s">
        <v>74</v>
      </c>
    </row>
    <row r="3" spans="1:115" ht="8.85" customHeight="1" x14ac:dyDescent="0.4">
      <c r="A3" s="38" t="s">
        <v>79</v>
      </c>
      <c r="B3" s="93"/>
      <c r="C3" s="93"/>
      <c r="D3" s="93"/>
      <c r="E3" s="93"/>
      <c r="F3" s="93"/>
      <c r="G3" s="93"/>
      <c r="H3" s="93"/>
      <c r="I3" s="93"/>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39" t="s">
        <v>41</v>
      </c>
      <c r="CN3" s="42" t="s">
        <v>75</v>
      </c>
    </row>
    <row r="4" spans="1:115" ht="8.85" customHeight="1" x14ac:dyDescent="0.4">
      <c r="A4" s="12"/>
      <c r="B4" s="12"/>
      <c r="C4" s="40"/>
      <c r="D4" s="40"/>
      <c r="E4" s="40"/>
      <c r="F4" s="40"/>
      <c r="G4" s="40"/>
      <c r="H4" s="40"/>
      <c r="I4" s="12"/>
      <c r="J4" s="12"/>
      <c r="K4" s="40"/>
      <c r="L4" s="40"/>
      <c r="M4" s="40"/>
      <c r="N4" s="40"/>
      <c r="O4" s="40"/>
      <c r="P4" s="40"/>
      <c r="Q4" s="40"/>
      <c r="R4" s="40"/>
      <c r="S4" s="40"/>
      <c r="T4" s="40"/>
      <c r="U4" s="40"/>
      <c r="V4" s="40"/>
      <c r="W4" s="12"/>
      <c r="X4" s="12"/>
      <c r="Y4" s="40"/>
      <c r="Z4" s="40"/>
      <c r="AA4" s="12"/>
      <c r="AB4" s="12"/>
      <c r="AC4" s="12"/>
      <c r="AD4" s="12"/>
      <c r="AE4" s="12"/>
      <c r="AF4" s="12"/>
      <c r="AG4" s="12"/>
      <c r="AH4" s="12"/>
      <c r="AI4" s="419" t="s">
        <v>72</v>
      </c>
      <c r="AJ4" s="419"/>
      <c r="AK4" s="419"/>
      <c r="AL4" s="419"/>
      <c r="AM4" s="419"/>
      <c r="AN4" s="419"/>
      <c r="AO4" s="419"/>
      <c r="AP4" s="419"/>
      <c r="AQ4" s="419"/>
      <c r="AR4" s="419"/>
      <c r="AS4" s="419"/>
      <c r="AT4" s="419"/>
      <c r="AU4" s="419"/>
      <c r="AV4" s="419"/>
      <c r="AW4" s="419"/>
      <c r="AX4" s="419"/>
      <c r="AY4" s="419"/>
      <c r="AZ4" s="419"/>
      <c r="BA4" s="419"/>
      <c r="BB4" s="419"/>
      <c r="BC4" s="419"/>
      <c r="BD4" s="419"/>
      <c r="BE4" s="419"/>
      <c r="BF4" s="419"/>
      <c r="BG4" s="419"/>
      <c r="BH4" s="419"/>
      <c r="BI4" s="470" t="str">
        <f>IF('様式第6号の2(1)'!BI4:BO5="","",'様式第6号の2(1)'!BI4:BO5)</f>
        <v>正⃝</v>
      </c>
      <c r="BJ4" s="470"/>
      <c r="BK4" s="470"/>
      <c r="BL4" s="470"/>
      <c r="BM4" s="470"/>
      <c r="BN4" s="470"/>
      <c r="BO4" s="470"/>
      <c r="BP4" s="12"/>
      <c r="BQ4" s="12"/>
      <c r="BR4" s="12"/>
      <c r="BS4" s="12"/>
      <c r="BT4" s="12"/>
      <c r="BU4" s="12"/>
      <c r="BV4" s="12"/>
      <c r="BW4" s="12"/>
      <c r="BX4" s="12"/>
      <c r="BY4" s="12"/>
      <c r="BZ4" s="12"/>
      <c r="CA4" s="12"/>
      <c r="CB4" s="12"/>
      <c r="CC4" s="12"/>
      <c r="CD4" s="12"/>
      <c r="CE4" s="12"/>
      <c r="CF4" s="12"/>
      <c r="CG4" s="12"/>
    </row>
    <row r="5" spans="1:115" ht="8.85" customHeight="1" x14ac:dyDescent="0.4">
      <c r="A5" s="461" t="str">
        <f>IF('様式第6号の2(1)'!A5:B6="","",'様式第6号の2(1)'!A5:B6)</f>
        <v/>
      </c>
      <c r="B5" s="462"/>
      <c r="C5" s="461" t="str">
        <f>IF('様式第6号の2(1)'!C5:D6="","",'様式第6号の2(1)'!C5:D6)</f>
        <v/>
      </c>
      <c r="D5" s="462"/>
      <c r="E5" s="461" t="str">
        <f>IF('様式第6号の2(1)'!E5:F6="","",'様式第6号の2(1)'!E5:F6)</f>
        <v/>
      </c>
      <c r="F5" s="462"/>
      <c r="G5" s="461" t="str">
        <f>IF('様式第6号の2(1)'!G5:H6="","",'様式第6号の2(1)'!G5:H6)</f>
        <v/>
      </c>
      <c r="H5" s="462"/>
      <c r="I5" s="335" t="s">
        <v>0</v>
      </c>
      <c r="J5" s="336"/>
      <c r="K5" s="461" t="str">
        <f>IF('様式第6号の2(1)'!K5:L6="","",'様式第6号の2(1)'!K5:L6)</f>
        <v/>
      </c>
      <c r="L5" s="462"/>
      <c r="M5" s="461" t="str">
        <f>IF('様式第6号の2(1)'!M5:N6="","",'様式第6号の2(1)'!M5:N6)</f>
        <v/>
      </c>
      <c r="N5" s="462"/>
      <c r="O5" s="461" t="str">
        <f>IF('様式第6号の2(1)'!O5:P6="","",'様式第6号の2(1)'!O5:P6)</f>
        <v/>
      </c>
      <c r="P5" s="462"/>
      <c r="Q5" s="461" t="str">
        <f>IF('様式第6号の2(1)'!Q5:R6="","",'様式第6号の2(1)'!Q5:R6)</f>
        <v/>
      </c>
      <c r="R5" s="462"/>
      <c r="S5" s="461" t="str">
        <f>IF('様式第6号の2(1)'!S5:T6="","",'様式第6号の2(1)'!S5:T6)</f>
        <v/>
      </c>
      <c r="T5" s="462"/>
      <c r="U5" s="461" t="str">
        <f>IF('様式第6号の2(1)'!U5:V6="","",'様式第6号の2(1)'!U5:V6)</f>
        <v/>
      </c>
      <c r="V5" s="462"/>
      <c r="W5" s="335" t="s">
        <v>0</v>
      </c>
      <c r="X5" s="336"/>
      <c r="Y5" s="461" t="str">
        <f>IF('様式第6号の2(1)'!Y5:Z6="","",'様式第6号の2(1)'!Y5:Z6)</f>
        <v/>
      </c>
      <c r="Z5" s="462"/>
      <c r="AA5" s="13"/>
      <c r="AB5" s="12"/>
      <c r="AC5" s="104"/>
      <c r="AD5" s="104"/>
      <c r="AE5" s="104"/>
      <c r="AF5" s="104"/>
      <c r="AG5" s="104"/>
      <c r="AH5" s="104"/>
      <c r="AI5" s="419"/>
      <c r="AJ5" s="419"/>
      <c r="AK5" s="419"/>
      <c r="AL5" s="419"/>
      <c r="AM5" s="419"/>
      <c r="AN5" s="419"/>
      <c r="AO5" s="419"/>
      <c r="AP5" s="419"/>
      <c r="AQ5" s="419"/>
      <c r="AR5" s="419"/>
      <c r="AS5" s="419"/>
      <c r="AT5" s="419"/>
      <c r="AU5" s="419"/>
      <c r="AV5" s="419"/>
      <c r="AW5" s="419"/>
      <c r="AX5" s="419"/>
      <c r="AY5" s="419"/>
      <c r="AZ5" s="419"/>
      <c r="BA5" s="419"/>
      <c r="BB5" s="419"/>
      <c r="BC5" s="419"/>
      <c r="BD5" s="419"/>
      <c r="BE5" s="419"/>
      <c r="BF5" s="419"/>
      <c r="BG5" s="419"/>
      <c r="BH5" s="419"/>
      <c r="BI5" s="470"/>
      <c r="BJ5" s="470"/>
      <c r="BK5" s="470"/>
      <c r="BL5" s="470"/>
      <c r="BM5" s="470"/>
      <c r="BN5" s="470"/>
      <c r="BO5" s="470"/>
      <c r="BP5" s="12"/>
      <c r="BQ5" s="12"/>
      <c r="BR5" s="12"/>
      <c r="BS5" s="12"/>
      <c r="BT5" s="12"/>
      <c r="BU5" s="12"/>
      <c r="BV5" s="12"/>
      <c r="BW5" s="12"/>
      <c r="BX5" s="12"/>
      <c r="BY5" s="12"/>
      <c r="BZ5" s="12"/>
      <c r="CA5" s="12"/>
      <c r="CB5" s="12"/>
      <c r="CC5" s="12"/>
      <c r="CD5" s="12"/>
      <c r="CE5" s="12"/>
      <c r="CF5" s="12"/>
      <c r="CG5" s="12"/>
      <c r="CO5" s="659" t="str">
        <f>IF(OR($A$5="",$C$5="",$E$5="",$G$5="",$K$5="",$M$5="",$O$5="",$Q$5="",$S$5="",$U$5="",$Y$5=""),"様式第６号の２(1)左上枠内に事業所番号を入力してください","")</f>
        <v>様式第６号の２(1)左上枠内に事業所番号を入力してください</v>
      </c>
      <c r="CP5" s="659"/>
      <c r="CQ5" s="659"/>
      <c r="CR5" s="659"/>
      <c r="CS5" s="659"/>
      <c r="CT5" s="659"/>
      <c r="CU5" s="659"/>
      <c r="CV5" s="659"/>
      <c r="CW5" s="659"/>
      <c r="CX5" s="659"/>
      <c r="CY5" s="659"/>
      <c r="CZ5" s="659"/>
      <c r="DA5" s="659"/>
      <c r="DB5" s="659"/>
      <c r="DC5" s="659"/>
      <c r="DD5" s="659"/>
      <c r="DE5" s="659"/>
      <c r="DF5" s="659"/>
      <c r="DG5" s="659"/>
      <c r="DH5" s="659"/>
      <c r="DI5" s="659"/>
      <c r="DJ5" s="659"/>
      <c r="DK5" s="659"/>
    </row>
    <row r="6" spans="1:115" ht="8.85" customHeight="1" x14ac:dyDescent="0.4">
      <c r="A6" s="463"/>
      <c r="B6" s="464"/>
      <c r="C6" s="463"/>
      <c r="D6" s="464"/>
      <c r="E6" s="463"/>
      <c r="F6" s="464"/>
      <c r="G6" s="463"/>
      <c r="H6" s="464"/>
      <c r="I6" s="335"/>
      <c r="J6" s="336"/>
      <c r="K6" s="463"/>
      <c r="L6" s="464"/>
      <c r="M6" s="463"/>
      <c r="N6" s="464"/>
      <c r="O6" s="463"/>
      <c r="P6" s="464"/>
      <c r="Q6" s="463"/>
      <c r="R6" s="464"/>
      <c r="S6" s="463"/>
      <c r="T6" s="464"/>
      <c r="U6" s="463"/>
      <c r="V6" s="464"/>
      <c r="W6" s="335"/>
      <c r="X6" s="336"/>
      <c r="Y6" s="463"/>
      <c r="Z6" s="464"/>
      <c r="AA6" s="13"/>
      <c r="AB6" s="12"/>
      <c r="AC6" s="104"/>
      <c r="AD6" s="104"/>
      <c r="AE6" s="104"/>
      <c r="AF6" s="104"/>
      <c r="AG6" s="104"/>
      <c r="AH6" s="104"/>
      <c r="AI6" s="421" t="s">
        <v>117</v>
      </c>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102"/>
      <c r="BJ6" s="102"/>
      <c r="BK6" s="103"/>
      <c r="BL6" s="102"/>
      <c r="BM6" s="102"/>
      <c r="BN6" s="102"/>
      <c r="BO6" s="102"/>
      <c r="BP6" s="12"/>
      <c r="BQ6" s="12"/>
      <c r="BR6" s="12"/>
      <c r="BS6" s="12"/>
      <c r="BT6" s="12"/>
      <c r="BU6" s="12"/>
      <c r="BV6" s="12"/>
      <c r="BW6" s="12"/>
      <c r="BX6" s="12"/>
      <c r="BY6" s="12"/>
      <c r="BZ6" s="12"/>
      <c r="CA6" s="12"/>
      <c r="CB6" s="12"/>
      <c r="CC6" s="12"/>
      <c r="CD6" s="12"/>
      <c r="CE6" s="12"/>
      <c r="CF6" s="12"/>
      <c r="CG6" s="12"/>
      <c r="CO6" s="659"/>
      <c r="CP6" s="659"/>
      <c r="CQ6" s="659"/>
      <c r="CR6" s="659"/>
      <c r="CS6" s="659"/>
      <c r="CT6" s="659"/>
      <c r="CU6" s="659"/>
      <c r="CV6" s="659"/>
      <c r="CW6" s="659"/>
      <c r="CX6" s="659"/>
      <c r="CY6" s="659"/>
      <c r="CZ6" s="659"/>
      <c r="DA6" s="659"/>
      <c r="DB6" s="659"/>
      <c r="DC6" s="659"/>
      <c r="DD6" s="659"/>
      <c r="DE6" s="659"/>
      <c r="DF6" s="659"/>
      <c r="DG6" s="659"/>
      <c r="DH6" s="659"/>
      <c r="DI6" s="659"/>
      <c r="DJ6" s="659"/>
      <c r="DK6" s="659"/>
    </row>
    <row r="7" spans="1:115" ht="8.85" customHeight="1" x14ac:dyDescent="0.4">
      <c r="A7" s="2"/>
      <c r="B7" s="2"/>
      <c r="C7" s="41"/>
      <c r="D7" s="41"/>
      <c r="E7" s="41"/>
      <c r="F7" s="41"/>
      <c r="G7" s="41"/>
      <c r="H7" s="41"/>
      <c r="I7" s="2"/>
      <c r="J7" s="2"/>
      <c r="K7" s="41"/>
      <c r="L7" s="41"/>
      <c r="M7" s="41"/>
      <c r="N7" s="41"/>
      <c r="O7" s="41"/>
      <c r="P7" s="41"/>
      <c r="Q7" s="41"/>
      <c r="R7" s="41"/>
      <c r="S7" s="41"/>
      <c r="T7" s="41"/>
      <c r="U7" s="41"/>
      <c r="V7" s="41"/>
      <c r="W7" s="2"/>
      <c r="X7" s="2"/>
      <c r="Y7" s="41"/>
      <c r="Z7" s="41"/>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74" t="s">
        <v>5</v>
      </c>
      <c r="BS7" s="274"/>
      <c r="BT7" s="274"/>
      <c r="BU7" s="471" t="str">
        <f>IF('様式第6号の2(1)'!BU7:BW7="","",'様式第6号の2(1)'!BU7:BW7)</f>
        <v/>
      </c>
      <c r="BV7" s="471"/>
      <c r="BW7" s="471"/>
      <c r="BX7" s="347" t="s">
        <v>8</v>
      </c>
      <c r="BY7" s="347"/>
      <c r="BZ7" s="347"/>
      <c r="CA7" s="347"/>
      <c r="CB7" s="347"/>
      <c r="CC7" s="347"/>
      <c r="CD7" s="347"/>
      <c r="CE7" s="347"/>
      <c r="CF7" s="347"/>
      <c r="CG7" s="2"/>
    </row>
    <row r="8" spans="1:115" ht="9" customHeight="1" x14ac:dyDescent="0.4">
      <c r="A8" s="4"/>
      <c r="B8" s="1"/>
      <c r="C8" s="97" t="s">
        <v>1</v>
      </c>
      <c r="D8" s="97"/>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5"/>
    </row>
    <row r="9" spans="1:115" ht="9" customHeight="1" x14ac:dyDescent="0.4">
      <c r="A9" s="6"/>
      <c r="B9" s="2"/>
      <c r="C9" s="96" t="s">
        <v>2</v>
      </c>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74" t="s">
        <v>5</v>
      </c>
      <c r="AS9" s="274"/>
      <c r="AT9" s="274"/>
      <c r="AU9" s="473" t="str">
        <f>IF('様式第6号の2(1)'!AU9:AW9="","",'様式第6号の2(1)'!AU9:AW9)</f>
        <v/>
      </c>
      <c r="AV9" s="473"/>
      <c r="AW9" s="473"/>
      <c r="AX9" s="274" t="s">
        <v>6</v>
      </c>
      <c r="AY9" s="274"/>
      <c r="AZ9" s="473" t="str">
        <f>IF('様式第6号の2(1)'!AZ9:BB9="","",'様式第6号の2(1)'!AZ9:BB9)</f>
        <v/>
      </c>
      <c r="BA9" s="473"/>
      <c r="BB9" s="473"/>
      <c r="BC9" s="274" t="s">
        <v>132</v>
      </c>
      <c r="BD9" s="274"/>
      <c r="BE9" s="473" t="str">
        <f>IF('様式第6号の2(1)'!BE9:BG9="","",'様式第6号の2(1)'!BE9:BG9)</f>
        <v/>
      </c>
      <c r="BF9" s="473"/>
      <c r="BG9" s="473"/>
      <c r="BH9" s="274" t="s">
        <v>7</v>
      </c>
      <c r="BI9" s="274"/>
      <c r="BJ9" s="2"/>
      <c r="BK9" s="2"/>
      <c r="BL9" s="2"/>
      <c r="BM9" s="2"/>
      <c r="BN9" s="2"/>
      <c r="BO9" s="9"/>
      <c r="BP9" s="9"/>
      <c r="BQ9" s="473" t="str">
        <f>IF('様式第6号の2(1)'!BQ9:BU9="","",'様式第6号の2(1)'!BQ9:BU9)</f>
        <v/>
      </c>
      <c r="BR9" s="473"/>
      <c r="BS9" s="473"/>
      <c r="BT9" s="473"/>
      <c r="BU9" s="473"/>
      <c r="BV9" s="347" t="s">
        <v>4</v>
      </c>
      <c r="BW9" s="347"/>
      <c r="BX9" s="347"/>
      <c r="BY9" s="347"/>
      <c r="BZ9" s="347"/>
      <c r="CA9" s="347"/>
      <c r="CB9" s="347"/>
      <c r="CC9" s="347"/>
      <c r="CD9" s="347"/>
      <c r="CE9" s="2"/>
      <c r="CF9" s="2" t="s">
        <v>3</v>
      </c>
      <c r="CG9" s="8"/>
    </row>
    <row r="10" spans="1:115" ht="8.85" customHeight="1" x14ac:dyDescent="0.4">
      <c r="A10" s="360" t="s">
        <v>80</v>
      </c>
      <c r="B10" s="361"/>
      <c r="C10" s="369" t="s">
        <v>10</v>
      </c>
      <c r="D10" s="370"/>
      <c r="E10" s="370"/>
      <c r="F10" s="370"/>
      <c r="G10" s="370"/>
      <c r="H10" s="370"/>
      <c r="I10" s="371"/>
      <c r="J10" s="89"/>
      <c r="K10" s="486" t="str">
        <f>IF('様式第6号の2(1)'!K10:AM11="","",'様式第6号の2(1)'!K10:AM11)</f>
        <v/>
      </c>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19"/>
      <c r="AO10" s="422" t="s">
        <v>83</v>
      </c>
      <c r="AP10" s="423"/>
      <c r="AQ10" s="423"/>
      <c r="AR10" s="423"/>
      <c r="AS10" s="423"/>
      <c r="AT10" s="424"/>
      <c r="AU10" s="32"/>
      <c r="AV10" s="227" t="s">
        <v>24</v>
      </c>
      <c r="AW10" s="227"/>
      <c r="AX10" s="493" t="str">
        <f>IF('様式第6号の2(1)'!AX10:AZ10="","",'様式第6号の2(1)'!AX10:AZ10)</f>
        <v/>
      </c>
      <c r="AY10" s="493"/>
      <c r="AZ10" s="493"/>
      <c r="BA10" s="33" t="s">
        <v>13</v>
      </c>
      <c r="BB10" s="493" t="str">
        <f>IF('様式第6号の2(1)'!BB10:BD10="","",'様式第6号の2(1)'!BB10:BD10)</f>
        <v/>
      </c>
      <c r="BC10" s="493"/>
      <c r="BD10" s="493"/>
      <c r="BE10" s="33"/>
      <c r="BF10" s="33"/>
      <c r="BG10" s="33"/>
      <c r="BH10" s="33"/>
      <c r="BI10" s="33"/>
      <c r="BJ10" s="33"/>
      <c r="BK10" s="33"/>
      <c r="BL10" s="33"/>
      <c r="BM10" s="33"/>
      <c r="BN10" s="33"/>
      <c r="BO10" s="34"/>
      <c r="BP10" s="272" t="s">
        <v>84</v>
      </c>
      <c r="BQ10" s="248"/>
      <c r="BR10" s="248"/>
      <c r="BS10" s="248"/>
      <c r="BT10" s="263"/>
      <c r="BU10" s="272" t="s">
        <v>21</v>
      </c>
      <c r="BV10" s="248"/>
      <c r="BW10" s="248"/>
      <c r="BX10" s="248"/>
      <c r="BY10" s="263"/>
      <c r="BZ10" s="498" t="str">
        <f>IF('様式第6号の2(1)'!BZ10:CA12="","",'様式第6号の2(1)'!BZ10:CA12)</f>
        <v/>
      </c>
      <c r="CA10" s="499"/>
      <c r="CB10" s="504" t="str">
        <f>IF('様式第6号の2(1)'!CB10:CC12="","",'様式第6号の2(1)'!CB10:CC12)</f>
        <v/>
      </c>
      <c r="CC10" s="505"/>
      <c r="CD10" s="247" t="s">
        <v>17</v>
      </c>
      <c r="CE10" s="248"/>
      <c r="CF10" s="1"/>
      <c r="CG10" s="5"/>
    </row>
    <row r="11" spans="1:115" ht="8.85" customHeight="1" x14ac:dyDescent="0.4">
      <c r="A11" s="362"/>
      <c r="B11" s="363"/>
      <c r="C11" s="372"/>
      <c r="D11" s="373"/>
      <c r="E11" s="373"/>
      <c r="F11" s="373"/>
      <c r="G11" s="373"/>
      <c r="H11" s="373"/>
      <c r="I11" s="374"/>
      <c r="J11" s="20"/>
      <c r="K11" s="487"/>
      <c r="L11" s="487"/>
      <c r="M11" s="487"/>
      <c r="N11" s="487"/>
      <c r="O11" s="487"/>
      <c r="P11" s="487"/>
      <c r="Q11" s="487"/>
      <c r="R11" s="487"/>
      <c r="S11" s="487"/>
      <c r="T11" s="487"/>
      <c r="U11" s="487"/>
      <c r="V11" s="487"/>
      <c r="W11" s="487"/>
      <c r="X11" s="487"/>
      <c r="Y11" s="487"/>
      <c r="Z11" s="487"/>
      <c r="AA11" s="487"/>
      <c r="AB11" s="487"/>
      <c r="AC11" s="487"/>
      <c r="AD11" s="487"/>
      <c r="AE11" s="487"/>
      <c r="AF11" s="487"/>
      <c r="AG11" s="487"/>
      <c r="AH11" s="487"/>
      <c r="AI11" s="487"/>
      <c r="AJ11" s="487"/>
      <c r="AK11" s="487"/>
      <c r="AL11" s="487"/>
      <c r="AM11" s="487"/>
      <c r="AN11" s="21"/>
      <c r="AO11" s="425"/>
      <c r="AP11" s="426"/>
      <c r="AQ11" s="426"/>
      <c r="AR11" s="426"/>
      <c r="AS11" s="426"/>
      <c r="AT11" s="427"/>
      <c r="AU11" s="13"/>
      <c r="AV11" s="12"/>
      <c r="AW11" s="12"/>
      <c r="AX11" s="12"/>
      <c r="AY11" s="12"/>
      <c r="AZ11" s="12"/>
      <c r="BA11" s="12"/>
      <c r="BB11" s="12"/>
      <c r="BC11" s="12"/>
      <c r="BD11" s="12"/>
      <c r="BE11" s="12"/>
      <c r="BF11" s="12"/>
      <c r="BG11" s="12"/>
      <c r="BH11" s="12"/>
      <c r="BI11" s="12"/>
      <c r="BJ11" s="12"/>
      <c r="BK11" s="12"/>
      <c r="BL11" s="12"/>
      <c r="BM11" s="12"/>
      <c r="BN11" s="12"/>
      <c r="BO11" s="12"/>
      <c r="BP11" s="254"/>
      <c r="BQ11" s="255"/>
      <c r="BR11" s="255"/>
      <c r="BS11" s="255"/>
      <c r="BT11" s="256"/>
      <c r="BU11" s="254"/>
      <c r="BV11" s="255"/>
      <c r="BW11" s="255"/>
      <c r="BX11" s="255"/>
      <c r="BY11" s="256"/>
      <c r="BZ11" s="500"/>
      <c r="CA11" s="501"/>
      <c r="CB11" s="506"/>
      <c r="CC11" s="507"/>
      <c r="CD11" s="337" t="s">
        <v>22</v>
      </c>
      <c r="CE11" s="331"/>
      <c r="CF11" s="331"/>
      <c r="CG11" s="332"/>
    </row>
    <row r="12" spans="1:115" ht="8.85" customHeight="1" x14ac:dyDescent="0.4">
      <c r="A12" s="362"/>
      <c r="B12" s="363"/>
      <c r="C12" s="375" t="s">
        <v>81</v>
      </c>
      <c r="D12" s="376"/>
      <c r="E12" s="376"/>
      <c r="F12" s="376"/>
      <c r="G12" s="376"/>
      <c r="H12" s="376"/>
      <c r="I12" s="377"/>
      <c r="J12" s="22"/>
      <c r="K12" s="519" t="str">
        <f>IF('様式第6号の2(1)'!K12:AM14="","",'様式第6号の2(1)'!K12:AM14)</f>
        <v/>
      </c>
      <c r="L12" s="519"/>
      <c r="M12" s="519"/>
      <c r="N12" s="519"/>
      <c r="O12" s="519"/>
      <c r="P12" s="519"/>
      <c r="Q12" s="519"/>
      <c r="R12" s="519"/>
      <c r="S12" s="519"/>
      <c r="T12" s="519"/>
      <c r="U12" s="519"/>
      <c r="V12" s="519"/>
      <c r="W12" s="519"/>
      <c r="X12" s="519"/>
      <c r="Y12" s="519"/>
      <c r="Z12" s="519"/>
      <c r="AA12" s="519"/>
      <c r="AB12" s="519"/>
      <c r="AC12" s="519"/>
      <c r="AD12" s="519"/>
      <c r="AE12" s="519"/>
      <c r="AF12" s="519"/>
      <c r="AG12" s="519"/>
      <c r="AH12" s="519"/>
      <c r="AI12" s="519"/>
      <c r="AJ12" s="519"/>
      <c r="AK12" s="519"/>
      <c r="AL12" s="519"/>
      <c r="AM12" s="519"/>
      <c r="AN12" s="23"/>
      <c r="AO12" s="425"/>
      <c r="AP12" s="426"/>
      <c r="AQ12" s="426"/>
      <c r="AR12" s="426"/>
      <c r="AS12" s="426"/>
      <c r="AT12" s="427"/>
      <c r="AU12" s="13"/>
      <c r="AV12" s="522" t="str">
        <f>IF('様式第6号の2(1)'!AV12:BN17="","",'様式第6号の2(1)'!AV12:BN17)</f>
        <v/>
      </c>
      <c r="AW12" s="522"/>
      <c r="AX12" s="522"/>
      <c r="AY12" s="522"/>
      <c r="AZ12" s="522"/>
      <c r="BA12" s="522"/>
      <c r="BB12" s="522"/>
      <c r="BC12" s="522"/>
      <c r="BD12" s="522"/>
      <c r="BE12" s="522"/>
      <c r="BF12" s="522"/>
      <c r="BG12" s="522"/>
      <c r="BH12" s="522"/>
      <c r="BI12" s="522"/>
      <c r="BJ12" s="522"/>
      <c r="BK12" s="522"/>
      <c r="BL12" s="522"/>
      <c r="BM12" s="522"/>
      <c r="BN12" s="522"/>
      <c r="BO12" s="12"/>
      <c r="BP12" s="254"/>
      <c r="BQ12" s="255"/>
      <c r="BR12" s="255"/>
      <c r="BS12" s="255"/>
      <c r="BT12" s="256"/>
      <c r="BU12" s="273"/>
      <c r="BV12" s="274"/>
      <c r="BW12" s="274"/>
      <c r="BX12" s="274"/>
      <c r="BY12" s="275"/>
      <c r="BZ12" s="502"/>
      <c r="CA12" s="503"/>
      <c r="CB12" s="508"/>
      <c r="CC12" s="509"/>
      <c r="CD12" s="283" t="s">
        <v>23</v>
      </c>
      <c r="CE12" s="284"/>
      <c r="CF12" s="284"/>
      <c r="CG12" s="285"/>
    </row>
    <row r="13" spans="1:115" ht="8.85" customHeight="1" x14ac:dyDescent="0.4">
      <c r="A13" s="362"/>
      <c r="B13" s="363"/>
      <c r="C13" s="378"/>
      <c r="D13" s="379"/>
      <c r="E13" s="379"/>
      <c r="F13" s="379"/>
      <c r="G13" s="379"/>
      <c r="H13" s="379"/>
      <c r="I13" s="380"/>
      <c r="J13" s="24"/>
      <c r="K13" s="520"/>
      <c r="L13" s="520"/>
      <c r="M13" s="520"/>
      <c r="N13" s="520"/>
      <c r="O13" s="520"/>
      <c r="P13" s="520"/>
      <c r="Q13" s="520"/>
      <c r="R13" s="520"/>
      <c r="S13" s="520"/>
      <c r="T13" s="520"/>
      <c r="U13" s="520"/>
      <c r="V13" s="520"/>
      <c r="W13" s="520"/>
      <c r="X13" s="520"/>
      <c r="Y13" s="520"/>
      <c r="Z13" s="520"/>
      <c r="AA13" s="520"/>
      <c r="AB13" s="520"/>
      <c r="AC13" s="520"/>
      <c r="AD13" s="520"/>
      <c r="AE13" s="520"/>
      <c r="AF13" s="520"/>
      <c r="AG13" s="520"/>
      <c r="AH13" s="520"/>
      <c r="AI13" s="520"/>
      <c r="AJ13" s="520"/>
      <c r="AK13" s="520"/>
      <c r="AL13" s="520"/>
      <c r="AM13" s="520"/>
      <c r="AN13" s="25"/>
      <c r="AO13" s="425"/>
      <c r="AP13" s="426"/>
      <c r="AQ13" s="426"/>
      <c r="AR13" s="426"/>
      <c r="AS13" s="426"/>
      <c r="AT13" s="427"/>
      <c r="AU13" s="13"/>
      <c r="AV13" s="522"/>
      <c r="AW13" s="522"/>
      <c r="AX13" s="522"/>
      <c r="AY13" s="522"/>
      <c r="AZ13" s="522"/>
      <c r="BA13" s="522"/>
      <c r="BB13" s="522"/>
      <c r="BC13" s="522"/>
      <c r="BD13" s="522"/>
      <c r="BE13" s="522"/>
      <c r="BF13" s="522"/>
      <c r="BG13" s="522"/>
      <c r="BH13" s="522"/>
      <c r="BI13" s="522"/>
      <c r="BJ13" s="522"/>
      <c r="BK13" s="522"/>
      <c r="BL13" s="522"/>
      <c r="BM13" s="522"/>
      <c r="BN13" s="522"/>
      <c r="BO13" s="12"/>
      <c r="BP13" s="13"/>
      <c r="BQ13" s="526" t="str">
        <f>IF('様式第6号の2(1)'!BQ13:CB16="","",'様式第6号の2(1)'!BQ13:CB16)</f>
        <v/>
      </c>
      <c r="BR13" s="526"/>
      <c r="BS13" s="526"/>
      <c r="BT13" s="526"/>
      <c r="BU13" s="526"/>
      <c r="BV13" s="526"/>
      <c r="BW13" s="526"/>
      <c r="BX13" s="526"/>
      <c r="BY13" s="526"/>
      <c r="BZ13" s="526"/>
      <c r="CA13" s="526"/>
      <c r="CB13" s="526"/>
      <c r="CC13" s="12"/>
      <c r="CD13" s="528" t="str">
        <f>IF('様式第6号の2(1)'!CD13:CG19="","",'様式第6号の2(1)'!CD13:CG19)</f>
        <v/>
      </c>
      <c r="CE13" s="529"/>
      <c r="CF13" s="529"/>
      <c r="CG13" s="530"/>
    </row>
    <row r="14" spans="1:115" ht="8.85" customHeight="1" x14ac:dyDescent="0.4">
      <c r="A14" s="362"/>
      <c r="B14" s="363"/>
      <c r="C14" s="372"/>
      <c r="D14" s="373"/>
      <c r="E14" s="373"/>
      <c r="F14" s="373"/>
      <c r="G14" s="373"/>
      <c r="H14" s="373"/>
      <c r="I14" s="374"/>
      <c r="J14" s="26"/>
      <c r="K14" s="521"/>
      <c r="L14" s="521"/>
      <c r="M14" s="521"/>
      <c r="N14" s="521"/>
      <c r="O14" s="521"/>
      <c r="P14" s="521"/>
      <c r="Q14" s="521"/>
      <c r="R14" s="521"/>
      <c r="S14" s="521"/>
      <c r="T14" s="521"/>
      <c r="U14" s="521"/>
      <c r="V14" s="521"/>
      <c r="W14" s="521"/>
      <c r="X14" s="521"/>
      <c r="Y14" s="521"/>
      <c r="Z14" s="521"/>
      <c r="AA14" s="521"/>
      <c r="AB14" s="521"/>
      <c r="AC14" s="521"/>
      <c r="AD14" s="521"/>
      <c r="AE14" s="521"/>
      <c r="AF14" s="521"/>
      <c r="AG14" s="521"/>
      <c r="AH14" s="521"/>
      <c r="AI14" s="521"/>
      <c r="AJ14" s="521"/>
      <c r="AK14" s="521"/>
      <c r="AL14" s="521"/>
      <c r="AM14" s="521"/>
      <c r="AN14" s="27"/>
      <c r="AO14" s="425"/>
      <c r="AP14" s="426"/>
      <c r="AQ14" s="426"/>
      <c r="AR14" s="426"/>
      <c r="AS14" s="426"/>
      <c r="AT14" s="427"/>
      <c r="AU14" s="13"/>
      <c r="AV14" s="522"/>
      <c r="AW14" s="522"/>
      <c r="AX14" s="522"/>
      <c r="AY14" s="522"/>
      <c r="AZ14" s="522"/>
      <c r="BA14" s="522"/>
      <c r="BB14" s="522"/>
      <c r="BC14" s="522"/>
      <c r="BD14" s="522"/>
      <c r="BE14" s="522"/>
      <c r="BF14" s="522"/>
      <c r="BG14" s="522"/>
      <c r="BH14" s="522"/>
      <c r="BI14" s="522"/>
      <c r="BJ14" s="522"/>
      <c r="BK14" s="522"/>
      <c r="BL14" s="522"/>
      <c r="BM14" s="522"/>
      <c r="BN14" s="522"/>
      <c r="BO14" s="12"/>
      <c r="BP14" s="13"/>
      <c r="BQ14" s="526"/>
      <c r="BR14" s="526"/>
      <c r="BS14" s="526"/>
      <c r="BT14" s="526"/>
      <c r="BU14" s="526"/>
      <c r="BV14" s="526"/>
      <c r="BW14" s="526"/>
      <c r="BX14" s="526"/>
      <c r="BY14" s="526"/>
      <c r="BZ14" s="526"/>
      <c r="CA14" s="526"/>
      <c r="CB14" s="526"/>
      <c r="CC14" s="12"/>
      <c r="CD14" s="531"/>
      <c r="CE14" s="532"/>
      <c r="CF14" s="532"/>
      <c r="CG14" s="533"/>
    </row>
    <row r="15" spans="1:115" ht="8.85" customHeight="1" x14ac:dyDescent="0.4">
      <c r="A15" s="362"/>
      <c r="B15" s="363"/>
      <c r="C15" s="366" t="s">
        <v>10</v>
      </c>
      <c r="D15" s="367"/>
      <c r="E15" s="367"/>
      <c r="F15" s="367"/>
      <c r="G15" s="367"/>
      <c r="H15" s="367"/>
      <c r="I15" s="368"/>
      <c r="J15" s="98"/>
      <c r="K15" s="540" t="str">
        <f>IF('様式第6号の2(1)'!K15:AM15="","",'様式第6号の2(1)'!K15:AM15)</f>
        <v/>
      </c>
      <c r="L15" s="540"/>
      <c r="M15" s="540"/>
      <c r="N15" s="540"/>
      <c r="O15" s="540"/>
      <c r="P15" s="540"/>
      <c r="Q15" s="540"/>
      <c r="R15" s="540"/>
      <c r="S15" s="540"/>
      <c r="T15" s="540"/>
      <c r="U15" s="540"/>
      <c r="V15" s="540"/>
      <c r="W15" s="540"/>
      <c r="X15" s="540"/>
      <c r="Y15" s="540"/>
      <c r="Z15" s="540"/>
      <c r="AA15" s="540"/>
      <c r="AB15" s="540"/>
      <c r="AC15" s="540"/>
      <c r="AD15" s="540"/>
      <c r="AE15" s="540"/>
      <c r="AF15" s="540"/>
      <c r="AG15" s="540"/>
      <c r="AH15" s="540"/>
      <c r="AI15" s="540"/>
      <c r="AJ15" s="540"/>
      <c r="AK15" s="540"/>
      <c r="AL15" s="540"/>
      <c r="AM15" s="540"/>
      <c r="AN15" s="99"/>
      <c r="AO15" s="425"/>
      <c r="AP15" s="426"/>
      <c r="AQ15" s="426"/>
      <c r="AR15" s="426"/>
      <c r="AS15" s="426"/>
      <c r="AT15" s="427"/>
      <c r="AU15" s="13"/>
      <c r="AV15" s="522"/>
      <c r="AW15" s="522"/>
      <c r="AX15" s="522"/>
      <c r="AY15" s="522"/>
      <c r="AZ15" s="522"/>
      <c r="BA15" s="522"/>
      <c r="BB15" s="522"/>
      <c r="BC15" s="522"/>
      <c r="BD15" s="522"/>
      <c r="BE15" s="522"/>
      <c r="BF15" s="522"/>
      <c r="BG15" s="522"/>
      <c r="BH15" s="522"/>
      <c r="BI15" s="522"/>
      <c r="BJ15" s="522"/>
      <c r="BK15" s="522"/>
      <c r="BL15" s="522"/>
      <c r="BM15" s="522"/>
      <c r="BN15" s="522"/>
      <c r="BO15" s="12"/>
      <c r="BP15" s="13"/>
      <c r="BQ15" s="526"/>
      <c r="BR15" s="526"/>
      <c r="BS15" s="526"/>
      <c r="BT15" s="526"/>
      <c r="BU15" s="526"/>
      <c r="BV15" s="526"/>
      <c r="BW15" s="526"/>
      <c r="BX15" s="526"/>
      <c r="BY15" s="526"/>
      <c r="BZ15" s="526"/>
      <c r="CA15" s="526"/>
      <c r="CB15" s="526"/>
      <c r="CC15" s="12"/>
      <c r="CD15" s="531"/>
      <c r="CE15" s="532"/>
      <c r="CF15" s="532"/>
      <c r="CG15" s="533"/>
    </row>
    <row r="16" spans="1:115" ht="8.85" customHeight="1" x14ac:dyDescent="0.4">
      <c r="A16" s="362"/>
      <c r="B16" s="363"/>
      <c r="C16" s="381" t="s">
        <v>82</v>
      </c>
      <c r="D16" s="376"/>
      <c r="E16" s="376"/>
      <c r="F16" s="376"/>
      <c r="G16" s="376"/>
      <c r="H16" s="376"/>
      <c r="I16" s="377"/>
      <c r="J16" s="22"/>
      <c r="K16" s="519" t="str">
        <f>IF('様式第6号の2(1)'!K16:AM19="","",'様式第6号の2(1)'!K16:AM19)</f>
        <v/>
      </c>
      <c r="L16" s="519"/>
      <c r="M16" s="519"/>
      <c r="N16" s="519"/>
      <c r="O16" s="519"/>
      <c r="P16" s="519"/>
      <c r="Q16" s="519"/>
      <c r="R16" s="519"/>
      <c r="S16" s="519"/>
      <c r="T16" s="519"/>
      <c r="U16" s="519"/>
      <c r="V16" s="519"/>
      <c r="W16" s="519"/>
      <c r="X16" s="519"/>
      <c r="Y16" s="519"/>
      <c r="Z16" s="519"/>
      <c r="AA16" s="519"/>
      <c r="AB16" s="519"/>
      <c r="AC16" s="519"/>
      <c r="AD16" s="519"/>
      <c r="AE16" s="519"/>
      <c r="AF16" s="519"/>
      <c r="AG16" s="519"/>
      <c r="AH16" s="519"/>
      <c r="AI16" s="519"/>
      <c r="AJ16" s="519"/>
      <c r="AK16" s="519"/>
      <c r="AL16" s="519"/>
      <c r="AM16" s="519"/>
      <c r="AN16" s="23"/>
      <c r="AO16" s="425"/>
      <c r="AP16" s="426"/>
      <c r="AQ16" s="426"/>
      <c r="AR16" s="426"/>
      <c r="AS16" s="426"/>
      <c r="AT16" s="427"/>
      <c r="AU16" s="13"/>
      <c r="AV16" s="522"/>
      <c r="AW16" s="522"/>
      <c r="AX16" s="522"/>
      <c r="AY16" s="522"/>
      <c r="AZ16" s="522"/>
      <c r="BA16" s="522"/>
      <c r="BB16" s="522"/>
      <c r="BC16" s="522"/>
      <c r="BD16" s="522"/>
      <c r="BE16" s="522"/>
      <c r="BF16" s="522"/>
      <c r="BG16" s="522"/>
      <c r="BH16" s="522"/>
      <c r="BI16" s="522"/>
      <c r="BJ16" s="522"/>
      <c r="BK16" s="522"/>
      <c r="BL16" s="522"/>
      <c r="BM16" s="522"/>
      <c r="BN16" s="522"/>
      <c r="BO16" s="12"/>
      <c r="BP16" s="13"/>
      <c r="BQ16" s="527"/>
      <c r="BR16" s="527"/>
      <c r="BS16" s="527"/>
      <c r="BT16" s="527"/>
      <c r="BU16" s="527"/>
      <c r="BV16" s="527"/>
      <c r="BW16" s="527"/>
      <c r="BX16" s="527"/>
      <c r="BY16" s="527"/>
      <c r="BZ16" s="527"/>
      <c r="CA16" s="527"/>
      <c r="CB16" s="527"/>
      <c r="CC16" s="12"/>
      <c r="CD16" s="531"/>
      <c r="CE16" s="532"/>
      <c r="CF16" s="532"/>
      <c r="CG16" s="533"/>
    </row>
    <row r="17" spans="1:85" ht="8.85" customHeight="1" x14ac:dyDescent="0.4">
      <c r="A17" s="362"/>
      <c r="B17" s="363"/>
      <c r="C17" s="378"/>
      <c r="D17" s="379"/>
      <c r="E17" s="379"/>
      <c r="F17" s="379"/>
      <c r="G17" s="379"/>
      <c r="H17" s="379"/>
      <c r="I17" s="380"/>
      <c r="J17" s="24"/>
      <c r="K17" s="520"/>
      <c r="L17" s="520"/>
      <c r="M17" s="520"/>
      <c r="N17" s="520"/>
      <c r="O17" s="520"/>
      <c r="P17" s="520"/>
      <c r="Q17" s="520"/>
      <c r="R17" s="520"/>
      <c r="S17" s="520"/>
      <c r="T17" s="520"/>
      <c r="U17" s="520"/>
      <c r="V17" s="520"/>
      <c r="W17" s="520"/>
      <c r="X17" s="520"/>
      <c r="Y17" s="520"/>
      <c r="Z17" s="520"/>
      <c r="AA17" s="520"/>
      <c r="AB17" s="520"/>
      <c r="AC17" s="520"/>
      <c r="AD17" s="520"/>
      <c r="AE17" s="520"/>
      <c r="AF17" s="520"/>
      <c r="AG17" s="520"/>
      <c r="AH17" s="520"/>
      <c r="AI17" s="520"/>
      <c r="AJ17" s="520"/>
      <c r="AK17" s="520"/>
      <c r="AL17" s="520"/>
      <c r="AM17" s="520"/>
      <c r="AN17" s="25"/>
      <c r="AO17" s="425"/>
      <c r="AP17" s="426"/>
      <c r="AQ17" s="426"/>
      <c r="AR17" s="426"/>
      <c r="AS17" s="426"/>
      <c r="AT17" s="427"/>
      <c r="AU17" s="13"/>
      <c r="AV17" s="522"/>
      <c r="AW17" s="522"/>
      <c r="AX17" s="522"/>
      <c r="AY17" s="522"/>
      <c r="AZ17" s="522"/>
      <c r="BA17" s="522"/>
      <c r="BB17" s="522"/>
      <c r="BC17" s="522"/>
      <c r="BD17" s="522"/>
      <c r="BE17" s="522"/>
      <c r="BF17" s="522"/>
      <c r="BG17" s="522"/>
      <c r="BH17" s="522"/>
      <c r="BI17" s="522"/>
      <c r="BJ17" s="522"/>
      <c r="BK17" s="522"/>
      <c r="BL17" s="522"/>
      <c r="BM17" s="522"/>
      <c r="BN17" s="522"/>
      <c r="BO17" s="12"/>
      <c r="BP17" s="35"/>
      <c r="BQ17" s="546" t="str">
        <f>IF('様式第6号の2(1)'!BQ17:CB19="","",'様式第6号の2(1)'!BQ17:CB19)</f>
        <v/>
      </c>
      <c r="BR17" s="546"/>
      <c r="BS17" s="546"/>
      <c r="BT17" s="546"/>
      <c r="BU17" s="546"/>
      <c r="BV17" s="546"/>
      <c r="BW17" s="546"/>
      <c r="BX17" s="546"/>
      <c r="BY17" s="546"/>
      <c r="BZ17" s="546"/>
      <c r="CA17" s="546"/>
      <c r="CB17" s="546"/>
      <c r="CC17" s="36"/>
      <c r="CD17" s="531"/>
      <c r="CE17" s="532"/>
      <c r="CF17" s="532"/>
      <c r="CG17" s="533"/>
    </row>
    <row r="18" spans="1:85" ht="8.85" customHeight="1" x14ac:dyDescent="0.4">
      <c r="A18" s="362"/>
      <c r="B18" s="363"/>
      <c r="C18" s="378"/>
      <c r="D18" s="379"/>
      <c r="E18" s="379"/>
      <c r="F18" s="379"/>
      <c r="G18" s="379"/>
      <c r="H18" s="379"/>
      <c r="I18" s="380"/>
      <c r="J18" s="24"/>
      <c r="K18" s="520"/>
      <c r="L18" s="520"/>
      <c r="M18" s="520"/>
      <c r="N18" s="520"/>
      <c r="O18" s="520"/>
      <c r="P18" s="520"/>
      <c r="Q18" s="520"/>
      <c r="R18" s="520"/>
      <c r="S18" s="520"/>
      <c r="T18" s="520"/>
      <c r="U18" s="520"/>
      <c r="V18" s="520"/>
      <c r="W18" s="520"/>
      <c r="X18" s="520"/>
      <c r="Y18" s="520"/>
      <c r="Z18" s="520"/>
      <c r="AA18" s="520"/>
      <c r="AB18" s="520"/>
      <c r="AC18" s="520"/>
      <c r="AD18" s="520"/>
      <c r="AE18" s="520"/>
      <c r="AF18" s="520"/>
      <c r="AG18" s="520"/>
      <c r="AH18" s="520"/>
      <c r="AI18" s="520"/>
      <c r="AJ18" s="520"/>
      <c r="AK18" s="520"/>
      <c r="AL18" s="520"/>
      <c r="AM18" s="520"/>
      <c r="AN18" s="25"/>
      <c r="AO18" s="425"/>
      <c r="AP18" s="426"/>
      <c r="AQ18" s="426"/>
      <c r="AR18" s="426"/>
      <c r="AS18" s="426"/>
      <c r="AT18" s="427"/>
      <c r="AU18" s="13"/>
      <c r="AV18" s="12"/>
      <c r="AW18" s="12"/>
      <c r="AX18" s="12"/>
      <c r="AY18" s="12"/>
      <c r="AZ18" s="12"/>
      <c r="BA18" s="12"/>
      <c r="BB18" s="12"/>
      <c r="BC18" s="12"/>
      <c r="BD18" s="12"/>
      <c r="BE18" s="12"/>
      <c r="BF18" s="12"/>
      <c r="BG18" s="12"/>
      <c r="BH18" s="12"/>
      <c r="BI18" s="12"/>
      <c r="BJ18" s="12"/>
      <c r="BK18" s="12"/>
      <c r="BL18" s="12"/>
      <c r="BM18" s="12"/>
      <c r="BN18" s="12"/>
      <c r="BO18" s="12"/>
      <c r="BP18" s="13"/>
      <c r="BQ18" s="526"/>
      <c r="BR18" s="526"/>
      <c r="BS18" s="526"/>
      <c r="BT18" s="526"/>
      <c r="BU18" s="526"/>
      <c r="BV18" s="526"/>
      <c r="BW18" s="526"/>
      <c r="BX18" s="526"/>
      <c r="BY18" s="526"/>
      <c r="BZ18" s="526"/>
      <c r="CA18" s="526"/>
      <c r="CB18" s="526"/>
      <c r="CC18" s="14"/>
      <c r="CD18" s="531"/>
      <c r="CE18" s="532"/>
      <c r="CF18" s="532"/>
      <c r="CG18" s="533"/>
    </row>
    <row r="19" spans="1:85" ht="8.85" customHeight="1" x14ac:dyDescent="0.4">
      <c r="A19" s="364"/>
      <c r="B19" s="365"/>
      <c r="C19" s="382"/>
      <c r="D19" s="383"/>
      <c r="E19" s="383"/>
      <c r="F19" s="383"/>
      <c r="G19" s="383"/>
      <c r="H19" s="383"/>
      <c r="I19" s="384"/>
      <c r="J19" s="30"/>
      <c r="K19" s="545"/>
      <c r="L19" s="545"/>
      <c r="M19" s="545"/>
      <c r="N19" s="545"/>
      <c r="O19" s="545"/>
      <c r="P19" s="545"/>
      <c r="Q19" s="545"/>
      <c r="R19" s="545"/>
      <c r="S19" s="545"/>
      <c r="T19" s="545"/>
      <c r="U19" s="545"/>
      <c r="V19" s="545"/>
      <c r="W19" s="545"/>
      <c r="X19" s="545"/>
      <c r="Y19" s="545"/>
      <c r="Z19" s="545"/>
      <c r="AA19" s="545"/>
      <c r="AB19" s="545"/>
      <c r="AC19" s="545"/>
      <c r="AD19" s="545"/>
      <c r="AE19" s="545"/>
      <c r="AF19" s="545"/>
      <c r="AG19" s="545"/>
      <c r="AH19" s="545"/>
      <c r="AI19" s="545"/>
      <c r="AJ19" s="545"/>
      <c r="AK19" s="545"/>
      <c r="AL19" s="545"/>
      <c r="AM19" s="545"/>
      <c r="AN19" s="31"/>
      <c r="AO19" s="428"/>
      <c r="AP19" s="429"/>
      <c r="AQ19" s="429"/>
      <c r="AR19" s="429"/>
      <c r="AS19" s="429"/>
      <c r="AT19" s="430"/>
      <c r="AU19" s="246" t="s">
        <v>25</v>
      </c>
      <c r="AV19" s="227"/>
      <c r="AW19" s="227" t="s">
        <v>27</v>
      </c>
      <c r="AX19" s="227"/>
      <c r="AY19" s="227"/>
      <c r="AZ19" s="493" t="str">
        <f>IF('様式第6号の2(1)'!AZ19:BC19="","",'様式第6号の2(1)'!AZ19:BC19)</f>
        <v/>
      </c>
      <c r="BA19" s="493"/>
      <c r="BB19" s="493"/>
      <c r="BC19" s="493"/>
      <c r="BD19" s="33" t="s">
        <v>13</v>
      </c>
      <c r="BE19" s="493" t="str">
        <f>IF('様式第6号の2(1)'!BE19:BH19="","",'様式第6号の2(1)'!BE19:BH19)</f>
        <v/>
      </c>
      <c r="BF19" s="493"/>
      <c r="BG19" s="493"/>
      <c r="BH19" s="493"/>
      <c r="BI19" s="33" t="s">
        <v>13</v>
      </c>
      <c r="BJ19" s="493" t="str">
        <f>IF('様式第6号の2(1)'!BJ19:BM19="","",'様式第6号の2(1)'!BJ19:BM19)</f>
        <v/>
      </c>
      <c r="BK19" s="493"/>
      <c r="BL19" s="493"/>
      <c r="BM19" s="493"/>
      <c r="BN19" s="227" t="s">
        <v>26</v>
      </c>
      <c r="BO19" s="228"/>
      <c r="BP19" s="6"/>
      <c r="BQ19" s="547"/>
      <c r="BR19" s="547"/>
      <c r="BS19" s="547"/>
      <c r="BT19" s="547"/>
      <c r="BU19" s="547"/>
      <c r="BV19" s="547"/>
      <c r="BW19" s="547"/>
      <c r="BX19" s="547"/>
      <c r="BY19" s="547"/>
      <c r="BZ19" s="547"/>
      <c r="CA19" s="547"/>
      <c r="CB19" s="547"/>
      <c r="CC19" s="8"/>
      <c r="CD19" s="534"/>
      <c r="CE19" s="535"/>
      <c r="CF19" s="535"/>
      <c r="CG19" s="536"/>
    </row>
    <row r="20" spans="1:85" ht="9" customHeight="1" x14ac:dyDescent="0.4">
      <c r="A20" s="176"/>
      <c r="B20" s="177"/>
      <c r="C20" s="246" t="s">
        <v>149</v>
      </c>
      <c r="D20" s="227"/>
      <c r="E20" s="227" t="s">
        <v>138</v>
      </c>
      <c r="F20" s="227"/>
      <c r="G20" s="227"/>
      <c r="H20" s="227"/>
      <c r="I20" s="228"/>
      <c r="J20" s="178"/>
      <c r="K20" s="630" t="str">
        <f>IF('様式第6号の2(1)'!K20="","",'様式第6号の2(1)'!K20)</f>
        <v/>
      </c>
      <c r="L20" s="631"/>
      <c r="M20" s="630" t="str">
        <f>IF('様式第6号の2(1)'!M20="","",'様式第6号の2(1)'!M20)</f>
        <v/>
      </c>
      <c r="N20" s="631"/>
      <c r="O20" s="630" t="str">
        <f>IF('様式第6号の2(1)'!O20="","",'様式第6号の2(1)'!O20)</f>
        <v/>
      </c>
      <c r="P20" s="631"/>
      <c r="Q20" s="630" t="str">
        <f>IF('様式第6号の2(1)'!Q20="","",'様式第6号の2(1)'!Q20)</f>
        <v/>
      </c>
      <c r="R20" s="631"/>
      <c r="S20" s="630" t="str">
        <f>IF('様式第6号の2(1)'!S20="","",'様式第6号の2(1)'!S20)</f>
        <v/>
      </c>
      <c r="T20" s="631"/>
      <c r="U20" s="630" t="str">
        <f>IF('様式第6号の2(1)'!U20="","",'様式第6号の2(1)'!U20)</f>
        <v/>
      </c>
      <c r="V20" s="631"/>
      <c r="W20" s="630" t="str">
        <f>IF('様式第6号の2(1)'!W20="","",'様式第6号の2(1)'!W20)</f>
        <v/>
      </c>
      <c r="X20" s="631"/>
      <c r="Y20" s="630" t="str">
        <f>IF('様式第6号の2(1)'!Y20="","",'様式第6号の2(1)'!Y20)</f>
        <v/>
      </c>
      <c r="Z20" s="631"/>
      <c r="AA20" s="630" t="str">
        <f>IF('様式第6号の2(1)'!AA20="","",'様式第6号の2(1)'!AA20)</f>
        <v/>
      </c>
      <c r="AB20" s="631"/>
      <c r="AC20" s="630" t="str">
        <f>IF('様式第6号の2(1)'!AC20="","",'様式第6号の2(1)'!AC20)</f>
        <v/>
      </c>
      <c r="AD20" s="631"/>
      <c r="AE20" s="630" t="str">
        <f>IF('様式第6号の2(1)'!AE20="","",'様式第6号の2(1)'!AE20)</f>
        <v/>
      </c>
      <c r="AF20" s="631"/>
      <c r="AG20" s="630" t="str">
        <f>IF('様式第6号の2(1)'!AG20="","",'様式第6号の2(1)'!AG20)</f>
        <v/>
      </c>
      <c r="AH20" s="631"/>
      <c r="AI20" s="630" t="str">
        <f>IF('様式第6号の2(1)'!AI20="","",'様式第6号の2(1)'!AI20)</f>
        <v/>
      </c>
      <c r="AJ20" s="631"/>
      <c r="AK20" s="264"/>
      <c r="AL20" s="265"/>
      <c r="AM20" s="265"/>
      <c r="AN20" s="265"/>
      <c r="AO20" s="265"/>
      <c r="AP20" s="265"/>
      <c r="AQ20" s="265"/>
      <c r="AR20" s="265"/>
      <c r="AS20" s="265"/>
      <c r="AT20" s="265"/>
      <c r="AU20" s="265"/>
      <c r="AV20" s="265"/>
      <c r="AW20" s="265"/>
      <c r="AX20" s="265"/>
      <c r="AY20" s="265"/>
      <c r="AZ20" s="265"/>
      <c r="BA20" s="265"/>
      <c r="BB20" s="265"/>
      <c r="BC20" s="265"/>
      <c r="BD20" s="265"/>
      <c r="BE20" s="265"/>
      <c r="BF20" s="265"/>
      <c r="BG20" s="265"/>
      <c r="BH20" s="265"/>
      <c r="BI20" s="265"/>
      <c r="BJ20" s="265"/>
      <c r="BK20" s="265"/>
      <c r="BL20" s="265"/>
      <c r="BM20" s="265"/>
      <c r="BN20" s="265"/>
      <c r="BO20" s="265"/>
      <c r="BP20" s="265"/>
      <c r="BQ20" s="265"/>
      <c r="BR20" s="265"/>
      <c r="BS20" s="265"/>
      <c r="BT20" s="265"/>
      <c r="BU20" s="265"/>
      <c r="BV20" s="265"/>
      <c r="BW20" s="265"/>
      <c r="BX20" s="265"/>
      <c r="BY20" s="265"/>
      <c r="BZ20" s="265"/>
      <c r="CA20" s="265"/>
      <c r="CB20" s="265"/>
      <c r="CC20" s="265"/>
      <c r="CD20" s="265"/>
      <c r="CE20" s="265"/>
      <c r="CF20" s="265"/>
      <c r="CG20" s="266"/>
    </row>
    <row r="21" spans="1:85" ht="8.85" customHeight="1" x14ac:dyDescent="0.4">
      <c r="A21" s="360" t="s">
        <v>89</v>
      </c>
      <c r="B21" s="361"/>
      <c r="C21" s="451" t="s">
        <v>150</v>
      </c>
      <c r="D21" s="452"/>
      <c r="E21" s="452"/>
      <c r="F21" s="452"/>
      <c r="G21" s="452"/>
      <c r="H21" s="452"/>
      <c r="I21" s="452"/>
      <c r="J21" s="452"/>
      <c r="K21" s="452"/>
      <c r="L21" s="452"/>
      <c r="M21" s="452"/>
      <c r="N21" s="452"/>
      <c r="O21" s="452"/>
      <c r="P21" s="452"/>
      <c r="Q21" s="452"/>
      <c r="R21" s="452"/>
      <c r="S21" s="453"/>
      <c r="T21" s="90"/>
      <c r="U21" s="634" t="str">
        <f>IF('様式第6号の2(1)'!U21:AB21="","",'様式第6号の2(1)'!U21:AB21)</f>
        <v/>
      </c>
      <c r="V21" s="634"/>
      <c r="W21" s="634"/>
      <c r="X21" s="634"/>
      <c r="Y21" s="634"/>
      <c r="Z21" s="634"/>
      <c r="AA21" s="634"/>
      <c r="AB21" s="634"/>
      <c r="AC21" s="92"/>
      <c r="AD21" s="91"/>
      <c r="AE21" s="91" t="s">
        <v>91</v>
      </c>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2"/>
    </row>
    <row r="22" spans="1:85" ht="8.85" customHeight="1" x14ac:dyDescent="0.4">
      <c r="A22" s="362"/>
      <c r="B22" s="363"/>
      <c r="C22" s="247" t="s">
        <v>10</v>
      </c>
      <c r="D22" s="248"/>
      <c r="E22" s="248"/>
      <c r="F22" s="248"/>
      <c r="G22" s="248"/>
      <c r="H22" s="248"/>
      <c r="I22" s="263"/>
      <c r="J22" s="89"/>
      <c r="K22" s="486" t="str">
        <f>IF('様式第6号の2(1)'!K22:AM23="","",'様式第6号の2(1)'!K22:AM23)</f>
        <v/>
      </c>
      <c r="L22" s="486"/>
      <c r="M22" s="486"/>
      <c r="N22" s="486"/>
      <c r="O22" s="486"/>
      <c r="P22" s="486"/>
      <c r="Q22" s="486"/>
      <c r="R22" s="486"/>
      <c r="S22" s="486"/>
      <c r="T22" s="486"/>
      <c r="U22" s="486"/>
      <c r="V22" s="486"/>
      <c r="W22" s="486"/>
      <c r="X22" s="486"/>
      <c r="Y22" s="486"/>
      <c r="Z22" s="486"/>
      <c r="AA22" s="486"/>
      <c r="AB22" s="486"/>
      <c r="AC22" s="486"/>
      <c r="AD22" s="486"/>
      <c r="AE22" s="486"/>
      <c r="AF22" s="486"/>
      <c r="AG22" s="486"/>
      <c r="AH22" s="486"/>
      <c r="AI22" s="486"/>
      <c r="AJ22" s="486"/>
      <c r="AK22" s="486"/>
      <c r="AL22" s="486"/>
      <c r="AM22" s="486"/>
      <c r="AN22" s="19"/>
      <c r="AO22" s="422" t="s">
        <v>153</v>
      </c>
      <c r="AP22" s="423"/>
      <c r="AQ22" s="423"/>
      <c r="AR22" s="423"/>
      <c r="AS22" s="423"/>
      <c r="AT22" s="424"/>
      <c r="AU22" s="32"/>
      <c r="AV22" s="227" t="s">
        <v>24</v>
      </c>
      <c r="AW22" s="227"/>
      <c r="AX22" s="493" t="str">
        <f>IF('様式第6号の2(1)'!AX22:AZ22="","",'様式第6号の2(1)'!AX22:AZ22)</f>
        <v/>
      </c>
      <c r="AY22" s="493"/>
      <c r="AZ22" s="493"/>
      <c r="BA22" s="33" t="s">
        <v>13</v>
      </c>
      <c r="BB22" s="493" t="str">
        <f>IF('様式第6号の2(1)'!BB22:BD22="","",'様式第6号の2(1)'!BB22:BD22)</f>
        <v/>
      </c>
      <c r="BC22" s="493"/>
      <c r="BD22" s="493"/>
      <c r="BE22" s="33"/>
      <c r="BF22" s="33"/>
      <c r="BG22" s="33"/>
      <c r="BH22" s="33"/>
      <c r="BI22" s="33"/>
      <c r="BJ22" s="33"/>
      <c r="BK22" s="33"/>
      <c r="BL22" s="33"/>
      <c r="BM22" s="33"/>
      <c r="BN22" s="33"/>
      <c r="BO22" s="34"/>
      <c r="BP22" s="272" t="s">
        <v>154</v>
      </c>
      <c r="BQ22" s="248"/>
      <c r="BR22" s="248"/>
      <c r="BS22" s="248"/>
      <c r="BT22" s="263"/>
      <c r="BU22" s="272" t="s">
        <v>21</v>
      </c>
      <c r="BV22" s="248"/>
      <c r="BW22" s="248"/>
      <c r="BX22" s="248"/>
      <c r="BY22" s="263"/>
      <c r="BZ22" s="498" t="str">
        <f>IF('様式第6号の2(1)'!BZ22:CA24="","",'様式第6号の2(1)'!BZ22:CA24)</f>
        <v/>
      </c>
      <c r="CA22" s="499"/>
      <c r="CB22" s="504" t="str">
        <f>IF('様式第6号の2(1)'!CB22:CC24="","",'様式第6号の2(1)'!CB22:CC24)</f>
        <v/>
      </c>
      <c r="CC22" s="505"/>
      <c r="CD22" s="247" t="s">
        <v>63</v>
      </c>
      <c r="CE22" s="248"/>
      <c r="CF22" s="1"/>
      <c r="CG22" s="5"/>
    </row>
    <row r="23" spans="1:85" ht="8.85" customHeight="1" x14ac:dyDescent="0.4">
      <c r="A23" s="362"/>
      <c r="B23" s="363"/>
      <c r="C23" s="257"/>
      <c r="D23" s="258"/>
      <c r="E23" s="258"/>
      <c r="F23" s="258"/>
      <c r="G23" s="258"/>
      <c r="H23" s="258"/>
      <c r="I23" s="259"/>
      <c r="J23" s="20"/>
      <c r="K23" s="487"/>
      <c r="L23" s="487"/>
      <c r="M23" s="487"/>
      <c r="N23" s="487"/>
      <c r="O23" s="487"/>
      <c r="P23" s="487"/>
      <c r="Q23" s="487"/>
      <c r="R23" s="487"/>
      <c r="S23" s="487"/>
      <c r="T23" s="487"/>
      <c r="U23" s="487"/>
      <c r="V23" s="487"/>
      <c r="W23" s="487"/>
      <c r="X23" s="487"/>
      <c r="Y23" s="487"/>
      <c r="Z23" s="487"/>
      <c r="AA23" s="487"/>
      <c r="AB23" s="487"/>
      <c r="AC23" s="487"/>
      <c r="AD23" s="487"/>
      <c r="AE23" s="487"/>
      <c r="AF23" s="487"/>
      <c r="AG23" s="487"/>
      <c r="AH23" s="487"/>
      <c r="AI23" s="487"/>
      <c r="AJ23" s="487"/>
      <c r="AK23" s="487"/>
      <c r="AL23" s="487"/>
      <c r="AM23" s="487"/>
      <c r="AN23" s="21"/>
      <c r="AO23" s="425"/>
      <c r="AP23" s="426"/>
      <c r="AQ23" s="426"/>
      <c r="AR23" s="426"/>
      <c r="AS23" s="426"/>
      <c r="AT23" s="427"/>
      <c r="AU23" s="13"/>
      <c r="AV23" s="12"/>
      <c r="AW23" s="12"/>
      <c r="AX23" s="12"/>
      <c r="AY23" s="12"/>
      <c r="AZ23" s="12"/>
      <c r="BA23" s="12"/>
      <c r="BB23" s="12"/>
      <c r="BC23" s="12"/>
      <c r="BD23" s="12"/>
      <c r="BE23" s="12"/>
      <c r="BF23" s="12"/>
      <c r="BG23" s="12"/>
      <c r="BH23" s="12"/>
      <c r="BI23" s="12"/>
      <c r="BJ23" s="12"/>
      <c r="BK23" s="12"/>
      <c r="BL23" s="12"/>
      <c r="BM23" s="12"/>
      <c r="BN23" s="12"/>
      <c r="BO23" s="12"/>
      <c r="BP23" s="254"/>
      <c r="BQ23" s="255"/>
      <c r="BR23" s="255"/>
      <c r="BS23" s="255"/>
      <c r="BT23" s="256"/>
      <c r="BU23" s="254"/>
      <c r="BV23" s="255"/>
      <c r="BW23" s="255"/>
      <c r="BX23" s="255"/>
      <c r="BY23" s="256"/>
      <c r="BZ23" s="500"/>
      <c r="CA23" s="501"/>
      <c r="CB23" s="506"/>
      <c r="CC23" s="507"/>
      <c r="CD23" s="337" t="s">
        <v>22</v>
      </c>
      <c r="CE23" s="331"/>
      <c r="CF23" s="331"/>
      <c r="CG23" s="332"/>
    </row>
    <row r="24" spans="1:85" ht="8.85" customHeight="1" x14ac:dyDescent="0.4">
      <c r="A24" s="362"/>
      <c r="B24" s="363"/>
      <c r="C24" s="251" t="s">
        <v>151</v>
      </c>
      <c r="D24" s="252"/>
      <c r="E24" s="252"/>
      <c r="F24" s="252"/>
      <c r="G24" s="252"/>
      <c r="H24" s="252"/>
      <c r="I24" s="253"/>
      <c r="J24" s="22"/>
      <c r="K24" s="519" t="str">
        <f>IF('様式第6号の2(1)'!K24:AM26="","",'様式第6号の2(1)'!K24:AM26)</f>
        <v/>
      </c>
      <c r="L24" s="519"/>
      <c r="M24" s="519"/>
      <c r="N24" s="519"/>
      <c r="O24" s="519"/>
      <c r="P24" s="519"/>
      <c r="Q24" s="519"/>
      <c r="R24" s="519"/>
      <c r="S24" s="519"/>
      <c r="T24" s="519"/>
      <c r="U24" s="519"/>
      <c r="V24" s="519"/>
      <c r="W24" s="519"/>
      <c r="X24" s="519"/>
      <c r="Y24" s="519"/>
      <c r="Z24" s="519"/>
      <c r="AA24" s="519"/>
      <c r="AB24" s="519"/>
      <c r="AC24" s="519"/>
      <c r="AD24" s="519"/>
      <c r="AE24" s="519"/>
      <c r="AF24" s="519"/>
      <c r="AG24" s="519"/>
      <c r="AH24" s="519"/>
      <c r="AI24" s="519"/>
      <c r="AJ24" s="519"/>
      <c r="AK24" s="519"/>
      <c r="AL24" s="519"/>
      <c r="AM24" s="519"/>
      <c r="AN24" s="23"/>
      <c r="AO24" s="425"/>
      <c r="AP24" s="426"/>
      <c r="AQ24" s="426"/>
      <c r="AR24" s="426"/>
      <c r="AS24" s="426"/>
      <c r="AT24" s="427"/>
      <c r="AU24" s="13"/>
      <c r="AV24" s="522" t="str">
        <f>IF('様式第6号の2(1)'!AV24:BN29="","",'様式第6号の2(1)'!AV24:BN29)</f>
        <v/>
      </c>
      <c r="AW24" s="522"/>
      <c r="AX24" s="522"/>
      <c r="AY24" s="522"/>
      <c r="AZ24" s="522"/>
      <c r="BA24" s="522"/>
      <c r="BB24" s="522"/>
      <c r="BC24" s="522"/>
      <c r="BD24" s="522"/>
      <c r="BE24" s="522"/>
      <c r="BF24" s="522"/>
      <c r="BG24" s="522"/>
      <c r="BH24" s="522"/>
      <c r="BI24" s="522"/>
      <c r="BJ24" s="522"/>
      <c r="BK24" s="522"/>
      <c r="BL24" s="522"/>
      <c r="BM24" s="522"/>
      <c r="BN24" s="522"/>
      <c r="BO24" s="12"/>
      <c r="BP24" s="254"/>
      <c r="BQ24" s="255"/>
      <c r="BR24" s="255"/>
      <c r="BS24" s="255"/>
      <c r="BT24" s="256"/>
      <c r="BU24" s="273"/>
      <c r="BV24" s="274"/>
      <c r="BW24" s="274"/>
      <c r="BX24" s="274"/>
      <c r="BY24" s="275"/>
      <c r="BZ24" s="502"/>
      <c r="CA24" s="503"/>
      <c r="CB24" s="508"/>
      <c r="CC24" s="509"/>
      <c r="CD24" s="283" t="s">
        <v>23</v>
      </c>
      <c r="CE24" s="284"/>
      <c r="CF24" s="284"/>
      <c r="CG24" s="285"/>
    </row>
    <row r="25" spans="1:85" ht="8.85" customHeight="1" x14ac:dyDescent="0.4">
      <c r="A25" s="362"/>
      <c r="B25" s="363"/>
      <c r="C25" s="254"/>
      <c r="D25" s="255"/>
      <c r="E25" s="255"/>
      <c r="F25" s="255"/>
      <c r="G25" s="255"/>
      <c r="H25" s="255"/>
      <c r="I25" s="256"/>
      <c r="J25" s="24"/>
      <c r="K25" s="520"/>
      <c r="L25" s="520"/>
      <c r="M25" s="520"/>
      <c r="N25" s="520"/>
      <c r="O25" s="520"/>
      <c r="P25" s="520"/>
      <c r="Q25" s="520"/>
      <c r="R25" s="520"/>
      <c r="S25" s="520"/>
      <c r="T25" s="520"/>
      <c r="U25" s="520"/>
      <c r="V25" s="520"/>
      <c r="W25" s="520"/>
      <c r="X25" s="520"/>
      <c r="Y25" s="520"/>
      <c r="Z25" s="520"/>
      <c r="AA25" s="520"/>
      <c r="AB25" s="520"/>
      <c r="AC25" s="520"/>
      <c r="AD25" s="520"/>
      <c r="AE25" s="520"/>
      <c r="AF25" s="520"/>
      <c r="AG25" s="520"/>
      <c r="AH25" s="520"/>
      <c r="AI25" s="520"/>
      <c r="AJ25" s="520"/>
      <c r="AK25" s="520"/>
      <c r="AL25" s="520"/>
      <c r="AM25" s="520"/>
      <c r="AN25" s="25"/>
      <c r="AO25" s="425"/>
      <c r="AP25" s="426"/>
      <c r="AQ25" s="426"/>
      <c r="AR25" s="426"/>
      <c r="AS25" s="426"/>
      <c r="AT25" s="427"/>
      <c r="AU25" s="13"/>
      <c r="AV25" s="522"/>
      <c r="AW25" s="522"/>
      <c r="AX25" s="522"/>
      <c r="AY25" s="522"/>
      <c r="AZ25" s="522"/>
      <c r="BA25" s="522"/>
      <c r="BB25" s="522"/>
      <c r="BC25" s="522"/>
      <c r="BD25" s="522"/>
      <c r="BE25" s="522"/>
      <c r="BF25" s="522"/>
      <c r="BG25" s="522"/>
      <c r="BH25" s="522"/>
      <c r="BI25" s="522"/>
      <c r="BJ25" s="522"/>
      <c r="BK25" s="522"/>
      <c r="BL25" s="522"/>
      <c r="BM25" s="522"/>
      <c r="BN25" s="522"/>
      <c r="BO25" s="12"/>
      <c r="BP25" s="13"/>
      <c r="BQ25" s="526" t="str">
        <f>IF('様式第6号の2(1)'!BQ25:CB28="","",'様式第6号の2(1)'!BQ25:CB28)</f>
        <v/>
      </c>
      <c r="BR25" s="526"/>
      <c r="BS25" s="526"/>
      <c r="BT25" s="526"/>
      <c r="BU25" s="526"/>
      <c r="BV25" s="526"/>
      <c r="BW25" s="526"/>
      <c r="BX25" s="526"/>
      <c r="BY25" s="526"/>
      <c r="BZ25" s="526"/>
      <c r="CA25" s="526"/>
      <c r="CB25" s="526"/>
      <c r="CC25" s="12"/>
      <c r="CD25" s="528" t="str">
        <f>IF('様式第6号の2(1)'!CD25:CG31="","",'様式第6号の2(1)'!CD25:CG31)</f>
        <v/>
      </c>
      <c r="CE25" s="529"/>
      <c r="CF25" s="529"/>
      <c r="CG25" s="530"/>
    </row>
    <row r="26" spans="1:85" ht="8.85" customHeight="1" x14ac:dyDescent="0.4">
      <c r="A26" s="362"/>
      <c r="B26" s="363"/>
      <c r="C26" s="257"/>
      <c r="D26" s="258"/>
      <c r="E26" s="258"/>
      <c r="F26" s="258"/>
      <c r="G26" s="258"/>
      <c r="H26" s="258"/>
      <c r="I26" s="259"/>
      <c r="J26" s="26"/>
      <c r="K26" s="521"/>
      <c r="L26" s="521"/>
      <c r="M26" s="521"/>
      <c r="N26" s="521"/>
      <c r="O26" s="521"/>
      <c r="P26" s="521"/>
      <c r="Q26" s="521"/>
      <c r="R26" s="521"/>
      <c r="S26" s="521"/>
      <c r="T26" s="521"/>
      <c r="U26" s="521"/>
      <c r="V26" s="521"/>
      <c r="W26" s="521"/>
      <c r="X26" s="521"/>
      <c r="Y26" s="521"/>
      <c r="Z26" s="521"/>
      <c r="AA26" s="521"/>
      <c r="AB26" s="521"/>
      <c r="AC26" s="521"/>
      <c r="AD26" s="521"/>
      <c r="AE26" s="521"/>
      <c r="AF26" s="521"/>
      <c r="AG26" s="521"/>
      <c r="AH26" s="521"/>
      <c r="AI26" s="521"/>
      <c r="AJ26" s="521"/>
      <c r="AK26" s="521"/>
      <c r="AL26" s="521"/>
      <c r="AM26" s="521"/>
      <c r="AN26" s="27"/>
      <c r="AO26" s="425"/>
      <c r="AP26" s="426"/>
      <c r="AQ26" s="426"/>
      <c r="AR26" s="426"/>
      <c r="AS26" s="426"/>
      <c r="AT26" s="427"/>
      <c r="AU26" s="13"/>
      <c r="AV26" s="522"/>
      <c r="AW26" s="522"/>
      <c r="AX26" s="522"/>
      <c r="AY26" s="522"/>
      <c r="AZ26" s="522"/>
      <c r="BA26" s="522"/>
      <c r="BB26" s="522"/>
      <c r="BC26" s="522"/>
      <c r="BD26" s="522"/>
      <c r="BE26" s="522"/>
      <c r="BF26" s="522"/>
      <c r="BG26" s="522"/>
      <c r="BH26" s="522"/>
      <c r="BI26" s="522"/>
      <c r="BJ26" s="522"/>
      <c r="BK26" s="522"/>
      <c r="BL26" s="522"/>
      <c r="BM26" s="522"/>
      <c r="BN26" s="522"/>
      <c r="BO26" s="12"/>
      <c r="BP26" s="13"/>
      <c r="BQ26" s="526"/>
      <c r="BR26" s="526"/>
      <c r="BS26" s="526"/>
      <c r="BT26" s="526"/>
      <c r="BU26" s="526"/>
      <c r="BV26" s="526"/>
      <c r="BW26" s="526"/>
      <c r="BX26" s="526"/>
      <c r="BY26" s="526"/>
      <c r="BZ26" s="526"/>
      <c r="CA26" s="526"/>
      <c r="CB26" s="526"/>
      <c r="CC26" s="12"/>
      <c r="CD26" s="531"/>
      <c r="CE26" s="532"/>
      <c r="CF26" s="532"/>
      <c r="CG26" s="533"/>
    </row>
    <row r="27" spans="1:85" ht="8.85" customHeight="1" x14ac:dyDescent="0.4">
      <c r="A27" s="362"/>
      <c r="B27" s="363"/>
      <c r="C27" s="260" t="s">
        <v>10</v>
      </c>
      <c r="D27" s="261"/>
      <c r="E27" s="261"/>
      <c r="F27" s="261"/>
      <c r="G27" s="261"/>
      <c r="H27" s="261"/>
      <c r="I27" s="262"/>
      <c r="J27" s="98"/>
      <c r="K27" s="540" t="str">
        <f>IF('様式第6号の2(1)'!K27:AM27="","",'様式第6号の2(1)'!K27:AM27)</f>
        <v/>
      </c>
      <c r="L27" s="540"/>
      <c r="M27" s="540"/>
      <c r="N27" s="540"/>
      <c r="O27" s="540"/>
      <c r="P27" s="540"/>
      <c r="Q27" s="540"/>
      <c r="R27" s="540"/>
      <c r="S27" s="540"/>
      <c r="T27" s="540"/>
      <c r="U27" s="540"/>
      <c r="V27" s="540"/>
      <c r="W27" s="540"/>
      <c r="X27" s="540"/>
      <c r="Y27" s="540"/>
      <c r="Z27" s="540"/>
      <c r="AA27" s="540"/>
      <c r="AB27" s="540"/>
      <c r="AC27" s="540"/>
      <c r="AD27" s="540"/>
      <c r="AE27" s="540"/>
      <c r="AF27" s="540"/>
      <c r="AG27" s="540"/>
      <c r="AH27" s="540"/>
      <c r="AI27" s="540"/>
      <c r="AJ27" s="540"/>
      <c r="AK27" s="540"/>
      <c r="AL27" s="540"/>
      <c r="AM27" s="540"/>
      <c r="AN27" s="99"/>
      <c r="AO27" s="425"/>
      <c r="AP27" s="426"/>
      <c r="AQ27" s="426"/>
      <c r="AR27" s="426"/>
      <c r="AS27" s="426"/>
      <c r="AT27" s="427"/>
      <c r="AU27" s="13"/>
      <c r="AV27" s="522"/>
      <c r="AW27" s="522"/>
      <c r="AX27" s="522"/>
      <c r="AY27" s="522"/>
      <c r="AZ27" s="522"/>
      <c r="BA27" s="522"/>
      <c r="BB27" s="522"/>
      <c r="BC27" s="522"/>
      <c r="BD27" s="522"/>
      <c r="BE27" s="522"/>
      <c r="BF27" s="522"/>
      <c r="BG27" s="522"/>
      <c r="BH27" s="522"/>
      <c r="BI27" s="522"/>
      <c r="BJ27" s="522"/>
      <c r="BK27" s="522"/>
      <c r="BL27" s="522"/>
      <c r="BM27" s="522"/>
      <c r="BN27" s="522"/>
      <c r="BO27" s="12"/>
      <c r="BP27" s="13"/>
      <c r="BQ27" s="526"/>
      <c r="BR27" s="526"/>
      <c r="BS27" s="526"/>
      <c r="BT27" s="526"/>
      <c r="BU27" s="526"/>
      <c r="BV27" s="526"/>
      <c r="BW27" s="526"/>
      <c r="BX27" s="526"/>
      <c r="BY27" s="526"/>
      <c r="BZ27" s="526"/>
      <c r="CA27" s="526"/>
      <c r="CB27" s="526"/>
      <c r="CC27" s="12"/>
      <c r="CD27" s="531"/>
      <c r="CE27" s="532"/>
      <c r="CF27" s="532"/>
      <c r="CG27" s="533"/>
    </row>
    <row r="28" spans="1:85" ht="8.85" customHeight="1" x14ac:dyDescent="0.4">
      <c r="A28" s="362"/>
      <c r="B28" s="363"/>
      <c r="C28" s="458" t="s">
        <v>152</v>
      </c>
      <c r="D28" s="252"/>
      <c r="E28" s="252"/>
      <c r="F28" s="252"/>
      <c r="G28" s="252"/>
      <c r="H28" s="252"/>
      <c r="I28" s="253"/>
      <c r="J28" s="22"/>
      <c r="K28" s="519" t="str">
        <f>IF('様式第6号の2(1)'!K28:AM31="","",'様式第6号の2(1)'!K28:AM31)</f>
        <v/>
      </c>
      <c r="L28" s="519"/>
      <c r="M28" s="519"/>
      <c r="N28" s="519"/>
      <c r="O28" s="519"/>
      <c r="P28" s="519"/>
      <c r="Q28" s="519"/>
      <c r="R28" s="519"/>
      <c r="S28" s="519"/>
      <c r="T28" s="519"/>
      <c r="U28" s="519"/>
      <c r="V28" s="519"/>
      <c r="W28" s="519"/>
      <c r="X28" s="519"/>
      <c r="Y28" s="519"/>
      <c r="Z28" s="519"/>
      <c r="AA28" s="519"/>
      <c r="AB28" s="519"/>
      <c r="AC28" s="519"/>
      <c r="AD28" s="519"/>
      <c r="AE28" s="519"/>
      <c r="AF28" s="519"/>
      <c r="AG28" s="519"/>
      <c r="AH28" s="519"/>
      <c r="AI28" s="519"/>
      <c r="AJ28" s="519"/>
      <c r="AK28" s="519"/>
      <c r="AL28" s="519"/>
      <c r="AM28" s="519"/>
      <c r="AN28" s="23"/>
      <c r="AO28" s="425"/>
      <c r="AP28" s="426"/>
      <c r="AQ28" s="426"/>
      <c r="AR28" s="426"/>
      <c r="AS28" s="426"/>
      <c r="AT28" s="427"/>
      <c r="AU28" s="13"/>
      <c r="AV28" s="522"/>
      <c r="AW28" s="522"/>
      <c r="AX28" s="522"/>
      <c r="AY28" s="522"/>
      <c r="AZ28" s="522"/>
      <c r="BA28" s="522"/>
      <c r="BB28" s="522"/>
      <c r="BC28" s="522"/>
      <c r="BD28" s="522"/>
      <c r="BE28" s="522"/>
      <c r="BF28" s="522"/>
      <c r="BG28" s="522"/>
      <c r="BH28" s="522"/>
      <c r="BI28" s="522"/>
      <c r="BJ28" s="522"/>
      <c r="BK28" s="522"/>
      <c r="BL28" s="522"/>
      <c r="BM28" s="522"/>
      <c r="BN28" s="522"/>
      <c r="BO28" s="12"/>
      <c r="BP28" s="13"/>
      <c r="BQ28" s="527"/>
      <c r="BR28" s="527"/>
      <c r="BS28" s="527"/>
      <c r="BT28" s="527"/>
      <c r="BU28" s="527"/>
      <c r="BV28" s="527"/>
      <c r="BW28" s="527"/>
      <c r="BX28" s="527"/>
      <c r="BY28" s="527"/>
      <c r="BZ28" s="527"/>
      <c r="CA28" s="527"/>
      <c r="CB28" s="527"/>
      <c r="CC28" s="12"/>
      <c r="CD28" s="531"/>
      <c r="CE28" s="532"/>
      <c r="CF28" s="532"/>
      <c r="CG28" s="533"/>
    </row>
    <row r="29" spans="1:85" ht="8.85" customHeight="1" x14ac:dyDescent="0.4">
      <c r="A29" s="362"/>
      <c r="B29" s="363"/>
      <c r="C29" s="254"/>
      <c r="D29" s="255"/>
      <c r="E29" s="255"/>
      <c r="F29" s="255"/>
      <c r="G29" s="255"/>
      <c r="H29" s="255"/>
      <c r="I29" s="256"/>
      <c r="J29" s="24"/>
      <c r="K29" s="520"/>
      <c r="L29" s="520"/>
      <c r="M29" s="520"/>
      <c r="N29" s="520"/>
      <c r="O29" s="520"/>
      <c r="P29" s="520"/>
      <c r="Q29" s="520"/>
      <c r="R29" s="520"/>
      <c r="S29" s="520"/>
      <c r="T29" s="520"/>
      <c r="U29" s="520"/>
      <c r="V29" s="520"/>
      <c r="W29" s="520"/>
      <c r="X29" s="520"/>
      <c r="Y29" s="520"/>
      <c r="Z29" s="520"/>
      <c r="AA29" s="520"/>
      <c r="AB29" s="520"/>
      <c r="AC29" s="520"/>
      <c r="AD29" s="520"/>
      <c r="AE29" s="520"/>
      <c r="AF29" s="520"/>
      <c r="AG29" s="520"/>
      <c r="AH29" s="520"/>
      <c r="AI29" s="520"/>
      <c r="AJ29" s="520"/>
      <c r="AK29" s="520"/>
      <c r="AL29" s="520"/>
      <c r="AM29" s="520"/>
      <c r="AN29" s="25"/>
      <c r="AO29" s="425"/>
      <c r="AP29" s="426"/>
      <c r="AQ29" s="426"/>
      <c r="AR29" s="426"/>
      <c r="AS29" s="426"/>
      <c r="AT29" s="427"/>
      <c r="AU29" s="13"/>
      <c r="AV29" s="522"/>
      <c r="AW29" s="522"/>
      <c r="AX29" s="522"/>
      <c r="AY29" s="522"/>
      <c r="AZ29" s="522"/>
      <c r="BA29" s="522"/>
      <c r="BB29" s="522"/>
      <c r="BC29" s="522"/>
      <c r="BD29" s="522"/>
      <c r="BE29" s="522"/>
      <c r="BF29" s="522"/>
      <c r="BG29" s="522"/>
      <c r="BH29" s="522"/>
      <c r="BI29" s="522"/>
      <c r="BJ29" s="522"/>
      <c r="BK29" s="522"/>
      <c r="BL29" s="522"/>
      <c r="BM29" s="522"/>
      <c r="BN29" s="522"/>
      <c r="BO29" s="12"/>
      <c r="BP29" s="35"/>
      <c r="BQ29" s="546" t="str">
        <f>IF('様式第6号の2(1)'!BQ29:CB31="","",'様式第6号の2(1)'!BQ29:CB31)</f>
        <v/>
      </c>
      <c r="BR29" s="546"/>
      <c r="BS29" s="546"/>
      <c r="BT29" s="546"/>
      <c r="BU29" s="546"/>
      <c r="BV29" s="546"/>
      <c r="BW29" s="546"/>
      <c r="BX29" s="546"/>
      <c r="BY29" s="546"/>
      <c r="BZ29" s="546"/>
      <c r="CA29" s="546"/>
      <c r="CB29" s="546"/>
      <c r="CC29" s="36"/>
      <c r="CD29" s="531"/>
      <c r="CE29" s="532"/>
      <c r="CF29" s="532"/>
      <c r="CG29" s="533"/>
    </row>
    <row r="30" spans="1:85" ht="8.85" customHeight="1" x14ac:dyDescent="0.4">
      <c r="A30" s="362"/>
      <c r="B30" s="363"/>
      <c r="C30" s="254"/>
      <c r="D30" s="255"/>
      <c r="E30" s="255"/>
      <c r="F30" s="255"/>
      <c r="G30" s="255"/>
      <c r="H30" s="255"/>
      <c r="I30" s="256"/>
      <c r="J30" s="24"/>
      <c r="K30" s="520"/>
      <c r="L30" s="520"/>
      <c r="M30" s="520"/>
      <c r="N30" s="520"/>
      <c r="O30" s="520"/>
      <c r="P30" s="520"/>
      <c r="Q30" s="520"/>
      <c r="R30" s="520"/>
      <c r="S30" s="520"/>
      <c r="T30" s="520"/>
      <c r="U30" s="520"/>
      <c r="V30" s="520"/>
      <c r="W30" s="520"/>
      <c r="X30" s="520"/>
      <c r="Y30" s="520"/>
      <c r="Z30" s="520"/>
      <c r="AA30" s="520"/>
      <c r="AB30" s="520"/>
      <c r="AC30" s="520"/>
      <c r="AD30" s="520"/>
      <c r="AE30" s="520"/>
      <c r="AF30" s="520"/>
      <c r="AG30" s="520"/>
      <c r="AH30" s="520"/>
      <c r="AI30" s="520"/>
      <c r="AJ30" s="520"/>
      <c r="AK30" s="520"/>
      <c r="AL30" s="520"/>
      <c r="AM30" s="520"/>
      <c r="AN30" s="25"/>
      <c r="AO30" s="425"/>
      <c r="AP30" s="426"/>
      <c r="AQ30" s="426"/>
      <c r="AR30" s="426"/>
      <c r="AS30" s="426"/>
      <c r="AT30" s="427"/>
      <c r="AU30" s="13"/>
      <c r="AV30" s="12"/>
      <c r="AW30" s="12"/>
      <c r="AX30" s="12"/>
      <c r="AY30" s="12"/>
      <c r="AZ30" s="12"/>
      <c r="BA30" s="12"/>
      <c r="BB30" s="12"/>
      <c r="BC30" s="12"/>
      <c r="BD30" s="12"/>
      <c r="BE30" s="12"/>
      <c r="BF30" s="12"/>
      <c r="BG30" s="12"/>
      <c r="BH30" s="12"/>
      <c r="BI30" s="12"/>
      <c r="BJ30" s="12"/>
      <c r="BK30" s="12"/>
      <c r="BL30" s="12"/>
      <c r="BM30" s="12"/>
      <c r="BN30" s="12"/>
      <c r="BO30" s="12"/>
      <c r="BP30" s="13"/>
      <c r="BQ30" s="526"/>
      <c r="BR30" s="526"/>
      <c r="BS30" s="526"/>
      <c r="BT30" s="526"/>
      <c r="BU30" s="526"/>
      <c r="BV30" s="526"/>
      <c r="BW30" s="526"/>
      <c r="BX30" s="526"/>
      <c r="BY30" s="526"/>
      <c r="BZ30" s="526"/>
      <c r="CA30" s="526"/>
      <c r="CB30" s="526"/>
      <c r="CC30" s="14"/>
      <c r="CD30" s="531"/>
      <c r="CE30" s="532"/>
      <c r="CF30" s="532"/>
      <c r="CG30" s="533"/>
    </row>
    <row r="31" spans="1:85" ht="8.85" customHeight="1" x14ac:dyDescent="0.4">
      <c r="A31" s="364"/>
      <c r="B31" s="365"/>
      <c r="C31" s="273"/>
      <c r="D31" s="274"/>
      <c r="E31" s="274"/>
      <c r="F31" s="274"/>
      <c r="G31" s="274"/>
      <c r="H31" s="274"/>
      <c r="I31" s="275"/>
      <c r="J31" s="30"/>
      <c r="K31" s="545"/>
      <c r="L31" s="545"/>
      <c r="M31" s="545"/>
      <c r="N31" s="545"/>
      <c r="O31" s="545"/>
      <c r="P31" s="545"/>
      <c r="Q31" s="545"/>
      <c r="R31" s="545"/>
      <c r="S31" s="545"/>
      <c r="T31" s="545"/>
      <c r="U31" s="545"/>
      <c r="V31" s="545"/>
      <c r="W31" s="545"/>
      <c r="X31" s="545"/>
      <c r="Y31" s="545"/>
      <c r="Z31" s="545"/>
      <c r="AA31" s="545"/>
      <c r="AB31" s="545"/>
      <c r="AC31" s="545"/>
      <c r="AD31" s="545"/>
      <c r="AE31" s="545"/>
      <c r="AF31" s="545"/>
      <c r="AG31" s="545"/>
      <c r="AH31" s="545"/>
      <c r="AI31" s="545"/>
      <c r="AJ31" s="545"/>
      <c r="AK31" s="545"/>
      <c r="AL31" s="545"/>
      <c r="AM31" s="545"/>
      <c r="AN31" s="31"/>
      <c r="AO31" s="428"/>
      <c r="AP31" s="429"/>
      <c r="AQ31" s="429"/>
      <c r="AR31" s="429"/>
      <c r="AS31" s="429"/>
      <c r="AT31" s="430"/>
      <c r="AU31" s="246" t="s">
        <v>25</v>
      </c>
      <c r="AV31" s="227"/>
      <c r="AW31" s="227" t="s">
        <v>27</v>
      </c>
      <c r="AX31" s="227"/>
      <c r="AY31" s="227"/>
      <c r="AZ31" s="493" t="str">
        <f>IF('様式第6号の2(1)'!AZ31:BC31="","",'様式第6号の2(1)'!AZ31:BC31)</f>
        <v/>
      </c>
      <c r="BA31" s="493"/>
      <c r="BB31" s="493"/>
      <c r="BC31" s="493"/>
      <c r="BD31" s="33" t="s">
        <v>13</v>
      </c>
      <c r="BE31" s="493" t="str">
        <f>IF('様式第6号の2(1)'!BE31:BH31="","",'様式第6号の2(1)'!BE31:BH31)</f>
        <v/>
      </c>
      <c r="BF31" s="493"/>
      <c r="BG31" s="493"/>
      <c r="BH31" s="493"/>
      <c r="BI31" s="33" t="s">
        <v>13</v>
      </c>
      <c r="BJ31" s="493" t="str">
        <f>IF('様式第6号の2(1)'!BJ31:BM31="","",'様式第6号の2(1)'!BJ31:BM31)</f>
        <v/>
      </c>
      <c r="BK31" s="493"/>
      <c r="BL31" s="493"/>
      <c r="BM31" s="493"/>
      <c r="BN31" s="227" t="s">
        <v>26</v>
      </c>
      <c r="BO31" s="228"/>
      <c r="BP31" s="6"/>
      <c r="BQ31" s="547"/>
      <c r="BR31" s="547"/>
      <c r="BS31" s="547"/>
      <c r="BT31" s="547"/>
      <c r="BU31" s="547"/>
      <c r="BV31" s="547"/>
      <c r="BW31" s="547"/>
      <c r="BX31" s="547"/>
      <c r="BY31" s="547"/>
      <c r="BZ31" s="547"/>
      <c r="CA31" s="547"/>
      <c r="CB31" s="547"/>
      <c r="CC31" s="8"/>
      <c r="CD31" s="534"/>
      <c r="CE31" s="535"/>
      <c r="CF31" s="535"/>
      <c r="CG31" s="536"/>
    </row>
    <row r="32" spans="1:85" ht="9" customHeight="1" x14ac:dyDescent="0.4">
      <c r="A32" s="176"/>
      <c r="B32" s="177"/>
      <c r="C32" s="246" t="s">
        <v>92</v>
      </c>
      <c r="D32" s="227"/>
      <c r="E32" s="227" t="s">
        <v>138</v>
      </c>
      <c r="F32" s="227"/>
      <c r="G32" s="227"/>
      <c r="H32" s="227"/>
      <c r="I32" s="228"/>
      <c r="J32" s="178"/>
      <c r="K32" s="632" t="str">
        <f>IF('様式第6号の2(1)'!K32="","",'様式第6号の2(1)'!K32)</f>
        <v/>
      </c>
      <c r="L32" s="633"/>
      <c r="M32" s="632" t="str">
        <f>IF('様式第6号の2(1)'!M32="","",'様式第6号の2(1)'!M32)</f>
        <v/>
      </c>
      <c r="N32" s="633"/>
      <c r="O32" s="632" t="str">
        <f>IF('様式第6号の2(1)'!O32="","",'様式第6号の2(1)'!O32)</f>
        <v/>
      </c>
      <c r="P32" s="633"/>
      <c r="Q32" s="632" t="str">
        <f>IF('様式第6号の2(1)'!Q32="","",'様式第6号の2(1)'!Q32)</f>
        <v/>
      </c>
      <c r="R32" s="633"/>
      <c r="S32" s="632" t="str">
        <f>IF('様式第6号の2(1)'!S32="","",'様式第6号の2(1)'!S32)</f>
        <v/>
      </c>
      <c r="T32" s="633"/>
      <c r="U32" s="632" t="str">
        <f>IF('様式第6号の2(1)'!U32="","",'様式第6号の2(1)'!U32)</f>
        <v/>
      </c>
      <c r="V32" s="633"/>
      <c r="W32" s="632" t="str">
        <f>IF('様式第6号の2(1)'!W32="","",'様式第6号の2(1)'!W32)</f>
        <v/>
      </c>
      <c r="X32" s="633"/>
      <c r="Y32" s="632" t="str">
        <f>IF('様式第6号の2(1)'!Y32="","",'様式第6号の2(1)'!Y32)</f>
        <v/>
      </c>
      <c r="Z32" s="633"/>
      <c r="AA32" s="632" t="str">
        <f>IF('様式第6号の2(1)'!AA32="","",'様式第6号の2(1)'!AA32)</f>
        <v/>
      </c>
      <c r="AB32" s="633"/>
      <c r="AC32" s="632" t="str">
        <f>IF('様式第6号の2(1)'!AC32="","",'様式第6号の2(1)'!AC32)</f>
        <v/>
      </c>
      <c r="AD32" s="633"/>
      <c r="AE32" s="632" t="str">
        <f>IF('様式第6号の2(1)'!AE32="","",'様式第6号の2(1)'!AE32)</f>
        <v/>
      </c>
      <c r="AF32" s="633"/>
      <c r="AG32" s="632" t="str">
        <f>IF('様式第6号の2(1)'!AG32="","",'様式第6号の2(1)'!AG32)</f>
        <v/>
      </c>
      <c r="AH32" s="633"/>
      <c r="AI32" s="632" t="str">
        <f>IF('様式第6号の2(1)'!AI32="","",'様式第6号の2(1)'!AI32)</f>
        <v/>
      </c>
      <c r="AJ32" s="633"/>
      <c r="AK32" s="264"/>
      <c r="AL32" s="265"/>
      <c r="AM32" s="265"/>
      <c r="AN32" s="265"/>
      <c r="AO32" s="265"/>
      <c r="AP32" s="265"/>
      <c r="AQ32" s="265"/>
      <c r="AR32" s="265"/>
      <c r="AS32" s="265"/>
      <c r="AT32" s="265"/>
      <c r="AU32" s="265"/>
      <c r="AV32" s="265"/>
      <c r="AW32" s="265"/>
      <c r="AX32" s="265"/>
      <c r="AY32" s="265"/>
      <c r="AZ32" s="265"/>
      <c r="BA32" s="265"/>
      <c r="BB32" s="265"/>
      <c r="BC32" s="265"/>
      <c r="BD32" s="265"/>
      <c r="BE32" s="265"/>
      <c r="BF32" s="265"/>
      <c r="BG32" s="265"/>
      <c r="BH32" s="265"/>
      <c r="BI32" s="265"/>
      <c r="BJ32" s="265"/>
      <c r="BK32" s="265"/>
      <c r="BL32" s="265"/>
      <c r="BM32" s="265"/>
      <c r="BN32" s="265"/>
      <c r="BO32" s="265"/>
      <c r="BP32" s="265"/>
      <c r="BQ32" s="265"/>
      <c r="BR32" s="265"/>
      <c r="BS32" s="265"/>
      <c r="BT32" s="265"/>
      <c r="BU32" s="265"/>
      <c r="BV32" s="265"/>
      <c r="BW32" s="265"/>
      <c r="BX32" s="265"/>
      <c r="BY32" s="265"/>
      <c r="BZ32" s="265"/>
      <c r="CA32" s="265"/>
      <c r="CB32" s="265"/>
      <c r="CC32" s="265"/>
      <c r="CD32" s="265"/>
      <c r="CE32" s="265"/>
      <c r="CF32" s="265"/>
      <c r="CG32" s="266"/>
    </row>
    <row r="33" spans="1:85" ht="8.85" customHeight="1" x14ac:dyDescent="0.4">
      <c r="A33" s="386" t="s">
        <v>96</v>
      </c>
      <c r="B33" s="387"/>
      <c r="C33" s="355" t="s">
        <v>11</v>
      </c>
      <c r="D33" s="356"/>
      <c r="E33" s="356"/>
      <c r="F33" s="356"/>
      <c r="G33" s="356"/>
      <c r="H33" s="356"/>
      <c r="I33" s="356"/>
      <c r="J33" s="356"/>
      <c r="K33" s="356"/>
      <c r="L33" s="356"/>
      <c r="M33" s="356"/>
      <c r="N33" s="356"/>
      <c r="O33" s="356"/>
      <c r="P33" s="356"/>
      <c r="Q33" s="356"/>
      <c r="R33" s="356"/>
      <c r="S33" s="357"/>
      <c r="T33" s="635" t="s">
        <v>15</v>
      </c>
      <c r="U33" s="636"/>
      <c r="V33" s="636"/>
      <c r="W33" s="636"/>
      <c r="X33" s="636"/>
      <c r="Y33" s="636"/>
      <c r="Z33" s="636"/>
      <c r="AA33" s="636"/>
      <c r="AB33" s="636"/>
      <c r="AC33" s="636"/>
      <c r="AD33" s="637"/>
      <c r="AE33" s="227" t="s">
        <v>137</v>
      </c>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7"/>
      <c r="BC33" s="227"/>
      <c r="BD33" s="227"/>
      <c r="BE33" s="227"/>
      <c r="BF33" s="227"/>
      <c r="BG33" s="227"/>
      <c r="BH33" s="227"/>
      <c r="BI33" s="227"/>
      <c r="BJ33" s="227"/>
      <c r="BK33" s="227"/>
      <c r="BL33" s="227"/>
      <c r="BM33" s="227"/>
      <c r="BN33" s="227"/>
      <c r="BO33" s="227"/>
      <c r="BP33" s="227"/>
      <c r="BQ33" s="227"/>
      <c r="BR33" s="227"/>
      <c r="BS33" s="227"/>
      <c r="BT33" s="227"/>
      <c r="BU33" s="227"/>
      <c r="BV33" s="227"/>
      <c r="BW33" s="227"/>
      <c r="BX33" s="227"/>
      <c r="BY33" s="227"/>
      <c r="BZ33" s="227"/>
      <c r="CA33" s="227"/>
      <c r="CB33" s="227"/>
      <c r="CC33" s="227"/>
      <c r="CD33" s="227"/>
      <c r="CE33" s="227"/>
      <c r="CF33" s="227"/>
      <c r="CG33" s="228"/>
    </row>
    <row r="34" spans="1:85" ht="8.85" customHeight="1" x14ac:dyDescent="0.4">
      <c r="A34" s="388"/>
      <c r="B34" s="389"/>
      <c r="C34" s="246" t="s">
        <v>93</v>
      </c>
      <c r="D34" s="227"/>
      <c r="E34" s="33" t="s">
        <v>12</v>
      </c>
      <c r="F34" s="33"/>
      <c r="G34" s="33"/>
      <c r="H34" s="33"/>
      <c r="I34" s="33"/>
      <c r="J34" s="33"/>
      <c r="K34" s="33"/>
      <c r="L34" s="33"/>
      <c r="M34" s="33"/>
      <c r="N34" s="33"/>
      <c r="O34" s="33"/>
      <c r="P34" s="33"/>
      <c r="Q34" s="33"/>
      <c r="R34" s="33"/>
      <c r="S34" s="34"/>
      <c r="T34" s="638"/>
      <c r="U34" s="639"/>
      <c r="V34" s="639"/>
      <c r="W34" s="639"/>
      <c r="X34" s="639"/>
      <c r="Y34" s="639"/>
      <c r="Z34" s="639"/>
      <c r="AA34" s="639"/>
      <c r="AB34" s="639"/>
      <c r="AC34" s="639"/>
      <c r="AD34" s="640"/>
      <c r="AE34" s="269"/>
      <c r="AF34" s="269"/>
      <c r="AG34" s="269"/>
      <c r="AH34" s="43" t="s">
        <v>13</v>
      </c>
      <c r="AI34" s="269"/>
      <c r="AJ34" s="269"/>
      <c r="AK34" s="269"/>
      <c r="AL34" s="269"/>
      <c r="AM34" s="43" t="s">
        <v>13</v>
      </c>
      <c r="AN34" s="269"/>
      <c r="AO34" s="270"/>
      <c r="AP34" s="359"/>
      <c r="AQ34" s="269"/>
      <c r="AR34" s="269"/>
      <c r="AS34" s="43" t="s">
        <v>13</v>
      </c>
      <c r="AT34" s="269"/>
      <c r="AU34" s="269"/>
      <c r="AV34" s="269"/>
      <c r="AW34" s="269"/>
      <c r="AX34" s="43" t="s">
        <v>13</v>
      </c>
      <c r="AY34" s="269"/>
      <c r="AZ34" s="270"/>
      <c r="BA34" s="359"/>
      <c r="BB34" s="269"/>
      <c r="BC34" s="269"/>
      <c r="BD34" s="43" t="s">
        <v>13</v>
      </c>
      <c r="BE34" s="269"/>
      <c r="BF34" s="269"/>
      <c r="BG34" s="269"/>
      <c r="BH34" s="269"/>
      <c r="BI34" s="43" t="s">
        <v>13</v>
      </c>
      <c r="BJ34" s="269"/>
      <c r="BK34" s="270"/>
      <c r="BL34" s="359"/>
      <c r="BM34" s="269"/>
      <c r="BN34" s="269"/>
      <c r="BO34" s="43" t="s">
        <v>13</v>
      </c>
      <c r="BP34" s="269"/>
      <c r="BQ34" s="269"/>
      <c r="BR34" s="269"/>
      <c r="BS34" s="269"/>
      <c r="BT34" s="43" t="s">
        <v>13</v>
      </c>
      <c r="BU34" s="269"/>
      <c r="BV34" s="270"/>
      <c r="BW34" s="359"/>
      <c r="BX34" s="269"/>
      <c r="BY34" s="269"/>
      <c r="BZ34" s="43" t="s">
        <v>13</v>
      </c>
      <c r="CA34" s="269"/>
      <c r="CB34" s="269"/>
      <c r="CC34" s="269"/>
      <c r="CD34" s="269"/>
      <c r="CE34" s="43" t="s">
        <v>13</v>
      </c>
      <c r="CF34" s="269"/>
      <c r="CG34" s="270"/>
    </row>
    <row r="35" spans="1:85" ht="8.85" customHeight="1" x14ac:dyDescent="0.4">
      <c r="A35" s="388"/>
      <c r="B35" s="389"/>
      <c r="C35" s="247" t="s">
        <v>94</v>
      </c>
      <c r="D35" s="248"/>
      <c r="E35" s="1" t="s">
        <v>16</v>
      </c>
      <c r="F35" s="1"/>
      <c r="G35" s="1"/>
      <c r="H35" s="1"/>
      <c r="I35" s="1"/>
      <c r="J35" s="1"/>
      <c r="K35" s="1"/>
      <c r="L35" s="1"/>
      <c r="M35" s="1"/>
      <c r="N35" s="1"/>
      <c r="O35" s="1"/>
      <c r="P35" s="1"/>
      <c r="Q35" s="1"/>
      <c r="R35" s="1"/>
      <c r="S35" s="5"/>
      <c r="T35" s="641"/>
      <c r="U35" s="642"/>
      <c r="V35" s="642"/>
      <c r="W35" s="642"/>
      <c r="X35" s="642"/>
      <c r="Y35" s="642"/>
      <c r="Z35" s="642"/>
      <c r="AA35" s="642"/>
      <c r="AB35" s="642"/>
      <c r="AC35" s="642"/>
      <c r="AD35" s="643"/>
      <c r="AE35" s="238"/>
      <c r="AF35" s="238"/>
      <c r="AG35" s="238"/>
      <c r="AH35" s="238"/>
      <c r="AI35" s="238"/>
      <c r="AJ35" s="238"/>
      <c r="AK35" s="238"/>
      <c r="AL35" s="238"/>
      <c r="AM35" s="238"/>
      <c r="AN35" s="238"/>
      <c r="AO35" s="239"/>
      <c r="AP35" s="237"/>
      <c r="AQ35" s="238"/>
      <c r="AR35" s="238"/>
      <c r="AS35" s="238"/>
      <c r="AT35" s="238"/>
      <c r="AU35" s="238"/>
      <c r="AV35" s="238"/>
      <c r="AW35" s="238"/>
      <c r="AX35" s="238"/>
      <c r="AY35" s="238"/>
      <c r="AZ35" s="239"/>
      <c r="BA35" s="237"/>
      <c r="BB35" s="238"/>
      <c r="BC35" s="238"/>
      <c r="BD35" s="238"/>
      <c r="BE35" s="238"/>
      <c r="BF35" s="238"/>
      <c r="BG35" s="238"/>
      <c r="BH35" s="238"/>
      <c r="BI35" s="238"/>
      <c r="BJ35" s="238"/>
      <c r="BK35" s="239"/>
      <c r="BL35" s="237"/>
      <c r="BM35" s="238"/>
      <c r="BN35" s="238"/>
      <c r="BO35" s="238"/>
      <c r="BP35" s="238"/>
      <c r="BQ35" s="238"/>
      <c r="BR35" s="238"/>
      <c r="BS35" s="238"/>
      <c r="BT35" s="238"/>
      <c r="BU35" s="238"/>
      <c r="BV35" s="239"/>
      <c r="BW35" s="237"/>
      <c r="BX35" s="238"/>
      <c r="BY35" s="238"/>
      <c r="BZ35" s="238"/>
      <c r="CA35" s="238"/>
      <c r="CB35" s="238"/>
      <c r="CC35" s="238"/>
      <c r="CD35" s="238"/>
      <c r="CE35" s="238"/>
      <c r="CF35" s="238"/>
      <c r="CG35" s="239"/>
    </row>
    <row r="36" spans="1:85" ht="8.85" customHeight="1" x14ac:dyDescent="0.4">
      <c r="A36" s="388"/>
      <c r="B36" s="389"/>
      <c r="C36" s="13"/>
      <c r="D36" s="12"/>
      <c r="E36" s="12"/>
      <c r="F36" s="12"/>
      <c r="G36" s="12"/>
      <c r="H36" s="12"/>
      <c r="I36" s="12"/>
      <c r="J36" s="12"/>
      <c r="K36" s="12"/>
      <c r="L36" s="12"/>
      <c r="M36" s="12"/>
      <c r="N36" s="12"/>
      <c r="O36" s="12"/>
      <c r="P36" s="12"/>
      <c r="Q36" s="12"/>
      <c r="R36" s="12"/>
      <c r="S36" s="14"/>
      <c r="T36" s="641"/>
      <c r="U36" s="642"/>
      <c r="V36" s="642"/>
      <c r="W36" s="642"/>
      <c r="X36" s="642"/>
      <c r="Y36" s="642"/>
      <c r="Z36" s="642"/>
      <c r="AA36" s="642"/>
      <c r="AB36" s="642"/>
      <c r="AC36" s="642"/>
      <c r="AD36" s="643"/>
      <c r="AE36" s="241"/>
      <c r="AF36" s="241"/>
      <c r="AG36" s="241"/>
      <c r="AH36" s="241"/>
      <c r="AI36" s="241"/>
      <c r="AJ36" s="241"/>
      <c r="AK36" s="241"/>
      <c r="AL36" s="241"/>
      <c r="AM36" s="241"/>
      <c r="AN36" s="241"/>
      <c r="AO36" s="242"/>
      <c r="AP36" s="240"/>
      <c r="AQ36" s="241"/>
      <c r="AR36" s="241"/>
      <c r="AS36" s="241"/>
      <c r="AT36" s="241"/>
      <c r="AU36" s="241"/>
      <c r="AV36" s="241"/>
      <c r="AW36" s="241"/>
      <c r="AX36" s="241"/>
      <c r="AY36" s="241"/>
      <c r="AZ36" s="242"/>
      <c r="BA36" s="240"/>
      <c r="BB36" s="241"/>
      <c r="BC36" s="241"/>
      <c r="BD36" s="241"/>
      <c r="BE36" s="241"/>
      <c r="BF36" s="241"/>
      <c r="BG36" s="241"/>
      <c r="BH36" s="241"/>
      <c r="BI36" s="241"/>
      <c r="BJ36" s="241"/>
      <c r="BK36" s="242"/>
      <c r="BL36" s="240"/>
      <c r="BM36" s="241"/>
      <c r="BN36" s="241"/>
      <c r="BO36" s="241"/>
      <c r="BP36" s="241"/>
      <c r="BQ36" s="241"/>
      <c r="BR36" s="241"/>
      <c r="BS36" s="241"/>
      <c r="BT36" s="241"/>
      <c r="BU36" s="241"/>
      <c r="BV36" s="242"/>
      <c r="BW36" s="240"/>
      <c r="BX36" s="241"/>
      <c r="BY36" s="241"/>
      <c r="BZ36" s="241"/>
      <c r="CA36" s="241"/>
      <c r="CB36" s="241"/>
      <c r="CC36" s="241"/>
      <c r="CD36" s="241"/>
      <c r="CE36" s="241"/>
      <c r="CF36" s="241"/>
      <c r="CG36" s="242"/>
    </row>
    <row r="37" spans="1:85" ht="4.5" customHeight="1" x14ac:dyDescent="0.4">
      <c r="A37" s="388"/>
      <c r="B37" s="389"/>
      <c r="C37" s="13"/>
      <c r="D37" s="12"/>
      <c r="E37" s="12"/>
      <c r="F37" s="12"/>
      <c r="G37" s="12"/>
      <c r="H37" s="12"/>
      <c r="I37" s="12"/>
      <c r="J37" s="12"/>
      <c r="K37" s="12"/>
      <c r="L37" s="12"/>
      <c r="M37" s="12"/>
      <c r="N37" s="12"/>
      <c r="O37" s="12"/>
      <c r="P37" s="12"/>
      <c r="Q37" s="12"/>
      <c r="R37" s="12"/>
      <c r="S37" s="14"/>
      <c r="T37" s="641"/>
      <c r="U37" s="642"/>
      <c r="V37" s="642"/>
      <c r="W37" s="642"/>
      <c r="X37" s="642"/>
      <c r="Y37" s="642"/>
      <c r="Z37" s="642"/>
      <c r="AA37" s="642"/>
      <c r="AB37" s="642"/>
      <c r="AC37" s="642"/>
      <c r="AD37" s="643"/>
      <c r="AE37" s="241"/>
      <c r="AF37" s="241"/>
      <c r="AG37" s="241"/>
      <c r="AH37" s="241"/>
      <c r="AI37" s="241"/>
      <c r="AJ37" s="241"/>
      <c r="AK37" s="241"/>
      <c r="AL37" s="241"/>
      <c r="AM37" s="241"/>
      <c r="AN37" s="241"/>
      <c r="AO37" s="242"/>
      <c r="AP37" s="240"/>
      <c r="AQ37" s="241"/>
      <c r="AR37" s="241"/>
      <c r="AS37" s="241"/>
      <c r="AT37" s="241"/>
      <c r="AU37" s="241"/>
      <c r="AV37" s="241"/>
      <c r="AW37" s="241"/>
      <c r="AX37" s="241"/>
      <c r="AY37" s="241"/>
      <c r="AZ37" s="242"/>
      <c r="BA37" s="240"/>
      <c r="BB37" s="241"/>
      <c r="BC37" s="241"/>
      <c r="BD37" s="241"/>
      <c r="BE37" s="241"/>
      <c r="BF37" s="241"/>
      <c r="BG37" s="241"/>
      <c r="BH37" s="241"/>
      <c r="BI37" s="241"/>
      <c r="BJ37" s="241"/>
      <c r="BK37" s="242"/>
      <c r="BL37" s="240"/>
      <c r="BM37" s="241"/>
      <c r="BN37" s="241"/>
      <c r="BO37" s="241"/>
      <c r="BP37" s="241"/>
      <c r="BQ37" s="241"/>
      <c r="BR37" s="241"/>
      <c r="BS37" s="241"/>
      <c r="BT37" s="241"/>
      <c r="BU37" s="241"/>
      <c r="BV37" s="242"/>
      <c r="BW37" s="240"/>
      <c r="BX37" s="241"/>
      <c r="BY37" s="241"/>
      <c r="BZ37" s="241"/>
      <c r="CA37" s="241"/>
      <c r="CB37" s="241"/>
      <c r="CC37" s="241"/>
      <c r="CD37" s="241"/>
      <c r="CE37" s="241"/>
      <c r="CF37" s="241"/>
      <c r="CG37" s="242"/>
    </row>
    <row r="38" spans="1:85" ht="4.5" customHeight="1" x14ac:dyDescent="0.4">
      <c r="A38" s="388"/>
      <c r="B38" s="389"/>
      <c r="C38" s="6"/>
      <c r="D38" s="2"/>
      <c r="E38" s="2"/>
      <c r="F38" s="2"/>
      <c r="G38" s="2"/>
      <c r="H38" s="2"/>
      <c r="I38" s="2"/>
      <c r="J38" s="2"/>
      <c r="K38" s="2"/>
      <c r="L38" s="2"/>
      <c r="M38" s="2"/>
      <c r="N38" s="2"/>
      <c r="O38" s="2"/>
      <c r="P38" s="2"/>
      <c r="Q38" s="2"/>
      <c r="R38" s="2"/>
      <c r="S38" s="8"/>
      <c r="T38" s="641"/>
      <c r="U38" s="642"/>
      <c r="V38" s="642"/>
      <c r="W38" s="642"/>
      <c r="X38" s="642"/>
      <c r="Y38" s="642"/>
      <c r="Z38" s="642"/>
      <c r="AA38" s="642"/>
      <c r="AB38" s="642"/>
      <c r="AC38" s="642"/>
      <c r="AD38" s="643"/>
      <c r="AE38" s="244"/>
      <c r="AF38" s="244"/>
      <c r="AG38" s="244"/>
      <c r="AH38" s="244"/>
      <c r="AI38" s="244"/>
      <c r="AJ38" s="244"/>
      <c r="AK38" s="244"/>
      <c r="AL38" s="244"/>
      <c r="AM38" s="244"/>
      <c r="AN38" s="244"/>
      <c r="AO38" s="245"/>
      <c r="AP38" s="243"/>
      <c r="AQ38" s="244"/>
      <c r="AR38" s="244"/>
      <c r="AS38" s="244"/>
      <c r="AT38" s="244"/>
      <c r="AU38" s="244"/>
      <c r="AV38" s="244"/>
      <c r="AW38" s="244"/>
      <c r="AX38" s="244"/>
      <c r="AY38" s="244"/>
      <c r="AZ38" s="245"/>
      <c r="BA38" s="243"/>
      <c r="BB38" s="244"/>
      <c r="BC38" s="244"/>
      <c r="BD38" s="244"/>
      <c r="BE38" s="244"/>
      <c r="BF38" s="244"/>
      <c r="BG38" s="244"/>
      <c r="BH38" s="244"/>
      <c r="BI38" s="244"/>
      <c r="BJ38" s="244"/>
      <c r="BK38" s="245"/>
      <c r="BL38" s="243"/>
      <c r="BM38" s="244"/>
      <c r="BN38" s="244"/>
      <c r="BO38" s="244"/>
      <c r="BP38" s="244"/>
      <c r="BQ38" s="244"/>
      <c r="BR38" s="244"/>
      <c r="BS38" s="244"/>
      <c r="BT38" s="244"/>
      <c r="BU38" s="244"/>
      <c r="BV38" s="245"/>
      <c r="BW38" s="243"/>
      <c r="BX38" s="244"/>
      <c r="BY38" s="244"/>
      <c r="BZ38" s="244"/>
      <c r="CA38" s="244"/>
      <c r="CB38" s="244"/>
      <c r="CC38" s="244"/>
      <c r="CD38" s="244"/>
      <c r="CE38" s="244"/>
      <c r="CF38" s="244"/>
      <c r="CG38" s="245"/>
    </row>
    <row r="39" spans="1:85" ht="8.85" customHeight="1" x14ac:dyDescent="0.4">
      <c r="A39" s="388"/>
      <c r="B39" s="389"/>
      <c r="C39" s="247" t="s">
        <v>155</v>
      </c>
      <c r="D39" s="248"/>
      <c r="E39" s="1" t="s">
        <v>139</v>
      </c>
      <c r="F39" s="1"/>
      <c r="G39" s="1"/>
      <c r="H39" s="1"/>
      <c r="I39" s="1"/>
      <c r="J39" s="1"/>
      <c r="K39" s="1"/>
      <c r="L39" s="1"/>
      <c r="M39" s="1"/>
      <c r="N39" s="1"/>
      <c r="O39" s="1"/>
      <c r="P39" s="1"/>
      <c r="Q39" s="1"/>
      <c r="R39" s="1"/>
      <c r="S39" s="5"/>
      <c r="T39" s="641"/>
      <c r="U39" s="642"/>
      <c r="V39" s="642"/>
      <c r="W39" s="642"/>
      <c r="X39" s="642"/>
      <c r="Y39" s="642"/>
      <c r="Z39" s="642"/>
      <c r="AA39" s="642"/>
      <c r="AB39" s="642"/>
      <c r="AC39" s="642"/>
      <c r="AD39" s="643"/>
      <c r="AE39" s="231"/>
      <c r="AF39" s="231"/>
      <c r="AG39" s="231"/>
      <c r="AH39" s="231"/>
      <c r="AI39" s="231"/>
      <c r="AJ39" s="231"/>
      <c r="AK39" s="231"/>
      <c r="AL39" s="231"/>
      <c r="AM39" s="231"/>
      <c r="AN39" s="231"/>
      <c r="AO39" s="232"/>
      <c r="AP39" s="231"/>
      <c r="AQ39" s="231"/>
      <c r="AR39" s="231"/>
      <c r="AS39" s="231"/>
      <c r="AT39" s="231"/>
      <c r="AU39" s="231"/>
      <c r="AV39" s="231"/>
      <c r="AW39" s="231"/>
      <c r="AX39" s="231"/>
      <c r="AY39" s="231"/>
      <c r="AZ39" s="232"/>
      <c r="BA39" s="231"/>
      <c r="BB39" s="231"/>
      <c r="BC39" s="231"/>
      <c r="BD39" s="231"/>
      <c r="BE39" s="231"/>
      <c r="BF39" s="231"/>
      <c r="BG39" s="231"/>
      <c r="BH39" s="231"/>
      <c r="BI39" s="231"/>
      <c r="BJ39" s="231"/>
      <c r="BK39" s="232"/>
      <c r="BL39" s="231"/>
      <c r="BM39" s="231"/>
      <c r="BN39" s="231"/>
      <c r="BO39" s="231"/>
      <c r="BP39" s="231"/>
      <c r="BQ39" s="231"/>
      <c r="BR39" s="231"/>
      <c r="BS39" s="231"/>
      <c r="BT39" s="231"/>
      <c r="BU39" s="231"/>
      <c r="BV39" s="232"/>
      <c r="BW39" s="231"/>
      <c r="BX39" s="231"/>
      <c r="BY39" s="231"/>
      <c r="BZ39" s="231"/>
      <c r="CA39" s="231"/>
      <c r="CB39" s="231"/>
      <c r="CC39" s="231"/>
      <c r="CD39" s="231"/>
      <c r="CE39" s="231"/>
      <c r="CF39" s="231"/>
      <c r="CG39" s="232"/>
    </row>
    <row r="40" spans="1:85" ht="8.85" customHeight="1" x14ac:dyDescent="0.4">
      <c r="A40" s="388"/>
      <c r="B40" s="389"/>
      <c r="C40" s="13"/>
      <c r="D40" s="249" t="s">
        <v>140</v>
      </c>
      <c r="E40" s="249"/>
      <c r="F40" s="249"/>
      <c r="G40" s="249"/>
      <c r="H40" s="249"/>
      <c r="I40" s="249"/>
      <c r="J40" s="249"/>
      <c r="K40" s="249"/>
      <c r="L40" s="249"/>
      <c r="M40" s="249"/>
      <c r="N40" s="249"/>
      <c r="O40" s="249"/>
      <c r="P40" s="249"/>
      <c r="Q40" s="249"/>
      <c r="R40" s="249"/>
      <c r="S40" s="250"/>
      <c r="T40" s="641"/>
      <c r="U40" s="642"/>
      <c r="V40" s="642"/>
      <c r="W40" s="642"/>
      <c r="X40" s="642"/>
      <c r="Y40" s="642"/>
      <c r="Z40" s="642"/>
      <c r="AA40" s="642"/>
      <c r="AB40" s="642"/>
      <c r="AC40" s="642"/>
      <c r="AD40" s="643"/>
      <c r="AE40" s="233"/>
      <c r="AF40" s="233"/>
      <c r="AG40" s="233"/>
      <c r="AH40" s="233"/>
      <c r="AI40" s="233"/>
      <c r="AJ40" s="233"/>
      <c r="AK40" s="233"/>
      <c r="AL40" s="233"/>
      <c r="AM40" s="233"/>
      <c r="AN40" s="233"/>
      <c r="AO40" s="234"/>
      <c r="AP40" s="233"/>
      <c r="AQ40" s="233"/>
      <c r="AR40" s="233"/>
      <c r="AS40" s="233"/>
      <c r="AT40" s="233"/>
      <c r="AU40" s="233"/>
      <c r="AV40" s="233"/>
      <c r="AW40" s="233"/>
      <c r="AX40" s="233"/>
      <c r="AY40" s="233"/>
      <c r="AZ40" s="234"/>
      <c r="BA40" s="233"/>
      <c r="BB40" s="233"/>
      <c r="BC40" s="233"/>
      <c r="BD40" s="233"/>
      <c r="BE40" s="233"/>
      <c r="BF40" s="233"/>
      <c r="BG40" s="233"/>
      <c r="BH40" s="233"/>
      <c r="BI40" s="233"/>
      <c r="BJ40" s="233"/>
      <c r="BK40" s="234"/>
      <c r="BL40" s="233"/>
      <c r="BM40" s="233"/>
      <c r="BN40" s="233"/>
      <c r="BO40" s="233"/>
      <c r="BP40" s="233"/>
      <c r="BQ40" s="233"/>
      <c r="BR40" s="233"/>
      <c r="BS40" s="233"/>
      <c r="BT40" s="233"/>
      <c r="BU40" s="233"/>
      <c r="BV40" s="234"/>
      <c r="BW40" s="233"/>
      <c r="BX40" s="233"/>
      <c r="BY40" s="233"/>
      <c r="BZ40" s="233"/>
      <c r="CA40" s="233"/>
      <c r="CB40" s="233"/>
      <c r="CC40" s="233"/>
      <c r="CD40" s="233"/>
      <c r="CE40" s="233"/>
      <c r="CF40" s="233"/>
      <c r="CG40" s="234"/>
    </row>
    <row r="41" spans="1:85" ht="8.85" customHeight="1" x14ac:dyDescent="0.4">
      <c r="A41" s="388"/>
      <c r="B41" s="389"/>
      <c r="C41" s="13"/>
      <c r="D41" s="249" t="s">
        <v>141</v>
      </c>
      <c r="E41" s="249"/>
      <c r="F41" s="249"/>
      <c r="G41" s="249"/>
      <c r="H41" s="249"/>
      <c r="I41" s="249"/>
      <c r="J41" s="249"/>
      <c r="K41" s="249"/>
      <c r="L41" s="249"/>
      <c r="M41" s="249"/>
      <c r="N41" s="249"/>
      <c r="O41" s="249"/>
      <c r="P41" s="249"/>
      <c r="Q41" s="249"/>
      <c r="R41" s="249"/>
      <c r="S41" s="250"/>
      <c r="T41" s="641"/>
      <c r="U41" s="642"/>
      <c r="V41" s="642"/>
      <c r="W41" s="642"/>
      <c r="X41" s="642"/>
      <c r="Y41" s="642"/>
      <c r="Z41" s="642"/>
      <c r="AA41" s="642"/>
      <c r="AB41" s="642"/>
      <c r="AC41" s="642"/>
      <c r="AD41" s="643"/>
      <c r="AE41" s="233"/>
      <c r="AF41" s="233"/>
      <c r="AG41" s="233"/>
      <c r="AH41" s="233"/>
      <c r="AI41" s="233"/>
      <c r="AJ41" s="233"/>
      <c r="AK41" s="233"/>
      <c r="AL41" s="233"/>
      <c r="AM41" s="233"/>
      <c r="AN41" s="233"/>
      <c r="AO41" s="234"/>
      <c r="AP41" s="233"/>
      <c r="AQ41" s="233"/>
      <c r="AR41" s="233"/>
      <c r="AS41" s="233"/>
      <c r="AT41" s="233"/>
      <c r="AU41" s="233"/>
      <c r="AV41" s="233"/>
      <c r="AW41" s="233"/>
      <c r="AX41" s="233"/>
      <c r="AY41" s="233"/>
      <c r="AZ41" s="234"/>
      <c r="BA41" s="233"/>
      <c r="BB41" s="233"/>
      <c r="BC41" s="233"/>
      <c r="BD41" s="233"/>
      <c r="BE41" s="233"/>
      <c r="BF41" s="233"/>
      <c r="BG41" s="233"/>
      <c r="BH41" s="233"/>
      <c r="BI41" s="233"/>
      <c r="BJ41" s="233"/>
      <c r="BK41" s="234"/>
      <c r="BL41" s="233"/>
      <c r="BM41" s="233"/>
      <c r="BN41" s="233"/>
      <c r="BO41" s="233"/>
      <c r="BP41" s="233"/>
      <c r="BQ41" s="233"/>
      <c r="BR41" s="233"/>
      <c r="BS41" s="233"/>
      <c r="BT41" s="233"/>
      <c r="BU41" s="233"/>
      <c r="BV41" s="234"/>
      <c r="BW41" s="233"/>
      <c r="BX41" s="233"/>
      <c r="BY41" s="233"/>
      <c r="BZ41" s="233"/>
      <c r="CA41" s="233"/>
      <c r="CB41" s="233"/>
      <c r="CC41" s="233"/>
      <c r="CD41" s="233"/>
      <c r="CE41" s="233"/>
      <c r="CF41" s="233"/>
      <c r="CG41" s="234"/>
    </row>
    <row r="42" spans="1:85" ht="8.85" customHeight="1" x14ac:dyDescent="0.4">
      <c r="A42" s="388"/>
      <c r="B42" s="389"/>
      <c r="C42" s="6"/>
      <c r="D42" s="220" t="s">
        <v>142</v>
      </c>
      <c r="E42" s="220"/>
      <c r="F42" s="220"/>
      <c r="G42" s="220"/>
      <c r="H42" s="220"/>
      <c r="I42" s="220"/>
      <c r="J42" s="220"/>
      <c r="K42" s="220"/>
      <c r="L42" s="220"/>
      <c r="M42" s="220"/>
      <c r="N42" s="220"/>
      <c r="O42" s="220"/>
      <c r="P42" s="220"/>
      <c r="Q42" s="220"/>
      <c r="R42" s="220"/>
      <c r="S42" s="221"/>
      <c r="T42" s="641"/>
      <c r="U42" s="642"/>
      <c r="V42" s="642"/>
      <c r="W42" s="642"/>
      <c r="X42" s="642"/>
      <c r="Y42" s="642"/>
      <c r="Z42" s="642"/>
      <c r="AA42" s="642"/>
      <c r="AB42" s="642"/>
      <c r="AC42" s="642"/>
      <c r="AD42" s="643"/>
      <c r="AE42" s="235"/>
      <c r="AF42" s="235"/>
      <c r="AG42" s="235"/>
      <c r="AH42" s="235"/>
      <c r="AI42" s="235"/>
      <c r="AJ42" s="235"/>
      <c r="AK42" s="235"/>
      <c r="AL42" s="235"/>
      <c r="AM42" s="235"/>
      <c r="AN42" s="235"/>
      <c r="AO42" s="236"/>
      <c r="AP42" s="235"/>
      <c r="AQ42" s="235"/>
      <c r="AR42" s="235"/>
      <c r="AS42" s="235"/>
      <c r="AT42" s="235"/>
      <c r="AU42" s="235"/>
      <c r="AV42" s="235"/>
      <c r="AW42" s="235"/>
      <c r="AX42" s="235"/>
      <c r="AY42" s="235"/>
      <c r="AZ42" s="236"/>
      <c r="BA42" s="235"/>
      <c r="BB42" s="235"/>
      <c r="BC42" s="235"/>
      <c r="BD42" s="235"/>
      <c r="BE42" s="235"/>
      <c r="BF42" s="235"/>
      <c r="BG42" s="235"/>
      <c r="BH42" s="235"/>
      <c r="BI42" s="235"/>
      <c r="BJ42" s="235"/>
      <c r="BK42" s="236"/>
      <c r="BL42" s="235"/>
      <c r="BM42" s="235"/>
      <c r="BN42" s="235"/>
      <c r="BO42" s="235"/>
      <c r="BP42" s="235"/>
      <c r="BQ42" s="235"/>
      <c r="BR42" s="235"/>
      <c r="BS42" s="235"/>
      <c r="BT42" s="235"/>
      <c r="BU42" s="235"/>
      <c r="BV42" s="236"/>
      <c r="BW42" s="235"/>
      <c r="BX42" s="235"/>
      <c r="BY42" s="235"/>
      <c r="BZ42" s="235"/>
      <c r="CA42" s="235"/>
      <c r="CB42" s="235"/>
      <c r="CC42" s="235"/>
      <c r="CD42" s="235"/>
      <c r="CE42" s="235"/>
      <c r="CF42" s="235"/>
      <c r="CG42" s="236"/>
    </row>
    <row r="43" spans="1:85" ht="8.85" customHeight="1" x14ac:dyDescent="0.4">
      <c r="A43" s="388"/>
      <c r="B43" s="389"/>
      <c r="C43" s="247" t="s">
        <v>97</v>
      </c>
      <c r="D43" s="248"/>
      <c r="E43" s="1" t="s">
        <v>18</v>
      </c>
      <c r="F43" s="1"/>
      <c r="G43" s="1"/>
      <c r="H43" s="1"/>
      <c r="I43" s="1"/>
      <c r="J43" s="1"/>
      <c r="K43" s="1"/>
      <c r="L43" s="1"/>
      <c r="M43" s="1"/>
      <c r="N43" s="1"/>
      <c r="O43" s="1"/>
      <c r="P43" s="1"/>
      <c r="Q43" s="1"/>
      <c r="R43" s="1"/>
      <c r="S43" s="5"/>
      <c r="T43" s="641"/>
      <c r="U43" s="642"/>
      <c r="V43" s="642"/>
      <c r="W43" s="642"/>
      <c r="X43" s="642"/>
      <c r="Y43" s="642"/>
      <c r="Z43" s="642"/>
      <c r="AA43" s="642"/>
      <c r="AB43" s="642"/>
      <c r="AC43" s="642"/>
      <c r="AD43" s="643"/>
      <c r="AE43" s="238"/>
      <c r="AF43" s="238"/>
      <c r="AG43" s="238"/>
      <c r="AH43" s="238"/>
      <c r="AI43" s="238"/>
      <c r="AJ43" s="238"/>
      <c r="AK43" s="238"/>
      <c r="AL43" s="238"/>
      <c r="AM43" s="238"/>
      <c r="AN43" s="238"/>
      <c r="AO43" s="239"/>
      <c r="AP43" s="237"/>
      <c r="AQ43" s="238"/>
      <c r="AR43" s="238"/>
      <c r="AS43" s="238"/>
      <c r="AT43" s="238"/>
      <c r="AU43" s="238"/>
      <c r="AV43" s="238"/>
      <c r="AW43" s="238"/>
      <c r="AX43" s="238"/>
      <c r="AY43" s="238"/>
      <c r="AZ43" s="239"/>
      <c r="BA43" s="237"/>
      <c r="BB43" s="238"/>
      <c r="BC43" s="238"/>
      <c r="BD43" s="238"/>
      <c r="BE43" s="238"/>
      <c r="BF43" s="238"/>
      <c r="BG43" s="238"/>
      <c r="BH43" s="238"/>
      <c r="BI43" s="238"/>
      <c r="BJ43" s="238"/>
      <c r="BK43" s="239"/>
      <c r="BL43" s="237"/>
      <c r="BM43" s="238"/>
      <c r="BN43" s="238"/>
      <c r="BO43" s="238"/>
      <c r="BP43" s="238"/>
      <c r="BQ43" s="238"/>
      <c r="BR43" s="238"/>
      <c r="BS43" s="238"/>
      <c r="BT43" s="238"/>
      <c r="BU43" s="238"/>
      <c r="BV43" s="239"/>
      <c r="BW43" s="237"/>
      <c r="BX43" s="238"/>
      <c r="BY43" s="238"/>
      <c r="BZ43" s="238"/>
      <c r="CA43" s="238"/>
      <c r="CB43" s="238"/>
      <c r="CC43" s="238"/>
      <c r="CD43" s="238"/>
      <c r="CE43" s="238"/>
      <c r="CF43" s="238"/>
      <c r="CG43" s="239"/>
    </row>
    <row r="44" spans="1:85" ht="8.85" customHeight="1" x14ac:dyDescent="0.4">
      <c r="A44" s="388"/>
      <c r="B44" s="389"/>
      <c r="C44" s="13"/>
      <c r="D44" s="12"/>
      <c r="E44" s="12"/>
      <c r="F44" s="12"/>
      <c r="G44" s="12"/>
      <c r="H44" s="12"/>
      <c r="I44" s="12"/>
      <c r="J44" s="12"/>
      <c r="K44" s="12"/>
      <c r="L44" s="12"/>
      <c r="M44" s="12"/>
      <c r="N44" s="12"/>
      <c r="O44" s="12"/>
      <c r="P44" s="12"/>
      <c r="Q44" s="12"/>
      <c r="R44" s="12"/>
      <c r="S44" s="14"/>
      <c r="T44" s="641"/>
      <c r="U44" s="642"/>
      <c r="V44" s="642"/>
      <c r="W44" s="642"/>
      <c r="X44" s="642"/>
      <c r="Y44" s="642"/>
      <c r="Z44" s="642"/>
      <c r="AA44" s="642"/>
      <c r="AB44" s="642"/>
      <c r="AC44" s="642"/>
      <c r="AD44" s="643"/>
      <c r="AE44" s="241"/>
      <c r="AF44" s="241"/>
      <c r="AG44" s="241"/>
      <c r="AH44" s="241"/>
      <c r="AI44" s="241"/>
      <c r="AJ44" s="241"/>
      <c r="AK44" s="241"/>
      <c r="AL44" s="241"/>
      <c r="AM44" s="241"/>
      <c r="AN44" s="241"/>
      <c r="AO44" s="242"/>
      <c r="AP44" s="240"/>
      <c r="AQ44" s="241"/>
      <c r="AR44" s="241"/>
      <c r="AS44" s="241"/>
      <c r="AT44" s="241"/>
      <c r="AU44" s="241"/>
      <c r="AV44" s="241"/>
      <c r="AW44" s="241"/>
      <c r="AX44" s="241"/>
      <c r="AY44" s="241"/>
      <c r="AZ44" s="242"/>
      <c r="BA44" s="240"/>
      <c r="BB44" s="241"/>
      <c r="BC44" s="241"/>
      <c r="BD44" s="241"/>
      <c r="BE44" s="241"/>
      <c r="BF44" s="241"/>
      <c r="BG44" s="241"/>
      <c r="BH44" s="241"/>
      <c r="BI44" s="241"/>
      <c r="BJ44" s="241"/>
      <c r="BK44" s="242"/>
      <c r="BL44" s="240"/>
      <c r="BM44" s="241"/>
      <c r="BN44" s="241"/>
      <c r="BO44" s="241"/>
      <c r="BP44" s="241"/>
      <c r="BQ44" s="241"/>
      <c r="BR44" s="241"/>
      <c r="BS44" s="241"/>
      <c r="BT44" s="241"/>
      <c r="BU44" s="241"/>
      <c r="BV44" s="242"/>
      <c r="BW44" s="240"/>
      <c r="BX44" s="241"/>
      <c r="BY44" s="241"/>
      <c r="BZ44" s="241"/>
      <c r="CA44" s="241"/>
      <c r="CB44" s="241"/>
      <c r="CC44" s="241"/>
      <c r="CD44" s="241"/>
      <c r="CE44" s="241"/>
      <c r="CF44" s="241"/>
      <c r="CG44" s="242"/>
    </row>
    <row r="45" spans="1:85" ht="4.5" customHeight="1" x14ac:dyDescent="0.4">
      <c r="A45" s="388"/>
      <c r="B45" s="389"/>
      <c r="C45" s="13"/>
      <c r="D45" s="12"/>
      <c r="E45" s="12"/>
      <c r="F45" s="12"/>
      <c r="G45" s="12"/>
      <c r="H45" s="12"/>
      <c r="I45" s="12"/>
      <c r="J45" s="12"/>
      <c r="K45" s="12"/>
      <c r="L45" s="12"/>
      <c r="M45" s="12"/>
      <c r="N45" s="12"/>
      <c r="O45" s="12"/>
      <c r="P45" s="12"/>
      <c r="Q45" s="12"/>
      <c r="R45" s="12"/>
      <c r="S45" s="14"/>
      <c r="T45" s="641"/>
      <c r="U45" s="642"/>
      <c r="V45" s="642"/>
      <c r="W45" s="642"/>
      <c r="X45" s="642"/>
      <c r="Y45" s="642"/>
      <c r="Z45" s="642"/>
      <c r="AA45" s="642"/>
      <c r="AB45" s="642"/>
      <c r="AC45" s="642"/>
      <c r="AD45" s="643"/>
      <c r="AE45" s="241"/>
      <c r="AF45" s="241"/>
      <c r="AG45" s="241"/>
      <c r="AH45" s="241"/>
      <c r="AI45" s="241"/>
      <c r="AJ45" s="241"/>
      <c r="AK45" s="241"/>
      <c r="AL45" s="241"/>
      <c r="AM45" s="241"/>
      <c r="AN45" s="241"/>
      <c r="AO45" s="242"/>
      <c r="AP45" s="240"/>
      <c r="AQ45" s="241"/>
      <c r="AR45" s="241"/>
      <c r="AS45" s="241"/>
      <c r="AT45" s="241"/>
      <c r="AU45" s="241"/>
      <c r="AV45" s="241"/>
      <c r="AW45" s="241"/>
      <c r="AX45" s="241"/>
      <c r="AY45" s="241"/>
      <c r="AZ45" s="242"/>
      <c r="BA45" s="240"/>
      <c r="BB45" s="241"/>
      <c r="BC45" s="241"/>
      <c r="BD45" s="241"/>
      <c r="BE45" s="241"/>
      <c r="BF45" s="241"/>
      <c r="BG45" s="241"/>
      <c r="BH45" s="241"/>
      <c r="BI45" s="241"/>
      <c r="BJ45" s="241"/>
      <c r="BK45" s="242"/>
      <c r="BL45" s="240"/>
      <c r="BM45" s="241"/>
      <c r="BN45" s="241"/>
      <c r="BO45" s="241"/>
      <c r="BP45" s="241"/>
      <c r="BQ45" s="241"/>
      <c r="BR45" s="241"/>
      <c r="BS45" s="241"/>
      <c r="BT45" s="241"/>
      <c r="BU45" s="241"/>
      <c r="BV45" s="242"/>
      <c r="BW45" s="240"/>
      <c r="BX45" s="241"/>
      <c r="BY45" s="241"/>
      <c r="BZ45" s="241"/>
      <c r="CA45" s="241"/>
      <c r="CB45" s="241"/>
      <c r="CC45" s="241"/>
      <c r="CD45" s="241"/>
      <c r="CE45" s="241"/>
      <c r="CF45" s="241"/>
      <c r="CG45" s="242"/>
    </row>
    <row r="46" spans="1:85" ht="4.5" customHeight="1" x14ac:dyDescent="0.4">
      <c r="A46" s="388"/>
      <c r="B46" s="389"/>
      <c r="C46" s="6"/>
      <c r="D46" s="2"/>
      <c r="E46" s="2"/>
      <c r="F46" s="2"/>
      <c r="G46" s="2"/>
      <c r="H46" s="2"/>
      <c r="I46" s="2"/>
      <c r="J46" s="2"/>
      <c r="K46" s="2"/>
      <c r="L46" s="2"/>
      <c r="M46" s="2"/>
      <c r="N46" s="2"/>
      <c r="O46" s="2"/>
      <c r="P46" s="2"/>
      <c r="Q46" s="2"/>
      <c r="R46" s="2"/>
      <c r="S46" s="8"/>
      <c r="T46" s="641"/>
      <c r="U46" s="642"/>
      <c r="V46" s="642"/>
      <c r="W46" s="642"/>
      <c r="X46" s="642"/>
      <c r="Y46" s="642"/>
      <c r="Z46" s="642"/>
      <c r="AA46" s="642"/>
      <c r="AB46" s="642"/>
      <c r="AC46" s="642"/>
      <c r="AD46" s="643"/>
      <c r="AE46" s="244"/>
      <c r="AF46" s="244"/>
      <c r="AG46" s="244"/>
      <c r="AH46" s="244"/>
      <c r="AI46" s="244"/>
      <c r="AJ46" s="244"/>
      <c r="AK46" s="244"/>
      <c r="AL46" s="244"/>
      <c r="AM46" s="244"/>
      <c r="AN46" s="244"/>
      <c r="AO46" s="245"/>
      <c r="AP46" s="243"/>
      <c r="AQ46" s="244"/>
      <c r="AR46" s="244"/>
      <c r="AS46" s="244"/>
      <c r="AT46" s="244"/>
      <c r="AU46" s="244"/>
      <c r="AV46" s="244"/>
      <c r="AW46" s="244"/>
      <c r="AX46" s="244"/>
      <c r="AY46" s="244"/>
      <c r="AZ46" s="245"/>
      <c r="BA46" s="243"/>
      <c r="BB46" s="244"/>
      <c r="BC46" s="244"/>
      <c r="BD46" s="244"/>
      <c r="BE46" s="244"/>
      <c r="BF46" s="244"/>
      <c r="BG46" s="244"/>
      <c r="BH46" s="244"/>
      <c r="BI46" s="244"/>
      <c r="BJ46" s="244"/>
      <c r="BK46" s="245"/>
      <c r="BL46" s="243"/>
      <c r="BM46" s="244"/>
      <c r="BN46" s="244"/>
      <c r="BO46" s="244"/>
      <c r="BP46" s="244"/>
      <c r="BQ46" s="244"/>
      <c r="BR46" s="244"/>
      <c r="BS46" s="244"/>
      <c r="BT46" s="244"/>
      <c r="BU46" s="244"/>
      <c r="BV46" s="245"/>
      <c r="BW46" s="243"/>
      <c r="BX46" s="244"/>
      <c r="BY46" s="244"/>
      <c r="BZ46" s="244"/>
      <c r="CA46" s="244"/>
      <c r="CB46" s="244"/>
      <c r="CC46" s="244"/>
      <c r="CD46" s="244"/>
      <c r="CE46" s="244"/>
      <c r="CF46" s="244"/>
      <c r="CG46" s="245"/>
    </row>
    <row r="47" spans="1:85" ht="8.85" customHeight="1" x14ac:dyDescent="0.4">
      <c r="A47" s="388"/>
      <c r="B47" s="389"/>
      <c r="C47" s="247" t="s">
        <v>98</v>
      </c>
      <c r="D47" s="248"/>
      <c r="E47" s="1" t="s">
        <v>19</v>
      </c>
      <c r="F47" s="1"/>
      <c r="G47" s="1"/>
      <c r="H47" s="1"/>
      <c r="I47" s="1"/>
      <c r="J47" s="1"/>
      <c r="K47" s="1"/>
      <c r="L47" s="1"/>
      <c r="M47" s="1"/>
      <c r="N47" s="1"/>
      <c r="O47" s="1"/>
      <c r="P47" s="1"/>
      <c r="Q47" s="1"/>
      <c r="R47" s="1"/>
      <c r="S47" s="5"/>
      <c r="T47" s="641"/>
      <c r="U47" s="642"/>
      <c r="V47" s="642"/>
      <c r="W47" s="642"/>
      <c r="X47" s="642"/>
      <c r="Y47" s="642"/>
      <c r="Z47" s="642"/>
      <c r="AA47" s="642"/>
      <c r="AB47" s="642"/>
      <c r="AC47" s="642"/>
      <c r="AD47" s="643"/>
      <c r="AE47" s="238"/>
      <c r="AF47" s="238"/>
      <c r="AG47" s="238"/>
      <c r="AH47" s="238"/>
      <c r="AI47" s="238"/>
      <c r="AJ47" s="238"/>
      <c r="AK47" s="238"/>
      <c r="AL47" s="238"/>
      <c r="AM47" s="238"/>
      <c r="AN47" s="238"/>
      <c r="AO47" s="239"/>
      <c r="AP47" s="237"/>
      <c r="AQ47" s="238"/>
      <c r="AR47" s="238"/>
      <c r="AS47" s="238"/>
      <c r="AT47" s="238"/>
      <c r="AU47" s="238"/>
      <c r="AV47" s="238"/>
      <c r="AW47" s="238"/>
      <c r="AX47" s="238"/>
      <c r="AY47" s="238"/>
      <c r="AZ47" s="239"/>
      <c r="BA47" s="237"/>
      <c r="BB47" s="238"/>
      <c r="BC47" s="238"/>
      <c r="BD47" s="238"/>
      <c r="BE47" s="238"/>
      <c r="BF47" s="238"/>
      <c r="BG47" s="238"/>
      <c r="BH47" s="238"/>
      <c r="BI47" s="238"/>
      <c r="BJ47" s="238"/>
      <c r="BK47" s="239"/>
      <c r="BL47" s="237"/>
      <c r="BM47" s="238"/>
      <c r="BN47" s="238"/>
      <c r="BO47" s="238"/>
      <c r="BP47" s="238"/>
      <c r="BQ47" s="238"/>
      <c r="BR47" s="238"/>
      <c r="BS47" s="238"/>
      <c r="BT47" s="238"/>
      <c r="BU47" s="238"/>
      <c r="BV47" s="239"/>
      <c r="BW47" s="237"/>
      <c r="BX47" s="238"/>
      <c r="BY47" s="238"/>
      <c r="BZ47" s="238"/>
      <c r="CA47" s="238"/>
      <c r="CB47" s="238"/>
      <c r="CC47" s="238"/>
      <c r="CD47" s="238"/>
      <c r="CE47" s="238"/>
      <c r="CF47" s="238"/>
      <c r="CG47" s="239"/>
    </row>
    <row r="48" spans="1:85" ht="8.85" customHeight="1" x14ac:dyDescent="0.4">
      <c r="A48" s="388"/>
      <c r="B48" s="389"/>
      <c r="C48" s="13"/>
      <c r="D48" s="12"/>
      <c r="E48" s="12"/>
      <c r="F48" s="12"/>
      <c r="G48" s="12"/>
      <c r="H48" s="12"/>
      <c r="I48" s="12"/>
      <c r="J48" s="12"/>
      <c r="K48" s="12"/>
      <c r="L48" s="12"/>
      <c r="M48" s="12"/>
      <c r="N48" s="12"/>
      <c r="O48" s="12"/>
      <c r="P48" s="12"/>
      <c r="Q48" s="12"/>
      <c r="R48" s="12"/>
      <c r="S48" s="14"/>
      <c r="T48" s="641"/>
      <c r="U48" s="642"/>
      <c r="V48" s="642"/>
      <c r="W48" s="642"/>
      <c r="X48" s="642"/>
      <c r="Y48" s="642"/>
      <c r="Z48" s="642"/>
      <c r="AA48" s="642"/>
      <c r="AB48" s="642"/>
      <c r="AC48" s="642"/>
      <c r="AD48" s="643"/>
      <c r="AE48" s="241"/>
      <c r="AF48" s="241"/>
      <c r="AG48" s="241"/>
      <c r="AH48" s="241"/>
      <c r="AI48" s="241"/>
      <c r="AJ48" s="241"/>
      <c r="AK48" s="241"/>
      <c r="AL48" s="241"/>
      <c r="AM48" s="241"/>
      <c r="AN48" s="241"/>
      <c r="AO48" s="242"/>
      <c r="AP48" s="240"/>
      <c r="AQ48" s="241"/>
      <c r="AR48" s="241"/>
      <c r="AS48" s="241"/>
      <c r="AT48" s="241"/>
      <c r="AU48" s="241"/>
      <c r="AV48" s="241"/>
      <c r="AW48" s="241"/>
      <c r="AX48" s="241"/>
      <c r="AY48" s="241"/>
      <c r="AZ48" s="242"/>
      <c r="BA48" s="240"/>
      <c r="BB48" s="241"/>
      <c r="BC48" s="241"/>
      <c r="BD48" s="241"/>
      <c r="BE48" s="241"/>
      <c r="BF48" s="241"/>
      <c r="BG48" s="241"/>
      <c r="BH48" s="241"/>
      <c r="BI48" s="241"/>
      <c r="BJ48" s="241"/>
      <c r="BK48" s="242"/>
      <c r="BL48" s="240"/>
      <c r="BM48" s="241"/>
      <c r="BN48" s="241"/>
      <c r="BO48" s="241"/>
      <c r="BP48" s="241"/>
      <c r="BQ48" s="241"/>
      <c r="BR48" s="241"/>
      <c r="BS48" s="241"/>
      <c r="BT48" s="241"/>
      <c r="BU48" s="241"/>
      <c r="BV48" s="242"/>
      <c r="BW48" s="240"/>
      <c r="BX48" s="241"/>
      <c r="BY48" s="241"/>
      <c r="BZ48" s="241"/>
      <c r="CA48" s="241"/>
      <c r="CB48" s="241"/>
      <c r="CC48" s="241"/>
      <c r="CD48" s="241"/>
      <c r="CE48" s="241"/>
      <c r="CF48" s="241"/>
      <c r="CG48" s="242"/>
    </row>
    <row r="49" spans="1:93" ht="4.5" customHeight="1" x14ac:dyDescent="0.4">
      <c r="A49" s="388"/>
      <c r="B49" s="389"/>
      <c r="C49" s="13"/>
      <c r="D49" s="12"/>
      <c r="E49" s="12"/>
      <c r="F49" s="12"/>
      <c r="G49" s="12"/>
      <c r="H49" s="12"/>
      <c r="I49" s="12"/>
      <c r="J49" s="12"/>
      <c r="K49" s="12"/>
      <c r="L49" s="12"/>
      <c r="M49" s="12"/>
      <c r="N49" s="12"/>
      <c r="O49" s="12"/>
      <c r="P49" s="12"/>
      <c r="Q49" s="12"/>
      <c r="R49" s="12"/>
      <c r="S49" s="14"/>
      <c r="T49" s="641"/>
      <c r="U49" s="642"/>
      <c r="V49" s="642"/>
      <c r="W49" s="642"/>
      <c r="X49" s="642"/>
      <c r="Y49" s="642"/>
      <c r="Z49" s="642"/>
      <c r="AA49" s="642"/>
      <c r="AB49" s="642"/>
      <c r="AC49" s="642"/>
      <c r="AD49" s="643"/>
      <c r="AE49" s="241"/>
      <c r="AF49" s="241"/>
      <c r="AG49" s="241"/>
      <c r="AH49" s="241"/>
      <c r="AI49" s="241"/>
      <c r="AJ49" s="241"/>
      <c r="AK49" s="241"/>
      <c r="AL49" s="241"/>
      <c r="AM49" s="241"/>
      <c r="AN49" s="241"/>
      <c r="AO49" s="242"/>
      <c r="AP49" s="240"/>
      <c r="AQ49" s="241"/>
      <c r="AR49" s="241"/>
      <c r="AS49" s="241"/>
      <c r="AT49" s="241"/>
      <c r="AU49" s="241"/>
      <c r="AV49" s="241"/>
      <c r="AW49" s="241"/>
      <c r="AX49" s="241"/>
      <c r="AY49" s="241"/>
      <c r="AZ49" s="242"/>
      <c r="BA49" s="240"/>
      <c r="BB49" s="241"/>
      <c r="BC49" s="241"/>
      <c r="BD49" s="241"/>
      <c r="BE49" s="241"/>
      <c r="BF49" s="241"/>
      <c r="BG49" s="241"/>
      <c r="BH49" s="241"/>
      <c r="BI49" s="241"/>
      <c r="BJ49" s="241"/>
      <c r="BK49" s="242"/>
      <c r="BL49" s="240"/>
      <c r="BM49" s="241"/>
      <c r="BN49" s="241"/>
      <c r="BO49" s="241"/>
      <c r="BP49" s="241"/>
      <c r="BQ49" s="241"/>
      <c r="BR49" s="241"/>
      <c r="BS49" s="241"/>
      <c r="BT49" s="241"/>
      <c r="BU49" s="241"/>
      <c r="BV49" s="242"/>
      <c r="BW49" s="240"/>
      <c r="BX49" s="241"/>
      <c r="BY49" s="241"/>
      <c r="BZ49" s="241"/>
      <c r="CA49" s="241"/>
      <c r="CB49" s="241"/>
      <c r="CC49" s="241"/>
      <c r="CD49" s="241"/>
      <c r="CE49" s="241"/>
      <c r="CF49" s="241"/>
      <c r="CG49" s="242"/>
    </row>
    <row r="50" spans="1:93" ht="4.5" customHeight="1" x14ac:dyDescent="0.4">
      <c r="A50" s="388"/>
      <c r="B50" s="389"/>
      <c r="C50" s="6"/>
      <c r="D50" s="2"/>
      <c r="E50" s="2"/>
      <c r="F50" s="2"/>
      <c r="G50" s="2"/>
      <c r="H50" s="2"/>
      <c r="I50" s="2"/>
      <c r="J50" s="2"/>
      <c r="K50" s="2"/>
      <c r="L50" s="2"/>
      <c r="M50" s="2"/>
      <c r="N50" s="2"/>
      <c r="O50" s="2"/>
      <c r="P50" s="2"/>
      <c r="Q50" s="2"/>
      <c r="R50" s="2"/>
      <c r="S50" s="8"/>
      <c r="T50" s="641"/>
      <c r="U50" s="642"/>
      <c r="V50" s="642"/>
      <c r="W50" s="642"/>
      <c r="X50" s="642"/>
      <c r="Y50" s="642"/>
      <c r="Z50" s="642"/>
      <c r="AA50" s="642"/>
      <c r="AB50" s="642"/>
      <c r="AC50" s="642"/>
      <c r="AD50" s="643"/>
      <c r="AE50" s="244"/>
      <c r="AF50" s="244"/>
      <c r="AG50" s="244"/>
      <c r="AH50" s="244"/>
      <c r="AI50" s="244"/>
      <c r="AJ50" s="244"/>
      <c r="AK50" s="244"/>
      <c r="AL50" s="244"/>
      <c r="AM50" s="244"/>
      <c r="AN50" s="244"/>
      <c r="AO50" s="245"/>
      <c r="AP50" s="243"/>
      <c r="AQ50" s="244"/>
      <c r="AR50" s="244"/>
      <c r="AS50" s="244"/>
      <c r="AT50" s="244"/>
      <c r="AU50" s="244"/>
      <c r="AV50" s="244"/>
      <c r="AW50" s="244"/>
      <c r="AX50" s="244"/>
      <c r="AY50" s="244"/>
      <c r="AZ50" s="245"/>
      <c r="BA50" s="243"/>
      <c r="BB50" s="244"/>
      <c r="BC50" s="244"/>
      <c r="BD50" s="244"/>
      <c r="BE50" s="244"/>
      <c r="BF50" s="244"/>
      <c r="BG50" s="244"/>
      <c r="BH50" s="244"/>
      <c r="BI50" s="244"/>
      <c r="BJ50" s="244"/>
      <c r="BK50" s="245"/>
      <c r="BL50" s="243"/>
      <c r="BM50" s="244"/>
      <c r="BN50" s="244"/>
      <c r="BO50" s="244"/>
      <c r="BP50" s="244"/>
      <c r="BQ50" s="244"/>
      <c r="BR50" s="244"/>
      <c r="BS50" s="244"/>
      <c r="BT50" s="244"/>
      <c r="BU50" s="244"/>
      <c r="BV50" s="245"/>
      <c r="BW50" s="243"/>
      <c r="BX50" s="244"/>
      <c r="BY50" s="244"/>
      <c r="BZ50" s="244"/>
      <c r="CA50" s="244"/>
      <c r="CB50" s="244"/>
      <c r="CC50" s="244"/>
      <c r="CD50" s="244"/>
      <c r="CE50" s="244"/>
      <c r="CF50" s="244"/>
      <c r="CG50" s="245"/>
    </row>
    <row r="51" spans="1:93" ht="8.85" customHeight="1" x14ac:dyDescent="0.4">
      <c r="A51" s="388"/>
      <c r="B51" s="389"/>
      <c r="C51" s="246" t="s">
        <v>99</v>
      </c>
      <c r="D51" s="227"/>
      <c r="E51" s="33" t="s">
        <v>20</v>
      </c>
      <c r="F51" s="33"/>
      <c r="G51" s="33"/>
      <c r="H51" s="33"/>
      <c r="I51" s="33"/>
      <c r="J51" s="33"/>
      <c r="K51" s="33"/>
      <c r="L51" s="33"/>
      <c r="M51" s="33"/>
      <c r="N51" s="33"/>
      <c r="O51" s="33"/>
      <c r="P51" s="33"/>
      <c r="Q51" s="33"/>
      <c r="R51" s="33"/>
      <c r="S51" s="34"/>
      <c r="T51" s="644"/>
      <c r="U51" s="645"/>
      <c r="V51" s="645"/>
      <c r="W51" s="645"/>
      <c r="X51" s="645"/>
      <c r="Y51" s="645"/>
      <c r="Z51" s="645"/>
      <c r="AA51" s="645"/>
      <c r="AB51" s="645"/>
      <c r="AC51" s="645"/>
      <c r="AD51" s="646"/>
      <c r="AE51" s="413"/>
      <c r="AF51" s="413"/>
      <c r="AG51" s="413"/>
      <c r="AH51" s="413"/>
      <c r="AI51" s="413"/>
      <c r="AJ51" s="413"/>
      <c r="AK51" s="413"/>
      <c r="AL51" s="413"/>
      <c r="AM51" s="411" t="s">
        <v>28</v>
      </c>
      <c r="AN51" s="411"/>
      <c r="AO51" s="412"/>
      <c r="AP51" s="414"/>
      <c r="AQ51" s="413"/>
      <c r="AR51" s="413"/>
      <c r="AS51" s="413"/>
      <c r="AT51" s="413"/>
      <c r="AU51" s="413"/>
      <c r="AV51" s="413"/>
      <c r="AW51" s="413"/>
      <c r="AX51" s="411" t="s">
        <v>28</v>
      </c>
      <c r="AY51" s="411"/>
      <c r="AZ51" s="412"/>
      <c r="BA51" s="414"/>
      <c r="BB51" s="413"/>
      <c r="BC51" s="413"/>
      <c r="BD51" s="413"/>
      <c r="BE51" s="413"/>
      <c r="BF51" s="413"/>
      <c r="BG51" s="413"/>
      <c r="BH51" s="413"/>
      <c r="BI51" s="411" t="s">
        <v>28</v>
      </c>
      <c r="BJ51" s="411"/>
      <c r="BK51" s="412"/>
      <c r="BL51" s="414"/>
      <c r="BM51" s="413"/>
      <c r="BN51" s="413"/>
      <c r="BO51" s="413"/>
      <c r="BP51" s="413"/>
      <c r="BQ51" s="413"/>
      <c r="BR51" s="413"/>
      <c r="BS51" s="413"/>
      <c r="BT51" s="411" t="s">
        <v>28</v>
      </c>
      <c r="BU51" s="411"/>
      <c r="BV51" s="412"/>
      <c r="BW51" s="414"/>
      <c r="BX51" s="413"/>
      <c r="BY51" s="413"/>
      <c r="BZ51" s="413"/>
      <c r="CA51" s="413"/>
      <c r="CB51" s="413"/>
      <c r="CC51" s="413"/>
      <c r="CD51" s="413"/>
      <c r="CE51" s="411" t="s">
        <v>28</v>
      </c>
      <c r="CF51" s="411"/>
      <c r="CG51" s="412"/>
      <c r="CH51" s="254" t="str">
        <f>IF(CH53="","","頁小計")</f>
        <v/>
      </c>
      <c r="CI51" s="268"/>
      <c r="CJ51" s="268"/>
      <c r="CK51" s="268"/>
      <c r="CL51" s="268"/>
    </row>
    <row r="52" spans="1:93" ht="8.85" customHeight="1" x14ac:dyDescent="0.4">
      <c r="A52" s="388"/>
      <c r="B52" s="389"/>
      <c r="C52" s="247" t="s">
        <v>100</v>
      </c>
      <c r="D52" s="248"/>
      <c r="E52" s="33" t="s">
        <v>29</v>
      </c>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5"/>
    </row>
    <row r="53" spans="1:93" ht="8.85" customHeight="1" x14ac:dyDescent="0.4">
      <c r="A53" s="388"/>
      <c r="B53" s="389"/>
      <c r="C53" s="65"/>
      <c r="D53" s="66"/>
      <c r="E53" s="397" t="s">
        <v>133</v>
      </c>
      <c r="F53" s="397"/>
      <c r="G53" s="397"/>
      <c r="H53" s="397"/>
      <c r="I53" s="397"/>
      <c r="J53" s="397"/>
      <c r="K53" s="397"/>
      <c r="L53" s="397"/>
      <c r="M53" s="397"/>
      <c r="N53" s="397"/>
      <c r="O53" s="397"/>
      <c r="P53" s="397"/>
      <c r="Q53" s="397"/>
      <c r="R53" s="397"/>
      <c r="S53" s="398"/>
      <c r="T53" s="647"/>
      <c r="U53" s="649"/>
      <c r="V53" s="649"/>
      <c r="W53" s="649"/>
      <c r="X53" s="649"/>
      <c r="Y53" s="649"/>
      <c r="Z53" s="649"/>
      <c r="AA53" s="649"/>
      <c r="AB53" s="649"/>
      <c r="AC53" s="651"/>
      <c r="AD53" s="652"/>
      <c r="AE53" s="212"/>
      <c r="AF53" s="326"/>
      <c r="AG53" s="326"/>
      <c r="AH53" s="326"/>
      <c r="AI53" s="326"/>
      <c r="AJ53" s="326"/>
      <c r="AK53" s="326"/>
      <c r="AL53" s="326"/>
      <c r="AM53" s="326"/>
      <c r="AN53" s="212"/>
      <c r="AO53" s="213"/>
      <c r="AP53" s="319"/>
      <c r="AQ53" s="326"/>
      <c r="AR53" s="326"/>
      <c r="AS53" s="326"/>
      <c r="AT53" s="326"/>
      <c r="AU53" s="326"/>
      <c r="AV53" s="326"/>
      <c r="AW53" s="326"/>
      <c r="AX53" s="326"/>
      <c r="AY53" s="212"/>
      <c r="AZ53" s="213"/>
      <c r="BA53" s="319"/>
      <c r="BB53" s="326"/>
      <c r="BC53" s="326"/>
      <c r="BD53" s="326"/>
      <c r="BE53" s="326"/>
      <c r="BF53" s="326"/>
      <c r="BG53" s="326"/>
      <c r="BH53" s="326"/>
      <c r="BI53" s="326"/>
      <c r="BJ53" s="212"/>
      <c r="BK53" s="213"/>
      <c r="BL53" s="319"/>
      <c r="BM53" s="326"/>
      <c r="BN53" s="326"/>
      <c r="BO53" s="326"/>
      <c r="BP53" s="326"/>
      <c r="BQ53" s="326"/>
      <c r="BR53" s="326"/>
      <c r="BS53" s="326"/>
      <c r="BT53" s="326"/>
      <c r="BU53" s="212"/>
      <c r="BV53" s="213"/>
      <c r="BW53" s="319"/>
      <c r="BX53" s="326"/>
      <c r="BY53" s="326"/>
      <c r="BZ53" s="326"/>
      <c r="CA53" s="326"/>
      <c r="CB53" s="326"/>
      <c r="CC53" s="326"/>
      <c r="CD53" s="326"/>
      <c r="CE53" s="326"/>
      <c r="CF53" s="212"/>
      <c r="CG53" s="213"/>
      <c r="CH53" s="298" t="str">
        <f>IF(AND($AF$53="",$AQ$53="",$BB$53="",$BM$53="",$BX$53="",$AF$55="",$AQ$55="",$BB$55="",$BM$55="",$BX$55=""),"",SUM(AF53,AQ53,BB53,BM53,BX53))</f>
        <v/>
      </c>
      <c r="CI53" s="299"/>
      <c r="CJ53" s="299"/>
      <c r="CK53" s="299"/>
      <c r="CL53" s="299"/>
    </row>
    <row r="54" spans="1:93" ht="8.85" customHeight="1" x14ac:dyDescent="0.4">
      <c r="A54" s="388"/>
      <c r="B54" s="389"/>
      <c r="C54" s="65"/>
      <c r="D54" s="66"/>
      <c r="E54" s="342" t="s">
        <v>31</v>
      </c>
      <c r="F54" s="342"/>
      <c r="G54" s="342"/>
      <c r="H54" s="342"/>
      <c r="I54" s="342"/>
      <c r="J54" s="342"/>
      <c r="K54" s="342"/>
      <c r="L54" s="342"/>
      <c r="M54" s="342"/>
      <c r="N54" s="342"/>
      <c r="O54" s="342"/>
      <c r="P54" s="342"/>
      <c r="Q54" s="342"/>
      <c r="R54" s="342"/>
      <c r="S54" s="343"/>
      <c r="T54" s="648"/>
      <c r="U54" s="650"/>
      <c r="V54" s="650"/>
      <c r="W54" s="650"/>
      <c r="X54" s="650"/>
      <c r="Y54" s="650"/>
      <c r="Z54" s="650"/>
      <c r="AA54" s="650"/>
      <c r="AB54" s="650"/>
      <c r="AC54" s="653" t="s">
        <v>68</v>
      </c>
      <c r="AD54" s="654"/>
      <c r="AE54" s="214"/>
      <c r="AF54" s="304"/>
      <c r="AG54" s="304"/>
      <c r="AH54" s="304"/>
      <c r="AI54" s="304"/>
      <c r="AJ54" s="304"/>
      <c r="AK54" s="304"/>
      <c r="AL54" s="304"/>
      <c r="AM54" s="304"/>
      <c r="AN54" s="214"/>
      <c r="AO54" s="215"/>
      <c r="AP54" s="320"/>
      <c r="AQ54" s="304"/>
      <c r="AR54" s="304"/>
      <c r="AS54" s="304"/>
      <c r="AT54" s="304"/>
      <c r="AU54" s="304"/>
      <c r="AV54" s="304"/>
      <c r="AW54" s="304"/>
      <c r="AX54" s="304"/>
      <c r="AY54" s="214"/>
      <c r="AZ54" s="215"/>
      <c r="BA54" s="320"/>
      <c r="BB54" s="304"/>
      <c r="BC54" s="304"/>
      <c r="BD54" s="304"/>
      <c r="BE54" s="304"/>
      <c r="BF54" s="304"/>
      <c r="BG54" s="304"/>
      <c r="BH54" s="304"/>
      <c r="BI54" s="304"/>
      <c r="BJ54" s="214"/>
      <c r="BK54" s="215"/>
      <c r="BL54" s="320"/>
      <c r="BM54" s="304"/>
      <c r="BN54" s="304"/>
      <c r="BO54" s="304"/>
      <c r="BP54" s="304"/>
      <c r="BQ54" s="304"/>
      <c r="BR54" s="304"/>
      <c r="BS54" s="304"/>
      <c r="BT54" s="304"/>
      <c r="BU54" s="214"/>
      <c r="BV54" s="215"/>
      <c r="BW54" s="320"/>
      <c r="BX54" s="304"/>
      <c r="BY54" s="304"/>
      <c r="BZ54" s="304"/>
      <c r="CA54" s="304"/>
      <c r="CB54" s="304"/>
      <c r="CC54" s="304"/>
      <c r="CD54" s="304"/>
      <c r="CE54" s="304"/>
      <c r="CF54" s="214" t="s">
        <v>68</v>
      </c>
      <c r="CG54" s="215"/>
      <c r="CH54" s="298"/>
      <c r="CI54" s="299"/>
      <c r="CJ54" s="299"/>
      <c r="CK54" s="299"/>
      <c r="CL54" s="299"/>
    </row>
    <row r="55" spans="1:93" ht="8.85" customHeight="1" x14ac:dyDescent="0.4">
      <c r="A55" s="388"/>
      <c r="B55" s="389"/>
      <c r="C55" s="65"/>
      <c r="D55" s="66"/>
      <c r="E55" s="392" t="s">
        <v>32</v>
      </c>
      <c r="F55" s="392"/>
      <c r="G55" s="392"/>
      <c r="H55" s="392"/>
      <c r="I55" s="392"/>
      <c r="J55" s="392"/>
      <c r="K55" s="392"/>
      <c r="L55" s="392"/>
      <c r="M55" s="392"/>
      <c r="N55" s="392"/>
      <c r="O55" s="392"/>
      <c r="P55" s="392"/>
      <c r="Q55" s="392"/>
      <c r="R55" s="392"/>
      <c r="S55" s="393"/>
      <c r="T55" s="647"/>
      <c r="U55" s="649"/>
      <c r="V55" s="649"/>
      <c r="W55" s="649"/>
      <c r="X55" s="649"/>
      <c r="Y55" s="649"/>
      <c r="Z55" s="649"/>
      <c r="AA55" s="649"/>
      <c r="AB55" s="649"/>
      <c r="AC55" s="651"/>
      <c r="AD55" s="652"/>
      <c r="AE55" s="212"/>
      <c r="AF55" s="326"/>
      <c r="AG55" s="326"/>
      <c r="AH55" s="326"/>
      <c r="AI55" s="326"/>
      <c r="AJ55" s="326"/>
      <c r="AK55" s="326"/>
      <c r="AL55" s="326"/>
      <c r="AM55" s="326"/>
      <c r="AN55" s="212"/>
      <c r="AO55" s="213"/>
      <c r="AP55" s="319"/>
      <c r="AQ55" s="326"/>
      <c r="AR55" s="326"/>
      <c r="AS55" s="326"/>
      <c r="AT55" s="326"/>
      <c r="AU55" s="326"/>
      <c r="AV55" s="326"/>
      <c r="AW55" s="326"/>
      <c r="AX55" s="326"/>
      <c r="AY55" s="212"/>
      <c r="AZ55" s="213"/>
      <c r="BA55" s="319"/>
      <c r="BB55" s="326"/>
      <c r="BC55" s="326"/>
      <c r="BD55" s="326"/>
      <c r="BE55" s="326"/>
      <c r="BF55" s="326"/>
      <c r="BG55" s="326"/>
      <c r="BH55" s="326"/>
      <c r="BI55" s="326"/>
      <c r="BJ55" s="212"/>
      <c r="BK55" s="213"/>
      <c r="BL55" s="319"/>
      <c r="BM55" s="326"/>
      <c r="BN55" s="326"/>
      <c r="BO55" s="326"/>
      <c r="BP55" s="326"/>
      <c r="BQ55" s="326"/>
      <c r="BR55" s="326"/>
      <c r="BS55" s="326"/>
      <c r="BT55" s="326"/>
      <c r="BU55" s="212"/>
      <c r="BV55" s="213"/>
      <c r="BW55" s="319"/>
      <c r="BX55" s="326"/>
      <c r="BY55" s="326"/>
      <c r="BZ55" s="326"/>
      <c r="CA55" s="326"/>
      <c r="CB55" s="326"/>
      <c r="CC55" s="326"/>
      <c r="CD55" s="326"/>
      <c r="CE55" s="326"/>
      <c r="CF55" s="212"/>
      <c r="CG55" s="213"/>
      <c r="CH55" s="298" t="str">
        <f>IF(AND($AF$53="",$AQ$53="",$BB$53="",$BM$53="",$BX$53="",$AF$55="",$AQ$55="",$BB$55="",$BM$55="",$BX$55=""),"",SUM(AF55,AQ55,BB55,BM55,BX55))</f>
        <v/>
      </c>
      <c r="CI55" s="299"/>
      <c r="CJ55" s="299"/>
      <c r="CK55" s="299"/>
      <c r="CL55" s="299"/>
    </row>
    <row r="56" spans="1:93" ht="8.85" customHeight="1" x14ac:dyDescent="0.4">
      <c r="A56" s="388"/>
      <c r="B56" s="389"/>
      <c r="C56" s="65"/>
      <c r="D56" s="66"/>
      <c r="E56" s="394"/>
      <c r="F56" s="394"/>
      <c r="G56" s="394"/>
      <c r="H56" s="394"/>
      <c r="I56" s="394"/>
      <c r="J56" s="394"/>
      <c r="K56" s="394"/>
      <c r="L56" s="394"/>
      <c r="M56" s="394"/>
      <c r="N56" s="394"/>
      <c r="O56" s="394"/>
      <c r="P56" s="394"/>
      <c r="Q56" s="394"/>
      <c r="R56" s="394"/>
      <c r="S56" s="395"/>
      <c r="T56" s="648"/>
      <c r="U56" s="650"/>
      <c r="V56" s="650"/>
      <c r="W56" s="650"/>
      <c r="X56" s="650"/>
      <c r="Y56" s="650"/>
      <c r="Z56" s="650"/>
      <c r="AA56" s="650"/>
      <c r="AB56" s="650"/>
      <c r="AC56" s="653" t="s">
        <v>68</v>
      </c>
      <c r="AD56" s="654"/>
      <c r="AE56" s="214"/>
      <c r="AF56" s="304"/>
      <c r="AG56" s="304"/>
      <c r="AH56" s="304"/>
      <c r="AI56" s="304"/>
      <c r="AJ56" s="304"/>
      <c r="AK56" s="304"/>
      <c r="AL56" s="304"/>
      <c r="AM56" s="304"/>
      <c r="AN56" s="214"/>
      <c r="AO56" s="215"/>
      <c r="AP56" s="320"/>
      <c r="AQ56" s="304"/>
      <c r="AR56" s="304"/>
      <c r="AS56" s="304"/>
      <c r="AT56" s="304"/>
      <c r="AU56" s="304"/>
      <c r="AV56" s="304"/>
      <c r="AW56" s="304"/>
      <c r="AX56" s="304"/>
      <c r="AY56" s="214"/>
      <c r="AZ56" s="215"/>
      <c r="BA56" s="320"/>
      <c r="BB56" s="304"/>
      <c r="BC56" s="304"/>
      <c r="BD56" s="304"/>
      <c r="BE56" s="304"/>
      <c r="BF56" s="304"/>
      <c r="BG56" s="304"/>
      <c r="BH56" s="304"/>
      <c r="BI56" s="304"/>
      <c r="BJ56" s="214"/>
      <c r="BK56" s="215"/>
      <c r="BL56" s="320"/>
      <c r="BM56" s="304"/>
      <c r="BN56" s="304"/>
      <c r="BO56" s="304"/>
      <c r="BP56" s="304"/>
      <c r="BQ56" s="304"/>
      <c r="BR56" s="304"/>
      <c r="BS56" s="304"/>
      <c r="BT56" s="304"/>
      <c r="BU56" s="214"/>
      <c r="BV56" s="215"/>
      <c r="BW56" s="320"/>
      <c r="BX56" s="304"/>
      <c r="BY56" s="304"/>
      <c r="BZ56" s="304"/>
      <c r="CA56" s="304"/>
      <c r="CB56" s="304"/>
      <c r="CC56" s="304"/>
      <c r="CD56" s="304"/>
      <c r="CE56" s="304"/>
      <c r="CF56" s="214" t="s">
        <v>68</v>
      </c>
      <c r="CG56" s="215"/>
      <c r="CH56" s="298"/>
      <c r="CI56" s="299"/>
      <c r="CJ56" s="299"/>
      <c r="CK56" s="299"/>
      <c r="CL56" s="299"/>
    </row>
    <row r="57" spans="1:93" ht="8.85" customHeight="1" x14ac:dyDescent="0.4">
      <c r="A57" s="388"/>
      <c r="B57" s="389"/>
      <c r="C57" s="65"/>
      <c r="D57" s="66"/>
      <c r="E57" s="344" t="s">
        <v>33</v>
      </c>
      <c r="F57" s="344"/>
      <c r="G57" s="344"/>
      <c r="H57" s="344"/>
      <c r="I57" s="344"/>
      <c r="J57" s="344"/>
      <c r="K57" s="344"/>
      <c r="L57" s="344"/>
      <c r="M57" s="344"/>
      <c r="N57" s="344"/>
      <c r="O57" s="344"/>
      <c r="P57" s="344"/>
      <c r="Q57" s="344"/>
      <c r="R57" s="344"/>
      <c r="S57" s="345"/>
      <c r="T57" s="647"/>
      <c r="U57" s="655"/>
      <c r="V57" s="655"/>
      <c r="W57" s="655"/>
      <c r="X57" s="655"/>
      <c r="Y57" s="655"/>
      <c r="Z57" s="655"/>
      <c r="AA57" s="655"/>
      <c r="AB57" s="655"/>
      <c r="AC57" s="651"/>
      <c r="AD57" s="652"/>
      <c r="AE57" s="212"/>
      <c r="AF57" s="321" t="str">
        <f>IF(AND(AF$53="",AF$55=""),"",AF53+(AF55*0.5))</f>
        <v/>
      </c>
      <c r="AG57" s="321"/>
      <c r="AH57" s="321"/>
      <c r="AI57" s="321"/>
      <c r="AJ57" s="321"/>
      <c r="AK57" s="321"/>
      <c r="AL57" s="321"/>
      <c r="AM57" s="321"/>
      <c r="AN57" s="212"/>
      <c r="AO57" s="213"/>
      <c r="AP57" s="319"/>
      <c r="AQ57" s="321" t="str">
        <f>IF(AND(AQ$53="",AQ$55=""),"",AQ53+(AQ55*0.5))</f>
        <v/>
      </c>
      <c r="AR57" s="321"/>
      <c r="AS57" s="321"/>
      <c r="AT57" s="321"/>
      <c r="AU57" s="321"/>
      <c r="AV57" s="321"/>
      <c r="AW57" s="321"/>
      <c r="AX57" s="321"/>
      <c r="AY57" s="212"/>
      <c r="AZ57" s="213"/>
      <c r="BA57" s="319"/>
      <c r="BB57" s="321" t="str">
        <f>IF(AND(BB$53="",BB$55=""),"",BB53+(BB55*0.5))</f>
        <v/>
      </c>
      <c r="BC57" s="321"/>
      <c r="BD57" s="321"/>
      <c r="BE57" s="321"/>
      <c r="BF57" s="321"/>
      <c r="BG57" s="321"/>
      <c r="BH57" s="321"/>
      <c r="BI57" s="321"/>
      <c r="BJ57" s="212"/>
      <c r="BK57" s="213"/>
      <c r="BL57" s="319"/>
      <c r="BM57" s="321" t="str">
        <f>IF(AND(BM$53="",BM$55=""),"",BM53+(BM55*0.5))</f>
        <v/>
      </c>
      <c r="BN57" s="321"/>
      <c r="BO57" s="321"/>
      <c r="BP57" s="321"/>
      <c r="BQ57" s="321"/>
      <c r="BR57" s="321"/>
      <c r="BS57" s="321"/>
      <c r="BT57" s="321"/>
      <c r="BU57" s="212"/>
      <c r="BV57" s="213"/>
      <c r="BW57" s="319"/>
      <c r="BX57" s="321" t="str">
        <f>IF(AND(BX$53="",BX$55=""),"",BX53+(BX55*0.5))</f>
        <v/>
      </c>
      <c r="BY57" s="321"/>
      <c r="BZ57" s="321"/>
      <c r="CA57" s="321"/>
      <c r="CB57" s="321"/>
      <c r="CC57" s="321"/>
      <c r="CD57" s="321"/>
      <c r="CE57" s="321"/>
      <c r="CF57" s="212"/>
      <c r="CG57" s="213"/>
      <c r="CH57" s="300" t="str">
        <f>IF(AND($AF$53="",$AQ$53="",$BB$53="",$BM$53="",$BX$53="",$AF$55="",$AQ$55="",$BB$55="",$BM$55="",$BX$55=""),"",SUM(AF57,AQ57,BB57,BM57,BX57))</f>
        <v/>
      </c>
      <c r="CI57" s="301"/>
      <c r="CJ57" s="301"/>
      <c r="CK57" s="301"/>
      <c r="CL57" s="301"/>
    </row>
    <row r="58" spans="1:93" ht="8.85" customHeight="1" x14ac:dyDescent="0.4">
      <c r="A58" s="388"/>
      <c r="B58" s="389"/>
      <c r="C58" s="65"/>
      <c r="D58" s="66"/>
      <c r="E58" s="342" t="s">
        <v>34</v>
      </c>
      <c r="F58" s="342"/>
      <c r="G58" s="342"/>
      <c r="H58" s="342"/>
      <c r="I58" s="342"/>
      <c r="J58" s="342"/>
      <c r="K58" s="342"/>
      <c r="L58" s="342"/>
      <c r="M58" s="342"/>
      <c r="N58" s="342"/>
      <c r="O58" s="342"/>
      <c r="P58" s="342"/>
      <c r="Q58" s="342"/>
      <c r="R58" s="342"/>
      <c r="S58" s="343"/>
      <c r="T58" s="648"/>
      <c r="U58" s="656"/>
      <c r="V58" s="656"/>
      <c r="W58" s="656"/>
      <c r="X58" s="656"/>
      <c r="Y58" s="656"/>
      <c r="Z58" s="656"/>
      <c r="AA58" s="656"/>
      <c r="AB58" s="656"/>
      <c r="AC58" s="653" t="s">
        <v>68</v>
      </c>
      <c r="AD58" s="654"/>
      <c r="AE58" s="214"/>
      <c r="AF58" s="267"/>
      <c r="AG58" s="267"/>
      <c r="AH58" s="267"/>
      <c r="AI58" s="267"/>
      <c r="AJ58" s="267"/>
      <c r="AK58" s="267"/>
      <c r="AL58" s="267"/>
      <c r="AM58" s="267"/>
      <c r="AN58" s="214" t="s">
        <v>68</v>
      </c>
      <c r="AO58" s="215"/>
      <c r="AP58" s="320"/>
      <c r="AQ58" s="267"/>
      <c r="AR58" s="267"/>
      <c r="AS58" s="267"/>
      <c r="AT58" s="267"/>
      <c r="AU58" s="267"/>
      <c r="AV58" s="267"/>
      <c r="AW58" s="267"/>
      <c r="AX58" s="267"/>
      <c r="AY58" s="214" t="s">
        <v>68</v>
      </c>
      <c r="AZ58" s="215"/>
      <c r="BA58" s="320"/>
      <c r="BB58" s="267"/>
      <c r="BC58" s="267"/>
      <c r="BD58" s="267"/>
      <c r="BE58" s="267"/>
      <c r="BF58" s="267"/>
      <c r="BG58" s="267"/>
      <c r="BH58" s="267"/>
      <c r="BI58" s="267"/>
      <c r="BJ58" s="214" t="s">
        <v>68</v>
      </c>
      <c r="BK58" s="215"/>
      <c r="BL58" s="320"/>
      <c r="BM58" s="267"/>
      <c r="BN58" s="267"/>
      <c r="BO58" s="267"/>
      <c r="BP58" s="267"/>
      <c r="BQ58" s="267"/>
      <c r="BR58" s="267"/>
      <c r="BS58" s="267"/>
      <c r="BT58" s="267"/>
      <c r="BU58" s="214" t="s">
        <v>68</v>
      </c>
      <c r="BV58" s="215"/>
      <c r="BW58" s="320"/>
      <c r="BX58" s="267"/>
      <c r="BY58" s="267"/>
      <c r="BZ58" s="267"/>
      <c r="CA58" s="267"/>
      <c r="CB58" s="267"/>
      <c r="CC58" s="267"/>
      <c r="CD58" s="267"/>
      <c r="CE58" s="267"/>
      <c r="CF58" s="214" t="s">
        <v>68</v>
      </c>
      <c r="CG58" s="215"/>
      <c r="CH58" s="300"/>
      <c r="CI58" s="301"/>
      <c r="CJ58" s="301"/>
      <c r="CK58" s="301"/>
      <c r="CL58" s="301"/>
    </row>
    <row r="59" spans="1:93" ht="8.85" customHeight="1" x14ac:dyDescent="0.4">
      <c r="A59" s="388"/>
      <c r="B59" s="389"/>
      <c r="C59" s="65"/>
      <c r="D59" s="66"/>
      <c r="E59" s="344" t="s">
        <v>35</v>
      </c>
      <c r="F59" s="344"/>
      <c r="G59" s="344"/>
      <c r="H59" s="344"/>
      <c r="I59" s="344"/>
      <c r="J59" s="344"/>
      <c r="K59" s="344"/>
      <c r="L59" s="344"/>
      <c r="M59" s="344"/>
      <c r="N59" s="344"/>
      <c r="O59" s="344"/>
      <c r="P59" s="344"/>
      <c r="Q59" s="344"/>
      <c r="R59" s="344"/>
      <c r="S59" s="345"/>
      <c r="T59" s="647"/>
      <c r="U59" s="655"/>
      <c r="V59" s="655"/>
      <c r="W59" s="655"/>
      <c r="X59" s="655"/>
      <c r="Y59" s="655"/>
      <c r="Z59" s="655"/>
      <c r="AA59" s="655"/>
      <c r="AB59" s="655"/>
      <c r="AC59" s="651"/>
      <c r="AD59" s="652"/>
      <c r="AE59" s="212"/>
      <c r="AF59" s="321" t="str">
        <f>IF(ISERROR(ROUNDDOWN(AF57*AE51/100,0)),"",IF(OR(AE51=0,AE51=""),AF57,AF57-ROUNDDOWN(AF57*AE51/100,0)))</f>
        <v/>
      </c>
      <c r="AG59" s="321"/>
      <c r="AH59" s="321"/>
      <c r="AI59" s="321"/>
      <c r="AJ59" s="321"/>
      <c r="AK59" s="321"/>
      <c r="AL59" s="321"/>
      <c r="AM59" s="321"/>
      <c r="AN59" s="212"/>
      <c r="AO59" s="213"/>
      <c r="AP59" s="319"/>
      <c r="AQ59" s="321" t="str">
        <f>IF(ISERROR(ROUNDDOWN(AQ57*AP51/100,0)),"",IF(OR(AP51=0,AP51=""),AQ57,AQ57-ROUNDDOWN(AQ57*AP51/100,0)))</f>
        <v/>
      </c>
      <c r="AR59" s="321"/>
      <c r="AS59" s="321"/>
      <c r="AT59" s="321"/>
      <c r="AU59" s="321"/>
      <c r="AV59" s="321"/>
      <c r="AW59" s="321"/>
      <c r="AX59" s="321"/>
      <c r="AY59" s="212"/>
      <c r="AZ59" s="213"/>
      <c r="BA59" s="319"/>
      <c r="BB59" s="321" t="str">
        <f>IF(ISERROR(ROUNDDOWN(BB57*BA51/100,0)),"",IF(OR(BA51=0,BA51=""),BB57,BB57-ROUNDDOWN(BB57*BA51/100,0)))</f>
        <v/>
      </c>
      <c r="BC59" s="321"/>
      <c r="BD59" s="321"/>
      <c r="BE59" s="321"/>
      <c r="BF59" s="321"/>
      <c r="BG59" s="321"/>
      <c r="BH59" s="321"/>
      <c r="BI59" s="321"/>
      <c r="BJ59" s="212"/>
      <c r="BK59" s="213"/>
      <c r="BL59" s="319"/>
      <c r="BM59" s="321" t="str">
        <f>IF(ISERROR(ROUNDDOWN(BM57*BL51/100,0)),"",IF(OR(BL51=0,BL51=""),BM57,BM57-ROUNDDOWN(BM57*BL51/100,0)))</f>
        <v/>
      </c>
      <c r="BN59" s="321"/>
      <c r="BO59" s="321"/>
      <c r="BP59" s="321"/>
      <c r="BQ59" s="321"/>
      <c r="BR59" s="321"/>
      <c r="BS59" s="321"/>
      <c r="BT59" s="321"/>
      <c r="BU59" s="212"/>
      <c r="BV59" s="213"/>
      <c r="BW59" s="319"/>
      <c r="BX59" s="321" t="str">
        <f>IF(ISERROR(ROUNDDOWN(BX57*BW51/100,0)),"",IF(OR(BW51=0,BW51=""),BX57,BX57-ROUNDDOWN(BX57*BW51/100,0)))</f>
        <v/>
      </c>
      <c r="BY59" s="321"/>
      <c r="BZ59" s="321"/>
      <c r="CA59" s="321"/>
      <c r="CB59" s="321"/>
      <c r="CC59" s="321"/>
      <c r="CD59" s="321"/>
      <c r="CE59" s="321"/>
      <c r="CF59" s="212"/>
      <c r="CG59" s="213"/>
      <c r="CH59" s="300" t="str">
        <f>IF(AND($AF$53="",$AQ$53="",$BB$53="",$BM$53="",$BX$53="",$AF$55="",$AQ$55="",$BB$55="",$BM$55="",$BX$55=""),"",SUM(AF59,AQ59,BB59,BM59,BX59))</f>
        <v/>
      </c>
      <c r="CI59" s="301"/>
      <c r="CJ59" s="301"/>
      <c r="CK59" s="301"/>
      <c r="CL59" s="301"/>
    </row>
    <row r="60" spans="1:93" ht="8.85" customHeight="1" x14ac:dyDescent="0.4">
      <c r="A60" s="388"/>
      <c r="B60" s="389"/>
      <c r="C60" s="65"/>
      <c r="D60" s="66"/>
      <c r="E60" s="459" t="s">
        <v>36</v>
      </c>
      <c r="F60" s="459"/>
      <c r="G60" s="459"/>
      <c r="H60" s="459"/>
      <c r="I60" s="459"/>
      <c r="J60" s="459"/>
      <c r="K60" s="459"/>
      <c r="L60" s="459"/>
      <c r="M60" s="459"/>
      <c r="N60" s="459"/>
      <c r="O60" s="459"/>
      <c r="P60" s="459"/>
      <c r="Q60" s="459"/>
      <c r="R60" s="459"/>
      <c r="S60" s="460"/>
      <c r="T60" s="648"/>
      <c r="U60" s="656"/>
      <c r="V60" s="656"/>
      <c r="W60" s="656"/>
      <c r="X60" s="656"/>
      <c r="Y60" s="656"/>
      <c r="Z60" s="656"/>
      <c r="AA60" s="656"/>
      <c r="AB60" s="656"/>
      <c r="AC60" s="653" t="s">
        <v>68</v>
      </c>
      <c r="AD60" s="654"/>
      <c r="AE60" s="214"/>
      <c r="AF60" s="267"/>
      <c r="AG60" s="267"/>
      <c r="AH60" s="267"/>
      <c r="AI60" s="267"/>
      <c r="AJ60" s="267"/>
      <c r="AK60" s="267"/>
      <c r="AL60" s="267"/>
      <c r="AM60" s="267"/>
      <c r="AN60" s="214" t="s">
        <v>68</v>
      </c>
      <c r="AO60" s="215"/>
      <c r="AP60" s="320"/>
      <c r="AQ60" s="267"/>
      <c r="AR60" s="267"/>
      <c r="AS60" s="267"/>
      <c r="AT60" s="267"/>
      <c r="AU60" s="267"/>
      <c r="AV60" s="267"/>
      <c r="AW60" s="267"/>
      <c r="AX60" s="267"/>
      <c r="AY60" s="214" t="s">
        <v>68</v>
      </c>
      <c r="AZ60" s="215"/>
      <c r="BA60" s="320"/>
      <c r="BB60" s="267"/>
      <c r="BC60" s="267"/>
      <c r="BD60" s="267"/>
      <c r="BE60" s="267"/>
      <c r="BF60" s="267"/>
      <c r="BG60" s="267"/>
      <c r="BH60" s="267"/>
      <c r="BI60" s="267"/>
      <c r="BJ60" s="214" t="s">
        <v>68</v>
      </c>
      <c r="BK60" s="215"/>
      <c r="BL60" s="320"/>
      <c r="BM60" s="267"/>
      <c r="BN60" s="267"/>
      <c r="BO60" s="267"/>
      <c r="BP60" s="267"/>
      <c r="BQ60" s="267"/>
      <c r="BR60" s="267"/>
      <c r="BS60" s="267"/>
      <c r="BT60" s="267"/>
      <c r="BU60" s="214" t="s">
        <v>68</v>
      </c>
      <c r="BV60" s="215"/>
      <c r="BW60" s="320"/>
      <c r="BX60" s="267"/>
      <c r="BY60" s="267"/>
      <c r="BZ60" s="267"/>
      <c r="CA60" s="267"/>
      <c r="CB60" s="267"/>
      <c r="CC60" s="267"/>
      <c r="CD60" s="267"/>
      <c r="CE60" s="267"/>
      <c r="CF60" s="214" t="s">
        <v>68</v>
      </c>
      <c r="CG60" s="215"/>
      <c r="CH60" s="300"/>
      <c r="CI60" s="301"/>
      <c r="CJ60" s="301"/>
      <c r="CK60" s="301"/>
      <c r="CL60" s="301"/>
    </row>
    <row r="61" spans="1:93" ht="8.85" customHeight="1" x14ac:dyDescent="0.4">
      <c r="A61" s="388"/>
      <c r="B61" s="389"/>
      <c r="C61" s="319" t="s">
        <v>101</v>
      </c>
      <c r="D61" s="212"/>
      <c r="E61" s="44" t="s">
        <v>134</v>
      </c>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5"/>
      <c r="CH61" s="67"/>
      <c r="CI61" s="67"/>
      <c r="CJ61" s="67"/>
      <c r="CK61" s="67"/>
      <c r="CL61" s="67"/>
    </row>
    <row r="62" spans="1:93" ht="8.85" customHeight="1" x14ac:dyDescent="0.15">
      <c r="A62" s="388"/>
      <c r="B62" s="389"/>
      <c r="C62" s="65"/>
      <c r="D62" s="68"/>
      <c r="E62" s="396" t="s">
        <v>135</v>
      </c>
      <c r="F62" s="344"/>
      <c r="G62" s="344"/>
      <c r="H62" s="344"/>
      <c r="I62" s="344"/>
      <c r="J62" s="344"/>
      <c r="K62" s="344"/>
      <c r="L62" s="344"/>
      <c r="M62" s="344"/>
      <c r="N62" s="344"/>
      <c r="O62" s="344"/>
      <c r="P62" s="344"/>
      <c r="Q62" s="344"/>
      <c r="R62" s="344"/>
      <c r="S62" s="345"/>
      <c r="T62" s="116"/>
      <c r="U62" s="657"/>
      <c r="V62" s="657"/>
      <c r="W62" s="657"/>
      <c r="X62" s="657"/>
      <c r="Y62" s="657"/>
      <c r="Z62" s="657"/>
      <c r="AA62" s="657"/>
      <c r="AB62" s="657"/>
      <c r="AC62" s="651" t="s">
        <v>68</v>
      </c>
      <c r="AD62" s="652"/>
      <c r="AE62" s="46"/>
      <c r="AF62" s="305"/>
      <c r="AG62" s="305"/>
      <c r="AH62" s="305"/>
      <c r="AI62" s="305"/>
      <c r="AJ62" s="305"/>
      <c r="AK62" s="305"/>
      <c r="AL62" s="305"/>
      <c r="AM62" s="305"/>
      <c r="AN62" s="302" t="s">
        <v>68</v>
      </c>
      <c r="AO62" s="303"/>
      <c r="AP62" s="47"/>
      <c r="AQ62" s="305"/>
      <c r="AR62" s="305"/>
      <c r="AS62" s="305"/>
      <c r="AT62" s="305"/>
      <c r="AU62" s="305"/>
      <c r="AV62" s="305"/>
      <c r="AW62" s="305"/>
      <c r="AX62" s="305"/>
      <c r="AY62" s="302" t="s">
        <v>68</v>
      </c>
      <c r="AZ62" s="303"/>
      <c r="BA62" s="47"/>
      <c r="BB62" s="305"/>
      <c r="BC62" s="305"/>
      <c r="BD62" s="305"/>
      <c r="BE62" s="305"/>
      <c r="BF62" s="305"/>
      <c r="BG62" s="305"/>
      <c r="BH62" s="305"/>
      <c r="BI62" s="305"/>
      <c r="BJ62" s="302" t="s">
        <v>68</v>
      </c>
      <c r="BK62" s="303"/>
      <c r="BL62" s="47"/>
      <c r="BM62" s="305"/>
      <c r="BN62" s="305"/>
      <c r="BO62" s="305"/>
      <c r="BP62" s="305"/>
      <c r="BQ62" s="305"/>
      <c r="BR62" s="305"/>
      <c r="BS62" s="305"/>
      <c r="BT62" s="305"/>
      <c r="BU62" s="302" t="s">
        <v>68</v>
      </c>
      <c r="BV62" s="303"/>
      <c r="BW62" s="47"/>
      <c r="BX62" s="305"/>
      <c r="BY62" s="305"/>
      <c r="BZ62" s="305"/>
      <c r="CA62" s="305"/>
      <c r="CB62" s="305"/>
      <c r="CC62" s="305"/>
      <c r="CD62" s="305"/>
      <c r="CE62" s="305"/>
      <c r="CF62" s="302" t="s">
        <v>68</v>
      </c>
      <c r="CG62" s="303"/>
      <c r="CH62" s="69"/>
      <c r="CI62" s="205" t="str">
        <f>IF($CH$53="","",SUM(AF62,AQ62,BB62,BM62,BX62))</f>
        <v/>
      </c>
      <c r="CJ62" s="205"/>
      <c r="CK62" s="205"/>
      <c r="CL62" s="70"/>
    </row>
    <row r="63" spans="1:93" ht="8.85" customHeight="1" x14ac:dyDescent="0.15">
      <c r="A63" s="388"/>
      <c r="B63" s="389"/>
      <c r="C63" s="65"/>
      <c r="D63" s="68"/>
      <c r="E63" s="415"/>
      <c r="F63" s="342"/>
      <c r="G63" s="342"/>
      <c r="H63" s="342"/>
      <c r="I63" s="342"/>
      <c r="J63" s="342"/>
      <c r="K63" s="342"/>
      <c r="L63" s="342"/>
      <c r="M63" s="342"/>
      <c r="N63" s="342"/>
      <c r="O63" s="342"/>
      <c r="P63" s="342"/>
      <c r="Q63" s="342"/>
      <c r="R63" s="342"/>
      <c r="S63" s="343"/>
      <c r="T63" s="117" t="s">
        <v>69</v>
      </c>
      <c r="U63" s="650"/>
      <c r="V63" s="650"/>
      <c r="W63" s="650"/>
      <c r="X63" s="650"/>
      <c r="Y63" s="650"/>
      <c r="Z63" s="650"/>
      <c r="AA63" s="650"/>
      <c r="AB63" s="650"/>
      <c r="AC63" s="118" t="s">
        <v>70</v>
      </c>
      <c r="AD63" s="119"/>
      <c r="AE63" s="48" t="s">
        <v>69</v>
      </c>
      <c r="AF63" s="304"/>
      <c r="AG63" s="304"/>
      <c r="AH63" s="304"/>
      <c r="AI63" s="304"/>
      <c r="AJ63" s="304"/>
      <c r="AK63" s="304"/>
      <c r="AL63" s="304"/>
      <c r="AM63" s="304"/>
      <c r="AN63" s="49" t="s">
        <v>70</v>
      </c>
      <c r="AO63" s="50"/>
      <c r="AP63" s="51" t="s">
        <v>69</v>
      </c>
      <c r="AQ63" s="304"/>
      <c r="AR63" s="304"/>
      <c r="AS63" s="304"/>
      <c r="AT63" s="304"/>
      <c r="AU63" s="304"/>
      <c r="AV63" s="304"/>
      <c r="AW63" s="304"/>
      <c r="AX63" s="304"/>
      <c r="AY63" s="49" t="s">
        <v>70</v>
      </c>
      <c r="AZ63" s="50"/>
      <c r="BA63" s="51" t="s">
        <v>69</v>
      </c>
      <c r="BB63" s="304"/>
      <c r="BC63" s="304"/>
      <c r="BD63" s="304"/>
      <c r="BE63" s="304"/>
      <c r="BF63" s="304"/>
      <c r="BG63" s="304"/>
      <c r="BH63" s="304"/>
      <c r="BI63" s="304"/>
      <c r="BJ63" s="49" t="s">
        <v>70</v>
      </c>
      <c r="BK63" s="50"/>
      <c r="BL63" s="51" t="s">
        <v>69</v>
      </c>
      <c r="BM63" s="304"/>
      <c r="BN63" s="304"/>
      <c r="BO63" s="304"/>
      <c r="BP63" s="304"/>
      <c r="BQ63" s="304"/>
      <c r="BR63" s="304"/>
      <c r="BS63" s="304"/>
      <c r="BT63" s="304"/>
      <c r="BU63" s="49" t="s">
        <v>70</v>
      </c>
      <c r="BV63" s="50"/>
      <c r="BW63" s="51" t="s">
        <v>69</v>
      </c>
      <c r="BX63" s="304"/>
      <c r="BY63" s="304"/>
      <c r="BZ63" s="304"/>
      <c r="CA63" s="304"/>
      <c r="CB63" s="304"/>
      <c r="CC63" s="304"/>
      <c r="CD63" s="304"/>
      <c r="CE63" s="304"/>
      <c r="CF63" s="49" t="s">
        <v>70</v>
      </c>
      <c r="CG63" s="50"/>
      <c r="CH63" s="67" t="str">
        <f>IF($CI63="","","(")</f>
        <v/>
      </c>
      <c r="CI63" s="205" t="str">
        <f t="shared" ref="CI63:CI88" si="0">IF($CH$53="","",SUM(AF63,AQ63,BB63,BM63,BX63))</f>
        <v/>
      </c>
      <c r="CJ63" s="205"/>
      <c r="CK63" s="205"/>
      <c r="CL63" s="67" t="str">
        <f>IF($CI63="","",")")</f>
        <v/>
      </c>
      <c r="CO63" s="63" t="str">
        <f>IF(OR(AF62&lt;AF63,AQ62&lt;AQ63,BB62&lt;BB63,BM62&lt;BM63,BX62&lt;BX63),"（　）内は内数のため上段の数値以下の数値となります","")</f>
        <v/>
      </c>
    </row>
    <row r="64" spans="1:93" ht="8.85" customHeight="1" x14ac:dyDescent="0.15">
      <c r="A64" s="388"/>
      <c r="B64" s="389"/>
      <c r="C64" s="65"/>
      <c r="D64" s="68"/>
      <c r="E64" s="396" t="s">
        <v>45</v>
      </c>
      <c r="F64" s="344"/>
      <c r="G64" s="344"/>
      <c r="H64" s="344"/>
      <c r="I64" s="344"/>
      <c r="J64" s="344"/>
      <c r="K64" s="344"/>
      <c r="L64" s="344"/>
      <c r="M64" s="344"/>
      <c r="N64" s="344"/>
      <c r="O64" s="344"/>
      <c r="P64" s="344"/>
      <c r="Q64" s="344"/>
      <c r="R64" s="344"/>
      <c r="S64" s="345"/>
      <c r="T64" s="116"/>
      <c r="U64" s="657"/>
      <c r="V64" s="657"/>
      <c r="W64" s="657"/>
      <c r="X64" s="657"/>
      <c r="Y64" s="657"/>
      <c r="Z64" s="657"/>
      <c r="AA64" s="657"/>
      <c r="AB64" s="657"/>
      <c r="AC64" s="651" t="s">
        <v>68</v>
      </c>
      <c r="AD64" s="652"/>
      <c r="AE64" s="46"/>
      <c r="AF64" s="305"/>
      <c r="AG64" s="305"/>
      <c r="AH64" s="305"/>
      <c r="AI64" s="305"/>
      <c r="AJ64" s="305"/>
      <c r="AK64" s="305"/>
      <c r="AL64" s="305"/>
      <c r="AM64" s="305"/>
      <c r="AN64" s="302" t="s">
        <v>68</v>
      </c>
      <c r="AO64" s="303"/>
      <c r="AP64" s="47"/>
      <c r="AQ64" s="305"/>
      <c r="AR64" s="305"/>
      <c r="AS64" s="305"/>
      <c r="AT64" s="305"/>
      <c r="AU64" s="305"/>
      <c r="AV64" s="305"/>
      <c r="AW64" s="305"/>
      <c r="AX64" s="305"/>
      <c r="AY64" s="302" t="s">
        <v>68</v>
      </c>
      <c r="AZ64" s="303"/>
      <c r="BA64" s="47"/>
      <c r="BB64" s="305"/>
      <c r="BC64" s="305"/>
      <c r="BD64" s="305"/>
      <c r="BE64" s="305"/>
      <c r="BF64" s="305"/>
      <c r="BG64" s="305"/>
      <c r="BH64" s="305"/>
      <c r="BI64" s="305"/>
      <c r="BJ64" s="302" t="s">
        <v>68</v>
      </c>
      <c r="BK64" s="303"/>
      <c r="BL64" s="47"/>
      <c r="BM64" s="305"/>
      <c r="BN64" s="305"/>
      <c r="BO64" s="305"/>
      <c r="BP64" s="305"/>
      <c r="BQ64" s="305"/>
      <c r="BR64" s="305"/>
      <c r="BS64" s="305"/>
      <c r="BT64" s="305"/>
      <c r="BU64" s="302" t="s">
        <v>68</v>
      </c>
      <c r="BV64" s="303"/>
      <c r="BW64" s="47"/>
      <c r="BX64" s="305"/>
      <c r="BY64" s="305"/>
      <c r="BZ64" s="305"/>
      <c r="CA64" s="305"/>
      <c r="CB64" s="305"/>
      <c r="CC64" s="305"/>
      <c r="CD64" s="305"/>
      <c r="CE64" s="305"/>
      <c r="CF64" s="302" t="s">
        <v>68</v>
      </c>
      <c r="CG64" s="303"/>
      <c r="CH64" s="69"/>
      <c r="CI64" s="205" t="str">
        <f t="shared" si="0"/>
        <v/>
      </c>
      <c r="CJ64" s="205"/>
      <c r="CK64" s="205"/>
      <c r="CL64" s="70"/>
    </row>
    <row r="65" spans="1:93" ht="8.85" customHeight="1" x14ac:dyDescent="0.15">
      <c r="A65" s="388"/>
      <c r="B65" s="389"/>
      <c r="C65" s="65"/>
      <c r="D65" s="68"/>
      <c r="E65" s="455" t="s">
        <v>46</v>
      </c>
      <c r="F65" s="456"/>
      <c r="G65" s="456"/>
      <c r="H65" s="456"/>
      <c r="I65" s="456"/>
      <c r="J65" s="456"/>
      <c r="K65" s="456"/>
      <c r="L65" s="456"/>
      <c r="M65" s="456"/>
      <c r="N65" s="456"/>
      <c r="O65" s="456"/>
      <c r="P65" s="456"/>
      <c r="Q65" s="456"/>
      <c r="R65" s="456"/>
      <c r="S65" s="457"/>
      <c r="T65" s="117" t="s">
        <v>69</v>
      </c>
      <c r="U65" s="650"/>
      <c r="V65" s="650"/>
      <c r="W65" s="650"/>
      <c r="X65" s="650"/>
      <c r="Y65" s="650"/>
      <c r="Z65" s="650"/>
      <c r="AA65" s="650"/>
      <c r="AB65" s="650"/>
      <c r="AC65" s="118" t="s">
        <v>70</v>
      </c>
      <c r="AD65" s="119"/>
      <c r="AE65" s="48" t="s">
        <v>69</v>
      </c>
      <c r="AF65" s="304"/>
      <c r="AG65" s="304"/>
      <c r="AH65" s="304"/>
      <c r="AI65" s="304"/>
      <c r="AJ65" s="304"/>
      <c r="AK65" s="304"/>
      <c r="AL65" s="304"/>
      <c r="AM65" s="304"/>
      <c r="AN65" s="49" t="s">
        <v>70</v>
      </c>
      <c r="AO65" s="50"/>
      <c r="AP65" s="51" t="s">
        <v>69</v>
      </c>
      <c r="AQ65" s="304"/>
      <c r="AR65" s="304"/>
      <c r="AS65" s="304"/>
      <c r="AT65" s="304"/>
      <c r="AU65" s="304"/>
      <c r="AV65" s="304"/>
      <c r="AW65" s="304"/>
      <c r="AX65" s="304"/>
      <c r="AY65" s="49" t="s">
        <v>70</v>
      </c>
      <c r="AZ65" s="50"/>
      <c r="BA65" s="51" t="s">
        <v>69</v>
      </c>
      <c r="BB65" s="304"/>
      <c r="BC65" s="304"/>
      <c r="BD65" s="304"/>
      <c r="BE65" s="304"/>
      <c r="BF65" s="304"/>
      <c r="BG65" s="304"/>
      <c r="BH65" s="304"/>
      <c r="BI65" s="304"/>
      <c r="BJ65" s="49" t="s">
        <v>70</v>
      </c>
      <c r="BK65" s="50"/>
      <c r="BL65" s="51" t="s">
        <v>69</v>
      </c>
      <c r="BM65" s="304"/>
      <c r="BN65" s="304"/>
      <c r="BO65" s="304"/>
      <c r="BP65" s="304"/>
      <c r="BQ65" s="304"/>
      <c r="BR65" s="304"/>
      <c r="BS65" s="304"/>
      <c r="BT65" s="304"/>
      <c r="BU65" s="49" t="s">
        <v>70</v>
      </c>
      <c r="BV65" s="50"/>
      <c r="BW65" s="51" t="s">
        <v>69</v>
      </c>
      <c r="BX65" s="304"/>
      <c r="BY65" s="304"/>
      <c r="BZ65" s="304"/>
      <c r="CA65" s="304"/>
      <c r="CB65" s="304"/>
      <c r="CC65" s="304"/>
      <c r="CD65" s="304"/>
      <c r="CE65" s="304"/>
      <c r="CF65" s="49" t="s">
        <v>70</v>
      </c>
      <c r="CG65" s="50"/>
      <c r="CH65" s="67" t="str">
        <f t="shared" ref="CH65" si="1">IF($CI65="","","(")</f>
        <v/>
      </c>
      <c r="CI65" s="205" t="str">
        <f t="shared" si="0"/>
        <v/>
      </c>
      <c r="CJ65" s="205"/>
      <c r="CK65" s="205"/>
      <c r="CL65" s="67" t="str">
        <f t="shared" ref="CL65" si="2">IF($CI65="","",")")</f>
        <v/>
      </c>
      <c r="CO65" s="63" t="str">
        <f t="shared" ref="CO65" si="3">IF(OR(AF64&lt;AF65,AQ64&lt;AQ65,BB64&lt;BB65,BM64&lt;BM65,BX64&lt;BX65),"（　）内は内数のため上段の数値以下の数値となります","")</f>
        <v/>
      </c>
    </row>
    <row r="66" spans="1:93" ht="8.85" customHeight="1" x14ac:dyDescent="0.15">
      <c r="A66" s="388"/>
      <c r="B66" s="389"/>
      <c r="C66" s="65"/>
      <c r="D66" s="68"/>
      <c r="E66" s="396" t="s">
        <v>47</v>
      </c>
      <c r="F66" s="344"/>
      <c r="G66" s="344"/>
      <c r="H66" s="344"/>
      <c r="I66" s="344"/>
      <c r="J66" s="344"/>
      <c r="K66" s="344"/>
      <c r="L66" s="344"/>
      <c r="M66" s="344"/>
      <c r="N66" s="344"/>
      <c r="O66" s="344"/>
      <c r="P66" s="344"/>
      <c r="Q66" s="344"/>
      <c r="R66" s="344"/>
      <c r="S66" s="345"/>
      <c r="T66" s="116"/>
      <c r="U66" s="657"/>
      <c r="V66" s="657"/>
      <c r="W66" s="657"/>
      <c r="X66" s="657"/>
      <c r="Y66" s="657"/>
      <c r="Z66" s="657"/>
      <c r="AA66" s="657"/>
      <c r="AB66" s="657"/>
      <c r="AC66" s="651" t="s">
        <v>68</v>
      </c>
      <c r="AD66" s="652"/>
      <c r="AE66" s="46"/>
      <c r="AF66" s="305"/>
      <c r="AG66" s="305"/>
      <c r="AH66" s="305"/>
      <c r="AI66" s="305"/>
      <c r="AJ66" s="305"/>
      <c r="AK66" s="305"/>
      <c r="AL66" s="305"/>
      <c r="AM66" s="305"/>
      <c r="AN66" s="302" t="s">
        <v>68</v>
      </c>
      <c r="AO66" s="303"/>
      <c r="AP66" s="47"/>
      <c r="AQ66" s="305"/>
      <c r="AR66" s="305"/>
      <c r="AS66" s="305"/>
      <c r="AT66" s="305"/>
      <c r="AU66" s="305"/>
      <c r="AV66" s="305"/>
      <c r="AW66" s="305"/>
      <c r="AX66" s="305"/>
      <c r="AY66" s="302" t="s">
        <v>68</v>
      </c>
      <c r="AZ66" s="303"/>
      <c r="BA66" s="47"/>
      <c r="BB66" s="305"/>
      <c r="BC66" s="305"/>
      <c r="BD66" s="305"/>
      <c r="BE66" s="305"/>
      <c r="BF66" s="305"/>
      <c r="BG66" s="305"/>
      <c r="BH66" s="305"/>
      <c r="BI66" s="305"/>
      <c r="BJ66" s="302" t="s">
        <v>68</v>
      </c>
      <c r="BK66" s="303"/>
      <c r="BL66" s="47"/>
      <c r="BM66" s="305"/>
      <c r="BN66" s="305"/>
      <c r="BO66" s="305"/>
      <c r="BP66" s="305"/>
      <c r="BQ66" s="305"/>
      <c r="BR66" s="305"/>
      <c r="BS66" s="305"/>
      <c r="BT66" s="305"/>
      <c r="BU66" s="302" t="s">
        <v>68</v>
      </c>
      <c r="BV66" s="303"/>
      <c r="BW66" s="47"/>
      <c r="BX66" s="305"/>
      <c r="BY66" s="305"/>
      <c r="BZ66" s="305"/>
      <c r="CA66" s="305"/>
      <c r="CB66" s="305"/>
      <c r="CC66" s="305"/>
      <c r="CD66" s="305"/>
      <c r="CE66" s="305"/>
      <c r="CF66" s="302" t="s">
        <v>68</v>
      </c>
      <c r="CG66" s="303"/>
      <c r="CH66" s="69"/>
      <c r="CI66" s="205" t="str">
        <f t="shared" si="0"/>
        <v/>
      </c>
      <c r="CJ66" s="205"/>
      <c r="CK66" s="205"/>
      <c r="CL66" s="70"/>
    </row>
    <row r="67" spans="1:93" ht="8.85" customHeight="1" x14ac:dyDescent="0.15">
      <c r="A67" s="388"/>
      <c r="B67" s="389"/>
      <c r="C67" s="65"/>
      <c r="D67" s="68"/>
      <c r="E67" s="455" t="s">
        <v>48</v>
      </c>
      <c r="F67" s="456"/>
      <c r="G67" s="456"/>
      <c r="H67" s="456"/>
      <c r="I67" s="456"/>
      <c r="J67" s="456"/>
      <c r="K67" s="456"/>
      <c r="L67" s="456"/>
      <c r="M67" s="456"/>
      <c r="N67" s="456"/>
      <c r="O67" s="456"/>
      <c r="P67" s="456"/>
      <c r="Q67" s="456"/>
      <c r="R67" s="456"/>
      <c r="S67" s="457"/>
      <c r="T67" s="117" t="s">
        <v>69</v>
      </c>
      <c r="U67" s="650"/>
      <c r="V67" s="650"/>
      <c r="W67" s="650"/>
      <c r="X67" s="650"/>
      <c r="Y67" s="650"/>
      <c r="Z67" s="650"/>
      <c r="AA67" s="650"/>
      <c r="AB67" s="650"/>
      <c r="AC67" s="118" t="s">
        <v>70</v>
      </c>
      <c r="AD67" s="119"/>
      <c r="AE67" s="48" t="s">
        <v>69</v>
      </c>
      <c r="AF67" s="304"/>
      <c r="AG67" s="304"/>
      <c r="AH67" s="304"/>
      <c r="AI67" s="304"/>
      <c r="AJ67" s="304"/>
      <c r="AK67" s="304"/>
      <c r="AL67" s="304"/>
      <c r="AM67" s="304"/>
      <c r="AN67" s="49" t="s">
        <v>70</v>
      </c>
      <c r="AO67" s="50"/>
      <c r="AP67" s="51" t="s">
        <v>69</v>
      </c>
      <c r="AQ67" s="304"/>
      <c r="AR67" s="304"/>
      <c r="AS67" s="304"/>
      <c r="AT67" s="304"/>
      <c r="AU67" s="304"/>
      <c r="AV67" s="304"/>
      <c r="AW67" s="304"/>
      <c r="AX67" s="304"/>
      <c r="AY67" s="49" t="s">
        <v>70</v>
      </c>
      <c r="AZ67" s="50"/>
      <c r="BA67" s="51" t="s">
        <v>69</v>
      </c>
      <c r="BB67" s="304"/>
      <c r="BC67" s="304"/>
      <c r="BD67" s="304"/>
      <c r="BE67" s="304"/>
      <c r="BF67" s="304"/>
      <c r="BG67" s="304"/>
      <c r="BH67" s="304"/>
      <c r="BI67" s="304"/>
      <c r="BJ67" s="49" t="s">
        <v>70</v>
      </c>
      <c r="BK67" s="50"/>
      <c r="BL67" s="51" t="s">
        <v>69</v>
      </c>
      <c r="BM67" s="304"/>
      <c r="BN67" s="304"/>
      <c r="BO67" s="304"/>
      <c r="BP67" s="304"/>
      <c r="BQ67" s="304"/>
      <c r="BR67" s="304"/>
      <c r="BS67" s="304"/>
      <c r="BT67" s="304"/>
      <c r="BU67" s="49" t="s">
        <v>70</v>
      </c>
      <c r="BV67" s="50"/>
      <c r="BW67" s="51" t="s">
        <v>69</v>
      </c>
      <c r="BX67" s="304"/>
      <c r="BY67" s="304"/>
      <c r="BZ67" s="304"/>
      <c r="CA67" s="304"/>
      <c r="CB67" s="304"/>
      <c r="CC67" s="304"/>
      <c r="CD67" s="304"/>
      <c r="CE67" s="304"/>
      <c r="CF67" s="49" t="s">
        <v>70</v>
      </c>
      <c r="CG67" s="50"/>
      <c r="CH67" s="67" t="str">
        <f t="shared" ref="CH67" si="4">IF($CI67="","","(")</f>
        <v/>
      </c>
      <c r="CI67" s="205" t="str">
        <f t="shared" si="0"/>
        <v/>
      </c>
      <c r="CJ67" s="205"/>
      <c r="CK67" s="205"/>
      <c r="CL67" s="67" t="str">
        <f t="shared" ref="CL67" si="5">IF($CI67="","",")")</f>
        <v/>
      </c>
      <c r="CO67" s="63" t="str">
        <f t="shared" ref="CO67" si="6">IF(OR(AF66&lt;AF67,AQ66&lt;AQ67,BB66&lt;BB67,BM66&lt;BM67,BX66&lt;BX67),"（　）内は内数のため上段の数値以下の数値となります","")</f>
        <v/>
      </c>
    </row>
    <row r="68" spans="1:93" ht="8.85" customHeight="1" x14ac:dyDescent="0.15">
      <c r="A68" s="388"/>
      <c r="B68" s="389"/>
      <c r="C68" s="65"/>
      <c r="D68" s="68"/>
      <c r="E68" s="396" t="s">
        <v>49</v>
      </c>
      <c r="F68" s="344"/>
      <c r="G68" s="344"/>
      <c r="H68" s="344"/>
      <c r="I68" s="344"/>
      <c r="J68" s="344"/>
      <c r="K68" s="344"/>
      <c r="L68" s="344"/>
      <c r="M68" s="344"/>
      <c r="N68" s="344"/>
      <c r="O68" s="344"/>
      <c r="P68" s="344"/>
      <c r="Q68" s="344"/>
      <c r="R68" s="344"/>
      <c r="S68" s="345"/>
      <c r="T68" s="116"/>
      <c r="U68" s="657"/>
      <c r="V68" s="657"/>
      <c r="W68" s="657"/>
      <c r="X68" s="657"/>
      <c r="Y68" s="657"/>
      <c r="Z68" s="657"/>
      <c r="AA68" s="657"/>
      <c r="AB68" s="657"/>
      <c r="AC68" s="651" t="s">
        <v>68</v>
      </c>
      <c r="AD68" s="652"/>
      <c r="AE68" s="46"/>
      <c r="AF68" s="305"/>
      <c r="AG68" s="305"/>
      <c r="AH68" s="305"/>
      <c r="AI68" s="305"/>
      <c r="AJ68" s="305"/>
      <c r="AK68" s="305"/>
      <c r="AL68" s="305"/>
      <c r="AM68" s="305"/>
      <c r="AN68" s="302" t="s">
        <v>68</v>
      </c>
      <c r="AO68" s="303"/>
      <c r="AP68" s="47"/>
      <c r="AQ68" s="305"/>
      <c r="AR68" s="305"/>
      <c r="AS68" s="305"/>
      <c r="AT68" s="305"/>
      <c r="AU68" s="305"/>
      <c r="AV68" s="305"/>
      <c r="AW68" s="305"/>
      <c r="AX68" s="305"/>
      <c r="AY68" s="302" t="s">
        <v>68</v>
      </c>
      <c r="AZ68" s="303"/>
      <c r="BA68" s="47"/>
      <c r="BB68" s="305"/>
      <c r="BC68" s="305"/>
      <c r="BD68" s="305"/>
      <c r="BE68" s="305"/>
      <c r="BF68" s="305"/>
      <c r="BG68" s="305"/>
      <c r="BH68" s="305"/>
      <c r="BI68" s="305"/>
      <c r="BJ68" s="302" t="s">
        <v>68</v>
      </c>
      <c r="BK68" s="303"/>
      <c r="BL68" s="47"/>
      <c r="BM68" s="305"/>
      <c r="BN68" s="305"/>
      <c r="BO68" s="305"/>
      <c r="BP68" s="305"/>
      <c r="BQ68" s="305"/>
      <c r="BR68" s="305"/>
      <c r="BS68" s="305"/>
      <c r="BT68" s="305"/>
      <c r="BU68" s="302" t="s">
        <v>68</v>
      </c>
      <c r="BV68" s="303"/>
      <c r="BW68" s="47"/>
      <c r="BX68" s="305"/>
      <c r="BY68" s="305"/>
      <c r="BZ68" s="305"/>
      <c r="CA68" s="305"/>
      <c r="CB68" s="305"/>
      <c r="CC68" s="305"/>
      <c r="CD68" s="305"/>
      <c r="CE68" s="305"/>
      <c r="CF68" s="302" t="s">
        <v>68</v>
      </c>
      <c r="CG68" s="303"/>
      <c r="CH68" s="69"/>
      <c r="CI68" s="205" t="str">
        <f t="shared" si="0"/>
        <v/>
      </c>
      <c r="CJ68" s="205"/>
      <c r="CK68" s="205"/>
      <c r="CL68" s="70"/>
    </row>
    <row r="69" spans="1:93" ht="8.85" customHeight="1" x14ac:dyDescent="0.15">
      <c r="A69" s="388"/>
      <c r="B69" s="389"/>
      <c r="C69" s="65"/>
      <c r="D69" s="68"/>
      <c r="E69" s="455" t="s">
        <v>50</v>
      </c>
      <c r="F69" s="456"/>
      <c r="G69" s="456"/>
      <c r="H69" s="456"/>
      <c r="I69" s="456"/>
      <c r="J69" s="456"/>
      <c r="K69" s="456"/>
      <c r="L69" s="456"/>
      <c r="M69" s="456"/>
      <c r="N69" s="456"/>
      <c r="O69" s="456"/>
      <c r="P69" s="456"/>
      <c r="Q69" s="456"/>
      <c r="R69" s="456"/>
      <c r="S69" s="457"/>
      <c r="T69" s="117" t="s">
        <v>69</v>
      </c>
      <c r="U69" s="650"/>
      <c r="V69" s="650"/>
      <c r="W69" s="650"/>
      <c r="X69" s="650"/>
      <c r="Y69" s="650"/>
      <c r="Z69" s="650"/>
      <c r="AA69" s="650"/>
      <c r="AB69" s="650"/>
      <c r="AC69" s="118" t="s">
        <v>70</v>
      </c>
      <c r="AD69" s="119"/>
      <c r="AE69" s="48" t="s">
        <v>69</v>
      </c>
      <c r="AF69" s="304"/>
      <c r="AG69" s="304"/>
      <c r="AH69" s="304"/>
      <c r="AI69" s="304"/>
      <c r="AJ69" s="304"/>
      <c r="AK69" s="304"/>
      <c r="AL69" s="304"/>
      <c r="AM69" s="304"/>
      <c r="AN69" s="49" t="s">
        <v>70</v>
      </c>
      <c r="AO69" s="50"/>
      <c r="AP69" s="51" t="s">
        <v>69</v>
      </c>
      <c r="AQ69" s="304"/>
      <c r="AR69" s="304"/>
      <c r="AS69" s="304"/>
      <c r="AT69" s="304"/>
      <c r="AU69" s="304"/>
      <c r="AV69" s="304"/>
      <c r="AW69" s="304"/>
      <c r="AX69" s="304"/>
      <c r="AY69" s="49" t="s">
        <v>70</v>
      </c>
      <c r="AZ69" s="50"/>
      <c r="BA69" s="51" t="s">
        <v>69</v>
      </c>
      <c r="BB69" s="304"/>
      <c r="BC69" s="304"/>
      <c r="BD69" s="304"/>
      <c r="BE69" s="304"/>
      <c r="BF69" s="304"/>
      <c r="BG69" s="304"/>
      <c r="BH69" s="304"/>
      <c r="BI69" s="304"/>
      <c r="BJ69" s="49" t="s">
        <v>70</v>
      </c>
      <c r="BK69" s="50"/>
      <c r="BL69" s="51" t="s">
        <v>69</v>
      </c>
      <c r="BM69" s="304"/>
      <c r="BN69" s="304"/>
      <c r="BO69" s="304"/>
      <c r="BP69" s="304"/>
      <c r="BQ69" s="304"/>
      <c r="BR69" s="304"/>
      <c r="BS69" s="304"/>
      <c r="BT69" s="304"/>
      <c r="BU69" s="49" t="s">
        <v>70</v>
      </c>
      <c r="BV69" s="50"/>
      <c r="BW69" s="51" t="s">
        <v>69</v>
      </c>
      <c r="BX69" s="304"/>
      <c r="BY69" s="304"/>
      <c r="BZ69" s="304"/>
      <c r="CA69" s="304"/>
      <c r="CB69" s="304"/>
      <c r="CC69" s="304"/>
      <c r="CD69" s="304"/>
      <c r="CE69" s="304"/>
      <c r="CF69" s="49" t="s">
        <v>70</v>
      </c>
      <c r="CG69" s="50"/>
      <c r="CH69" s="67" t="str">
        <f t="shared" ref="CH69" si="7">IF($CI69="","","(")</f>
        <v/>
      </c>
      <c r="CI69" s="205" t="str">
        <f t="shared" si="0"/>
        <v/>
      </c>
      <c r="CJ69" s="205"/>
      <c r="CK69" s="205"/>
      <c r="CL69" s="67" t="str">
        <f t="shared" ref="CL69" si="8">IF($CI69="","",")")</f>
        <v/>
      </c>
      <c r="CO69" s="63" t="str">
        <f>IF(OR(AF68&lt;AF69,AQ68&lt;AQ69,BB68&lt;BB69,BM68&lt;BM69,BX68&lt;BX69),"（　）内は内数のため上段の数値以下の数値となります","")</f>
        <v/>
      </c>
    </row>
    <row r="70" spans="1:93" ht="8.85" customHeight="1" x14ac:dyDescent="0.15">
      <c r="A70" s="388"/>
      <c r="B70" s="389"/>
      <c r="C70" s="65"/>
      <c r="D70" s="68"/>
      <c r="E70" s="454" t="s">
        <v>51</v>
      </c>
      <c r="F70" s="397"/>
      <c r="G70" s="397"/>
      <c r="H70" s="397"/>
      <c r="I70" s="397"/>
      <c r="J70" s="397"/>
      <c r="K70" s="397"/>
      <c r="L70" s="397"/>
      <c r="M70" s="397"/>
      <c r="N70" s="397"/>
      <c r="O70" s="397"/>
      <c r="P70" s="397"/>
      <c r="Q70" s="397"/>
      <c r="R70" s="397"/>
      <c r="S70" s="398"/>
      <c r="T70" s="116"/>
      <c r="U70" s="658"/>
      <c r="V70" s="658"/>
      <c r="W70" s="658"/>
      <c r="X70" s="658"/>
      <c r="Y70" s="658"/>
      <c r="Z70" s="658"/>
      <c r="AA70" s="658"/>
      <c r="AB70" s="658"/>
      <c r="AC70" s="651" t="s">
        <v>68</v>
      </c>
      <c r="AD70" s="652"/>
      <c r="AE70" s="46"/>
      <c r="AF70" s="311" t="str">
        <f>IF(AND(AF$53="",AF$55=""),"",(AF62*2)+AF64+AF66+(AF68*0.5))</f>
        <v/>
      </c>
      <c r="AG70" s="311"/>
      <c r="AH70" s="311"/>
      <c r="AI70" s="311"/>
      <c r="AJ70" s="311"/>
      <c r="AK70" s="311"/>
      <c r="AL70" s="311"/>
      <c r="AM70" s="311"/>
      <c r="AN70" s="302" t="s">
        <v>68</v>
      </c>
      <c r="AO70" s="303"/>
      <c r="AP70" s="47"/>
      <c r="AQ70" s="311" t="str">
        <f>IF(AND(AQ$53="",AQ$55=""),"",(AQ62*2)+AQ64+AQ66+(AQ68*0.5))</f>
        <v/>
      </c>
      <c r="AR70" s="311"/>
      <c r="AS70" s="311"/>
      <c r="AT70" s="311"/>
      <c r="AU70" s="311"/>
      <c r="AV70" s="311"/>
      <c r="AW70" s="311"/>
      <c r="AX70" s="311"/>
      <c r="AY70" s="302" t="s">
        <v>68</v>
      </c>
      <c r="AZ70" s="303"/>
      <c r="BA70" s="47"/>
      <c r="BB70" s="311" t="str">
        <f>IF(AND(BB$53="",BB$55=""),"",(BB62*2)+BB64+BB66+(BB68*0.5))</f>
        <v/>
      </c>
      <c r="BC70" s="311"/>
      <c r="BD70" s="311"/>
      <c r="BE70" s="311"/>
      <c r="BF70" s="311"/>
      <c r="BG70" s="311"/>
      <c r="BH70" s="311"/>
      <c r="BI70" s="311"/>
      <c r="BJ70" s="302" t="s">
        <v>68</v>
      </c>
      <c r="BK70" s="303"/>
      <c r="BL70" s="47"/>
      <c r="BM70" s="311" t="str">
        <f>IF(AND(BM$53="",BM$55=""),"",(BM62*2)+BM64+BM66+(BM68*0.5))</f>
        <v/>
      </c>
      <c r="BN70" s="311"/>
      <c r="BO70" s="311"/>
      <c r="BP70" s="311"/>
      <c r="BQ70" s="311"/>
      <c r="BR70" s="311"/>
      <c r="BS70" s="311"/>
      <c r="BT70" s="311"/>
      <c r="BU70" s="302" t="s">
        <v>68</v>
      </c>
      <c r="BV70" s="303"/>
      <c r="BW70" s="47"/>
      <c r="BX70" s="311" t="str">
        <f>IF(AND(BX$53="",BX$55=""),"",(BX62*2)+BX64+BX66+(BX68*0.5))</f>
        <v/>
      </c>
      <c r="BY70" s="311"/>
      <c r="BZ70" s="311"/>
      <c r="CA70" s="311"/>
      <c r="CB70" s="311"/>
      <c r="CC70" s="311"/>
      <c r="CD70" s="311"/>
      <c r="CE70" s="311"/>
      <c r="CF70" s="302" t="s">
        <v>68</v>
      </c>
      <c r="CG70" s="303"/>
      <c r="CH70" s="69"/>
      <c r="CI70" s="297" t="str">
        <f t="shared" si="0"/>
        <v/>
      </c>
      <c r="CJ70" s="297"/>
      <c r="CK70" s="297"/>
      <c r="CL70" s="70"/>
    </row>
    <row r="71" spans="1:93" ht="8.85" customHeight="1" x14ac:dyDescent="0.15">
      <c r="A71" s="388"/>
      <c r="B71" s="389"/>
      <c r="C71" s="65"/>
      <c r="D71" s="68"/>
      <c r="E71" s="415" t="s">
        <v>52</v>
      </c>
      <c r="F71" s="342"/>
      <c r="G71" s="342"/>
      <c r="H71" s="342"/>
      <c r="I71" s="342"/>
      <c r="J71" s="342"/>
      <c r="K71" s="342"/>
      <c r="L71" s="342"/>
      <c r="M71" s="342"/>
      <c r="N71" s="342"/>
      <c r="O71" s="342"/>
      <c r="P71" s="342"/>
      <c r="Q71" s="342"/>
      <c r="R71" s="342"/>
      <c r="S71" s="343"/>
      <c r="T71" s="117" t="s">
        <v>69</v>
      </c>
      <c r="U71" s="656"/>
      <c r="V71" s="656"/>
      <c r="W71" s="656"/>
      <c r="X71" s="656"/>
      <c r="Y71" s="656"/>
      <c r="Z71" s="656"/>
      <c r="AA71" s="656"/>
      <c r="AB71" s="656"/>
      <c r="AC71" s="118" t="s">
        <v>70</v>
      </c>
      <c r="AD71" s="119"/>
      <c r="AE71" s="48" t="s">
        <v>69</v>
      </c>
      <c r="AF71" s="267" t="str">
        <f>IF(AND(AF$53="",AF$55=""),"",(AF63*2)+AF65+AF67+(AF69*0.5))</f>
        <v/>
      </c>
      <c r="AG71" s="267"/>
      <c r="AH71" s="267"/>
      <c r="AI71" s="267"/>
      <c r="AJ71" s="267"/>
      <c r="AK71" s="267"/>
      <c r="AL71" s="267"/>
      <c r="AM71" s="267"/>
      <c r="AN71" s="49" t="s">
        <v>70</v>
      </c>
      <c r="AO71" s="50"/>
      <c r="AP71" s="51" t="s">
        <v>69</v>
      </c>
      <c r="AQ71" s="267" t="str">
        <f>IF(AND(AQ$53="",AQ$55=""),"",(AQ63*2)+AQ65+AQ67+(AQ69*0.5))</f>
        <v/>
      </c>
      <c r="AR71" s="267"/>
      <c r="AS71" s="267"/>
      <c r="AT71" s="267"/>
      <c r="AU71" s="267"/>
      <c r="AV71" s="267"/>
      <c r="AW71" s="267"/>
      <c r="AX71" s="267"/>
      <c r="AY71" s="49" t="s">
        <v>70</v>
      </c>
      <c r="AZ71" s="50"/>
      <c r="BA71" s="51" t="s">
        <v>69</v>
      </c>
      <c r="BB71" s="267" t="str">
        <f>IF(AND(BB$53="",BB$55=""),"",(BB63*2)+BB65+BB67+(BB69*0.5))</f>
        <v/>
      </c>
      <c r="BC71" s="267"/>
      <c r="BD71" s="267"/>
      <c r="BE71" s="267"/>
      <c r="BF71" s="267"/>
      <c r="BG71" s="267"/>
      <c r="BH71" s="267"/>
      <c r="BI71" s="267"/>
      <c r="BJ71" s="49" t="s">
        <v>70</v>
      </c>
      <c r="BK71" s="50"/>
      <c r="BL71" s="51" t="s">
        <v>69</v>
      </c>
      <c r="BM71" s="267" t="str">
        <f>IF(AND(BM$53="",BM$55=""),"",(BM63*2)+BM65+BM67+(BM69*0.5))</f>
        <v/>
      </c>
      <c r="BN71" s="267"/>
      <c r="BO71" s="267"/>
      <c r="BP71" s="267"/>
      <c r="BQ71" s="267"/>
      <c r="BR71" s="267"/>
      <c r="BS71" s="267"/>
      <c r="BT71" s="267"/>
      <c r="BU71" s="49" t="s">
        <v>70</v>
      </c>
      <c r="BV71" s="50"/>
      <c r="BW71" s="51" t="s">
        <v>69</v>
      </c>
      <c r="BX71" s="267" t="str">
        <f>IF(AND(BX$53="",BX$55=""),"",(BX63*2)+BX65+BX67+(BX69*0.5))</f>
        <v/>
      </c>
      <c r="BY71" s="267"/>
      <c r="BZ71" s="267"/>
      <c r="CA71" s="267"/>
      <c r="CB71" s="267"/>
      <c r="CC71" s="267"/>
      <c r="CD71" s="267"/>
      <c r="CE71" s="267"/>
      <c r="CF71" s="49" t="s">
        <v>70</v>
      </c>
      <c r="CG71" s="50"/>
      <c r="CH71" s="67" t="str">
        <f t="shared" ref="CH71" si="9">IF($CI71="","","(")</f>
        <v/>
      </c>
      <c r="CI71" s="297" t="str">
        <f t="shared" si="0"/>
        <v/>
      </c>
      <c r="CJ71" s="297"/>
      <c r="CK71" s="297"/>
      <c r="CL71" s="67" t="str">
        <f t="shared" ref="CL71" si="10">IF($CI71="","",")")</f>
        <v/>
      </c>
      <c r="CO71" s="63"/>
    </row>
    <row r="72" spans="1:93" ht="8.85" customHeight="1" x14ac:dyDescent="0.15">
      <c r="A72" s="388"/>
      <c r="B72" s="389"/>
      <c r="C72" s="65"/>
      <c r="D72" s="68"/>
      <c r="E72" s="396" t="s">
        <v>136</v>
      </c>
      <c r="F72" s="344"/>
      <c r="G72" s="344"/>
      <c r="H72" s="344"/>
      <c r="I72" s="344"/>
      <c r="J72" s="344"/>
      <c r="K72" s="344"/>
      <c r="L72" s="344"/>
      <c r="M72" s="344"/>
      <c r="N72" s="344"/>
      <c r="O72" s="344"/>
      <c r="P72" s="344"/>
      <c r="Q72" s="344"/>
      <c r="R72" s="344"/>
      <c r="S72" s="345"/>
      <c r="T72" s="116"/>
      <c r="U72" s="657"/>
      <c r="V72" s="657"/>
      <c r="W72" s="657"/>
      <c r="X72" s="657"/>
      <c r="Y72" s="657"/>
      <c r="Z72" s="657"/>
      <c r="AA72" s="657"/>
      <c r="AB72" s="657"/>
      <c r="AC72" s="651" t="s">
        <v>68</v>
      </c>
      <c r="AD72" s="652"/>
      <c r="AE72" s="46"/>
      <c r="AF72" s="318"/>
      <c r="AG72" s="318"/>
      <c r="AH72" s="318"/>
      <c r="AI72" s="318"/>
      <c r="AJ72" s="318"/>
      <c r="AK72" s="318"/>
      <c r="AL72" s="318"/>
      <c r="AM72" s="318"/>
      <c r="AN72" s="302" t="s">
        <v>68</v>
      </c>
      <c r="AO72" s="303"/>
      <c r="AP72" s="47"/>
      <c r="AQ72" s="318"/>
      <c r="AR72" s="318"/>
      <c r="AS72" s="318"/>
      <c r="AT72" s="318"/>
      <c r="AU72" s="318"/>
      <c r="AV72" s="318"/>
      <c r="AW72" s="318"/>
      <c r="AX72" s="318"/>
      <c r="AY72" s="302" t="s">
        <v>68</v>
      </c>
      <c r="AZ72" s="303"/>
      <c r="BA72" s="47"/>
      <c r="BB72" s="318"/>
      <c r="BC72" s="318"/>
      <c r="BD72" s="318"/>
      <c r="BE72" s="318"/>
      <c r="BF72" s="318"/>
      <c r="BG72" s="318"/>
      <c r="BH72" s="318"/>
      <c r="BI72" s="318"/>
      <c r="BJ72" s="302" t="s">
        <v>68</v>
      </c>
      <c r="BK72" s="303"/>
      <c r="BL72" s="47"/>
      <c r="BM72" s="318"/>
      <c r="BN72" s="318"/>
      <c r="BO72" s="318"/>
      <c r="BP72" s="318"/>
      <c r="BQ72" s="318"/>
      <c r="BR72" s="318"/>
      <c r="BS72" s="318"/>
      <c r="BT72" s="318"/>
      <c r="BU72" s="302" t="s">
        <v>68</v>
      </c>
      <c r="BV72" s="303"/>
      <c r="BW72" s="47"/>
      <c r="BX72" s="318"/>
      <c r="BY72" s="318"/>
      <c r="BZ72" s="318"/>
      <c r="CA72" s="318"/>
      <c r="CB72" s="318"/>
      <c r="CC72" s="318"/>
      <c r="CD72" s="318"/>
      <c r="CE72" s="318"/>
      <c r="CF72" s="302" t="s">
        <v>68</v>
      </c>
      <c r="CG72" s="303"/>
      <c r="CH72" s="69"/>
      <c r="CI72" s="205" t="str">
        <f t="shared" si="0"/>
        <v/>
      </c>
      <c r="CJ72" s="205"/>
      <c r="CK72" s="205"/>
      <c r="CL72" s="70"/>
    </row>
    <row r="73" spans="1:93" ht="8.85" customHeight="1" x14ac:dyDescent="0.15">
      <c r="A73" s="388"/>
      <c r="B73" s="389"/>
      <c r="C73" s="65"/>
      <c r="D73" s="68"/>
      <c r="E73" s="415"/>
      <c r="F73" s="342"/>
      <c r="G73" s="342"/>
      <c r="H73" s="342"/>
      <c r="I73" s="342"/>
      <c r="J73" s="342"/>
      <c r="K73" s="342"/>
      <c r="L73" s="342"/>
      <c r="M73" s="342"/>
      <c r="N73" s="342"/>
      <c r="O73" s="342"/>
      <c r="P73" s="342"/>
      <c r="Q73" s="342"/>
      <c r="R73" s="342"/>
      <c r="S73" s="343"/>
      <c r="T73" s="117" t="s">
        <v>69</v>
      </c>
      <c r="U73" s="650"/>
      <c r="V73" s="650"/>
      <c r="W73" s="650"/>
      <c r="X73" s="650"/>
      <c r="Y73" s="650"/>
      <c r="Z73" s="650"/>
      <c r="AA73" s="650"/>
      <c r="AB73" s="650"/>
      <c r="AC73" s="118" t="s">
        <v>70</v>
      </c>
      <c r="AD73" s="119"/>
      <c r="AE73" s="48" t="s">
        <v>69</v>
      </c>
      <c r="AF73" s="316"/>
      <c r="AG73" s="316"/>
      <c r="AH73" s="316"/>
      <c r="AI73" s="316"/>
      <c r="AJ73" s="316"/>
      <c r="AK73" s="316"/>
      <c r="AL73" s="316"/>
      <c r="AM73" s="316"/>
      <c r="AN73" s="49" t="s">
        <v>70</v>
      </c>
      <c r="AO73" s="50"/>
      <c r="AP73" s="51" t="s">
        <v>69</v>
      </c>
      <c r="AQ73" s="316"/>
      <c r="AR73" s="316"/>
      <c r="AS73" s="316"/>
      <c r="AT73" s="316"/>
      <c r="AU73" s="316"/>
      <c r="AV73" s="316"/>
      <c r="AW73" s="316"/>
      <c r="AX73" s="316"/>
      <c r="AY73" s="49" t="s">
        <v>70</v>
      </c>
      <c r="AZ73" s="50"/>
      <c r="BA73" s="51" t="s">
        <v>69</v>
      </c>
      <c r="BB73" s="316"/>
      <c r="BC73" s="316"/>
      <c r="BD73" s="316"/>
      <c r="BE73" s="316"/>
      <c r="BF73" s="316"/>
      <c r="BG73" s="316"/>
      <c r="BH73" s="316"/>
      <c r="BI73" s="316"/>
      <c r="BJ73" s="49" t="s">
        <v>70</v>
      </c>
      <c r="BK73" s="50"/>
      <c r="BL73" s="51" t="s">
        <v>69</v>
      </c>
      <c r="BM73" s="316"/>
      <c r="BN73" s="316"/>
      <c r="BO73" s="316"/>
      <c r="BP73" s="316"/>
      <c r="BQ73" s="316"/>
      <c r="BR73" s="316"/>
      <c r="BS73" s="316"/>
      <c r="BT73" s="316"/>
      <c r="BU73" s="49" t="s">
        <v>70</v>
      </c>
      <c r="BV73" s="50"/>
      <c r="BW73" s="51" t="s">
        <v>69</v>
      </c>
      <c r="BX73" s="316"/>
      <c r="BY73" s="316"/>
      <c r="BZ73" s="316"/>
      <c r="CA73" s="316"/>
      <c r="CB73" s="316"/>
      <c r="CC73" s="316"/>
      <c r="CD73" s="316"/>
      <c r="CE73" s="316"/>
      <c r="CF73" s="49" t="s">
        <v>70</v>
      </c>
      <c r="CG73" s="50"/>
      <c r="CH73" s="67" t="str">
        <f t="shared" ref="CH73" si="11">IF($CI73="","","(")</f>
        <v/>
      </c>
      <c r="CI73" s="205" t="str">
        <f t="shared" si="0"/>
        <v/>
      </c>
      <c r="CJ73" s="205"/>
      <c r="CK73" s="205"/>
      <c r="CL73" s="67" t="str">
        <f t="shared" ref="CL73" si="12">IF($CI73="","",")")</f>
        <v/>
      </c>
      <c r="CO73" s="63" t="str">
        <f>IF(OR(AF72&lt;AF73,AQ72&lt;AQ73,BB72&lt;BB73,BM72&lt;BM73,BX72&lt;BX73),"（　）内は内数のため上段の数値以下の数値となります","")</f>
        <v/>
      </c>
    </row>
    <row r="74" spans="1:93" ht="8.85" customHeight="1" x14ac:dyDescent="0.15">
      <c r="A74" s="388"/>
      <c r="B74" s="389"/>
      <c r="C74" s="65"/>
      <c r="D74" s="68"/>
      <c r="E74" s="396" t="s">
        <v>54</v>
      </c>
      <c r="F74" s="344"/>
      <c r="G74" s="344"/>
      <c r="H74" s="344"/>
      <c r="I74" s="344"/>
      <c r="J74" s="344"/>
      <c r="K74" s="344"/>
      <c r="L74" s="344"/>
      <c r="M74" s="344"/>
      <c r="N74" s="344"/>
      <c r="O74" s="344"/>
      <c r="P74" s="344"/>
      <c r="Q74" s="344"/>
      <c r="R74" s="344"/>
      <c r="S74" s="345"/>
      <c r="T74" s="116"/>
      <c r="U74" s="657"/>
      <c r="V74" s="657"/>
      <c r="W74" s="657"/>
      <c r="X74" s="657"/>
      <c r="Y74" s="657"/>
      <c r="Z74" s="657"/>
      <c r="AA74" s="657"/>
      <c r="AB74" s="657"/>
      <c r="AC74" s="651" t="s">
        <v>68</v>
      </c>
      <c r="AD74" s="652"/>
      <c r="AE74" s="46"/>
      <c r="AF74" s="318"/>
      <c r="AG74" s="318"/>
      <c r="AH74" s="318"/>
      <c r="AI74" s="318"/>
      <c r="AJ74" s="318"/>
      <c r="AK74" s="318"/>
      <c r="AL74" s="318"/>
      <c r="AM74" s="318"/>
      <c r="AN74" s="302" t="s">
        <v>68</v>
      </c>
      <c r="AO74" s="303"/>
      <c r="AP74" s="47"/>
      <c r="AQ74" s="318"/>
      <c r="AR74" s="318"/>
      <c r="AS74" s="318"/>
      <c r="AT74" s="318"/>
      <c r="AU74" s="318"/>
      <c r="AV74" s="318"/>
      <c r="AW74" s="318"/>
      <c r="AX74" s="318"/>
      <c r="AY74" s="302" t="s">
        <v>68</v>
      </c>
      <c r="AZ74" s="303"/>
      <c r="BA74" s="47"/>
      <c r="BB74" s="318"/>
      <c r="BC74" s="318"/>
      <c r="BD74" s="318"/>
      <c r="BE74" s="318"/>
      <c r="BF74" s="318"/>
      <c r="BG74" s="318"/>
      <c r="BH74" s="318"/>
      <c r="BI74" s="318"/>
      <c r="BJ74" s="302" t="s">
        <v>68</v>
      </c>
      <c r="BK74" s="303"/>
      <c r="BL74" s="47"/>
      <c r="BM74" s="318"/>
      <c r="BN74" s="318"/>
      <c r="BO74" s="318"/>
      <c r="BP74" s="318"/>
      <c r="BQ74" s="318"/>
      <c r="BR74" s="318"/>
      <c r="BS74" s="318"/>
      <c r="BT74" s="318"/>
      <c r="BU74" s="302" t="s">
        <v>68</v>
      </c>
      <c r="BV74" s="303"/>
      <c r="BW74" s="47"/>
      <c r="BX74" s="318"/>
      <c r="BY74" s="318"/>
      <c r="BZ74" s="318"/>
      <c r="CA74" s="318"/>
      <c r="CB74" s="318"/>
      <c r="CC74" s="318"/>
      <c r="CD74" s="318"/>
      <c r="CE74" s="318"/>
      <c r="CF74" s="302" t="s">
        <v>68</v>
      </c>
      <c r="CG74" s="303"/>
      <c r="CH74" s="69"/>
      <c r="CI74" s="205" t="str">
        <f t="shared" si="0"/>
        <v/>
      </c>
      <c r="CJ74" s="205"/>
      <c r="CK74" s="205"/>
      <c r="CL74" s="70"/>
    </row>
    <row r="75" spans="1:93" ht="8.85" customHeight="1" x14ac:dyDescent="0.15">
      <c r="A75" s="388"/>
      <c r="B75" s="389"/>
      <c r="C75" s="65"/>
      <c r="D75" s="68"/>
      <c r="E75" s="455" t="s">
        <v>55</v>
      </c>
      <c r="F75" s="456"/>
      <c r="G75" s="456"/>
      <c r="H75" s="456"/>
      <c r="I75" s="456"/>
      <c r="J75" s="456"/>
      <c r="K75" s="456"/>
      <c r="L75" s="456"/>
      <c r="M75" s="456"/>
      <c r="N75" s="456"/>
      <c r="O75" s="456"/>
      <c r="P75" s="456"/>
      <c r="Q75" s="456"/>
      <c r="R75" s="456"/>
      <c r="S75" s="457"/>
      <c r="T75" s="117" t="s">
        <v>69</v>
      </c>
      <c r="U75" s="650"/>
      <c r="V75" s="650"/>
      <c r="W75" s="650"/>
      <c r="X75" s="650"/>
      <c r="Y75" s="650"/>
      <c r="Z75" s="650"/>
      <c r="AA75" s="650"/>
      <c r="AB75" s="650"/>
      <c r="AC75" s="118" t="s">
        <v>70</v>
      </c>
      <c r="AD75" s="119"/>
      <c r="AE75" s="48" t="s">
        <v>69</v>
      </c>
      <c r="AF75" s="316"/>
      <c r="AG75" s="316"/>
      <c r="AH75" s="316"/>
      <c r="AI75" s="316"/>
      <c r="AJ75" s="316"/>
      <c r="AK75" s="316"/>
      <c r="AL75" s="316"/>
      <c r="AM75" s="316"/>
      <c r="AN75" s="49" t="s">
        <v>70</v>
      </c>
      <c r="AO75" s="50"/>
      <c r="AP75" s="51" t="s">
        <v>69</v>
      </c>
      <c r="AQ75" s="316"/>
      <c r="AR75" s="316"/>
      <c r="AS75" s="316"/>
      <c r="AT75" s="316"/>
      <c r="AU75" s="316"/>
      <c r="AV75" s="316"/>
      <c r="AW75" s="316"/>
      <c r="AX75" s="316"/>
      <c r="AY75" s="49" t="s">
        <v>70</v>
      </c>
      <c r="AZ75" s="50"/>
      <c r="BA75" s="51" t="s">
        <v>69</v>
      </c>
      <c r="BB75" s="316"/>
      <c r="BC75" s="316"/>
      <c r="BD75" s="316"/>
      <c r="BE75" s="316"/>
      <c r="BF75" s="316"/>
      <c r="BG75" s="316"/>
      <c r="BH75" s="316"/>
      <c r="BI75" s="316"/>
      <c r="BJ75" s="49" t="s">
        <v>70</v>
      </c>
      <c r="BK75" s="50"/>
      <c r="BL75" s="51" t="s">
        <v>69</v>
      </c>
      <c r="BM75" s="316"/>
      <c r="BN75" s="316"/>
      <c r="BO75" s="316"/>
      <c r="BP75" s="316"/>
      <c r="BQ75" s="316"/>
      <c r="BR75" s="316"/>
      <c r="BS75" s="316"/>
      <c r="BT75" s="316"/>
      <c r="BU75" s="49" t="s">
        <v>70</v>
      </c>
      <c r="BV75" s="50"/>
      <c r="BW75" s="51" t="s">
        <v>69</v>
      </c>
      <c r="BX75" s="316"/>
      <c r="BY75" s="316"/>
      <c r="BZ75" s="316"/>
      <c r="CA75" s="316"/>
      <c r="CB75" s="316"/>
      <c r="CC75" s="316"/>
      <c r="CD75" s="316"/>
      <c r="CE75" s="316"/>
      <c r="CF75" s="49" t="s">
        <v>70</v>
      </c>
      <c r="CG75" s="50"/>
      <c r="CH75" s="67" t="str">
        <f t="shared" ref="CH75" si="13">IF($CI75="","","(")</f>
        <v/>
      </c>
      <c r="CI75" s="205" t="str">
        <f t="shared" si="0"/>
        <v/>
      </c>
      <c r="CJ75" s="205"/>
      <c r="CK75" s="205"/>
      <c r="CL75" s="67" t="str">
        <f t="shared" ref="CL75" si="14">IF($CI75="","",")")</f>
        <v/>
      </c>
      <c r="CO75" s="63" t="str">
        <f t="shared" ref="CO75" si="15">IF(OR(AF74&lt;AF75,AQ74&lt;AQ75,BB74&lt;BB75,BM74&lt;BM75,BX74&lt;BX75),"（　）内は内数のため上段の数値以下の数値となります","")</f>
        <v/>
      </c>
    </row>
    <row r="76" spans="1:93" ht="8.85" customHeight="1" x14ac:dyDescent="0.15">
      <c r="A76" s="388"/>
      <c r="B76" s="389"/>
      <c r="C76" s="65"/>
      <c r="D76" s="68"/>
      <c r="E76" s="396" t="s">
        <v>56</v>
      </c>
      <c r="F76" s="344"/>
      <c r="G76" s="344"/>
      <c r="H76" s="344"/>
      <c r="I76" s="344"/>
      <c r="J76" s="344"/>
      <c r="K76" s="344"/>
      <c r="L76" s="344"/>
      <c r="M76" s="344"/>
      <c r="N76" s="344"/>
      <c r="O76" s="344"/>
      <c r="P76" s="344"/>
      <c r="Q76" s="344"/>
      <c r="R76" s="344"/>
      <c r="S76" s="345"/>
      <c r="T76" s="116"/>
      <c r="U76" s="657"/>
      <c r="V76" s="657"/>
      <c r="W76" s="657"/>
      <c r="X76" s="657"/>
      <c r="Y76" s="657"/>
      <c r="Z76" s="657"/>
      <c r="AA76" s="657"/>
      <c r="AB76" s="657"/>
      <c r="AC76" s="651" t="s">
        <v>68</v>
      </c>
      <c r="AD76" s="652"/>
      <c r="AE76" s="46"/>
      <c r="AF76" s="318"/>
      <c r="AG76" s="318"/>
      <c r="AH76" s="318"/>
      <c r="AI76" s="318"/>
      <c r="AJ76" s="318"/>
      <c r="AK76" s="318"/>
      <c r="AL76" s="318"/>
      <c r="AM76" s="318"/>
      <c r="AN76" s="302" t="s">
        <v>68</v>
      </c>
      <c r="AO76" s="303"/>
      <c r="AP76" s="47"/>
      <c r="AQ76" s="318"/>
      <c r="AR76" s="318"/>
      <c r="AS76" s="318"/>
      <c r="AT76" s="318"/>
      <c r="AU76" s="318"/>
      <c r="AV76" s="318"/>
      <c r="AW76" s="318"/>
      <c r="AX76" s="318"/>
      <c r="AY76" s="302" t="s">
        <v>68</v>
      </c>
      <c r="AZ76" s="303"/>
      <c r="BA76" s="47"/>
      <c r="BB76" s="318"/>
      <c r="BC76" s="318"/>
      <c r="BD76" s="318"/>
      <c r="BE76" s="318"/>
      <c r="BF76" s="318"/>
      <c r="BG76" s="318"/>
      <c r="BH76" s="318"/>
      <c r="BI76" s="318"/>
      <c r="BJ76" s="302" t="s">
        <v>68</v>
      </c>
      <c r="BK76" s="303"/>
      <c r="BL76" s="47"/>
      <c r="BM76" s="318"/>
      <c r="BN76" s="318"/>
      <c r="BO76" s="318"/>
      <c r="BP76" s="318"/>
      <c r="BQ76" s="318"/>
      <c r="BR76" s="318"/>
      <c r="BS76" s="318"/>
      <c r="BT76" s="318"/>
      <c r="BU76" s="302" t="s">
        <v>68</v>
      </c>
      <c r="BV76" s="303"/>
      <c r="BW76" s="47"/>
      <c r="BX76" s="318"/>
      <c r="BY76" s="318"/>
      <c r="BZ76" s="318"/>
      <c r="CA76" s="318"/>
      <c r="CB76" s="318"/>
      <c r="CC76" s="318"/>
      <c r="CD76" s="318"/>
      <c r="CE76" s="318"/>
      <c r="CF76" s="302" t="s">
        <v>68</v>
      </c>
      <c r="CG76" s="303"/>
      <c r="CH76" s="69"/>
      <c r="CI76" s="205" t="str">
        <f t="shared" si="0"/>
        <v/>
      </c>
      <c r="CJ76" s="205"/>
      <c r="CK76" s="205"/>
      <c r="CL76" s="70"/>
    </row>
    <row r="77" spans="1:93" ht="8.85" customHeight="1" x14ac:dyDescent="0.15">
      <c r="A77" s="388"/>
      <c r="B77" s="389"/>
      <c r="C77" s="65"/>
      <c r="D77" s="68"/>
      <c r="E77" s="455" t="s">
        <v>48</v>
      </c>
      <c r="F77" s="456"/>
      <c r="G77" s="456"/>
      <c r="H77" s="456"/>
      <c r="I77" s="456"/>
      <c r="J77" s="456"/>
      <c r="K77" s="456"/>
      <c r="L77" s="456"/>
      <c r="M77" s="456"/>
      <c r="N77" s="456"/>
      <c r="O77" s="456"/>
      <c r="P77" s="456"/>
      <c r="Q77" s="456"/>
      <c r="R77" s="456"/>
      <c r="S77" s="457"/>
      <c r="T77" s="117" t="s">
        <v>69</v>
      </c>
      <c r="U77" s="650"/>
      <c r="V77" s="650"/>
      <c r="W77" s="650"/>
      <c r="X77" s="650"/>
      <c r="Y77" s="650"/>
      <c r="Z77" s="650"/>
      <c r="AA77" s="650"/>
      <c r="AB77" s="650"/>
      <c r="AC77" s="118" t="s">
        <v>70</v>
      </c>
      <c r="AD77" s="119"/>
      <c r="AE77" s="48" t="s">
        <v>69</v>
      </c>
      <c r="AF77" s="316"/>
      <c r="AG77" s="316"/>
      <c r="AH77" s="316"/>
      <c r="AI77" s="316"/>
      <c r="AJ77" s="316"/>
      <c r="AK77" s="316"/>
      <c r="AL77" s="316"/>
      <c r="AM77" s="316"/>
      <c r="AN77" s="49" t="s">
        <v>70</v>
      </c>
      <c r="AO77" s="50"/>
      <c r="AP77" s="51" t="s">
        <v>69</v>
      </c>
      <c r="AQ77" s="316"/>
      <c r="AR77" s="316"/>
      <c r="AS77" s="316"/>
      <c r="AT77" s="316"/>
      <c r="AU77" s="316"/>
      <c r="AV77" s="316"/>
      <c r="AW77" s="316"/>
      <c r="AX77" s="316"/>
      <c r="AY77" s="49" t="s">
        <v>70</v>
      </c>
      <c r="AZ77" s="50"/>
      <c r="BA77" s="51" t="s">
        <v>69</v>
      </c>
      <c r="BB77" s="316"/>
      <c r="BC77" s="316"/>
      <c r="BD77" s="316"/>
      <c r="BE77" s="316"/>
      <c r="BF77" s="316"/>
      <c r="BG77" s="316"/>
      <c r="BH77" s="316"/>
      <c r="BI77" s="316"/>
      <c r="BJ77" s="49" t="s">
        <v>70</v>
      </c>
      <c r="BK77" s="50"/>
      <c r="BL77" s="51" t="s">
        <v>69</v>
      </c>
      <c r="BM77" s="316"/>
      <c r="BN77" s="316"/>
      <c r="BO77" s="316"/>
      <c r="BP77" s="316"/>
      <c r="BQ77" s="316"/>
      <c r="BR77" s="316"/>
      <c r="BS77" s="316"/>
      <c r="BT77" s="316"/>
      <c r="BU77" s="49" t="s">
        <v>70</v>
      </c>
      <c r="BV77" s="50"/>
      <c r="BW77" s="51" t="s">
        <v>69</v>
      </c>
      <c r="BX77" s="316"/>
      <c r="BY77" s="316"/>
      <c r="BZ77" s="316"/>
      <c r="CA77" s="316"/>
      <c r="CB77" s="316"/>
      <c r="CC77" s="316"/>
      <c r="CD77" s="316"/>
      <c r="CE77" s="316"/>
      <c r="CF77" s="49" t="s">
        <v>70</v>
      </c>
      <c r="CG77" s="50"/>
      <c r="CH77" s="67" t="str">
        <f t="shared" ref="CH77" si="16">IF($CI77="","","(")</f>
        <v/>
      </c>
      <c r="CI77" s="205" t="str">
        <f t="shared" si="0"/>
        <v/>
      </c>
      <c r="CJ77" s="205"/>
      <c r="CK77" s="205"/>
      <c r="CL77" s="67" t="str">
        <f t="shared" ref="CL77" si="17">IF($CI77="","",")")</f>
        <v/>
      </c>
      <c r="CO77" s="63" t="str">
        <f t="shared" ref="CO77" si="18">IF(OR(AF76&lt;AF77,AQ76&lt;AQ77,BB76&lt;BB77,BM76&lt;BM77,BX76&lt;BX77),"（　）内は内数のため上段の数値以下の数値となります","")</f>
        <v/>
      </c>
    </row>
    <row r="78" spans="1:93" ht="8.85" customHeight="1" x14ac:dyDescent="0.15">
      <c r="A78" s="388"/>
      <c r="B78" s="389"/>
      <c r="C78" s="65"/>
      <c r="D78" s="72"/>
      <c r="E78" s="396" t="s">
        <v>57</v>
      </c>
      <c r="F78" s="344"/>
      <c r="G78" s="344"/>
      <c r="H78" s="344"/>
      <c r="I78" s="344"/>
      <c r="J78" s="344"/>
      <c r="K78" s="344"/>
      <c r="L78" s="344"/>
      <c r="M78" s="344"/>
      <c r="N78" s="344"/>
      <c r="O78" s="344"/>
      <c r="P78" s="344"/>
      <c r="Q78" s="344"/>
      <c r="R78" s="344"/>
      <c r="S78" s="345"/>
      <c r="T78" s="116"/>
      <c r="U78" s="657"/>
      <c r="V78" s="657"/>
      <c r="W78" s="657"/>
      <c r="X78" s="657"/>
      <c r="Y78" s="657"/>
      <c r="Z78" s="657"/>
      <c r="AA78" s="657"/>
      <c r="AB78" s="657"/>
      <c r="AC78" s="651" t="s">
        <v>68</v>
      </c>
      <c r="AD78" s="652"/>
      <c r="AE78" s="46"/>
      <c r="AF78" s="318"/>
      <c r="AG78" s="318"/>
      <c r="AH78" s="318"/>
      <c r="AI78" s="318"/>
      <c r="AJ78" s="318"/>
      <c r="AK78" s="318"/>
      <c r="AL78" s="318"/>
      <c r="AM78" s="318"/>
      <c r="AN78" s="302" t="s">
        <v>68</v>
      </c>
      <c r="AO78" s="303"/>
      <c r="AP78" s="47"/>
      <c r="AQ78" s="318"/>
      <c r="AR78" s="318"/>
      <c r="AS78" s="318"/>
      <c r="AT78" s="318"/>
      <c r="AU78" s="318"/>
      <c r="AV78" s="318"/>
      <c r="AW78" s="318"/>
      <c r="AX78" s="318"/>
      <c r="AY78" s="302" t="s">
        <v>68</v>
      </c>
      <c r="AZ78" s="303"/>
      <c r="BA78" s="47"/>
      <c r="BB78" s="318"/>
      <c r="BC78" s="318"/>
      <c r="BD78" s="318"/>
      <c r="BE78" s="318"/>
      <c r="BF78" s="318"/>
      <c r="BG78" s="318"/>
      <c r="BH78" s="318"/>
      <c r="BI78" s="318"/>
      <c r="BJ78" s="302" t="s">
        <v>68</v>
      </c>
      <c r="BK78" s="303"/>
      <c r="BL78" s="47"/>
      <c r="BM78" s="318"/>
      <c r="BN78" s="318"/>
      <c r="BO78" s="318"/>
      <c r="BP78" s="318"/>
      <c r="BQ78" s="318"/>
      <c r="BR78" s="318"/>
      <c r="BS78" s="318"/>
      <c r="BT78" s="318"/>
      <c r="BU78" s="302" t="s">
        <v>68</v>
      </c>
      <c r="BV78" s="303"/>
      <c r="BW78" s="47"/>
      <c r="BX78" s="318"/>
      <c r="BY78" s="318"/>
      <c r="BZ78" s="318"/>
      <c r="CA78" s="318"/>
      <c r="CB78" s="318"/>
      <c r="CC78" s="318"/>
      <c r="CD78" s="318"/>
      <c r="CE78" s="318"/>
      <c r="CF78" s="302" t="s">
        <v>68</v>
      </c>
      <c r="CG78" s="303"/>
      <c r="CH78" s="69"/>
      <c r="CI78" s="205" t="str">
        <f t="shared" si="0"/>
        <v/>
      </c>
      <c r="CJ78" s="205"/>
      <c r="CK78" s="205"/>
      <c r="CL78" s="70"/>
    </row>
    <row r="79" spans="1:93" ht="8.85" customHeight="1" x14ac:dyDescent="0.15">
      <c r="A79" s="388"/>
      <c r="B79" s="389"/>
      <c r="C79" s="65"/>
      <c r="D79" s="72"/>
      <c r="E79" s="455" t="s">
        <v>50</v>
      </c>
      <c r="F79" s="456"/>
      <c r="G79" s="456"/>
      <c r="H79" s="456"/>
      <c r="I79" s="456"/>
      <c r="J79" s="456"/>
      <c r="K79" s="456"/>
      <c r="L79" s="456"/>
      <c r="M79" s="456"/>
      <c r="N79" s="456"/>
      <c r="O79" s="456"/>
      <c r="P79" s="456"/>
      <c r="Q79" s="456"/>
      <c r="R79" s="456"/>
      <c r="S79" s="457"/>
      <c r="T79" s="117" t="s">
        <v>69</v>
      </c>
      <c r="U79" s="650"/>
      <c r="V79" s="650"/>
      <c r="W79" s="650"/>
      <c r="X79" s="650"/>
      <c r="Y79" s="650"/>
      <c r="Z79" s="650"/>
      <c r="AA79" s="650"/>
      <c r="AB79" s="650"/>
      <c r="AC79" s="118" t="s">
        <v>70</v>
      </c>
      <c r="AD79" s="119"/>
      <c r="AE79" s="48" t="s">
        <v>69</v>
      </c>
      <c r="AF79" s="316"/>
      <c r="AG79" s="316"/>
      <c r="AH79" s="316"/>
      <c r="AI79" s="316"/>
      <c r="AJ79" s="316"/>
      <c r="AK79" s="316"/>
      <c r="AL79" s="316"/>
      <c r="AM79" s="316"/>
      <c r="AN79" s="49" t="s">
        <v>70</v>
      </c>
      <c r="AO79" s="50"/>
      <c r="AP79" s="51" t="s">
        <v>69</v>
      </c>
      <c r="AQ79" s="316"/>
      <c r="AR79" s="316"/>
      <c r="AS79" s="316"/>
      <c r="AT79" s="316"/>
      <c r="AU79" s="316"/>
      <c r="AV79" s="316"/>
      <c r="AW79" s="316"/>
      <c r="AX79" s="316"/>
      <c r="AY79" s="49" t="s">
        <v>70</v>
      </c>
      <c r="AZ79" s="50"/>
      <c r="BA79" s="51" t="s">
        <v>69</v>
      </c>
      <c r="BB79" s="316"/>
      <c r="BC79" s="316"/>
      <c r="BD79" s="316"/>
      <c r="BE79" s="316"/>
      <c r="BF79" s="316"/>
      <c r="BG79" s="316"/>
      <c r="BH79" s="316"/>
      <c r="BI79" s="316"/>
      <c r="BJ79" s="49" t="s">
        <v>70</v>
      </c>
      <c r="BK79" s="50"/>
      <c r="BL79" s="51" t="s">
        <v>69</v>
      </c>
      <c r="BM79" s="316"/>
      <c r="BN79" s="316"/>
      <c r="BO79" s="316"/>
      <c r="BP79" s="316"/>
      <c r="BQ79" s="316"/>
      <c r="BR79" s="316"/>
      <c r="BS79" s="316"/>
      <c r="BT79" s="316"/>
      <c r="BU79" s="49" t="s">
        <v>70</v>
      </c>
      <c r="BV79" s="50"/>
      <c r="BW79" s="51" t="s">
        <v>69</v>
      </c>
      <c r="BX79" s="316"/>
      <c r="BY79" s="316"/>
      <c r="BZ79" s="316"/>
      <c r="CA79" s="316"/>
      <c r="CB79" s="316"/>
      <c r="CC79" s="316"/>
      <c r="CD79" s="316"/>
      <c r="CE79" s="316"/>
      <c r="CF79" s="49" t="s">
        <v>70</v>
      </c>
      <c r="CG79" s="50"/>
      <c r="CH79" s="67" t="str">
        <f t="shared" ref="CH79" si="19">IF($CI79="","","(")</f>
        <v/>
      </c>
      <c r="CI79" s="205" t="str">
        <f t="shared" si="0"/>
        <v/>
      </c>
      <c r="CJ79" s="205"/>
      <c r="CK79" s="205"/>
      <c r="CL79" s="67" t="str">
        <f t="shared" ref="CL79" si="20">IF($CI79="","",")")</f>
        <v/>
      </c>
      <c r="CO79" s="63" t="str">
        <f t="shared" ref="CO79" si="21">IF(OR(AF78&lt;AF79,AQ78&lt;AQ79,BB78&lt;BB79,BM78&lt;BM79,BX78&lt;BX79),"（　）内は内数のため上段の数値以下の数値となります","")</f>
        <v/>
      </c>
    </row>
    <row r="80" spans="1:93" ht="8.85" customHeight="1" x14ac:dyDescent="0.15">
      <c r="A80" s="388"/>
      <c r="B80" s="389"/>
      <c r="C80" s="65"/>
      <c r="D80" s="72"/>
      <c r="E80" s="454" t="s">
        <v>58</v>
      </c>
      <c r="F80" s="397"/>
      <c r="G80" s="397"/>
      <c r="H80" s="397"/>
      <c r="I80" s="397"/>
      <c r="J80" s="397"/>
      <c r="K80" s="397"/>
      <c r="L80" s="397"/>
      <c r="M80" s="397"/>
      <c r="N80" s="397"/>
      <c r="O80" s="397"/>
      <c r="P80" s="397"/>
      <c r="Q80" s="397"/>
      <c r="R80" s="397"/>
      <c r="S80" s="398"/>
      <c r="T80" s="116"/>
      <c r="U80" s="658"/>
      <c r="V80" s="658"/>
      <c r="W80" s="658"/>
      <c r="X80" s="658"/>
      <c r="Y80" s="658"/>
      <c r="Z80" s="658"/>
      <c r="AA80" s="658"/>
      <c r="AB80" s="658"/>
      <c r="AC80" s="651" t="s">
        <v>68</v>
      </c>
      <c r="AD80" s="652"/>
      <c r="AE80" s="46"/>
      <c r="AF80" s="317" t="str">
        <f>IF(AND(AF$53="",AF$55=""),"",(AF72*2)+AF74+AF76+(AF78*0.5))</f>
        <v/>
      </c>
      <c r="AG80" s="317"/>
      <c r="AH80" s="317"/>
      <c r="AI80" s="317"/>
      <c r="AJ80" s="317"/>
      <c r="AK80" s="317"/>
      <c r="AL80" s="317"/>
      <c r="AM80" s="317"/>
      <c r="AN80" s="302" t="s">
        <v>68</v>
      </c>
      <c r="AO80" s="303"/>
      <c r="AP80" s="47"/>
      <c r="AQ80" s="317" t="str">
        <f>IF(AND(AQ$53="",AQ$55=""),"",(AQ72*2)+AQ74+AQ76+(AQ78*0.5))</f>
        <v/>
      </c>
      <c r="AR80" s="317"/>
      <c r="AS80" s="317"/>
      <c r="AT80" s="317"/>
      <c r="AU80" s="317"/>
      <c r="AV80" s="317"/>
      <c r="AW80" s="317"/>
      <c r="AX80" s="317"/>
      <c r="AY80" s="302" t="s">
        <v>68</v>
      </c>
      <c r="AZ80" s="303"/>
      <c r="BA80" s="47"/>
      <c r="BB80" s="317" t="str">
        <f>IF(AND(BB$53="",BB$55=""),"",(BB72*2)+BB74+BB76+(BB78*0.5))</f>
        <v/>
      </c>
      <c r="BC80" s="317"/>
      <c r="BD80" s="317"/>
      <c r="BE80" s="317"/>
      <c r="BF80" s="317"/>
      <c r="BG80" s="317"/>
      <c r="BH80" s="317"/>
      <c r="BI80" s="317"/>
      <c r="BJ80" s="302" t="s">
        <v>68</v>
      </c>
      <c r="BK80" s="303"/>
      <c r="BL80" s="47"/>
      <c r="BM80" s="317" t="str">
        <f>IF(AND(BM$53="",BM$55=""),"",(BM72*2)+BM74+BM76+(BM78*0.5))</f>
        <v/>
      </c>
      <c r="BN80" s="317"/>
      <c r="BO80" s="317"/>
      <c r="BP80" s="317"/>
      <c r="BQ80" s="317"/>
      <c r="BR80" s="317"/>
      <c r="BS80" s="317"/>
      <c r="BT80" s="317"/>
      <c r="BU80" s="302" t="s">
        <v>68</v>
      </c>
      <c r="BV80" s="303"/>
      <c r="BW80" s="47"/>
      <c r="BX80" s="317" t="str">
        <f>IF(AND(BX$53="",BX$55=""),"",(BX72*2)+BX74+BX76+(BX78*0.5))</f>
        <v/>
      </c>
      <c r="BY80" s="317"/>
      <c r="BZ80" s="317"/>
      <c r="CA80" s="317"/>
      <c r="CB80" s="317"/>
      <c r="CC80" s="317"/>
      <c r="CD80" s="317"/>
      <c r="CE80" s="317"/>
      <c r="CF80" s="302" t="s">
        <v>68</v>
      </c>
      <c r="CG80" s="303"/>
      <c r="CH80" s="69"/>
      <c r="CI80" s="297" t="str">
        <f t="shared" si="0"/>
        <v/>
      </c>
      <c r="CJ80" s="297"/>
      <c r="CK80" s="297"/>
      <c r="CL80" s="70"/>
    </row>
    <row r="81" spans="1:115" ht="8.85" customHeight="1" x14ac:dyDescent="0.15">
      <c r="A81" s="388"/>
      <c r="B81" s="389"/>
      <c r="C81" s="65"/>
      <c r="D81" s="72"/>
      <c r="E81" s="415" t="s">
        <v>59</v>
      </c>
      <c r="F81" s="342"/>
      <c r="G81" s="342"/>
      <c r="H81" s="342"/>
      <c r="I81" s="342"/>
      <c r="J81" s="342"/>
      <c r="K81" s="342"/>
      <c r="L81" s="342"/>
      <c r="M81" s="342"/>
      <c r="N81" s="342"/>
      <c r="O81" s="342"/>
      <c r="P81" s="342"/>
      <c r="Q81" s="342"/>
      <c r="R81" s="342"/>
      <c r="S81" s="343"/>
      <c r="T81" s="117" t="s">
        <v>69</v>
      </c>
      <c r="U81" s="656"/>
      <c r="V81" s="656"/>
      <c r="W81" s="656"/>
      <c r="X81" s="656"/>
      <c r="Y81" s="656"/>
      <c r="Z81" s="656"/>
      <c r="AA81" s="656"/>
      <c r="AB81" s="656"/>
      <c r="AC81" s="118" t="s">
        <v>70</v>
      </c>
      <c r="AD81" s="119"/>
      <c r="AE81" s="48" t="s">
        <v>69</v>
      </c>
      <c r="AF81" s="312" t="str">
        <f>IF(AND(AF$53="",AF$55=""),"",(AF73*2)+AF75+AF77+(AF79*0.5))</f>
        <v/>
      </c>
      <c r="AG81" s="312"/>
      <c r="AH81" s="312"/>
      <c r="AI81" s="312"/>
      <c r="AJ81" s="312"/>
      <c r="AK81" s="312"/>
      <c r="AL81" s="312"/>
      <c r="AM81" s="312"/>
      <c r="AN81" s="49" t="s">
        <v>70</v>
      </c>
      <c r="AO81" s="50"/>
      <c r="AP81" s="51" t="s">
        <v>69</v>
      </c>
      <c r="AQ81" s="312" t="str">
        <f>IF(AND(AQ$53="",AQ$55=""),"",(AQ73*2)+AQ75+AQ77+(AQ79*0.5))</f>
        <v/>
      </c>
      <c r="AR81" s="312"/>
      <c r="AS81" s="312"/>
      <c r="AT81" s="312"/>
      <c r="AU81" s="312"/>
      <c r="AV81" s="312"/>
      <c r="AW81" s="312"/>
      <c r="AX81" s="312"/>
      <c r="AY81" s="49" t="s">
        <v>70</v>
      </c>
      <c r="AZ81" s="50"/>
      <c r="BA81" s="51" t="s">
        <v>69</v>
      </c>
      <c r="BB81" s="312" t="str">
        <f>IF(AND(BB$53="",BB$55=""),"",(BB73*2)+BB75+BB77+(BB79*0.5))</f>
        <v/>
      </c>
      <c r="BC81" s="312"/>
      <c r="BD81" s="312"/>
      <c r="BE81" s="312"/>
      <c r="BF81" s="312"/>
      <c r="BG81" s="312"/>
      <c r="BH81" s="312"/>
      <c r="BI81" s="312"/>
      <c r="BJ81" s="49" t="s">
        <v>70</v>
      </c>
      <c r="BK81" s="50"/>
      <c r="BL81" s="51" t="s">
        <v>69</v>
      </c>
      <c r="BM81" s="312" t="str">
        <f>IF(AND(BM$53="",BM$55=""),"",(BM73*2)+BM75+BM77+(BM79*0.5))</f>
        <v/>
      </c>
      <c r="BN81" s="312"/>
      <c r="BO81" s="312"/>
      <c r="BP81" s="312"/>
      <c r="BQ81" s="312"/>
      <c r="BR81" s="312"/>
      <c r="BS81" s="312"/>
      <c r="BT81" s="312"/>
      <c r="BU81" s="49" t="s">
        <v>70</v>
      </c>
      <c r="BV81" s="50"/>
      <c r="BW81" s="51" t="s">
        <v>69</v>
      </c>
      <c r="BX81" s="312" t="str">
        <f>IF(AND(BX$53="",BX$55=""),"",(BX73*2)+BX75+BX77+(BX79*0.5))</f>
        <v/>
      </c>
      <c r="BY81" s="312"/>
      <c r="BZ81" s="312"/>
      <c r="CA81" s="312"/>
      <c r="CB81" s="312"/>
      <c r="CC81" s="312"/>
      <c r="CD81" s="312"/>
      <c r="CE81" s="312"/>
      <c r="CF81" s="49" t="s">
        <v>70</v>
      </c>
      <c r="CG81" s="50"/>
      <c r="CH81" s="67" t="str">
        <f t="shared" ref="CH81" si="22">IF($CI81="","","(")</f>
        <v/>
      </c>
      <c r="CI81" s="297" t="str">
        <f t="shared" si="0"/>
        <v/>
      </c>
      <c r="CJ81" s="297"/>
      <c r="CK81" s="297"/>
      <c r="CL81" s="67" t="str">
        <f t="shared" ref="CL81" si="23">IF($CI81="","",")")</f>
        <v/>
      </c>
      <c r="CO81" s="63"/>
    </row>
    <row r="82" spans="1:115" ht="8.85" customHeight="1" x14ac:dyDescent="0.15">
      <c r="A82" s="388"/>
      <c r="B82" s="389"/>
      <c r="C82" s="65"/>
      <c r="D82" s="66"/>
      <c r="E82" s="397" t="s">
        <v>60</v>
      </c>
      <c r="F82" s="397"/>
      <c r="G82" s="397"/>
      <c r="H82" s="397"/>
      <c r="I82" s="397"/>
      <c r="J82" s="397"/>
      <c r="K82" s="397"/>
      <c r="L82" s="397"/>
      <c r="M82" s="397"/>
      <c r="N82" s="397"/>
      <c r="O82" s="397"/>
      <c r="P82" s="397"/>
      <c r="Q82" s="397"/>
      <c r="R82" s="397"/>
      <c r="S82" s="398"/>
      <c r="T82" s="116"/>
      <c r="U82" s="657"/>
      <c r="V82" s="657"/>
      <c r="W82" s="657"/>
      <c r="X82" s="657"/>
      <c r="Y82" s="657"/>
      <c r="Z82" s="657"/>
      <c r="AA82" s="657"/>
      <c r="AB82" s="657"/>
      <c r="AC82" s="651" t="s">
        <v>68</v>
      </c>
      <c r="AD82" s="652"/>
      <c r="AE82" s="46"/>
      <c r="AF82" s="305"/>
      <c r="AG82" s="305"/>
      <c r="AH82" s="305"/>
      <c r="AI82" s="305"/>
      <c r="AJ82" s="305"/>
      <c r="AK82" s="305"/>
      <c r="AL82" s="305"/>
      <c r="AM82" s="305"/>
      <c r="AN82" s="302" t="s">
        <v>68</v>
      </c>
      <c r="AO82" s="303"/>
      <c r="AP82" s="47"/>
      <c r="AQ82" s="305"/>
      <c r="AR82" s="305"/>
      <c r="AS82" s="305"/>
      <c r="AT82" s="305"/>
      <c r="AU82" s="305"/>
      <c r="AV82" s="305"/>
      <c r="AW82" s="305"/>
      <c r="AX82" s="305"/>
      <c r="AY82" s="302" t="s">
        <v>68</v>
      </c>
      <c r="AZ82" s="303"/>
      <c r="BA82" s="47"/>
      <c r="BB82" s="305"/>
      <c r="BC82" s="305"/>
      <c r="BD82" s="305"/>
      <c r="BE82" s="305"/>
      <c r="BF82" s="305"/>
      <c r="BG82" s="305"/>
      <c r="BH82" s="305"/>
      <c r="BI82" s="305"/>
      <c r="BJ82" s="302" t="s">
        <v>68</v>
      </c>
      <c r="BK82" s="303"/>
      <c r="BL82" s="47"/>
      <c r="BM82" s="305"/>
      <c r="BN82" s="305"/>
      <c r="BO82" s="305"/>
      <c r="BP82" s="305"/>
      <c r="BQ82" s="305"/>
      <c r="BR82" s="305"/>
      <c r="BS82" s="305"/>
      <c r="BT82" s="305"/>
      <c r="BU82" s="302" t="s">
        <v>68</v>
      </c>
      <c r="BV82" s="303"/>
      <c r="BW82" s="47"/>
      <c r="BX82" s="305"/>
      <c r="BY82" s="305"/>
      <c r="BZ82" s="305"/>
      <c r="CA82" s="305"/>
      <c r="CB82" s="305"/>
      <c r="CC82" s="305"/>
      <c r="CD82" s="305"/>
      <c r="CE82" s="305"/>
      <c r="CF82" s="302" t="s">
        <v>68</v>
      </c>
      <c r="CG82" s="303"/>
      <c r="CH82" s="69"/>
      <c r="CI82" s="205" t="str">
        <f t="shared" si="0"/>
        <v/>
      </c>
      <c r="CJ82" s="205"/>
      <c r="CK82" s="205"/>
      <c r="CL82" s="70"/>
    </row>
    <row r="83" spans="1:115" ht="8.85" customHeight="1" x14ac:dyDescent="0.15">
      <c r="A83" s="388"/>
      <c r="B83" s="389"/>
      <c r="C83" s="65"/>
      <c r="D83" s="66"/>
      <c r="E83" s="342"/>
      <c r="F83" s="342"/>
      <c r="G83" s="342"/>
      <c r="H83" s="342"/>
      <c r="I83" s="342"/>
      <c r="J83" s="342"/>
      <c r="K83" s="342"/>
      <c r="L83" s="342"/>
      <c r="M83" s="342"/>
      <c r="N83" s="342"/>
      <c r="O83" s="342"/>
      <c r="P83" s="342"/>
      <c r="Q83" s="342"/>
      <c r="R83" s="342"/>
      <c r="S83" s="343"/>
      <c r="T83" s="117" t="s">
        <v>69</v>
      </c>
      <c r="U83" s="650"/>
      <c r="V83" s="650"/>
      <c r="W83" s="650"/>
      <c r="X83" s="650"/>
      <c r="Y83" s="650"/>
      <c r="Z83" s="650"/>
      <c r="AA83" s="650"/>
      <c r="AB83" s="650"/>
      <c r="AC83" s="118" t="s">
        <v>70</v>
      </c>
      <c r="AD83" s="119"/>
      <c r="AE83" s="48" t="s">
        <v>69</v>
      </c>
      <c r="AF83" s="304"/>
      <c r="AG83" s="304"/>
      <c r="AH83" s="304"/>
      <c r="AI83" s="304"/>
      <c r="AJ83" s="304"/>
      <c r="AK83" s="304"/>
      <c r="AL83" s="304"/>
      <c r="AM83" s="304"/>
      <c r="AN83" s="49" t="s">
        <v>70</v>
      </c>
      <c r="AO83" s="50"/>
      <c r="AP83" s="51" t="s">
        <v>69</v>
      </c>
      <c r="AQ83" s="304"/>
      <c r="AR83" s="304"/>
      <c r="AS83" s="304"/>
      <c r="AT83" s="304"/>
      <c r="AU83" s="304"/>
      <c r="AV83" s="304"/>
      <c r="AW83" s="304"/>
      <c r="AX83" s="304"/>
      <c r="AY83" s="49" t="s">
        <v>70</v>
      </c>
      <c r="AZ83" s="50"/>
      <c r="BA83" s="51" t="s">
        <v>69</v>
      </c>
      <c r="BB83" s="304"/>
      <c r="BC83" s="304"/>
      <c r="BD83" s="304"/>
      <c r="BE83" s="304"/>
      <c r="BF83" s="304"/>
      <c r="BG83" s="304"/>
      <c r="BH83" s="304"/>
      <c r="BI83" s="304"/>
      <c r="BJ83" s="49" t="s">
        <v>70</v>
      </c>
      <c r="BK83" s="50"/>
      <c r="BL83" s="51" t="s">
        <v>69</v>
      </c>
      <c r="BM83" s="304"/>
      <c r="BN83" s="304"/>
      <c r="BO83" s="304"/>
      <c r="BP83" s="304"/>
      <c r="BQ83" s="304"/>
      <c r="BR83" s="304"/>
      <c r="BS83" s="304"/>
      <c r="BT83" s="304"/>
      <c r="BU83" s="49" t="s">
        <v>70</v>
      </c>
      <c r="BV83" s="50"/>
      <c r="BW83" s="51" t="s">
        <v>69</v>
      </c>
      <c r="BX83" s="304"/>
      <c r="BY83" s="304"/>
      <c r="BZ83" s="304"/>
      <c r="CA83" s="304"/>
      <c r="CB83" s="304"/>
      <c r="CC83" s="304"/>
      <c r="CD83" s="304"/>
      <c r="CE83" s="304"/>
      <c r="CF83" s="49" t="s">
        <v>70</v>
      </c>
      <c r="CG83" s="50"/>
      <c r="CH83" s="67" t="str">
        <f t="shared" ref="CH83" si="24">IF($CI83="","","(")</f>
        <v/>
      </c>
      <c r="CI83" s="205" t="str">
        <f t="shared" si="0"/>
        <v/>
      </c>
      <c r="CJ83" s="205"/>
      <c r="CK83" s="205"/>
      <c r="CL83" s="67" t="str">
        <f t="shared" ref="CL83" si="25">IF($CI83="","",")")</f>
        <v/>
      </c>
      <c r="CO83" s="63" t="str">
        <f>IF(OR(AF82&lt;AF83,AQ82&lt;AQ83,BB82&lt;BB83,BM82&lt;BM83,BX82&lt;BX83),"（　）内は内数のため上段の数値以下の数値となります","")</f>
        <v/>
      </c>
    </row>
    <row r="84" spans="1:115" ht="8.85" customHeight="1" x14ac:dyDescent="0.15">
      <c r="A84" s="388"/>
      <c r="B84" s="389"/>
      <c r="C84" s="65"/>
      <c r="D84" s="72"/>
      <c r="E84" s="396" t="s">
        <v>61</v>
      </c>
      <c r="F84" s="344"/>
      <c r="G84" s="344"/>
      <c r="H84" s="344"/>
      <c r="I84" s="344"/>
      <c r="J84" s="344"/>
      <c r="K84" s="344"/>
      <c r="L84" s="344"/>
      <c r="M84" s="344"/>
      <c r="N84" s="344"/>
      <c r="O84" s="344"/>
      <c r="P84" s="344"/>
      <c r="Q84" s="344"/>
      <c r="R84" s="344"/>
      <c r="S84" s="345"/>
      <c r="T84" s="116"/>
      <c r="U84" s="657"/>
      <c r="V84" s="657"/>
      <c r="W84" s="657"/>
      <c r="X84" s="657"/>
      <c r="Y84" s="657"/>
      <c r="Z84" s="657"/>
      <c r="AA84" s="657"/>
      <c r="AB84" s="657"/>
      <c r="AC84" s="651" t="s">
        <v>68</v>
      </c>
      <c r="AD84" s="652"/>
      <c r="AE84" s="46"/>
      <c r="AF84" s="305"/>
      <c r="AG84" s="305"/>
      <c r="AH84" s="305"/>
      <c r="AI84" s="305"/>
      <c r="AJ84" s="305"/>
      <c r="AK84" s="305"/>
      <c r="AL84" s="305"/>
      <c r="AM84" s="305"/>
      <c r="AN84" s="302" t="s">
        <v>68</v>
      </c>
      <c r="AO84" s="303"/>
      <c r="AP84" s="47"/>
      <c r="AQ84" s="305"/>
      <c r="AR84" s="305"/>
      <c r="AS84" s="305"/>
      <c r="AT84" s="305"/>
      <c r="AU84" s="305"/>
      <c r="AV84" s="305"/>
      <c r="AW84" s="305"/>
      <c r="AX84" s="305"/>
      <c r="AY84" s="302" t="s">
        <v>68</v>
      </c>
      <c r="AZ84" s="303"/>
      <c r="BA84" s="47"/>
      <c r="BB84" s="305"/>
      <c r="BC84" s="305"/>
      <c r="BD84" s="305"/>
      <c r="BE84" s="305"/>
      <c r="BF84" s="305"/>
      <c r="BG84" s="305"/>
      <c r="BH84" s="305"/>
      <c r="BI84" s="305"/>
      <c r="BJ84" s="302" t="s">
        <v>68</v>
      </c>
      <c r="BK84" s="303"/>
      <c r="BL84" s="47"/>
      <c r="BM84" s="305"/>
      <c r="BN84" s="305"/>
      <c r="BO84" s="305"/>
      <c r="BP84" s="305"/>
      <c r="BQ84" s="305"/>
      <c r="BR84" s="305"/>
      <c r="BS84" s="305"/>
      <c r="BT84" s="305"/>
      <c r="BU84" s="302" t="s">
        <v>68</v>
      </c>
      <c r="BV84" s="303"/>
      <c r="BW84" s="47"/>
      <c r="BX84" s="305"/>
      <c r="BY84" s="305"/>
      <c r="BZ84" s="305"/>
      <c r="CA84" s="305"/>
      <c r="CB84" s="305"/>
      <c r="CC84" s="305"/>
      <c r="CD84" s="305"/>
      <c r="CE84" s="305"/>
      <c r="CF84" s="302" t="s">
        <v>68</v>
      </c>
      <c r="CG84" s="303"/>
      <c r="CH84" s="69"/>
      <c r="CI84" s="205" t="str">
        <f t="shared" si="0"/>
        <v/>
      </c>
      <c r="CJ84" s="205"/>
      <c r="CK84" s="205"/>
      <c r="CL84" s="70"/>
    </row>
    <row r="85" spans="1:115" ht="8.85" customHeight="1" x14ac:dyDescent="0.15">
      <c r="A85" s="388"/>
      <c r="B85" s="389"/>
      <c r="C85" s="65"/>
      <c r="D85" s="72"/>
      <c r="E85" s="455" t="s">
        <v>48</v>
      </c>
      <c r="F85" s="456"/>
      <c r="G85" s="456"/>
      <c r="H85" s="456"/>
      <c r="I85" s="456"/>
      <c r="J85" s="456"/>
      <c r="K85" s="456"/>
      <c r="L85" s="456"/>
      <c r="M85" s="456"/>
      <c r="N85" s="456"/>
      <c r="O85" s="456"/>
      <c r="P85" s="456"/>
      <c r="Q85" s="456"/>
      <c r="R85" s="456"/>
      <c r="S85" s="457"/>
      <c r="T85" s="117" t="s">
        <v>69</v>
      </c>
      <c r="U85" s="650"/>
      <c r="V85" s="650"/>
      <c r="W85" s="650"/>
      <c r="X85" s="650"/>
      <c r="Y85" s="650"/>
      <c r="Z85" s="650"/>
      <c r="AA85" s="650"/>
      <c r="AB85" s="650"/>
      <c r="AC85" s="118" t="s">
        <v>70</v>
      </c>
      <c r="AD85" s="119"/>
      <c r="AE85" s="48" t="s">
        <v>69</v>
      </c>
      <c r="AF85" s="304"/>
      <c r="AG85" s="304"/>
      <c r="AH85" s="304"/>
      <c r="AI85" s="304"/>
      <c r="AJ85" s="304"/>
      <c r="AK85" s="304"/>
      <c r="AL85" s="304"/>
      <c r="AM85" s="304"/>
      <c r="AN85" s="49" t="s">
        <v>70</v>
      </c>
      <c r="AO85" s="50"/>
      <c r="AP85" s="51" t="s">
        <v>69</v>
      </c>
      <c r="AQ85" s="304"/>
      <c r="AR85" s="304"/>
      <c r="AS85" s="304"/>
      <c r="AT85" s="304"/>
      <c r="AU85" s="304"/>
      <c r="AV85" s="304"/>
      <c r="AW85" s="304"/>
      <c r="AX85" s="304"/>
      <c r="AY85" s="49" t="s">
        <v>70</v>
      </c>
      <c r="AZ85" s="50"/>
      <c r="BA85" s="51" t="s">
        <v>69</v>
      </c>
      <c r="BB85" s="304"/>
      <c r="BC85" s="304"/>
      <c r="BD85" s="304"/>
      <c r="BE85" s="304"/>
      <c r="BF85" s="304"/>
      <c r="BG85" s="304"/>
      <c r="BH85" s="304"/>
      <c r="BI85" s="304"/>
      <c r="BJ85" s="49" t="s">
        <v>70</v>
      </c>
      <c r="BK85" s="50"/>
      <c r="BL85" s="51" t="s">
        <v>69</v>
      </c>
      <c r="BM85" s="304"/>
      <c r="BN85" s="304"/>
      <c r="BO85" s="304"/>
      <c r="BP85" s="304"/>
      <c r="BQ85" s="304"/>
      <c r="BR85" s="304"/>
      <c r="BS85" s="304"/>
      <c r="BT85" s="304"/>
      <c r="BU85" s="49" t="s">
        <v>70</v>
      </c>
      <c r="BV85" s="50"/>
      <c r="BW85" s="51" t="s">
        <v>69</v>
      </c>
      <c r="BX85" s="304"/>
      <c r="BY85" s="304"/>
      <c r="BZ85" s="304"/>
      <c r="CA85" s="304"/>
      <c r="CB85" s="304"/>
      <c r="CC85" s="304"/>
      <c r="CD85" s="304"/>
      <c r="CE85" s="304"/>
      <c r="CF85" s="49" t="s">
        <v>70</v>
      </c>
      <c r="CG85" s="50"/>
      <c r="CH85" s="67" t="str">
        <f t="shared" ref="CH85" si="26">IF($CI85="","","(")</f>
        <v/>
      </c>
      <c r="CI85" s="205" t="str">
        <f t="shared" si="0"/>
        <v/>
      </c>
      <c r="CJ85" s="205"/>
      <c r="CK85" s="205"/>
      <c r="CL85" s="67" t="str">
        <f t="shared" ref="CL85" si="27">IF($CI85="","",")")</f>
        <v/>
      </c>
      <c r="CO85" s="63" t="str">
        <f>IF(OR(AF84&lt;AF85,AQ84&lt;AQ85,BB84&lt;BB85,BM84&lt;BM85,BX84&lt;BX85),"（　）内は内数のため上段の数値以下の数値となります","")</f>
        <v/>
      </c>
    </row>
    <row r="86" spans="1:115" ht="8.85" customHeight="1" x14ac:dyDescent="0.15">
      <c r="A86" s="388"/>
      <c r="B86" s="389"/>
      <c r="C86" s="65"/>
      <c r="D86" s="72"/>
      <c r="E86" s="454" t="s">
        <v>190</v>
      </c>
      <c r="F86" s="397"/>
      <c r="G86" s="397"/>
      <c r="H86" s="397"/>
      <c r="I86" s="397"/>
      <c r="J86" s="397"/>
      <c r="K86" s="397"/>
      <c r="L86" s="397"/>
      <c r="M86" s="397"/>
      <c r="N86" s="397"/>
      <c r="O86" s="397"/>
      <c r="P86" s="397"/>
      <c r="Q86" s="397"/>
      <c r="R86" s="397"/>
      <c r="S86" s="398"/>
      <c r="T86" s="116"/>
      <c r="U86" s="658"/>
      <c r="V86" s="658"/>
      <c r="W86" s="658"/>
      <c r="X86" s="658"/>
      <c r="Y86" s="658"/>
      <c r="Z86" s="658"/>
      <c r="AA86" s="658"/>
      <c r="AB86" s="658"/>
      <c r="AC86" s="651" t="s">
        <v>68</v>
      </c>
      <c r="AD86" s="652"/>
      <c r="AE86" s="202"/>
      <c r="AF86" s="311" t="str">
        <f>IF(AND(AF$53="",AF$55=""),"",AF82+AF84)</f>
        <v/>
      </c>
      <c r="AG86" s="311"/>
      <c r="AH86" s="311"/>
      <c r="AI86" s="311"/>
      <c r="AJ86" s="311"/>
      <c r="AK86" s="311"/>
      <c r="AL86" s="311"/>
      <c r="AM86" s="311"/>
      <c r="AN86" s="302" t="s">
        <v>68</v>
      </c>
      <c r="AO86" s="303"/>
      <c r="AP86" s="47"/>
      <c r="AQ86" s="311" t="str">
        <f>IF(AND(AQ$53="",AQ$55=""),"",AQ82+AQ84)</f>
        <v/>
      </c>
      <c r="AR86" s="311"/>
      <c r="AS86" s="311"/>
      <c r="AT86" s="311"/>
      <c r="AU86" s="311"/>
      <c r="AV86" s="311"/>
      <c r="AW86" s="311"/>
      <c r="AX86" s="311"/>
      <c r="AY86" s="302" t="s">
        <v>68</v>
      </c>
      <c r="AZ86" s="303"/>
      <c r="BA86" s="47"/>
      <c r="BB86" s="311" t="str">
        <f>IF(AND(BB$53="",BB$55=""),"",BB82+BB84)</f>
        <v/>
      </c>
      <c r="BC86" s="311"/>
      <c r="BD86" s="311"/>
      <c r="BE86" s="311"/>
      <c r="BF86" s="311"/>
      <c r="BG86" s="311"/>
      <c r="BH86" s="311"/>
      <c r="BI86" s="311"/>
      <c r="BJ86" s="302" t="s">
        <v>68</v>
      </c>
      <c r="BK86" s="303"/>
      <c r="BL86" s="47"/>
      <c r="BM86" s="311" t="str">
        <f>IF(AND(BM$53="",BM$55=""),"",BM82+BM84)</f>
        <v/>
      </c>
      <c r="BN86" s="311"/>
      <c r="BO86" s="311"/>
      <c r="BP86" s="311"/>
      <c r="BQ86" s="311"/>
      <c r="BR86" s="311"/>
      <c r="BS86" s="311"/>
      <c r="BT86" s="311"/>
      <c r="BU86" s="302" t="s">
        <v>68</v>
      </c>
      <c r="BV86" s="303"/>
      <c r="BW86" s="47"/>
      <c r="BX86" s="311" t="str">
        <f>IF(AND(BX$53="",BX$55=""),"",BX82+BX84)</f>
        <v/>
      </c>
      <c r="BY86" s="311"/>
      <c r="BZ86" s="311"/>
      <c r="CA86" s="311"/>
      <c r="CB86" s="311"/>
      <c r="CC86" s="311"/>
      <c r="CD86" s="311"/>
      <c r="CE86" s="311"/>
      <c r="CF86" s="302" t="s">
        <v>68</v>
      </c>
      <c r="CG86" s="303"/>
      <c r="CH86" s="69"/>
      <c r="CI86" s="297" t="str">
        <f t="shared" si="0"/>
        <v/>
      </c>
      <c r="CJ86" s="297"/>
      <c r="CK86" s="297"/>
      <c r="CL86" s="70"/>
    </row>
    <row r="87" spans="1:115" ht="8.85" customHeight="1" x14ac:dyDescent="0.15">
      <c r="A87" s="388"/>
      <c r="B87" s="389"/>
      <c r="C87" s="73"/>
      <c r="D87" s="74"/>
      <c r="E87" s="415" t="s">
        <v>191</v>
      </c>
      <c r="F87" s="342"/>
      <c r="G87" s="342"/>
      <c r="H87" s="342"/>
      <c r="I87" s="342"/>
      <c r="J87" s="342"/>
      <c r="K87" s="342"/>
      <c r="L87" s="342"/>
      <c r="M87" s="342"/>
      <c r="N87" s="342"/>
      <c r="O87" s="342"/>
      <c r="P87" s="342"/>
      <c r="Q87" s="342"/>
      <c r="R87" s="342"/>
      <c r="S87" s="343"/>
      <c r="T87" s="117" t="s">
        <v>69</v>
      </c>
      <c r="U87" s="656"/>
      <c r="V87" s="656"/>
      <c r="W87" s="656"/>
      <c r="X87" s="656"/>
      <c r="Y87" s="656"/>
      <c r="Z87" s="656"/>
      <c r="AA87" s="656"/>
      <c r="AB87" s="656"/>
      <c r="AC87" s="118" t="s">
        <v>70</v>
      </c>
      <c r="AD87" s="119"/>
      <c r="AE87" s="48" t="s">
        <v>69</v>
      </c>
      <c r="AF87" s="267" t="str">
        <f>IF(AND(AF$53="",AF$55=""),"",AF83+AF85)</f>
        <v/>
      </c>
      <c r="AG87" s="267"/>
      <c r="AH87" s="267"/>
      <c r="AI87" s="267"/>
      <c r="AJ87" s="267"/>
      <c r="AK87" s="267"/>
      <c r="AL87" s="267"/>
      <c r="AM87" s="267"/>
      <c r="AN87" s="49" t="s">
        <v>70</v>
      </c>
      <c r="AO87" s="203"/>
      <c r="AP87" s="51" t="s">
        <v>69</v>
      </c>
      <c r="AQ87" s="267" t="str">
        <f>IF(AND(AQ$53="",AQ$55=""),"",AQ83+AQ85)</f>
        <v/>
      </c>
      <c r="AR87" s="267"/>
      <c r="AS87" s="267"/>
      <c r="AT87" s="267"/>
      <c r="AU87" s="267"/>
      <c r="AV87" s="267"/>
      <c r="AW87" s="267"/>
      <c r="AX87" s="267"/>
      <c r="AY87" s="49" t="s">
        <v>70</v>
      </c>
      <c r="AZ87" s="203"/>
      <c r="BA87" s="51" t="s">
        <v>69</v>
      </c>
      <c r="BB87" s="267" t="str">
        <f>IF(AND(BB$53="",BB$55=""),"",BB83+BB85)</f>
        <v/>
      </c>
      <c r="BC87" s="267"/>
      <c r="BD87" s="267"/>
      <c r="BE87" s="267"/>
      <c r="BF87" s="267"/>
      <c r="BG87" s="267"/>
      <c r="BH87" s="267"/>
      <c r="BI87" s="267"/>
      <c r="BJ87" s="49" t="s">
        <v>70</v>
      </c>
      <c r="BK87" s="203"/>
      <c r="BL87" s="51" t="s">
        <v>69</v>
      </c>
      <c r="BM87" s="267" t="str">
        <f>IF(AND(BM$53="",BM$55=""),"",BM83+BM85)</f>
        <v/>
      </c>
      <c r="BN87" s="267"/>
      <c r="BO87" s="267"/>
      <c r="BP87" s="267"/>
      <c r="BQ87" s="267"/>
      <c r="BR87" s="267"/>
      <c r="BS87" s="267"/>
      <c r="BT87" s="267"/>
      <c r="BU87" s="49" t="s">
        <v>70</v>
      </c>
      <c r="BV87" s="203"/>
      <c r="BW87" s="51" t="s">
        <v>69</v>
      </c>
      <c r="BX87" s="267" t="str">
        <f>IF(AND(BX$53="",BX$55=""),"",BX83+BX85)</f>
        <v/>
      </c>
      <c r="BY87" s="267"/>
      <c r="BZ87" s="267"/>
      <c r="CA87" s="267"/>
      <c r="CB87" s="267"/>
      <c r="CC87" s="267"/>
      <c r="CD87" s="267"/>
      <c r="CE87" s="267"/>
      <c r="CF87" s="49" t="s">
        <v>70</v>
      </c>
      <c r="CG87" s="203"/>
      <c r="CH87" s="67" t="str">
        <f t="shared" ref="CH87" si="28">IF($CI87="","","(")</f>
        <v/>
      </c>
      <c r="CI87" s="297" t="str">
        <f t="shared" si="0"/>
        <v/>
      </c>
      <c r="CJ87" s="297"/>
      <c r="CK87" s="297"/>
      <c r="CL87" s="67" t="str">
        <f t="shared" ref="CL87" si="29">IF($CI87="","",")")</f>
        <v/>
      </c>
    </row>
    <row r="88" spans="1:115" ht="8.85" customHeight="1" x14ac:dyDescent="0.15">
      <c r="A88" s="388"/>
      <c r="B88" s="389"/>
      <c r="C88" s="319" t="s">
        <v>156</v>
      </c>
      <c r="D88" s="212"/>
      <c r="E88" s="212" t="s">
        <v>38</v>
      </c>
      <c r="F88" s="212"/>
      <c r="G88" s="212"/>
      <c r="H88" s="212"/>
      <c r="I88" s="212"/>
      <c r="J88" s="212"/>
      <c r="K88" s="212"/>
      <c r="L88" s="212"/>
      <c r="M88" s="212"/>
      <c r="N88" s="212"/>
      <c r="O88" s="212"/>
      <c r="P88" s="212"/>
      <c r="Q88" s="212"/>
      <c r="R88" s="212"/>
      <c r="S88" s="213"/>
      <c r="T88" s="116"/>
      <c r="U88" s="658"/>
      <c r="V88" s="658"/>
      <c r="W88" s="658"/>
      <c r="X88" s="658"/>
      <c r="Y88" s="658"/>
      <c r="Z88" s="658"/>
      <c r="AA88" s="658"/>
      <c r="AB88" s="658"/>
      <c r="AC88" s="651" t="s">
        <v>68</v>
      </c>
      <c r="AD88" s="652"/>
      <c r="AE88" s="46"/>
      <c r="AF88" s="311" t="str">
        <f>IF(AND(AF70="",AF80="",AF86=""),"",SUM(AF70,AF80,AF86))</f>
        <v/>
      </c>
      <c r="AG88" s="311"/>
      <c r="AH88" s="311"/>
      <c r="AI88" s="311"/>
      <c r="AJ88" s="311"/>
      <c r="AK88" s="311"/>
      <c r="AL88" s="311"/>
      <c r="AM88" s="311"/>
      <c r="AN88" s="302" t="s">
        <v>68</v>
      </c>
      <c r="AO88" s="303"/>
      <c r="AP88" s="47"/>
      <c r="AQ88" s="311" t="str">
        <f>IF(AND(AQ70="",AQ80="",AQ86=""),"",SUM(AQ70,AQ80,AQ86))</f>
        <v/>
      </c>
      <c r="AR88" s="311"/>
      <c r="AS88" s="311"/>
      <c r="AT88" s="311"/>
      <c r="AU88" s="311"/>
      <c r="AV88" s="311"/>
      <c r="AW88" s="311"/>
      <c r="AX88" s="311"/>
      <c r="AY88" s="302" t="s">
        <v>68</v>
      </c>
      <c r="AZ88" s="303"/>
      <c r="BA88" s="47"/>
      <c r="BB88" s="311" t="str">
        <f>IF(AND(BB70="",BB80="",BB86=""),"",SUM(BB70,BB80,BB86))</f>
        <v/>
      </c>
      <c r="BC88" s="311"/>
      <c r="BD88" s="311"/>
      <c r="BE88" s="311"/>
      <c r="BF88" s="311"/>
      <c r="BG88" s="311"/>
      <c r="BH88" s="311"/>
      <c r="BI88" s="311"/>
      <c r="BJ88" s="302" t="s">
        <v>68</v>
      </c>
      <c r="BK88" s="303"/>
      <c r="BL88" s="47"/>
      <c r="BM88" s="311" t="str">
        <f>IF(AND(BM70="",BM80="",BM86=""),"",SUM(BM70,BM80,BM86))</f>
        <v/>
      </c>
      <c r="BN88" s="311"/>
      <c r="BO88" s="311"/>
      <c r="BP88" s="311"/>
      <c r="BQ88" s="311"/>
      <c r="BR88" s="311"/>
      <c r="BS88" s="311"/>
      <c r="BT88" s="311"/>
      <c r="BU88" s="302" t="s">
        <v>68</v>
      </c>
      <c r="BV88" s="303"/>
      <c r="BW88" s="47"/>
      <c r="BX88" s="311" t="str">
        <f>IF(AND(BX70="",BX80="",BX86=""),"",SUM(BX70,BX80,BX86))</f>
        <v/>
      </c>
      <c r="BY88" s="311"/>
      <c r="BZ88" s="311"/>
      <c r="CA88" s="311"/>
      <c r="CB88" s="311"/>
      <c r="CC88" s="311"/>
      <c r="CD88" s="311"/>
      <c r="CE88" s="311"/>
      <c r="CF88" s="302" t="s">
        <v>68</v>
      </c>
      <c r="CG88" s="303"/>
      <c r="CH88" s="69"/>
      <c r="CI88" s="297" t="str">
        <f t="shared" si="0"/>
        <v/>
      </c>
      <c r="CJ88" s="297"/>
      <c r="CK88" s="297"/>
      <c r="CL88" s="70"/>
    </row>
    <row r="89" spans="1:115" ht="8.85" customHeight="1" x14ac:dyDescent="0.15">
      <c r="A89" s="388"/>
      <c r="B89" s="389"/>
      <c r="C89" s="320" t="s">
        <v>192</v>
      </c>
      <c r="D89" s="214"/>
      <c r="E89" s="214"/>
      <c r="F89" s="214"/>
      <c r="G89" s="214"/>
      <c r="H89" s="214"/>
      <c r="I89" s="214"/>
      <c r="J89" s="214"/>
      <c r="K89" s="214"/>
      <c r="L89" s="214"/>
      <c r="M89" s="214"/>
      <c r="N89" s="214"/>
      <c r="O89" s="214"/>
      <c r="P89" s="214"/>
      <c r="Q89" s="214"/>
      <c r="R89" s="214"/>
      <c r="S89" s="215"/>
      <c r="T89" s="117" t="s">
        <v>69</v>
      </c>
      <c r="U89" s="656"/>
      <c r="V89" s="656"/>
      <c r="W89" s="656"/>
      <c r="X89" s="656"/>
      <c r="Y89" s="656"/>
      <c r="Z89" s="656"/>
      <c r="AA89" s="656"/>
      <c r="AB89" s="656"/>
      <c r="AC89" s="118" t="s">
        <v>70</v>
      </c>
      <c r="AD89" s="119"/>
      <c r="AE89" s="48" t="s">
        <v>69</v>
      </c>
      <c r="AF89" s="267" t="str">
        <f>IF(AND(AF71="",AF81="",AF87=""),"",SUM(AF71,AF81,AF87))</f>
        <v/>
      </c>
      <c r="AG89" s="267"/>
      <c r="AH89" s="267"/>
      <c r="AI89" s="267"/>
      <c r="AJ89" s="267"/>
      <c r="AK89" s="267"/>
      <c r="AL89" s="267"/>
      <c r="AM89" s="267"/>
      <c r="AN89" s="49" t="s">
        <v>70</v>
      </c>
      <c r="AO89" s="50"/>
      <c r="AP89" s="51" t="s">
        <v>69</v>
      </c>
      <c r="AQ89" s="267" t="str">
        <f>IF(AND(AQ71="",AQ81="",AQ87=""),"",SUM(AQ71,AQ81,AQ87))</f>
        <v/>
      </c>
      <c r="AR89" s="267"/>
      <c r="AS89" s="267"/>
      <c r="AT89" s="267"/>
      <c r="AU89" s="267"/>
      <c r="AV89" s="267"/>
      <c r="AW89" s="267"/>
      <c r="AX89" s="267"/>
      <c r="AY89" s="49" t="s">
        <v>70</v>
      </c>
      <c r="AZ89" s="50"/>
      <c r="BA89" s="51" t="s">
        <v>69</v>
      </c>
      <c r="BB89" s="267" t="str">
        <f>IF(AND(BB71="",BB81="",BB87=""),"",SUM(BB71,BB81,BB87))</f>
        <v/>
      </c>
      <c r="BC89" s="267"/>
      <c r="BD89" s="267"/>
      <c r="BE89" s="267"/>
      <c r="BF89" s="267"/>
      <c r="BG89" s="267"/>
      <c r="BH89" s="267"/>
      <c r="BI89" s="267"/>
      <c r="BJ89" s="49" t="s">
        <v>70</v>
      </c>
      <c r="BK89" s="50"/>
      <c r="BL89" s="51" t="s">
        <v>69</v>
      </c>
      <c r="BM89" s="267" t="str">
        <f>IF(AND(BM71="",BM81="",BM87=""),"",SUM(BM71,BM81,BM87))</f>
        <v/>
      </c>
      <c r="BN89" s="267"/>
      <c r="BO89" s="267"/>
      <c r="BP89" s="267"/>
      <c r="BQ89" s="267"/>
      <c r="BR89" s="267"/>
      <c r="BS89" s="267"/>
      <c r="BT89" s="267"/>
      <c r="BU89" s="49" t="s">
        <v>70</v>
      </c>
      <c r="BV89" s="50"/>
      <c r="BW89" s="51" t="s">
        <v>69</v>
      </c>
      <c r="BX89" s="267" t="str">
        <f>IF(AND(BX71="",BX81="",BX87=""),"",SUM(BX71,BX81,BX87))</f>
        <v/>
      </c>
      <c r="BY89" s="267"/>
      <c r="BZ89" s="267"/>
      <c r="CA89" s="267"/>
      <c r="CB89" s="267"/>
      <c r="CC89" s="267"/>
      <c r="CD89" s="267"/>
      <c r="CE89" s="267"/>
      <c r="CF89" s="49" t="s">
        <v>70</v>
      </c>
      <c r="CG89" s="50"/>
      <c r="CH89" s="67" t="str">
        <f t="shared" ref="CH89" si="30">IF($CI89="","","(")</f>
        <v/>
      </c>
      <c r="CI89" s="297" t="str">
        <f>IF($CH$53="","",SUM(AF89,AQ89,BB89,BM89,BX89))</f>
        <v/>
      </c>
      <c r="CJ89" s="297"/>
      <c r="CK89" s="297"/>
      <c r="CL89" s="67" t="str">
        <f t="shared" ref="CL89" si="31">IF($CI89="","",")")</f>
        <v/>
      </c>
    </row>
    <row r="90" spans="1:115" ht="8.85" customHeight="1" x14ac:dyDescent="0.15">
      <c r="A90" s="388"/>
      <c r="B90" s="389"/>
      <c r="C90" s="247" t="s">
        <v>157</v>
      </c>
      <c r="D90" s="248"/>
      <c r="E90" s="333" t="s">
        <v>64</v>
      </c>
      <c r="F90" s="333"/>
      <c r="G90" s="333"/>
      <c r="H90" s="333"/>
      <c r="I90" s="333"/>
      <c r="J90" s="333"/>
      <c r="K90" s="333"/>
      <c r="L90" s="333"/>
      <c r="M90" s="333"/>
      <c r="N90" s="333"/>
      <c r="O90" s="333"/>
      <c r="P90" s="333"/>
      <c r="Q90" s="333"/>
      <c r="R90" s="333"/>
      <c r="S90" s="334"/>
      <c r="T90" s="120"/>
      <c r="U90" s="121"/>
      <c r="V90" s="121"/>
      <c r="W90" s="121"/>
      <c r="X90" s="121"/>
      <c r="Y90" s="121"/>
      <c r="Z90" s="121"/>
      <c r="AA90" s="121"/>
      <c r="AB90" s="121"/>
      <c r="AC90" s="668"/>
      <c r="AD90" s="669"/>
      <c r="AE90" s="440"/>
      <c r="AF90" s="440"/>
      <c r="AG90" s="440"/>
      <c r="AH90" s="440"/>
      <c r="AI90" s="440"/>
      <c r="AJ90" s="440"/>
      <c r="AK90" s="440"/>
      <c r="AL90" s="440"/>
      <c r="AM90" s="440"/>
      <c r="AN90" s="440"/>
      <c r="AO90" s="440"/>
      <c r="AP90" s="440"/>
      <c r="AQ90" s="440"/>
      <c r="AR90" s="440"/>
      <c r="AS90" s="440"/>
      <c r="AT90" s="440"/>
      <c r="AU90" s="440"/>
      <c r="AV90" s="440"/>
      <c r="AW90" s="440"/>
      <c r="AX90" s="440"/>
      <c r="AY90" s="440"/>
      <c r="AZ90" s="440"/>
      <c r="BA90" s="440"/>
      <c r="BB90" s="440"/>
      <c r="BC90" s="440"/>
      <c r="BD90" s="440"/>
      <c r="BE90" s="440"/>
      <c r="BF90" s="440"/>
      <c r="BG90" s="440"/>
      <c r="BH90" s="440"/>
      <c r="BI90" s="440"/>
      <c r="BJ90" s="440"/>
      <c r="BK90" s="440"/>
      <c r="BL90" s="440"/>
      <c r="BM90" s="440"/>
      <c r="BN90" s="440"/>
      <c r="BO90" s="440"/>
      <c r="BP90" s="440"/>
      <c r="BQ90" s="440"/>
      <c r="BR90" s="440"/>
      <c r="BS90" s="440"/>
      <c r="BT90" s="440"/>
      <c r="BU90" s="440"/>
      <c r="BV90" s="440"/>
      <c r="BW90" s="440"/>
      <c r="BX90" s="440"/>
      <c r="BY90" s="440"/>
      <c r="BZ90" s="440"/>
      <c r="CA90" s="440"/>
      <c r="CB90" s="440"/>
      <c r="CC90" s="440"/>
      <c r="CD90" s="440"/>
      <c r="CE90" s="440"/>
      <c r="CF90" s="440"/>
      <c r="CG90" s="441"/>
    </row>
    <row r="91" spans="1:115" ht="8.85" customHeight="1" x14ac:dyDescent="0.15">
      <c r="A91" s="388"/>
      <c r="B91" s="389"/>
      <c r="C91" s="273" t="s">
        <v>159</v>
      </c>
      <c r="D91" s="274"/>
      <c r="E91" s="274"/>
      <c r="F91" s="274"/>
      <c r="G91" s="274"/>
      <c r="H91" s="274"/>
      <c r="I91" s="274"/>
      <c r="J91" s="274"/>
      <c r="K91" s="274"/>
      <c r="L91" s="274"/>
      <c r="M91" s="274"/>
      <c r="N91" s="274"/>
      <c r="O91" s="274"/>
      <c r="P91" s="274"/>
      <c r="Q91" s="274"/>
      <c r="R91" s="274"/>
      <c r="S91" s="275"/>
      <c r="T91" s="670"/>
      <c r="U91" s="671"/>
      <c r="V91" s="671"/>
      <c r="W91" s="671"/>
      <c r="X91" s="671"/>
      <c r="Y91" s="671"/>
      <c r="Z91" s="671"/>
      <c r="AA91" s="671"/>
      <c r="AB91" s="671"/>
      <c r="AC91" s="672" t="s">
        <v>28</v>
      </c>
      <c r="AD91" s="673"/>
      <c r="AE91" s="442"/>
      <c r="AF91" s="442"/>
      <c r="AG91" s="442"/>
      <c r="AH91" s="442"/>
      <c r="AI91" s="442"/>
      <c r="AJ91" s="442"/>
      <c r="AK91" s="442"/>
      <c r="AL91" s="442"/>
      <c r="AM91" s="442"/>
      <c r="AN91" s="442"/>
      <c r="AO91" s="442"/>
      <c r="AP91" s="442"/>
      <c r="AQ91" s="442"/>
      <c r="AR91" s="442"/>
      <c r="AS91" s="442"/>
      <c r="AT91" s="442"/>
      <c r="AU91" s="442"/>
      <c r="AV91" s="442"/>
      <c r="AW91" s="442"/>
      <c r="AX91" s="442"/>
      <c r="AY91" s="442"/>
      <c r="AZ91" s="442"/>
      <c r="BA91" s="442"/>
      <c r="BB91" s="442"/>
      <c r="BC91" s="442"/>
      <c r="BD91" s="442"/>
      <c r="BE91" s="442"/>
      <c r="BF91" s="442"/>
      <c r="BG91" s="442"/>
      <c r="BH91" s="442"/>
      <c r="BI91" s="442"/>
      <c r="BJ91" s="442"/>
      <c r="BK91" s="442"/>
      <c r="BL91" s="442"/>
      <c r="BM91" s="442"/>
      <c r="BN91" s="442"/>
      <c r="BO91" s="442"/>
      <c r="BP91" s="442"/>
      <c r="BQ91" s="442"/>
      <c r="BR91" s="442"/>
      <c r="BS91" s="442"/>
      <c r="BT91" s="442"/>
      <c r="BU91" s="442"/>
      <c r="BV91" s="442"/>
      <c r="BW91" s="442"/>
      <c r="BX91" s="442"/>
      <c r="BY91" s="442"/>
      <c r="BZ91" s="442"/>
      <c r="CA91" s="442"/>
      <c r="CB91" s="442"/>
      <c r="CC91" s="442"/>
      <c r="CD91" s="442"/>
      <c r="CE91" s="442"/>
      <c r="CF91" s="442"/>
      <c r="CG91" s="443"/>
    </row>
    <row r="92" spans="1:115" ht="8.85" customHeight="1" x14ac:dyDescent="0.15">
      <c r="A92" s="388"/>
      <c r="B92" s="389"/>
      <c r="C92" s="247" t="s">
        <v>158</v>
      </c>
      <c r="D92" s="248"/>
      <c r="E92" s="333" t="s">
        <v>65</v>
      </c>
      <c r="F92" s="333"/>
      <c r="G92" s="333"/>
      <c r="H92" s="333"/>
      <c r="I92" s="333"/>
      <c r="J92" s="333"/>
      <c r="K92" s="333"/>
      <c r="L92" s="333"/>
      <c r="M92" s="333"/>
      <c r="N92" s="333"/>
      <c r="O92" s="333"/>
      <c r="P92" s="333"/>
      <c r="Q92" s="333"/>
      <c r="R92" s="333"/>
      <c r="S92" s="334"/>
      <c r="T92" s="122"/>
      <c r="U92" s="123"/>
      <c r="V92" s="123"/>
      <c r="W92" s="123"/>
      <c r="X92" s="123"/>
      <c r="Y92" s="123"/>
      <c r="Z92" s="123"/>
      <c r="AA92" s="123"/>
      <c r="AB92" s="123"/>
      <c r="AC92" s="660" t="s">
        <v>68</v>
      </c>
      <c r="AD92" s="661"/>
      <c r="AE92" s="442"/>
      <c r="AF92" s="442"/>
      <c r="AG92" s="442"/>
      <c r="AH92" s="442"/>
      <c r="AI92" s="442"/>
      <c r="AJ92" s="442"/>
      <c r="AK92" s="442"/>
      <c r="AL92" s="442"/>
      <c r="AM92" s="442"/>
      <c r="AN92" s="442"/>
      <c r="AO92" s="442"/>
      <c r="AP92" s="442"/>
      <c r="AQ92" s="442"/>
      <c r="AR92" s="442"/>
      <c r="AS92" s="442"/>
      <c r="AT92" s="442"/>
      <c r="AU92" s="442"/>
      <c r="AV92" s="442"/>
      <c r="AW92" s="442"/>
      <c r="AX92" s="442"/>
      <c r="AY92" s="442"/>
      <c r="AZ92" s="442"/>
      <c r="BA92" s="442"/>
      <c r="BB92" s="442"/>
      <c r="BC92" s="442"/>
      <c r="BD92" s="442"/>
      <c r="BE92" s="442"/>
      <c r="BF92" s="442"/>
      <c r="BG92" s="442"/>
      <c r="BH92" s="442"/>
      <c r="BI92" s="442"/>
      <c r="BJ92" s="442"/>
      <c r="BK92" s="442"/>
      <c r="BL92" s="442"/>
      <c r="BM92" s="442"/>
      <c r="BN92" s="442"/>
      <c r="BO92" s="442"/>
      <c r="BP92" s="442"/>
      <c r="BQ92" s="442"/>
      <c r="BR92" s="442"/>
      <c r="BS92" s="442"/>
      <c r="BT92" s="442"/>
      <c r="BU92" s="442"/>
      <c r="BV92" s="442"/>
      <c r="BW92" s="442"/>
      <c r="BX92" s="442"/>
      <c r="BY92" s="442"/>
      <c r="BZ92" s="442"/>
      <c r="CA92" s="442"/>
      <c r="CB92" s="442"/>
      <c r="CC92" s="442"/>
      <c r="CD92" s="442"/>
      <c r="CE92" s="442"/>
      <c r="CF92" s="442"/>
      <c r="CG92" s="443"/>
      <c r="CO92" s="659" t="str">
        <f>IF(OR($A$5="",$C$5="",$E$5="",$G$5="",$K$5="",$M$5="",$O$5="",$Q$5="",$S$5="",$U$5="",$Y$5=""),"様式第６号の２(1)左上枠内に事業所番号を入力してください","")</f>
        <v>様式第６号の２(1)左上枠内に事業所番号を入力してください</v>
      </c>
      <c r="CP92" s="659"/>
      <c r="CQ92" s="659"/>
      <c r="CR92" s="659"/>
      <c r="CS92" s="659"/>
      <c r="CT92" s="659"/>
      <c r="CU92" s="659"/>
      <c r="CV92" s="659"/>
      <c r="CW92" s="659"/>
      <c r="CX92" s="659"/>
      <c r="CY92" s="659"/>
      <c r="CZ92" s="659"/>
      <c r="DA92" s="659"/>
      <c r="DB92" s="659"/>
      <c r="DC92" s="659"/>
      <c r="DD92" s="659"/>
      <c r="DE92" s="659"/>
      <c r="DF92" s="659"/>
      <c r="DG92" s="659"/>
      <c r="DH92" s="659"/>
      <c r="DI92" s="659"/>
      <c r="DJ92" s="659"/>
      <c r="DK92" s="659"/>
    </row>
    <row r="93" spans="1:115" ht="8.85" customHeight="1" x14ac:dyDescent="0.15">
      <c r="A93" s="388"/>
      <c r="B93" s="389"/>
      <c r="C93" s="94"/>
      <c r="D93" s="95"/>
      <c r="E93" s="331" t="s">
        <v>66</v>
      </c>
      <c r="F93" s="331"/>
      <c r="G93" s="331"/>
      <c r="H93" s="331"/>
      <c r="I93" s="331"/>
      <c r="J93" s="331"/>
      <c r="K93" s="331"/>
      <c r="L93" s="331"/>
      <c r="M93" s="331"/>
      <c r="N93" s="331"/>
      <c r="O93" s="331"/>
      <c r="P93" s="331"/>
      <c r="Q93" s="331"/>
      <c r="R93" s="331"/>
      <c r="S93" s="332"/>
      <c r="T93" s="124"/>
      <c r="U93" s="125"/>
      <c r="V93" s="125"/>
      <c r="W93" s="125"/>
      <c r="X93" s="125"/>
      <c r="Y93" s="125"/>
      <c r="Z93" s="125"/>
      <c r="AA93" s="125"/>
      <c r="AB93" s="125"/>
      <c r="AC93" s="662"/>
      <c r="AD93" s="663"/>
      <c r="AE93" s="442"/>
      <c r="AF93" s="442"/>
      <c r="AG93" s="442"/>
      <c r="AH93" s="442"/>
      <c r="AI93" s="442"/>
      <c r="AJ93" s="442"/>
      <c r="AK93" s="442"/>
      <c r="AL93" s="442"/>
      <c r="AM93" s="442"/>
      <c r="AN93" s="442"/>
      <c r="AO93" s="442"/>
      <c r="AP93" s="442"/>
      <c r="AQ93" s="442"/>
      <c r="AR93" s="442"/>
      <c r="AS93" s="442"/>
      <c r="AT93" s="442"/>
      <c r="AU93" s="442"/>
      <c r="AV93" s="442"/>
      <c r="AW93" s="442"/>
      <c r="AX93" s="442"/>
      <c r="AY93" s="442"/>
      <c r="AZ93" s="442"/>
      <c r="BA93" s="442"/>
      <c r="BB93" s="442"/>
      <c r="BC93" s="442"/>
      <c r="BD93" s="442"/>
      <c r="BE93" s="442"/>
      <c r="BF93" s="442"/>
      <c r="BG93" s="442"/>
      <c r="BH93" s="442"/>
      <c r="BI93" s="442"/>
      <c r="BJ93" s="442"/>
      <c r="BK93" s="442"/>
      <c r="BL93" s="442"/>
      <c r="BM93" s="442"/>
      <c r="BN93" s="442"/>
      <c r="BO93" s="442"/>
      <c r="BP93" s="442"/>
      <c r="BQ93" s="442"/>
      <c r="BR93" s="442"/>
      <c r="BS93" s="442"/>
      <c r="BT93" s="442"/>
      <c r="BU93" s="442"/>
      <c r="BV93" s="442"/>
      <c r="BW93" s="442"/>
      <c r="BX93" s="442"/>
      <c r="BY93" s="442"/>
      <c r="BZ93" s="442"/>
      <c r="CA93" s="442"/>
      <c r="CB93" s="442"/>
      <c r="CC93" s="442"/>
      <c r="CD93" s="442"/>
      <c r="CE93" s="442"/>
      <c r="CF93" s="442"/>
      <c r="CG93" s="443"/>
      <c r="CO93" s="659"/>
      <c r="CP93" s="659"/>
      <c r="CQ93" s="659"/>
      <c r="CR93" s="659"/>
      <c r="CS93" s="659"/>
      <c r="CT93" s="659"/>
      <c r="CU93" s="659"/>
      <c r="CV93" s="659"/>
      <c r="CW93" s="659"/>
      <c r="CX93" s="659"/>
      <c r="CY93" s="659"/>
      <c r="CZ93" s="659"/>
      <c r="DA93" s="659"/>
      <c r="DB93" s="659"/>
      <c r="DC93" s="659"/>
      <c r="DD93" s="659"/>
      <c r="DE93" s="659"/>
      <c r="DF93" s="659"/>
      <c r="DG93" s="659"/>
      <c r="DH93" s="659"/>
      <c r="DI93" s="659"/>
      <c r="DJ93" s="659"/>
      <c r="DK93" s="659"/>
    </row>
    <row r="94" spans="1:115" ht="8.85" customHeight="1" x14ac:dyDescent="0.4">
      <c r="A94" s="390"/>
      <c r="B94" s="391"/>
      <c r="C94" s="273" t="s">
        <v>161</v>
      </c>
      <c r="D94" s="274"/>
      <c r="E94" s="274"/>
      <c r="F94" s="274"/>
      <c r="G94" s="274"/>
      <c r="H94" s="274"/>
      <c r="I94" s="274"/>
      <c r="J94" s="274"/>
      <c r="K94" s="274"/>
      <c r="L94" s="274"/>
      <c r="M94" s="274"/>
      <c r="N94" s="274"/>
      <c r="O94" s="274"/>
      <c r="P94" s="274"/>
      <c r="Q94" s="274"/>
      <c r="R94" s="274"/>
      <c r="S94" s="275"/>
      <c r="T94" s="666"/>
      <c r="U94" s="667"/>
      <c r="V94" s="667"/>
      <c r="W94" s="667"/>
      <c r="X94" s="667"/>
      <c r="Y94" s="667"/>
      <c r="Z94" s="667"/>
      <c r="AA94" s="667"/>
      <c r="AB94" s="667"/>
      <c r="AC94" s="664"/>
      <c r="AD94" s="665"/>
      <c r="AE94" s="444"/>
      <c r="AF94" s="444"/>
      <c r="AG94" s="444"/>
      <c r="AH94" s="444"/>
      <c r="AI94" s="444"/>
      <c r="AJ94" s="444"/>
      <c r="AK94" s="444"/>
      <c r="AL94" s="444"/>
      <c r="AM94" s="444"/>
      <c r="AN94" s="444"/>
      <c r="AO94" s="444"/>
      <c r="AP94" s="444"/>
      <c r="AQ94" s="444"/>
      <c r="AR94" s="444"/>
      <c r="AS94" s="444"/>
      <c r="AT94" s="444"/>
      <c r="AU94" s="444"/>
      <c r="AV94" s="444"/>
      <c r="AW94" s="444"/>
      <c r="AX94" s="444"/>
      <c r="AY94" s="444"/>
      <c r="AZ94" s="444"/>
      <c r="BA94" s="444"/>
      <c r="BB94" s="444"/>
      <c r="BC94" s="444"/>
      <c r="BD94" s="444"/>
      <c r="BE94" s="444"/>
      <c r="BF94" s="444"/>
      <c r="BG94" s="444"/>
      <c r="BH94" s="444"/>
      <c r="BI94" s="444"/>
      <c r="BJ94" s="444"/>
      <c r="BK94" s="444"/>
      <c r="BL94" s="444"/>
      <c r="BM94" s="444"/>
      <c r="BN94" s="444"/>
      <c r="BO94" s="444"/>
      <c r="BP94" s="444"/>
      <c r="BQ94" s="444"/>
      <c r="BR94" s="444"/>
      <c r="BS94" s="444"/>
      <c r="BT94" s="444"/>
      <c r="BU94" s="444"/>
      <c r="BV94" s="444"/>
      <c r="BW94" s="444"/>
      <c r="BX94" s="444"/>
      <c r="BY94" s="444"/>
      <c r="BZ94" s="444"/>
      <c r="CA94" s="444"/>
      <c r="CB94" s="444"/>
      <c r="CC94" s="444"/>
      <c r="CD94" s="444"/>
      <c r="CE94" s="444"/>
      <c r="CF94" s="444"/>
      <c r="CG94" s="445"/>
    </row>
    <row r="95" spans="1:115" ht="8.85" customHeight="1" x14ac:dyDescent="0.4">
      <c r="A95" s="323" t="s">
        <v>143</v>
      </c>
      <c r="B95" s="324"/>
      <c r="C95" s="324"/>
      <c r="D95" s="324"/>
      <c r="E95" s="324"/>
      <c r="F95" s="324"/>
      <c r="G95" s="324"/>
      <c r="H95" s="324"/>
      <c r="I95" s="324"/>
      <c r="J95" s="324"/>
      <c r="K95" s="324"/>
      <c r="L95" s="324"/>
      <c r="M95" s="324"/>
      <c r="N95" s="324"/>
      <c r="O95" s="324"/>
      <c r="P95" s="324"/>
      <c r="Q95" s="324"/>
      <c r="R95" s="324"/>
      <c r="S95" s="324"/>
      <c r="T95" s="324"/>
      <c r="U95" s="324"/>
      <c r="V95" s="324"/>
      <c r="W95" s="324"/>
      <c r="X95" s="324"/>
      <c r="Y95" s="324"/>
      <c r="Z95" s="324"/>
      <c r="AA95" s="324"/>
      <c r="AB95" s="324"/>
      <c r="AC95" s="324"/>
      <c r="AD95" s="324"/>
      <c r="AE95" s="324"/>
      <c r="AF95" s="324"/>
      <c r="AG95" s="324"/>
      <c r="AH95" s="324"/>
      <c r="AI95" s="324"/>
      <c r="AJ95" s="324"/>
      <c r="AK95" s="324"/>
      <c r="AL95" s="324"/>
      <c r="AM95" s="324"/>
      <c r="AN95" s="324"/>
      <c r="AO95" s="324"/>
      <c r="AP95" s="324"/>
      <c r="AQ95" s="324"/>
      <c r="AR95" s="324"/>
      <c r="AS95" s="324"/>
      <c r="AT95" s="324"/>
      <c r="AU95" s="324"/>
      <c r="AV95" s="324"/>
      <c r="AW95" s="324"/>
      <c r="AX95" s="324"/>
      <c r="AY95" s="324"/>
      <c r="AZ95" s="324"/>
      <c r="BA95" s="324"/>
      <c r="BB95" s="324"/>
      <c r="BC95" s="324"/>
      <c r="BD95" s="324"/>
      <c r="BE95" s="324"/>
      <c r="BF95" s="324"/>
      <c r="BG95" s="324"/>
      <c r="BH95" s="324"/>
      <c r="BI95" s="324"/>
      <c r="BJ95" s="324"/>
      <c r="BK95" s="324"/>
      <c r="BL95" s="324"/>
      <c r="BM95" s="324"/>
      <c r="BN95" s="324"/>
      <c r="BO95" s="324"/>
      <c r="BP95" s="324"/>
      <c r="BQ95" s="324"/>
      <c r="BR95" s="324"/>
      <c r="BS95" s="324"/>
      <c r="BT95" s="324"/>
      <c r="BU95" s="324"/>
      <c r="BV95" s="324"/>
      <c r="BW95" s="324"/>
      <c r="BX95" s="324"/>
      <c r="BY95" s="324"/>
      <c r="BZ95" s="324"/>
      <c r="CA95" s="324"/>
      <c r="CB95" s="324"/>
      <c r="CC95" s="324"/>
      <c r="CD95" s="324"/>
      <c r="CE95" s="324"/>
      <c r="CF95" s="324"/>
      <c r="CG95" s="325"/>
    </row>
    <row r="96" spans="1:115" ht="8.85" customHeight="1" x14ac:dyDescent="0.4">
      <c r="A96" s="216" t="s">
        <v>144</v>
      </c>
      <c r="B96" s="217"/>
      <c r="C96" s="217"/>
      <c r="D96" s="217"/>
      <c r="E96" s="217"/>
      <c r="F96" s="217"/>
      <c r="G96" s="217"/>
      <c r="H96" s="217"/>
      <c r="I96" s="217"/>
      <c r="J96" s="217"/>
      <c r="K96" s="217"/>
      <c r="L96" s="217"/>
      <c r="M96" s="217"/>
      <c r="N96" s="217"/>
      <c r="O96" s="217"/>
      <c r="P96" s="217"/>
      <c r="Q96" s="217"/>
      <c r="R96" s="217"/>
      <c r="S96" s="218"/>
      <c r="T96" s="116"/>
      <c r="U96" s="624"/>
      <c r="V96" s="624"/>
      <c r="W96" s="624"/>
      <c r="X96" s="624"/>
      <c r="Y96" s="624"/>
      <c r="Z96" s="624"/>
      <c r="AA96" s="624"/>
      <c r="AB96" s="624"/>
      <c r="AC96" s="626" t="s">
        <v>68</v>
      </c>
      <c r="AD96" s="627"/>
      <c r="AE96" s="179"/>
      <c r="AF96" s="206"/>
      <c r="AG96" s="206"/>
      <c r="AH96" s="206"/>
      <c r="AI96" s="206"/>
      <c r="AJ96" s="206"/>
      <c r="AK96" s="206"/>
      <c r="AL96" s="206"/>
      <c r="AM96" s="206"/>
      <c r="AN96" s="208" t="s">
        <v>68</v>
      </c>
      <c r="AO96" s="209"/>
      <c r="AP96" s="180"/>
      <c r="AQ96" s="206"/>
      <c r="AR96" s="206"/>
      <c r="AS96" s="206"/>
      <c r="AT96" s="206"/>
      <c r="AU96" s="206"/>
      <c r="AV96" s="206"/>
      <c r="AW96" s="206"/>
      <c r="AX96" s="206"/>
      <c r="AY96" s="208" t="s">
        <v>68</v>
      </c>
      <c r="AZ96" s="209"/>
      <c r="BA96" s="180"/>
      <c r="BB96" s="206"/>
      <c r="BC96" s="206"/>
      <c r="BD96" s="206"/>
      <c r="BE96" s="206"/>
      <c r="BF96" s="206"/>
      <c r="BG96" s="206"/>
      <c r="BH96" s="206"/>
      <c r="BI96" s="206"/>
      <c r="BJ96" s="208" t="s">
        <v>68</v>
      </c>
      <c r="BK96" s="209"/>
      <c r="BL96" s="180"/>
      <c r="BM96" s="206"/>
      <c r="BN96" s="206"/>
      <c r="BO96" s="206"/>
      <c r="BP96" s="206"/>
      <c r="BQ96" s="206"/>
      <c r="BR96" s="206"/>
      <c r="BS96" s="206"/>
      <c r="BT96" s="206"/>
      <c r="BU96" s="208" t="s">
        <v>68</v>
      </c>
      <c r="BV96" s="209"/>
      <c r="BW96" s="180"/>
      <c r="BX96" s="206"/>
      <c r="BY96" s="206"/>
      <c r="BZ96" s="206"/>
      <c r="CA96" s="206"/>
      <c r="CB96" s="206"/>
      <c r="CC96" s="206"/>
      <c r="CD96" s="206"/>
      <c r="CE96" s="206"/>
      <c r="CF96" s="212" t="s">
        <v>68</v>
      </c>
      <c r="CG96" s="213"/>
      <c r="CI96" s="205" t="str">
        <f t="shared" ref="CI96" si="32">IF($CH$53="","",SUM(AF96,AQ96,BB96,BM96,BX96))</f>
        <v/>
      </c>
      <c r="CJ96" s="205"/>
      <c r="CK96" s="205"/>
    </row>
    <row r="97" spans="1:89" ht="8.85" customHeight="1" x14ac:dyDescent="0.4">
      <c r="A97" s="219"/>
      <c r="B97" s="220"/>
      <c r="C97" s="220"/>
      <c r="D97" s="220"/>
      <c r="E97" s="220"/>
      <c r="F97" s="220"/>
      <c r="G97" s="220"/>
      <c r="H97" s="220"/>
      <c r="I97" s="220"/>
      <c r="J97" s="220"/>
      <c r="K97" s="220"/>
      <c r="L97" s="220"/>
      <c r="M97" s="220"/>
      <c r="N97" s="220"/>
      <c r="O97" s="220"/>
      <c r="P97" s="220"/>
      <c r="Q97" s="220"/>
      <c r="R97" s="220"/>
      <c r="S97" s="221"/>
      <c r="T97" s="117"/>
      <c r="U97" s="625"/>
      <c r="V97" s="625"/>
      <c r="W97" s="625"/>
      <c r="X97" s="625"/>
      <c r="Y97" s="625"/>
      <c r="Z97" s="625"/>
      <c r="AA97" s="625"/>
      <c r="AB97" s="625"/>
      <c r="AC97" s="628"/>
      <c r="AD97" s="629"/>
      <c r="AE97" s="181"/>
      <c r="AF97" s="207"/>
      <c r="AG97" s="207"/>
      <c r="AH97" s="207"/>
      <c r="AI97" s="207"/>
      <c r="AJ97" s="207"/>
      <c r="AK97" s="207"/>
      <c r="AL97" s="207"/>
      <c r="AM97" s="207"/>
      <c r="AN97" s="210"/>
      <c r="AO97" s="211"/>
      <c r="AP97" s="182"/>
      <c r="AQ97" s="207"/>
      <c r="AR97" s="207"/>
      <c r="AS97" s="207"/>
      <c r="AT97" s="207"/>
      <c r="AU97" s="207"/>
      <c r="AV97" s="207"/>
      <c r="AW97" s="207"/>
      <c r="AX97" s="207"/>
      <c r="AY97" s="210"/>
      <c r="AZ97" s="211"/>
      <c r="BA97" s="182"/>
      <c r="BB97" s="207"/>
      <c r="BC97" s="207"/>
      <c r="BD97" s="207"/>
      <c r="BE97" s="207"/>
      <c r="BF97" s="207"/>
      <c r="BG97" s="207"/>
      <c r="BH97" s="207"/>
      <c r="BI97" s="207"/>
      <c r="BJ97" s="210"/>
      <c r="BK97" s="211"/>
      <c r="BL97" s="182"/>
      <c r="BM97" s="207"/>
      <c r="BN97" s="207"/>
      <c r="BO97" s="207"/>
      <c r="BP97" s="207"/>
      <c r="BQ97" s="207"/>
      <c r="BR97" s="207"/>
      <c r="BS97" s="207"/>
      <c r="BT97" s="207"/>
      <c r="BU97" s="210"/>
      <c r="BV97" s="211"/>
      <c r="BW97" s="182"/>
      <c r="BX97" s="207"/>
      <c r="BY97" s="207"/>
      <c r="BZ97" s="207"/>
      <c r="CA97" s="207"/>
      <c r="CB97" s="207"/>
      <c r="CC97" s="207"/>
      <c r="CD97" s="207"/>
      <c r="CE97" s="207"/>
      <c r="CF97" s="214"/>
      <c r="CG97" s="215"/>
      <c r="CI97" s="205"/>
      <c r="CJ97" s="205"/>
      <c r="CK97" s="205"/>
    </row>
    <row r="98" spans="1:89" ht="8.85" customHeight="1" x14ac:dyDescent="0.4">
      <c r="A98" s="226" t="s">
        <v>145</v>
      </c>
      <c r="B98" s="217"/>
      <c r="C98" s="217"/>
      <c r="D98" s="217"/>
      <c r="E98" s="217"/>
      <c r="F98" s="217"/>
      <c r="G98" s="217"/>
      <c r="H98" s="217"/>
      <c r="I98" s="217"/>
      <c r="J98" s="217"/>
      <c r="K98" s="217"/>
      <c r="L98" s="217"/>
      <c r="M98" s="217"/>
      <c r="N98" s="217"/>
      <c r="O98" s="217"/>
      <c r="P98" s="217"/>
      <c r="Q98" s="217"/>
      <c r="R98" s="217"/>
      <c r="S98" s="218"/>
      <c r="T98" s="116"/>
      <c r="U98" s="624"/>
      <c r="V98" s="624"/>
      <c r="W98" s="624"/>
      <c r="X98" s="624"/>
      <c r="Y98" s="624"/>
      <c r="Z98" s="624"/>
      <c r="AA98" s="624"/>
      <c r="AB98" s="624"/>
      <c r="AC98" s="626" t="s">
        <v>68</v>
      </c>
      <c r="AD98" s="627"/>
      <c r="AE98" s="179"/>
      <c r="AF98" s="206"/>
      <c r="AG98" s="206"/>
      <c r="AH98" s="206"/>
      <c r="AI98" s="206"/>
      <c r="AJ98" s="206"/>
      <c r="AK98" s="206"/>
      <c r="AL98" s="206"/>
      <c r="AM98" s="206"/>
      <c r="AN98" s="208" t="s">
        <v>68</v>
      </c>
      <c r="AO98" s="209"/>
      <c r="AP98" s="180"/>
      <c r="AQ98" s="206"/>
      <c r="AR98" s="206"/>
      <c r="AS98" s="206"/>
      <c r="AT98" s="206"/>
      <c r="AU98" s="206"/>
      <c r="AV98" s="206"/>
      <c r="AW98" s="206"/>
      <c r="AX98" s="206"/>
      <c r="AY98" s="208" t="s">
        <v>68</v>
      </c>
      <c r="AZ98" s="209"/>
      <c r="BA98" s="180"/>
      <c r="BB98" s="206"/>
      <c r="BC98" s="206"/>
      <c r="BD98" s="206"/>
      <c r="BE98" s="206"/>
      <c r="BF98" s="206"/>
      <c r="BG98" s="206"/>
      <c r="BH98" s="206"/>
      <c r="BI98" s="206"/>
      <c r="BJ98" s="208" t="s">
        <v>68</v>
      </c>
      <c r="BK98" s="209"/>
      <c r="BL98" s="180"/>
      <c r="BM98" s="206"/>
      <c r="BN98" s="206"/>
      <c r="BO98" s="206"/>
      <c r="BP98" s="206"/>
      <c r="BQ98" s="206"/>
      <c r="BR98" s="206"/>
      <c r="BS98" s="206"/>
      <c r="BT98" s="206"/>
      <c r="BU98" s="208" t="s">
        <v>68</v>
      </c>
      <c r="BV98" s="209"/>
      <c r="BW98" s="180"/>
      <c r="BX98" s="206"/>
      <c r="BY98" s="206"/>
      <c r="BZ98" s="206"/>
      <c r="CA98" s="206"/>
      <c r="CB98" s="206"/>
      <c r="CC98" s="206"/>
      <c r="CD98" s="206"/>
      <c r="CE98" s="206"/>
      <c r="CF98" s="212" t="s">
        <v>68</v>
      </c>
      <c r="CG98" s="213"/>
      <c r="CI98" s="205" t="str">
        <f t="shared" ref="CI98" si="33">IF($CH$53="","",SUM(AF98,AQ98,BB98,BM98,BX98))</f>
        <v/>
      </c>
      <c r="CJ98" s="205"/>
      <c r="CK98" s="205"/>
    </row>
    <row r="99" spans="1:89" ht="8.85" customHeight="1" x14ac:dyDescent="0.4">
      <c r="A99" s="219"/>
      <c r="B99" s="220"/>
      <c r="C99" s="220"/>
      <c r="D99" s="220"/>
      <c r="E99" s="220"/>
      <c r="F99" s="220"/>
      <c r="G99" s="220"/>
      <c r="H99" s="220"/>
      <c r="I99" s="220"/>
      <c r="J99" s="220"/>
      <c r="K99" s="220"/>
      <c r="L99" s="220"/>
      <c r="M99" s="220"/>
      <c r="N99" s="220"/>
      <c r="O99" s="220"/>
      <c r="P99" s="220"/>
      <c r="Q99" s="220"/>
      <c r="R99" s="220"/>
      <c r="S99" s="221"/>
      <c r="T99" s="117"/>
      <c r="U99" s="625"/>
      <c r="V99" s="625"/>
      <c r="W99" s="625"/>
      <c r="X99" s="625"/>
      <c r="Y99" s="625"/>
      <c r="Z99" s="625"/>
      <c r="AA99" s="625"/>
      <c r="AB99" s="625"/>
      <c r="AC99" s="628"/>
      <c r="AD99" s="629"/>
      <c r="AE99" s="181"/>
      <c r="AF99" s="207"/>
      <c r="AG99" s="207"/>
      <c r="AH99" s="207"/>
      <c r="AI99" s="207"/>
      <c r="AJ99" s="207"/>
      <c r="AK99" s="207"/>
      <c r="AL99" s="207"/>
      <c r="AM99" s="207"/>
      <c r="AN99" s="210"/>
      <c r="AO99" s="211"/>
      <c r="AP99" s="182"/>
      <c r="AQ99" s="207"/>
      <c r="AR99" s="207"/>
      <c r="AS99" s="207"/>
      <c r="AT99" s="207"/>
      <c r="AU99" s="207"/>
      <c r="AV99" s="207"/>
      <c r="AW99" s="207"/>
      <c r="AX99" s="207"/>
      <c r="AY99" s="210"/>
      <c r="AZ99" s="211"/>
      <c r="BA99" s="182"/>
      <c r="BB99" s="207"/>
      <c r="BC99" s="207"/>
      <c r="BD99" s="207"/>
      <c r="BE99" s="207"/>
      <c r="BF99" s="207"/>
      <c r="BG99" s="207"/>
      <c r="BH99" s="207"/>
      <c r="BI99" s="207"/>
      <c r="BJ99" s="210"/>
      <c r="BK99" s="211"/>
      <c r="BL99" s="182"/>
      <c r="BM99" s="207"/>
      <c r="BN99" s="207"/>
      <c r="BO99" s="207"/>
      <c r="BP99" s="207"/>
      <c r="BQ99" s="207"/>
      <c r="BR99" s="207"/>
      <c r="BS99" s="207"/>
      <c r="BT99" s="207"/>
      <c r="BU99" s="210"/>
      <c r="BV99" s="211"/>
      <c r="BW99" s="182"/>
      <c r="BX99" s="207"/>
      <c r="BY99" s="207"/>
      <c r="BZ99" s="207"/>
      <c r="CA99" s="207"/>
      <c r="CB99" s="207"/>
      <c r="CC99" s="207"/>
      <c r="CD99" s="207"/>
      <c r="CE99" s="207"/>
      <c r="CF99" s="214"/>
      <c r="CG99" s="215"/>
      <c r="CI99" s="205"/>
      <c r="CJ99" s="205"/>
      <c r="CK99" s="205"/>
    </row>
    <row r="100" spans="1:89" ht="8.85" customHeight="1" x14ac:dyDescent="0.4">
      <c r="A100" s="226" t="s">
        <v>146</v>
      </c>
      <c r="B100" s="217"/>
      <c r="C100" s="217"/>
      <c r="D100" s="217"/>
      <c r="E100" s="217"/>
      <c r="F100" s="217"/>
      <c r="G100" s="217"/>
      <c r="H100" s="217"/>
      <c r="I100" s="217"/>
      <c r="J100" s="217"/>
      <c r="K100" s="217"/>
      <c r="L100" s="217"/>
      <c r="M100" s="217"/>
      <c r="N100" s="217"/>
      <c r="O100" s="217"/>
      <c r="P100" s="217"/>
      <c r="Q100" s="217"/>
      <c r="R100" s="217"/>
      <c r="S100" s="218"/>
      <c r="T100" s="116"/>
      <c r="U100" s="624"/>
      <c r="V100" s="624"/>
      <c r="W100" s="624"/>
      <c r="X100" s="624"/>
      <c r="Y100" s="624"/>
      <c r="Z100" s="624"/>
      <c r="AA100" s="624"/>
      <c r="AB100" s="624"/>
      <c r="AC100" s="626" t="s">
        <v>68</v>
      </c>
      <c r="AD100" s="627"/>
      <c r="AE100" s="179"/>
      <c r="AF100" s="206"/>
      <c r="AG100" s="206"/>
      <c r="AH100" s="206"/>
      <c r="AI100" s="206"/>
      <c r="AJ100" s="206"/>
      <c r="AK100" s="206"/>
      <c r="AL100" s="206"/>
      <c r="AM100" s="206"/>
      <c r="AN100" s="208" t="s">
        <v>68</v>
      </c>
      <c r="AO100" s="209"/>
      <c r="AP100" s="180"/>
      <c r="AQ100" s="206"/>
      <c r="AR100" s="206"/>
      <c r="AS100" s="206"/>
      <c r="AT100" s="206"/>
      <c r="AU100" s="206"/>
      <c r="AV100" s="206"/>
      <c r="AW100" s="206"/>
      <c r="AX100" s="206"/>
      <c r="AY100" s="208" t="s">
        <v>68</v>
      </c>
      <c r="AZ100" s="209"/>
      <c r="BA100" s="180"/>
      <c r="BB100" s="206"/>
      <c r="BC100" s="206"/>
      <c r="BD100" s="206"/>
      <c r="BE100" s="206"/>
      <c r="BF100" s="206"/>
      <c r="BG100" s="206"/>
      <c r="BH100" s="206"/>
      <c r="BI100" s="206"/>
      <c r="BJ100" s="208" t="s">
        <v>68</v>
      </c>
      <c r="BK100" s="209"/>
      <c r="BL100" s="180"/>
      <c r="BM100" s="206"/>
      <c r="BN100" s="206"/>
      <c r="BO100" s="206"/>
      <c r="BP100" s="206"/>
      <c r="BQ100" s="206"/>
      <c r="BR100" s="206"/>
      <c r="BS100" s="206"/>
      <c r="BT100" s="206"/>
      <c r="BU100" s="208" t="s">
        <v>68</v>
      </c>
      <c r="BV100" s="209"/>
      <c r="BW100" s="180"/>
      <c r="BX100" s="206"/>
      <c r="BY100" s="206"/>
      <c r="BZ100" s="206"/>
      <c r="CA100" s="206"/>
      <c r="CB100" s="206"/>
      <c r="CC100" s="206"/>
      <c r="CD100" s="206"/>
      <c r="CE100" s="206"/>
      <c r="CF100" s="212" t="s">
        <v>68</v>
      </c>
      <c r="CG100" s="213"/>
      <c r="CI100" s="205" t="str">
        <f t="shared" ref="CI100" si="34">IF($CH$53="","",SUM(AF100,AQ100,BB100,BM100,BX100))</f>
        <v/>
      </c>
      <c r="CJ100" s="205"/>
      <c r="CK100" s="205"/>
    </row>
    <row r="101" spans="1:89" ht="8.85" customHeight="1" x14ac:dyDescent="0.4">
      <c r="A101" s="219"/>
      <c r="B101" s="220"/>
      <c r="C101" s="220"/>
      <c r="D101" s="220"/>
      <c r="E101" s="220"/>
      <c r="F101" s="220"/>
      <c r="G101" s="220"/>
      <c r="H101" s="220"/>
      <c r="I101" s="220"/>
      <c r="J101" s="220"/>
      <c r="K101" s="220"/>
      <c r="L101" s="220"/>
      <c r="M101" s="220"/>
      <c r="N101" s="220"/>
      <c r="O101" s="220"/>
      <c r="P101" s="220"/>
      <c r="Q101" s="220"/>
      <c r="R101" s="220"/>
      <c r="S101" s="221"/>
      <c r="T101" s="117"/>
      <c r="U101" s="625"/>
      <c r="V101" s="625"/>
      <c r="W101" s="625"/>
      <c r="X101" s="625"/>
      <c r="Y101" s="625"/>
      <c r="Z101" s="625"/>
      <c r="AA101" s="625"/>
      <c r="AB101" s="625"/>
      <c r="AC101" s="628"/>
      <c r="AD101" s="629"/>
      <c r="AE101" s="181"/>
      <c r="AF101" s="207"/>
      <c r="AG101" s="207"/>
      <c r="AH101" s="207"/>
      <c r="AI101" s="207"/>
      <c r="AJ101" s="207"/>
      <c r="AK101" s="207"/>
      <c r="AL101" s="207"/>
      <c r="AM101" s="207"/>
      <c r="AN101" s="210"/>
      <c r="AO101" s="211"/>
      <c r="AP101" s="182"/>
      <c r="AQ101" s="207"/>
      <c r="AR101" s="207"/>
      <c r="AS101" s="207"/>
      <c r="AT101" s="207"/>
      <c r="AU101" s="207"/>
      <c r="AV101" s="207"/>
      <c r="AW101" s="207"/>
      <c r="AX101" s="207"/>
      <c r="AY101" s="210"/>
      <c r="AZ101" s="211"/>
      <c r="BA101" s="182"/>
      <c r="BB101" s="207"/>
      <c r="BC101" s="207"/>
      <c r="BD101" s="207"/>
      <c r="BE101" s="207"/>
      <c r="BF101" s="207"/>
      <c r="BG101" s="207"/>
      <c r="BH101" s="207"/>
      <c r="BI101" s="207"/>
      <c r="BJ101" s="210"/>
      <c r="BK101" s="211"/>
      <c r="BL101" s="182"/>
      <c r="BM101" s="207"/>
      <c r="BN101" s="207"/>
      <c r="BO101" s="207"/>
      <c r="BP101" s="207"/>
      <c r="BQ101" s="207"/>
      <c r="BR101" s="207"/>
      <c r="BS101" s="207"/>
      <c r="BT101" s="207"/>
      <c r="BU101" s="210"/>
      <c r="BV101" s="211"/>
      <c r="BW101" s="182"/>
      <c r="BX101" s="207"/>
      <c r="BY101" s="207"/>
      <c r="BZ101" s="207"/>
      <c r="CA101" s="207"/>
      <c r="CB101" s="207"/>
      <c r="CC101" s="207"/>
      <c r="CD101" s="207"/>
      <c r="CE101" s="207"/>
      <c r="CF101" s="214"/>
      <c r="CG101" s="215"/>
      <c r="CI101" s="205"/>
      <c r="CJ101" s="205"/>
      <c r="CK101" s="205"/>
    </row>
    <row r="102" spans="1:89" ht="8.85" customHeight="1" x14ac:dyDescent="0.4">
      <c r="A102" s="216" t="s">
        <v>147</v>
      </c>
      <c r="B102" s="217"/>
      <c r="C102" s="217"/>
      <c r="D102" s="217"/>
      <c r="E102" s="217"/>
      <c r="F102" s="217"/>
      <c r="G102" s="217"/>
      <c r="H102" s="217"/>
      <c r="I102" s="217"/>
      <c r="J102" s="217"/>
      <c r="K102" s="217"/>
      <c r="L102" s="217"/>
      <c r="M102" s="217"/>
      <c r="N102" s="217"/>
      <c r="O102" s="217"/>
      <c r="P102" s="217"/>
      <c r="Q102" s="217"/>
      <c r="R102" s="217"/>
      <c r="S102" s="218"/>
      <c r="T102" s="116"/>
      <c r="U102" s="624"/>
      <c r="V102" s="624"/>
      <c r="W102" s="624"/>
      <c r="X102" s="624"/>
      <c r="Y102" s="624"/>
      <c r="Z102" s="624"/>
      <c r="AA102" s="624"/>
      <c r="AB102" s="624"/>
      <c r="AC102" s="626" t="s">
        <v>68</v>
      </c>
      <c r="AD102" s="627"/>
      <c r="AE102" s="179"/>
      <c r="AF102" s="206"/>
      <c r="AG102" s="206"/>
      <c r="AH102" s="206"/>
      <c r="AI102" s="206"/>
      <c r="AJ102" s="206"/>
      <c r="AK102" s="206"/>
      <c r="AL102" s="206"/>
      <c r="AM102" s="206"/>
      <c r="AN102" s="208" t="s">
        <v>68</v>
      </c>
      <c r="AO102" s="209"/>
      <c r="AP102" s="180"/>
      <c r="AQ102" s="206"/>
      <c r="AR102" s="206"/>
      <c r="AS102" s="206"/>
      <c r="AT102" s="206"/>
      <c r="AU102" s="206"/>
      <c r="AV102" s="206"/>
      <c r="AW102" s="206"/>
      <c r="AX102" s="206"/>
      <c r="AY102" s="208" t="s">
        <v>68</v>
      </c>
      <c r="AZ102" s="209"/>
      <c r="BA102" s="180"/>
      <c r="BB102" s="206"/>
      <c r="BC102" s="206"/>
      <c r="BD102" s="206"/>
      <c r="BE102" s="206"/>
      <c r="BF102" s="206"/>
      <c r="BG102" s="206"/>
      <c r="BH102" s="206"/>
      <c r="BI102" s="206"/>
      <c r="BJ102" s="208" t="s">
        <v>68</v>
      </c>
      <c r="BK102" s="209"/>
      <c r="BL102" s="180"/>
      <c r="BM102" s="206"/>
      <c r="BN102" s="206"/>
      <c r="BO102" s="206"/>
      <c r="BP102" s="206"/>
      <c r="BQ102" s="206"/>
      <c r="BR102" s="206"/>
      <c r="BS102" s="206"/>
      <c r="BT102" s="206"/>
      <c r="BU102" s="208" t="s">
        <v>68</v>
      </c>
      <c r="BV102" s="209"/>
      <c r="BW102" s="180"/>
      <c r="BX102" s="206"/>
      <c r="BY102" s="206"/>
      <c r="BZ102" s="206"/>
      <c r="CA102" s="206"/>
      <c r="CB102" s="206"/>
      <c r="CC102" s="206"/>
      <c r="CD102" s="206"/>
      <c r="CE102" s="206"/>
      <c r="CF102" s="212" t="s">
        <v>68</v>
      </c>
      <c r="CG102" s="213"/>
      <c r="CI102" s="205" t="str">
        <f t="shared" ref="CI102" si="35">IF($CH$53="","",SUM(AF102,AQ102,BB102,BM102,BX102))</f>
        <v/>
      </c>
      <c r="CJ102" s="205"/>
      <c r="CK102" s="205"/>
    </row>
    <row r="103" spans="1:89" ht="8.85" customHeight="1" x14ac:dyDescent="0.4">
      <c r="A103" s="219"/>
      <c r="B103" s="220"/>
      <c r="C103" s="220"/>
      <c r="D103" s="220"/>
      <c r="E103" s="220"/>
      <c r="F103" s="220"/>
      <c r="G103" s="220"/>
      <c r="H103" s="220"/>
      <c r="I103" s="220"/>
      <c r="J103" s="220"/>
      <c r="K103" s="220"/>
      <c r="L103" s="220"/>
      <c r="M103" s="220"/>
      <c r="N103" s="220"/>
      <c r="O103" s="220"/>
      <c r="P103" s="220"/>
      <c r="Q103" s="220"/>
      <c r="R103" s="220"/>
      <c r="S103" s="221"/>
      <c r="T103" s="117"/>
      <c r="U103" s="625"/>
      <c r="V103" s="625"/>
      <c r="W103" s="625"/>
      <c r="X103" s="625"/>
      <c r="Y103" s="625"/>
      <c r="Z103" s="625"/>
      <c r="AA103" s="625"/>
      <c r="AB103" s="625"/>
      <c r="AC103" s="628"/>
      <c r="AD103" s="629"/>
      <c r="AE103" s="181"/>
      <c r="AF103" s="207"/>
      <c r="AG103" s="207"/>
      <c r="AH103" s="207"/>
      <c r="AI103" s="207"/>
      <c r="AJ103" s="207"/>
      <c r="AK103" s="207"/>
      <c r="AL103" s="207"/>
      <c r="AM103" s="207"/>
      <c r="AN103" s="210"/>
      <c r="AO103" s="211"/>
      <c r="AP103" s="182"/>
      <c r="AQ103" s="207"/>
      <c r="AR103" s="207"/>
      <c r="AS103" s="207"/>
      <c r="AT103" s="207"/>
      <c r="AU103" s="207"/>
      <c r="AV103" s="207"/>
      <c r="AW103" s="207"/>
      <c r="AX103" s="207"/>
      <c r="AY103" s="210"/>
      <c r="AZ103" s="211"/>
      <c r="BA103" s="182"/>
      <c r="BB103" s="207"/>
      <c r="BC103" s="207"/>
      <c r="BD103" s="207"/>
      <c r="BE103" s="207"/>
      <c r="BF103" s="207"/>
      <c r="BG103" s="207"/>
      <c r="BH103" s="207"/>
      <c r="BI103" s="207"/>
      <c r="BJ103" s="210"/>
      <c r="BK103" s="211"/>
      <c r="BL103" s="182"/>
      <c r="BM103" s="207"/>
      <c r="BN103" s="207"/>
      <c r="BO103" s="207"/>
      <c r="BP103" s="207"/>
      <c r="BQ103" s="207"/>
      <c r="BR103" s="207"/>
      <c r="BS103" s="207"/>
      <c r="BT103" s="207"/>
      <c r="BU103" s="210"/>
      <c r="BV103" s="211"/>
      <c r="BW103" s="182"/>
      <c r="BX103" s="207"/>
      <c r="BY103" s="207"/>
      <c r="BZ103" s="207"/>
      <c r="CA103" s="207"/>
      <c r="CB103" s="207"/>
      <c r="CC103" s="207"/>
      <c r="CD103" s="207"/>
      <c r="CE103" s="207"/>
      <c r="CF103" s="214"/>
      <c r="CG103" s="215"/>
      <c r="CI103" s="205"/>
      <c r="CJ103" s="205"/>
      <c r="CK103" s="205"/>
    </row>
    <row r="104" spans="1:89" ht="8.85" customHeight="1" x14ac:dyDescent="0.4">
      <c r="A104" s="216" t="s">
        <v>148</v>
      </c>
      <c r="B104" s="217"/>
      <c r="C104" s="217"/>
      <c r="D104" s="217"/>
      <c r="E104" s="217"/>
      <c r="F104" s="217"/>
      <c r="G104" s="217"/>
      <c r="H104" s="217"/>
      <c r="I104" s="217"/>
      <c r="J104" s="217"/>
      <c r="K104" s="217"/>
      <c r="L104" s="217"/>
      <c r="M104" s="217"/>
      <c r="N104" s="217"/>
      <c r="O104" s="217"/>
      <c r="P104" s="217"/>
      <c r="Q104" s="217"/>
      <c r="R104" s="217"/>
      <c r="S104" s="218"/>
      <c r="T104" s="116"/>
      <c r="U104" s="624"/>
      <c r="V104" s="624"/>
      <c r="W104" s="624"/>
      <c r="X104" s="624"/>
      <c r="Y104" s="624"/>
      <c r="Z104" s="624"/>
      <c r="AA104" s="624"/>
      <c r="AB104" s="624"/>
      <c r="AC104" s="626" t="s">
        <v>68</v>
      </c>
      <c r="AD104" s="627"/>
      <c r="AE104" s="179"/>
      <c r="AF104" s="206"/>
      <c r="AG104" s="206"/>
      <c r="AH104" s="206"/>
      <c r="AI104" s="206"/>
      <c r="AJ104" s="206"/>
      <c r="AK104" s="206"/>
      <c r="AL104" s="206"/>
      <c r="AM104" s="206"/>
      <c r="AN104" s="208" t="s">
        <v>68</v>
      </c>
      <c r="AO104" s="209"/>
      <c r="AP104" s="180"/>
      <c r="AQ104" s="206"/>
      <c r="AR104" s="206"/>
      <c r="AS104" s="206"/>
      <c r="AT104" s="206"/>
      <c r="AU104" s="206"/>
      <c r="AV104" s="206"/>
      <c r="AW104" s="206"/>
      <c r="AX104" s="206"/>
      <c r="AY104" s="208" t="s">
        <v>68</v>
      </c>
      <c r="AZ104" s="209"/>
      <c r="BA104" s="180"/>
      <c r="BB104" s="206"/>
      <c r="BC104" s="206"/>
      <c r="BD104" s="206"/>
      <c r="BE104" s="206"/>
      <c r="BF104" s="206"/>
      <c r="BG104" s="206"/>
      <c r="BH104" s="206"/>
      <c r="BI104" s="206"/>
      <c r="BJ104" s="208" t="s">
        <v>68</v>
      </c>
      <c r="BK104" s="209"/>
      <c r="BL104" s="180"/>
      <c r="BM104" s="206"/>
      <c r="BN104" s="206"/>
      <c r="BO104" s="206"/>
      <c r="BP104" s="206"/>
      <c r="BQ104" s="206"/>
      <c r="BR104" s="206"/>
      <c r="BS104" s="206"/>
      <c r="BT104" s="206"/>
      <c r="BU104" s="208" t="s">
        <v>68</v>
      </c>
      <c r="BV104" s="209"/>
      <c r="BW104" s="180"/>
      <c r="BX104" s="206"/>
      <c r="BY104" s="206"/>
      <c r="BZ104" s="206"/>
      <c r="CA104" s="206"/>
      <c r="CB104" s="206"/>
      <c r="CC104" s="206"/>
      <c r="CD104" s="206"/>
      <c r="CE104" s="206"/>
      <c r="CF104" s="212" t="s">
        <v>68</v>
      </c>
      <c r="CG104" s="213"/>
      <c r="CI104" s="205" t="str">
        <f t="shared" ref="CI104" si="36">IF($CH$53="","",SUM(AF104,AQ104,BB104,BM104,BX104))</f>
        <v/>
      </c>
      <c r="CJ104" s="205"/>
      <c r="CK104" s="205"/>
    </row>
    <row r="105" spans="1:89" ht="8.85" customHeight="1" x14ac:dyDescent="0.4">
      <c r="A105" s="219"/>
      <c r="B105" s="220"/>
      <c r="C105" s="220"/>
      <c r="D105" s="220"/>
      <c r="E105" s="220"/>
      <c r="F105" s="220"/>
      <c r="G105" s="220"/>
      <c r="H105" s="220"/>
      <c r="I105" s="220"/>
      <c r="J105" s="220"/>
      <c r="K105" s="220"/>
      <c r="L105" s="220"/>
      <c r="M105" s="220"/>
      <c r="N105" s="220"/>
      <c r="O105" s="220"/>
      <c r="P105" s="220"/>
      <c r="Q105" s="220"/>
      <c r="R105" s="220"/>
      <c r="S105" s="221"/>
      <c r="T105" s="117"/>
      <c r="U105" s="625"/>
      <c r="V105" s="625"/>
      <c r="W105" s="625"/>
      <c r="X105" s="625"/>
      <c r="Y105" s="625"/>
      <c r="Z105" s="625"/>
      <c r="AA105" s="625"/>
      <c r="AB105" s="625"/>
      <c r="AC105" s="628"/>
      <c r="AD105" s="629"/>
      <c r="AE105" s="181"/>
      <c r="AF105" s="207"/>
      <c r="AG105" s="207"/>
      <c r="AH105" s="207"/>
      <c r="AI105" s="207"/>
      <c r="AJ105" s="207"/>
      <c r="AK105" s="207"/>
      <c r="AL105" s="207"/>
      <c r="AM105" s="207"/>
      <c r="AN105" s="210"/>
      <c r="AO105" s="211"/>
      <c r="AP105" s="182"/>
      <c r="AQ105" s="207"/>
      <c r="AR105" s="207"/>
      <c r="AS105" s="207"/>
      <c r="AT105" s="207"/>
      <c r="AU105" s="207"/>
      <c r="AV105" s="207"/>
      <c r="AW105" s="207"/>
      <c r="AX105" s="207"/>
      <c r="AY105" s="210"/>
      <c r="AZ105" s="211"/>
      <c r="BA105" s="182"/>
      <c r="BB105" s="207"/>
      <c r="BC105" s="207"/>
      <c r="BD105" s="207"/>
      <c r="BE105" s="207"/>
      <c r="BF105" s="207"/>
      <c r="BG105" s="207"/>
      <c r="BH105" s="207"/>
      <c r="BI105" s="207"/>
      <c r="BJ105" s="210"/>
      <c r="BK105" s="211"/>
      <c r="BL105" s="182"/>
      <c r="BM105" s="207"/>
      <c r="BN105" s="207"/>
      <c r="BO105" s="207"/>
      <c r="BP105" s="207"/>
      <c r="BQ105" s="207"/>
      <c r="BR105" s="207"/>
      <c r="BS105" s="207"/>
      <c r="BT105" s="207"/>
      <c r="BU105" s="210"/>
      <c r="BV105" s="211"/>
      <c r="BW105" s="182"/>
      <c r="BX105" s="207"/>
      <c r="BY105" s="207"/>
      <c r="BZ105" s="207"/>
      <c r="CA105" s="207"/>
      <c r="CB105" s="207"/>
      <c r="CC105" s="207"/>
      <c r="CD105" s="207"/>
      <c r="CE105" s="207"/>
      <c r="CF105" s="214"/>
      <c r="CG105" s="215"/>
      <c r="CI105" s="205"/>
      <c r="CJ105" s="205"/>
      <c r="CK105" s="205"/>
    </row>
    <row r="106" spans="1:89" ht="8.85" customHeight="1" x14ac:dyDescent="0.4">
      <c r="A106" s="1"/>
      <c r="B106" s="1"/>
      <c r="C106" s="1"/>
      <c r="D106" s="1"/>
      <c r="E106" s="1" t="s">
        <v>116</v>
      </c>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2"/>
    </row>
    <row r="107" spans="1:89" ht="8.85" customHeight="1" x14ac:dyDescent="0.1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272" t="s">
        <v>67</v>
      </c>
      <c r="AU107" s="248"/>
      <c r="AV107" s="248"/>
      <c r="AW107" s="248"/>
      <c r="AX107" s="248"/>
      <c r="AY107" s="248"/>
      <c r="AZ107" s="263"/>
      <c r="BA107" s="113"/>
      <c r="BB107" s="107"/>
      <c r="BC107" s="107"/>
      <c r="BD107" s="107"/>
      <c r="BE107" s="107"/>
      <c r="BF107" s="107"/>
      <c r="BG107" s="107"/>
      <c r="BH107" s="107"/>
      <c r="BI107" s="107"/>
      <c r="BJ107" s="107"/>
      <c r="BK107" s="107"/>
      <c r="BL107" s="107"/>
      <c r="BM107" s="107"/>
      <c r="BN107" s="107"/>
      <c r="BO107" s="107"/>
      <c r="BP107" s="105"/>
      <c r="BQ107" s="114"/>
      <c r="BR107" s="114"/>
      <c r="BS107" s="114"/>
      <c r="BT107" s="114"/>
      <c r="BU107" s="106"/>
      <c r="BV107" s="106"/>
      <c r="BW107" s="106"/>
      <c r="BX107" s="106"/>
      <c r="BY107" s="106"/>
      <c r="BZ107" s="107"/>
      <c r="CA107" s="107"/>
      <c r="CB107" s="107"/>
      <c r="CC107" s="107"/>
      <c r="CD107" s="108"/>
      <c r="CE107" s="108"/>
      <c r="CF107" s="109"/>
      <c r="CG107" s="12"/>
    </row>
    <row r="108" spans="1:89" ht="8.85" customHeight="1" x14ac:dyDescent="0.1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273"/>
      <c r="AU108" s="274"/>
      <c r="AV108" s="274"/>
      <c r="AW108" s="274"/>
      <c r="AX108" s="274"/>
      <c r="AY108" s="274"/>
      <c r="AZ108" s="275"/>
      <c r="BA108" s="115"/>
      <c r="BB108" s="9"/>
      <c r="BC108" s="9"/>
      <c r="BD108" s="9"/>
      <c r="BE108" s="9"/>
      <c r="BF108" s="9"/>
      <c r="BG108" s="9"/>
      <c r="BH108" s="9"/>
      <c r="BI108" s="9"/>
      <c r="BJ108" s="9"/>
      <c r="BK108" s="9"/>
      <c r="BL108" s="9"/>
      <c r="BM108" s="9"/>
      <c r="BN108" s="9"/>
      <c r="BO108" s="9"/>
      <c r="BP108" s="9"/>
      <c r="BQ108" s="9"/>
      <c r="BR108" s="9"/>
      <c r="BS108" s="9"/>
      <c r="BT108" s="9"/>
      <c r="BU108" s="110"/>
      <c r="BV108" s="9"/>
      <c r="BW108" s="9"/>
      <c r="BX108" s="9"/>
      <c r="BY108" s="9"/>
      <c r="BZ108" s="9"/>
      <c r="CA108" s="9"/>
      <c r="CB108" s="9"/>
      <c r="CC108" s="9"/>
      <c r="CD108" s="111"/>
      <c r="CE108" s="111"/>
      <c r="CF108" s="112"/>
      <c r="CG108" s="12"/>
    </row>
    <row r="109" spans="1:89" ht="8.85" customHeight="1" x14ac:dyDescent="0.4">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K109" s="75" t="s">
        <v>189</v>
      </c>
    </row>
  </sheetData>
  <sheetProtection algorithmName="SHA-512" hashValue="+13xKMYrO7njQ2Q+XMTKMuBM+uwl/kLnx/axuCIZIzxlFisKd4PE7xzDDQ6g90PPkiApAin9/B8S8VAkeM4j8w==" saltValue="9Mbbax18zCEdwJkeBodCDQ==" spinCount="100000" sheet="1" objects="1" scenarios="1"/>
  <mergeCells count="692">
    <mergeCell ref="CO5:DK6"/>
    <mergeCell ref="CO92:DK93"/>
    <mergeCell ref="AC92:AD94"/>
    <mergeCell ref="E93:S93"/>
    <mergeCell ref="C94:S94"/>
    <mergeCell ref="T94:AB94"/>
    <mergeCell ref="AT107:AZ108"/>
    <mergeCell ref="CI89:CK89"/>
    <mergeCell ref="C90:D90"/>
    <mergeCell ref="E90:S90"/>
    <mergeCell ref="AC90:AD90"/>
    <mergeCell ref="AE90:CG94"/>
    <mergeCell ref="C91:S91"/>
    <mergeCell ref="T91:AB91"/>
    <mergeCell ref="AC91:AD91"/>
    <mergeCell ref="C92:D92"/>
    <mergeCell ref="E92:S92"/>
    <mergeCell ref="BX88:CE88"/>
    <mergeCell ref="CF88:CG88"/>
    <mergeCell ref="CI88:CK88"/>
    <mergeCell ref="C89:S89"/>
    <mergeCell ref="U89:AB89"/>
    <mergeCell ref="AF89:AM89"/>
    <mergeCell ref="AQ89:AX89"/>
    <mergeCell ref="BB89:BI89"/>
    <mergeCell ref="BM89:BT89"/>
    <mergeCell ref="BX89:CE89"/>
    <mergeCell ref="AQ88:AX88"/>
    <mergeCell ref="AY88:AZ88"/>
    <mergeCell ref="BB88:BI88"/>
    <mergeCell ref="BJ88:BK88"/>
    <mergeCell ref="BM88:BT88"/>
    <mergeCell ref="BU88:BV88"/>
    <mergeCell ref="C88:D88"/>
    <mergeCell ref="E88:S88"/>
    <mergeCell ref="U88:AB88"/>
    <mergeCell ref="AC88:AD88"/>
    <mergeCell ref="AF88:AM88"/>
    <mergeCell ref="AN88:AO88"/>
    <mergeCell ref="CF86:CG86"/>
    <mergeCell ref="CI86:CK86"/>
    <mergeCell ref="E87:S87"/>
    <mergeCell ref="U87:AB87"/>
    <mergeCell ref="AF87:AM87"/>
    <mergeCell ref="AQ87:AX87"/>
    <mergeCell ref="BB87:BI87"/>
    <mergeCell ref="BM87:BT87"/>
    <mergeCell ref="BX87:CE87"/>
    <mergeCell ref="CI87:CK87"/>
    <mergeCell ref="AY86:AZ86"/>
    <mergeCell ref="BB86:BI86"/>
    <mergeCell ref="BJ86:BK86"/>
    <mergeCell ref="BM86:BT86"/>
    <mergeCell ref="BU86:BV86"/>
    <mergeCell ref="BX86:CE86"/>
    <mergeCell ref="E86:S86"/>
    <mergeCell ref="U86:AB86"/>
    <mergeCell ref="AC86:AD86"/>
    <mergeCell ref="AF86:AM86"/>
    <mergeCell ref="AN86:AO86"/>
    <mergeCell ref="AQ86:AX86"/>
    <mergeCell ref="CF84:CG84"/>
    <mergeCell ref="CI84:CK84"/>
    <mergeCell ref="E85:S85"/>
    <mergeCell ref="U85:AB85"/>
    <mergeCell ref="AF85:AM85"/>
    <mergeCell ref="AQ85:AX85"/>
    <mergeCell ref="BB85:BI85"/>
    <mergeCell ref="BM85:BT85"/>
    <mergeCell ref="BX85:CE85"/>
    <mergeCell ref="CI85:CK85"/>
    <mergeCell ref="AY84:AZ84"/>
    <mergeCell ref="BB84:BI84"/>
    <mergeCell ref="BJ84:BK84"/>
    <mergeCell ref="BM84:BT84"/>
    <mergeCell ref="BU84:BV84"/>
    <mergeCell ref="BX84:CE84"/>
    <mergeCell ref="E84:S84"/>
    <mergeCell ref="U84:AB84"/>
    <mergeCell ref="AC84:AD84"/>
    <mergeCell ref="AF84:AM84"/>
    <mergeCell ref="AN84:AO84"/>
    <mergeCell ref="AQ84:AX84"/>
    <mergeCell ref="CF82:CG82"/>
    <mergeCell ref="CI82:CK82"/>
    <mergeCell ref="E83:S83"/>
    <mergeCell ref="U83:AB83"/>
    <mergeCell ref="AF83:AM83"/>
    <mergeCell ref="AQ83:AX83"/>
    <mergeCell ref="BB83:BI83"/>
    <mergeCell ref="BM83:BT83"/>
    <mergeCell ref="BX83:CE83"/>
    <mergeCell ref="CI83:CK83"/>
    <mergeCell ref="AY82:AZ82"/>
    <mergeCell ref="BB82:BI82"/>
    <mergeCell ref="BJ82:BK82"/>
    <mergeCell ref="BM82:BT82"/>
    <mergeCell ref="BU82:BV82"/>
    <mergeCell ref="BX82:CE82"/>
    <mergeCell ref="E82:S82"/>
    <mergeCell ref="U82:AB82"/>
    <mergeCell ref="AC82:AD82"/>
    <mergeCell ref="AF82:AM82"/>
    <mergeCell ref="AN82:AO82"/>
    <mergeCell ref="AQ82:AX82"/>
    <mergeCell ref="CF80:CG80"/>
    <mergeCell ref="CI80:CK80"/>
    <mergeCell ref="E81:S81"/>
    <mergeCell ref="U81:AB81"/>
    <mergeCell ref="AF81:AM81"/>
    <mergeCell ref="AQ81:AX81"/>
    <mergeCell ref="BB81:BI81"/>
    <mergeCell ref="BM81:BT81"/>
    <mergeCell ref="BX81:CE81"/>
    <mergeCell ref="CI81:CK81"/>
    <mergeCell ref="AY80:AZ80"/>
    <mergeCell ref="BB80:BI80"/>
    <mergeCell ref="BJ80:BK80"/>
    <mergeCell ref="BM80:BT80"/>
    <mergeCell ref="BU80:BV80"/>
    <mergeCell ref="BX80:CE80"/>
    <mergeCell ref="E80:S80"/>
    <mergeCell ref="U80:AB80"/>
    <mergeCell ref="AC80:AD80"/>
    <mergeCell ref="AF80:AM80"/>
    <mergeCell ref="AN80:AO80"/>
    <mergeCell ref="AQ80:AX80"/>
    <mergeCell ref="CF78:CG78"/>
    <mergeCell ref="CI78:CK78"/>
    <mergeCell ref="E79:S79"/>
    <mergeCell ref="U79:AB79"/>
    <mergeCell ref="AF79:AM79"/>
    <mergeCell ref="AQ79:AX79"/>
    <mergeCell ref="BB79:BI79"/>
    <mergeCell ref="BM79:BT79"/>
    <mergeCell ref="BX79:CE79"/>
    <mergeCell ref="CI79:CK79"/>
    <mergeCell ref="AY78:AZ78"/>
    <mergeCell ref="BB78:BI78"/>
    <mergeCell ref="BJ78:BK78"/>
    <mergeCell ref="BM78:BT78"/>
    <mergeCell ref="BU78:BV78"/>
    <mergeCell ref="BX78:CE78"/>
    <mergeCell ref="E78:S78"/>
    <mergeCell ref="U78:AB78"/>
    <mergeCell ref="AC78:AD78"/>
    <mergeCell ref="AF78:AM78"/>
    <mergeCell ref="AN78:AO78"/>
    <mergeCell ref="AQ78:AX78"/>
    <mergeCell ref="CF76:CG76"/>
    <mergeCell ref="CI76:CK76"/>
    <mergeCell ref="E77:S77"/>
    <mergeCell ref="U77:AB77"/>
    <mergeCell ref="AF77:AM77"/>
    <mergeCell ref="AQ77:AX77"/>
    <mergeCell ref="BB77:BI77"/>
    <mergeCell ref="BM77:BT77"/>
    <mergeCell ref="BX77:CE77"/>
    <mergeCell ref="CI77:CK77"/>
    <mergeCell ref="AY76:AZ76"/>
    <mergeCell ref="BB76:BI76"/>
    <mergeCell ref="BJ76:BK76"/>
    <mergeCell ref="BM76:BT76"/>
    <mergeCell ref="BU76:BV76"/>
    <mergeCell ref="BX76:CE76"/>
    <mergeCell ref="E76:S76"/>
    <mergeCell ref="U76:AB76"/>
    <mergeCell ref="AC76:AD76"/>
    <mergeCell ref="AF76:AM76"/>
    <mergeCell ref="AN76:AO76"/>
    <mergeCell ref="AQ76:AX76"/>
    <mergeCell ref="CF74:CG74"/>
    <mergeCell ref="CI74:CK74"/>
    <mergeCell ref="E75:S75"/>
    <mergeCell ref="U75:AB75"/>
    <mergeCell ref="AF75:AM75"/>
    <mergeCell ref="AQ75:AX75"/>
    <mergeCell ref="BB75:BI75"/>
    <mergeCell ref="BM75:BT75"/>
    <mergeCell ref="BX75:CE75"/>
    <mergeCell ref="CI75:CK75"/>
    <mergeCell ref="AY74:AZ74"/>
    <mergeCell ref="BB74:BI74"/>
    <mergeCell ref="BJ74:BK74"/>
    <mergeCell ref="BM74:BT74"/>
    <mergeCell ref="BU74:BV74"/>
    <mergeCell ref="BX74:CE74"/>
    <mergeCell ref="E74:S74"/>
    <mergeCell ref="U74:AB74"/>
    <mergeCell ref="AC74:AD74"/>
    <mergeCell ref="AF74:AM74"/>
    <mergeCell ref="AN74:AO74"/>
    <mergeCell ref="AQ74:AX74"/>
    <mergeCell ref="CF72:CG72"/>
    <mergeCell ref="CI72:CK72"/>
    <mergeCell ref="E73:S73"/>
    <mergeCell ref="U73:AB73"/>
    <mergeCell ref="AF73:AM73"/>
    <mergeCell ref="AQ73:AX73"/>
    <mergeCell ref="BB73:BI73"/>
    <mergeCell ref="BM73:BT73"/>
    <mergeCell ref="BX73:CE73"/>
    <mergeCell ref="CI73:CK73"/>
    <mergeCell ref="AY72:AZ72"/>
    <mergeCell ref="BB72:BI72"/>
    <mergeCell ref="BJ72:BK72"/>
    <mergeCell ref="BM72:BT72"/>
    <mergeCell ref="BU72:BV72"/>
    <mergeCell ref="BX72:CE72"/>
    <mergeCell ref="E72:S72"/>
    <mergeCell ref="U72:AB72"/>
    <mergeCell ref="AC72:AD72"/>
    <mergeCell ref="AF72:AM72"/>
    <mergeCell ref="AN72:AO72"/>
    <mergeCell ref="AQ72:AX72"/>
    <mergeCell ref="CF70:CG70"/>
    <mergeCell ref="CI70:CK70"/>
    <mergeCell ref="E71:S71"/>
    <mergeCell ref="U71:AB71"/>
    <mergeCell ref="AF71:AM71"/>
    <mergeCell ref="AQ71:AX71"/>
    <mergeCell ref="BB71:BI71"/>
    <mergeCell ref="BM71:BT71"/>
    <mergeCell ref="BX71:CE71"/>
    <mergeCell ref="CI71:CK71"/>
    <mergeCell ref="AY70:AZ70"/>
    <mergeCell ref="BB70:BI70"/>
    <mergeCell ref="BJ70:BK70"/>
    <mergeCell ref="BM70:BT70"/>
    <mergeCell ref="BU70:BV70"/>
    <mergeCell ref="BX70:CE70"/>
    <mergeCell ref="E70:S70"/>
    <mergeCell ref="U70:AB70"/>
    <mergeCell ref="AC70:AD70"/>
    <mergeCell ref="AF70:AM70"/>
    <mergeCell ref="AN70:AO70"/>
    <mergeCell ref="AQ70:AX70"/>
    <mergeCell ref="CF68:CG68"/>
    <mergeCell ref="CI68:CK68"/>
    <mergeCell ref="E69:S69"/>
    <mergeCell ref="U69:AB69"/>
    <mergeCell ref="AF69:AM69"/>
    <mergeCell ref="AQ69:AX69"/>
    <mergeCell ref="BB69:BI69"/>
    <mergeCell ref="BM69:BT69"/>
    <mergeCell ref="BX69:CE69"/>
    <mergeCell ref="CI69:CK69"/>
    <mergeCell ref="AY68:AZ68"/>
    <mergeCell ref="BB68:BI68"/>
    <mergeCell ref="BJ68:BK68"/>
    <mergeCell ref="BM68:BT68"/>
    <mergeCell ref="BU68:BV68"/>
    <mergeCell ref="BX68:CE68"/>
    <mergeCell ref="E68:S68"/>
    <mergeCell ref="U68:AB68"/>
    <mergeCell ref="AC68:AD68"/>
    <mergeCell ref="AF68:AM68"/>
    <mergeCell ref="AN68:AO68"/>
    <mergeCell ref="AQ68:AX68"/>
    <mergeCell ref="E66:S66"/>
    <mergeCell ref="U66:AB66"/>
    <mergeCell ref="AC66:AD66"/>
    <mergeCell ref="AF66:AM66"/>
    <mergeCell ref="AN66:AO66"/>
    <mergeCell ref="AQ66:AX66"/>
    <mergeCell ref="AY66:AZ66"/>
    <mergeCell ref="CI66:CK66"/>
    <mergeCell ref="E67:S67"/>
    <mergeCell ref="U67:AB67"/>
    <mergeCell ref="AF67:AM67"/>
    <mergeCell ref="AQ67:AX67"/>
    <mergeCell ref="BB67:BI67"/>
    <mergeCell ref="BM67:BT67"/>
    <mergeCell ref="BX67:CE67"/>
    <mergeCell ref="CI67:CK67"/>
    <mergeCell ref="BB66:BI66"/>
    <mergeCell ref="BJ66:BK66"/>
    <mergeCell ref="BM66:BT66"/>
    <mergeCell ref="BU66:BV66"/>
    <mergeCell ref="BX66:CE66"/>
    <mergeCell ref="CF66:CG66"/>
    <mergeCell ref="BM64:BT64"/>
    <mergeCell ref="BU64:BV64"/>
    <mergeCell ref="BX64:CE64"/>
    <mergeCell ref="CF64:CG64"/>
    <mergeCell ref="CI64:CK64"/>
    <mergeCell ref="E65:S65"/>
    <mergeCell ref="U65:AB65"/>
    <mergeCell ref="AF65:AM65"/>
    <mergeCell ref="AQ65:AX65"/>
    <mergeCell ref="BB65:BI65"/>
    <mergeCell ref="BM65:BT65"/>
    <mergeCell ref="BX65:CE65"/>
    <mergeCell ref="CI65:CK65"/>
    <mergeCell ref="E64:S64"/>
    <mergeCell ref="U64:AB64"/>
    <mergeCell ref="AC64:AD64"/>
    <mergeCell ref="AF64:AM64"/>
    <mergeCell ref="AN64:AO64"/>
    <mergeCell ref="AQ64:AX64"/>
    <mergeCell ref="AY64:AZ64"/>
    <mergeCell ref="BB64:BI64"/>
    <mergeCell ref="BJ64:BK64"/>
    <mergeCell ref="BX62:CE62"/>
    <mergeCell ref="CF62:CG62"/>
    <mergeCell ref="CI62:CK62"/>
    <mergeCell ref="E63:S63"/>
    <mergeCell ref="U63:AB63"/>
    <mergeCell ref="AF63:AM63"/>
    <mergeCell ref="AQ63:AX63"/>
    <mergeCell ref="BB63:BI63"/>
    <mergeCell ref="BM63:BT63"/>
    <mergeCell ref="BX63:CE63"/>
    <mergeCell ref="AQ62:AX62"/>
    <mergeCell ref="AY62:AZ62"/>
    <mergeCell ref="BB62:BI62"/>
    <mergeCell ref="BJ62:BK62"/>
    <mergeCell ref="BM62:BT62"/>
    <mergeCell ref="BU62:BV62"/>
    <mergeCell ref="CI63:CK63"/>
    <mergeCell ref="C61:D61"/>
    <mergeCell ref="E62:S62"/>
    <mergeCell ref="U62:AB62"/>
    <mergeCell ref="AC62:AD62"/>
    <mergeCell ref="AF62:AM62"/>
    <mergeCell ref="AN62:AO62"/>
    <mergeCell ref="CF59:CG59"/>
    <mergeCell ref="CH59:CL60"/>
    <mergeCell ref="E60:S60"/>
    <mergeCell ref="AC60:AD60"/>
    <mergeCell ref="AN60:AO60"/>
    <mergeCell ref="AY60:AZ60"/>
    <mergeCell ref="BJ60:BK60"/>
    <mergeCell ref="BU60:BV60"/>
    <mergeCell ref="CF60:CG60"/>
    <mergeCell ref="BJ59:BK59"/>
    <mergeCell ref="BL59:BL60"/>
    <mergeCell ref="BM59:BT60"/>
    <mergeCell ref="BU59:BV59"/>
    <mergeCell ref="BW59:BW60"/>
    <mergeCell ref="BX59:CE60"/>
    <mergeCell ref="AN59:AO59"/>
    <mergeCell ref="AP59:AP60"/>
    <mergeCell ref="AQ59:AX60"/>
    <mergeCell ref="AY59:AZ59"/>
    <mergeCell ref="BA59:BA60"/>
    <mergeCell ref="BB59:BI60"/>
    <mergeCell ref="E59:S59"/>
    <mergeCell ref="T59:T60"/>
    <mergeCell ref="U59:AB60"/>
    <mergeCell ref="AC59:AD59"/>
    <mergeCell ref="AE59:AE60"/>
    <mergeCell ref="AF59:AM60"/>
    <mergeCell ref="E58:S58"/>
    <mergeCell ref="AC58:AD58"/>
    <mergeCell ref="AN58:AO58"/>
    <mergeCell ref="AY58:AZ58"/>
    <mergeCell ref="BJ58:BK58"/>
    <mergeCell ref="BU58:BV58"/>
    <mergeCell ref="CF58:CG58"/>
    <mergeCell ref="BJ57:BK57"/>
    <mergeCell ref="BL57:BL58"/>
    <mergeCell ref="BM57:BT58"/>
    <mergeCell ref="BU57:BV57"/>
    <mergeCell ref="BW57:BW58"/>
    <mergeCell ref="BX57:CE58"/>
    <mergeCell ref="AN57:AO57"/>
    <mergeCell ref="AP57:AP58"/>
    <mergeCell ref="AQ57:AX58"/>
    <mergeCell ref="AY57:AZ57"/>
    <mergeCell ref="BA57:BA58"/>
    <mergeCell ref="BB57:BI58"/>
    <mergeCell ref="E57:S57"/>
    <mergeCell ref="T57:T58"/>
    <mergeCell ref="U57:AB58"/>
    <mergeCell ref="AC57:AD57"/>
    <mergeCell ref="AE57:AE58"/>
    <mergeCell ref="AF57:AM58"/>
    <mergeCell ref="CF55:CG55"/>
    <mergeCell ref="CH55:CL56"/>
    <mergeCell ref="AC56:AD56"/>
    <mergeCell ref="AN56:AO56"/>
    <mergeCell ref="AY56:AZ56"/>
    <mergeCell ref="BJ56:BK56"/>
    <mergeCell ref="BU56:BV56"/>
    <mergeCell ref="CF56:CG56"/>
    <mergeCell ref="BJ55:BK55"/>
    <mergeCell ref="BL55:BL56"/>
    <mergeCell ref="BM55:BT56"/>
    <mergeCell ref="BU55:BV55"/>
    <mergeCell ref="BW55:BW56"/>
    <mergeCell ref="BX55:CE56"/>
    <mergeCell ref="AN55:AO55"/>
    <mergeCell ref="AP55:AP56"/>
    <mergeCell ref="AQ55:AX56"/>
    <mergeCell ref="AY55:AZ55"/>
    <mergeCell ref="BA55:BA56"/>
    <mergeCell ref="BB55:BI56"/>
    <mergeCell ref="CF57:CG57"/>
    <mergeCell ref="CH57:CL58"/>
    <mergeCell ref="E55:S56"/>
    <mergeCell ref="T55:T56"/>
    <mergeCell ref="U55:AB56"/>
    <mergeCell ref="AC55:AD55"/>
    <mergeCell ref="AE55:AE56"/>
    <mergeCell ref="AF55:AM56"/>
    <mergeCell ref="BX53:CE54"/>
    <mergeCell ref="CF53:CG53"/>
    <mergeCell ref="CH53:CL54"/>
    <mergeCell ref="E54:S54"/>
    <mergeCell ref="AC54:AD54"/>
    <mergeCell ref="AN54:AO54"/>
    <mergeCell ref="AY54:AZ54"/>
    <mergeCell ref="BJ54:BK54"/>
    <mergeCell ref="BU54:BV54"/>
    <mergeCell ref="CF54:CG54"/>
    <mergeCell ref="BB53:BI54"/>
    <mergeCell ref="BJ53:BK53"/>
    <mergeCell ref="BL53:BL54"/>
    <mergeCell ref="BM53:BT54"/>
    <mergeCell ref="BU53:BV53"/>
    <mergeCell ref="BW53:BW54"/>
    <mergeCell ref="AF53:AM54"/>
    <mergeCell ref="AN53:AO53"/>
    <mergeCell ref="AP53:AP54"/>
    <mergeCell ref="AQ53:AX54"/>
    <mergeCell ref="AY53:AZ53"/>
    <mergeCell ref="BA53:BA54"/>
    <mergeCell ref="C52:D52"/>
    <mergeCell ref="E53:S53"/>
    <mergeCell ref="T53:T54"/>
    <mergeCell ref="U53:AB54"/>
    <mergeCell ref="AC53:AD53"/>
    <mergeCell ref="AE53:AE54"/>
    <mergeCell ref="BI51:BK51"/>
    <mergeCell ref="BL51:BS51"/>
    <mergeCell ref="BT51:BV51"/>
    <mergeCell ref="BW51:CD51"/>
    <mergeCell ref="CE51:CG51"/>
    <mergeCell ref="CH51:CL51"/>
    <mergeCell ref="C51:D51"/>
    <mergeCell ref="AE51:AL51"/>
    <mergeCell ref="AM51:AO51"/>
    <mergeCell ref="AP51:AW51"/>
    <mergeCell ref="AX51:AZ51"/>
    <mergeCell ref="BA51:BH51"/>
    <mergeCell ref="BW35:CG38"/>
    <mergeCell ref="C43:D43"/>
    <mergeCell ref="AE43:AO46"/>
    <mergeCell ref="AP43:AZ46"/>
    <mergeCell ref="BA43:BK46"/>
    <mergeCell ref="BL43:BV46"/>
    <mergeCell ref="BW43:CG46"/>
    <mergeCell ref="AE35:AO38"/>
    <mergeCell ref="AP35:AZ38"/>
    <mergeCell ref="BA35:BK38"/>
    <mergeCell ref="BL35:BV38"/>
    <mergeCell ref="C39:D39"/>
    <mergeCell ref="D40:S40"/>
    <mergeCell ref="D41:S41"/>
    <mergeCell ref="D42:S42"/>
    <mergeCell ref="AE39:AO42"/>
    <mergeCell ref="AP39:AZ42"/>
    <mergeCell ref="BA39:BK42"/>
    <mergeCell ref="BL39:BV42"/>
    <mergeCell ref="BW39:CG42"/>
    <mergeCell ref="A21:B31"/>
    <mergeCell ref="C21:S21"/>
    <mergeCell ref="U21:AB21"/>
    <mergeCell ref="C22:I23"/>
    <mergeCell ref="K22:AM23"/>
    <mergeCell ref="AT34:AW34"/>
    <mergeCell ref="AY34:AZ34"/>
    <mergeCell ref="BA34:BC34"/>
    <mergeCell ref="BE34:BH34"/>
    <mergeCell ref="AW31:AY31"/>
    <mergeCell ref="AZ31:BC31"/>
    <mergeCell ref="BE31:BH31"/>
    <mergeCell ref="AO22:AT31"/>
    <mergeCell ref="AV22:AW22"/>
    <mergeCell ref="AX22:AZ22"/>
    <mergeCell ref="A33:B94"/>
    <mergeCell ref="C33:S33"/>
    <mergeCell ref="T33:AD33"/>
    <mergeCell ref="AE33:CG33"/>
    <mergeCell ref="C34:D34"/>
    <mergeCell ref="T34:AD51"/>
    <mergeCell ref="AE34:AG34"/>
    <mergeCell ref="AI34:AL34"/>
    <mergeCell ref="AN34:AO34"/>
    <mergeCell ref="C47:D47"/>
    <mergeCell ref="AE47:AO50"/>
    <mergeCell ref="AP47:AZ50"/>
    <mergeCell ref="BA47:BK50"/>
    <mergeCell ref="BL47:BV50"/>
    <mergeCell ref="BW47:CG50"/>
    <mergeCell ref="CD24:CG24"/>
    <mergeCell ref="BQ25:CB28"/>
    <mergeCell ref="CD25:CG31"/>
    <mergeCell ref="C27:I27"/>
    <mergeCell ref="K27:AM27"/>
    <mergeCell ref="C28:I31"/>
    <mergeCell ref="K28:AM31"/>
    <mergeCell ref="C24:I26"/>
    <mergeCell ref="K24:AM26"/>
    <mergeCell ref="AP34:AR34"/>
    <mergeCell ref="BP34:BS34"/>
    <mergeCell ref="BU34:BV34"/>
    <mergeCell ref="BW34:BY34"/>
    <mergeCell ref="CA34:CD34"/>
    <mergeCell ref="CF34:CG34"/>
    <mergeCell ref="C35:D35"/>
    <mergeCell ref="BJ34:BK34"/>
    <mergeCell ref="BL34:BN34"/>
    <mergeCell ref="BB22:BD22"/>
    <mergeCell ref="BP22:BT24"/>
    <mergeCell ref="BU22:BY24"/>
    <mergeCell ref="BZ22:CA24"/>
    <mergeCell ref="CB22:CC24"/>
    <mergeCell ref="CD22:CE22"/>
    <mergeCell ref="CD23:CG23"/>
    <mergeCell ref="BQ29:CB31"/>
    <mergeCell ref="AU31:AV31"/>
    <mergeCell ref="AV24:BN29"/>
    <mergeCell ref="BJ31:BM31"/>
    <mergeCell ref="BN31:BO31"/>
    <mergeCell ref="BZ10:CA12"/>
    <mergeCell ref="CB10:CC12"/>
    <mergeCell ref="CD10:CE10"/>
    <mergeCell ref="CD11:CG11"/>
    <mergeCell ref="C12:I14"/>
    <mergeCell ref="K12:AM14"/>
    <mergeCell ref="AV12:BN17"/>
    <mergeCell ref="CD12:CG12"/>
    <mergeCell ref="BQ13:CB16"/>
    <mergeCell ref="CD13:CG19"/>
    <mergeCell ref="C15:I15"/>
    <mergeCell ref="K15:AM15"/>
    <mergeCell ref="C16:I19"/>
    <mergeCell ref="K16:AM19"/>
    <mergeCell ref="BQ17:CB19"/>
    <mergeCell ref="AU19:AV19"/>
    <mergeCell ref="AW19:AY19"/>
    <mergeCell ref="AZ19:BC19"/>
    <mergeCell ref="BE19:BH19"/>
    <mergeCell ref="BJ19:BM19"/>
    <mergeCell ref="BN19:BO19"/>
    <mergeCell ref="A10:B19"/>
    <mergeCell ref="C10:I11"/>
    <mergeCell ref="K10:AM11"/>
    <mergeCell ref="AO10:AT19"/>
    <mergeCell ref="AV10:AW10"/>
    <mergeCell ref="AX10:AZ10"/>
    <mergeCell ref="BB10:BD10"/>
    <mergeCell ref="BP10:BT12"/>
    <mergeCell ref="BU10:BY12"/>
    <mergeCell ref="BR7:BT7"/>
    <mergeCell ref="BU7:BW7"/>
    <mergeCell ref="BX7:CF7"/>
    <mergeCell ref="AR9:AT9"/>
    <mergeCell ref="AU9:AW9"/>
    <mergeCell ref="AX9:AY9"/>
    <mergeCell ref="AZ9:BB9"/>
    <mergeCell ref="BC9:BD9"/>
    <mergeCell ref="BE9:BG9"/>
    <mergeCell ref="BH9:BI9"/>
    <mergeCell ref="BQ9:BU9"/>
    <mergeCell ref="BV9:CD9"/>
    <mergeCell ref="Y5:Z6"/>
    <mergeCell ref="AI6:BH6"/>
    <mergeCell ref="AI4:BH5"/>
    <mergeCell ref="BI4:BO5"/>
    <mergeCell ref="A5:B6"/>
    <mergeCell ref="C5:D6"/>
    <mergeCell ref="E5:F6"/>
    <mergeCell ref="G5:H6"/>
    <mergeCell ref="I5:J6"/>
    <mergeCell ref="K5:L6"/>
    <mergeCell ref="M5:N6"/>
    <mergeCell ref="O5:P6"/>
    <mergeCell ref="E20:I20"/>
    <mergeCell ref="K20:L20"/>
    <mergeCell ref="M20:N20"/>
    <mergeCell ref="O20:P20"/>
    <mergeCell ref="Q20:R20"/>
    <mergeCell ref="S20:T20"/>
    <mergeCell ref="U20:V20"/>
    <mergeCell ref="W20:X20"/>
    <mergeCell ref="Q5:R6"/>
    <mergeCell ref="S5:T6"/>
    <mergeCell ref="U5:V6"/>
    <mergeCell ref="W5:X6"/>
    <mergeCell ref="Y20:Z20"/>
    <mergeCell ref="AA20:AB20"/>
    <mergeCell ref="AC20:AD20"/>
    <mergeCell ref="AE20:AF20"/>
    <mergeCell ref="AG20:AH20"/>
    <mergeCell ref="AI20:AJ20"/>
    <mergeCell ref="AK20:CG20"/>
    <mergeCell ref="C32:D32"/>
    <mergeCell ref="E32:I32"/>
    <mergeCell ref="K32:L32"/>
    <mergeCell ref="M32:N32"/>
    <mergeCell ref="O32:P32"/>
    <mergeCell ref="Q32:R32"/>
    <mergeCell ref="S32:T32"/>
    <mergeCell ref="U32:V32"/>
    <mergeCell ref="W32:X32"/>
    <mergeCell ref="Y32:Z32"/>
    <mergeCell ref="AA32:AB32"/>
    <mergeCell ref="AC32:AD32"/>
    <mergeCell ref="AE32:AF32"/>
    <mergeCell ref="AG32:AH32"/>
    <mergeCell ref="AI32:AJ32"/>
    <mergeCell ref="AK32:CG32"/>
    <mergeCell ref="C20:D20"/>
    <mergeCell ref="AQ98:AX99"/>
    <mergeCell ref="AY98:AZ99"/>
    <mergeCell ref="BB98:BI99"/>
    <mergeCell ref="BJ98:BK99"/>
    <mergeCell ref="A95:CG95"/>
    <mergeCell ref="A96:S97"/>
    <mergeCell ref="U96:AB97"/>
    <mergeCell ref="AC96:AD97"/>
    <mergeCell ref="AF96:AM97"/>
    <mergeCell ref="AN96:AO97"/>
    <mergeCell ref="AQ96:AX97"/>
    <mergeCell ref="AY96:AZ97"/>
    <mergeCell ref="BB96:BI97"/>
    <mergeCell ref="BJ96:BK97"/>
    <mergeCell ref="BM96:BT97"/>
    <mergeCell ref="BU96:BV97"/>
    <mergeCell ref="BX96:CE97"/>
    <mergeCell ref="CF96:CG97"/>
    <mergeCell ref="BB102:BI103"/>
    <mergeCell ref="BJ102:BK103"/>
    <mergeCell ref="BM98:BT99"/>
    <mergeCell ref="BU98:BV99"/>
    <mergeCell ref="BX98:CE99"/>
    <mergeCell ref="CF98:CG99"/>
    <mergeCell ref="A100:S101"/>
    <mergeCell ref="U100:AB101"/>
    <mergeCell ref="AC100:AD101"/>
    <mergeCell ref="AF100:AM101"/>
    <mergeCell ref="AN100:AO101"/>
    <mergeCell ref="AQ100:AX101"/>
    <mergeCell ref="AY100:AZ101"/>
    <mergeCell ref="BB100:BI101"/>
    <mergeCell ref="BJ100:BK101"/>
    <mergeCell ref="BM100:BT101"/>
    <mergeCell ref="BU100:BV101"/>
    <mergeCell ref="BX100:CE101"/>
    <mergeCell ref="CF100:CG101"/>
    <mergeCell ref="A98:S99"/>
    <mergeCell ref="U98:AB99"/>
    <mergeCell ref="AC98:AD99"/>
    <mergeCell ref="AF98:AM99"/>
    <mergeCell ref="AN98:AO99"/>
    <mergeCell ref="BM102:BT103"/>
    <mergeCell ref="BU102:BV103"/>
    <mergeCell ref="BX102:CE103"/>
    <mergeCell ref="CF102:CG103"/>
    <mergeCell ref="A104:S105"/>
    <mergeCell ref="U104:AB105"/>
    <mergeCell ref="AC104:AD105"/>
    <mergeCell ref="AF104:AM105"/>
    <mergeCell ref="AN104:AO105"/>
    <mergeCell ref="AQ104:AX105"/>
    <mergeCell ref="AY104:AZ105"/>
    <mergeCell ref="BB104:BI105"/>
    <mergeCell ref="BJ104:BK105"/>
    <mergeCell ref="BM104:BT105"/>
    <mergeCell ref="BU104:BV105"/>
    <mergeCell ref="BX104:CE105"/>
    <mergeCell ref="CF104:CG105"/>
    <mergeCell ref="A102:S103"/>
    <mergeCell ref="U102:AB103"/>
    <mergeCell ref="AC102:AD103"/>
    <mergeCell ref="AF102:AM103"/>
    <mergeCell ref="AN102:AO103"/>
    <mergeCell ref="AQ102:AX103"/>
    <mergeCell ref="AY102:AZ103"/>
    <mergeCell ref="CI105:CK105"/>
    <mergeCell ref="CI96:CK96"/>
    <mergeCell ref="CI97:CK97"/>
    <mergeCell ref="CI98:CK98"/>
    <mergeCell ref="CI99:CK99"/>
    <mergeCell ref="CI100:CK100"/>
    <mergeCell ref="CI101:CK101"/>
    <mergeCell ref="CI102:CK102"/>
    <mergeCell ref="CI103:CK103"/>
    <mergeCell ref="CI104:CK104"/>
  </mergeCells>
  <phoneticPr fontId="1"/>
  <conditionalFormatting sqref="A110:CJ110">
    <cfRule type="expression" dxfId="7" priority="2">
      <formula>$BI$4&lt;&gt;"事業主控"</formula>
    </cfRule>
  </conditionalFormatting>
  <conditionalFormatting sqref="BI4:BO5">
    <cfRule type="expression" dxfId="6" priority="1">
      <formula>$BI$4="事業主控"</formula>
    </cfRule>
  </conditionalFormatting>
  <dataValidations count="6">
    <dataValidation imeMode="off" operator="greaterThanOrEqual" allowBlank="1" showInputMessage="1" showErrorMessage="1" sqref="AF80:AM81 AQ80:AX81 BB80:BI81 BM80:BT81 BX80:CE81 U53:AB56 U62:AB69 U72:AB79 U82:AB85"/>
    <dataValidation type="whole" imeMode="off" operator="greaterThanOrEqual" allowBlank="1" showInputMessage="1" showErrorMessage="1" sqref="BX53:CE56 BM53:BT56 BX82:CE85 AF53:AM56 AQ53:AX56 BB53:BI56 AQ82:AX85 BB82:BI85 BM82:BT85 AF62:AM69 AQ62:AX69 BB62:BI69 BM62:BT69 BX62:CE69 AQ72:AX79 BB72:BI79 BM72:BT79 BX72:CE79 AF72:AM79 AF82:AM85">
      <formula1>0</formula1>
    </dataValidation>
    <dataValidation type="whole" imeMode="off" allowBlank="1" showInputMessage="1" showErrorMessage="1" error="80%を超える除外率は設定されていません。" sqref="AE51:AL51 AP51:AW51 BA51:BH51 BL51:BS51 BW51:CD51">
      <formula1>0</formula1>
      <formula2>80</formula2>
    </dataValidation>
    <dataValidation imeMode="off" allowBlank="1" showInputMessage="1" showErrorMessage="1" sqref="CD13:CG19 BZ10:CC12 BE9:BG9 AU9:AW9 Y5:Z6 AZ9:BB9 BE19:BH19 A5:H6 K5:V6 AX10:AZ10 BB10:BD10 BJ19:BM19 T34 AE34:CG34 AQ86:AX89 BB86:BI89 BM86:BT89 BX57:CE60 AF86:AM89 U70:AB71 U80:AB81 U57:AB60 CH64 CH53:CL60 CH62 CL62 CL88 CH66 T90:T93 U86:AB90 U92:AB92 AF57:AM60 AQ57:AX60 BB57:BI60 BM57:BT60 BX70:CE71 BM70:BT71 BB70:BI71 AQ70:AX71 AF70:AM71 CI62:CK89 CH68 CH70 CH72 CH74 CH76 CH78 CH80 CH82 CH84 CH86 CH88 CL64 CL66 CL68 CL70 CL72 CL74 CL76 CL78 CL80 CL82 CL84 CL86 AX22:AZ22 BZ22:CC24 CD25:CG31 BB22:BD22 AZ31:BC31 BE31:BH31 AZ19:BC19 BJ31:BM31 U96 BM96 AF96 AQ96 BB96 BX96 BX104 BM98 AF98 AQ98 BB98 BX98 U98 BM100 AF100 AQ100 BB100 BX100 U100 BM102 AF102 AQ102 BB102 BX102 U102 BM104 AF104 AQ104 BB104 U104 CI96:CK105 BX86:CE89"/>
    <dataValidation imeMode="hiragana" allowBlank="1" showInputMessage="1" showErrorMessage="1" sqref="BU7:BW7 BQ25:CB31 BQ9:BU9 AV12:BN17 AK32 K10:AM19 AV24:BN29 AK20 BQ13:CB19 K20 AE20 M20 O20 Q20 S20 U20 W20 Y20 AA20 AC20 AI20 AG20 K22:AM31 K32 AE32 M32 O32 Q32 S32 U32 W32 Y32 AA32 AC32 AI32 AG32 AE43:CG50 AE35:CG38"/>
    <dataValidation type="list" imeMode="hiragana" allowBlank="1" showInputMessage="1" showErrorMessage="1" sqref="AE39:CG42">
      <formula1>"1 特例子会社に含まれる事業所,2 指定就労継続支援A型事業所,3 上記1及び2以外"</formula1>
    </dataValidation>
  </dataValidations>
  <printOptions horizontalCentered="1"/>
  <pageMargins left="0.19685039370078741" right="0.19685039370078741" top="0.39370078740157483" bottom="0.19685039370078741" header="0.31496062992125984" footer="0.31496062992125984"/>
  <pageSetup paperSize="9" scale="88"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K109"/>
  <sheetViews>
    <sheetView view="pageBreakPreview" topLeftCell="A68" zoomScale="145" zoomScaleNormal="120" zoomScaleSheetLayoutView="145" workbookViewId="0">
      <selection activeCell="CI103" sqref="CI103:CK103"/>
    </sheetView>
  </sheetViews>
  <sheetFormatPr defaultColWidth="1" defaultRowHeight="9" customHeight="1" x14ac:dyDescent="0.4"/>
  <cols>
    <col min="1" max="92" width="1" style="11"/>
    <col min="93" max="93" width="1" style="64"/>
    <col min="94" max="16384" width="1" style="11"/>
  </cols>
  <sheetData>
    <row r="1" spans="1:115" ht="8.1" customHeight="1" x14ac:dyDescent="0.4">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N1" s="42" t="s">
        <v>73</v>
      </c>
    </row>
    <row r="2" spans="1:115" ht="8.1" customHeight="1" x14ac:dyDescent="0.4">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N2" s="42" t="s">
        <v>74</v>
      </c>
    </row>
    <row r="3" spans="1:115" ht="8.85" customHeight="1" x14ac:dyDescent="0.4">
      <c r="A3" s="38" t="s">
        <v>79</v>
      </c>
      <c r="B3" s="186"/>
      <c r="C3" s="186"/>
      <c r="D3" s="186"/>
      <c r="E3" s="186"/>
      <c r="F3" s="186"/>
      <c r="G3" s="186"/>
      <c r="H3" s="186"/>
      <c r="I3" s="186"/>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39" t="s">
        <v>41</v>
      </c>
      <c r="CN3" s="42" t="s">
        <v>75</v>
      </c>
    </row>
    <row r="4" spans="1:115" ht="8.85" customHeight="1" x14ac:dyDescent="0.4">
      <c r="A4" s="12"/>
      <c r="B4" s="12"/>
      <c r="C4" s="40"/>
      <c r="D4" s="40"/>
      <c r="E4" s="40"/>
      <c r="F4" s="40"/>
      <c r="G4" s="40"/>
      <c r="H4" s="40"/>
      <c r="I4" s="12"/>
      <c r="J4" s="12"/>
      <c r="K4" s="40"/>
      <c r="L4" s="40"/>
      <c r="M4" s="40"/>
      <c r="N4" s="40"/>
      <c r="O4" s="40"/>
      <c r="P4" s="40"/>
      <c r="Q4" s="40"/>
      <c r="R4" s="40"/>
      <c r="S4" s="40"/>
      <c r="T4" s="40"/>
      <c r="U4" s="40"/>
      <c r="V4" s="40"/>
      <c r="W4" s="12"/>
      <c r="X4" s="12"/>
      <c r="Y4" s="40"/>
      <c r="Z4" s="40"/>
      <c r="AA4" s="12"/>
      <c r="AB4" s="12"/>
      <c r="AC4" s="12"/>
      <c r="AD4" s="12"/>
      <c r="AE4" s="12"/>
      <c r="AF4" s="12"/>
      <c r="AG4" s="12"/>
      <c r="AH4" s="12"/>
      <c r="AI4" s="419" t="s">
        <v>72</v>
      </c>
      <c r="AJ4" s="419"/>
      <c r="AK4" s="419"/>
      <c r="AL4" s="419"/>
      <c r="AM4" s="419"/>
      <c r="AN4" s="419"/>
      <c r="AO4" s="419"/>
      <c r="AP4" s="419"/>
      <c r="AQ4" s="419"/>
      <c r="AR4" s="419"/>
      <c r="AS4" s="419"/>
      <c r="AT4" s="419"/>
      <c r="AU4" s="419"/>
      <c r="AV4" s="419"/>
      <c r="AW4" s="419"/>
      <c r="AX4" s="419"/>
      <c r="AY4" s="419"/>
      <c r="AZ4" s="419"/>
      <c r="BA4" s="419"/>
      <c r="BB4" s="419"/>
      <c r="BC4" s="419"/>
      <c r="BD4" s="419"/>
      <c r="BE4" s="419"/>
      <c r="BF4" s="419"/>
      <c r="BG4" s="419"/>
      <c r="BH4" s="419"/>
      <c r="BI4" s="470" t="str">
        <f>IF('様式第6号の2(1)'!BI4:BO5="","",'様式第6号の2(1)'!BI4:BO5)</f>
        <v>正⃝</v>
      </c>
      <c r="BJ4" s="470"/>
      <c r="BK4" s="470"/>
      <c r="BL4" s="470"/>
      <c r="BM4" s="470"/>
      <c r="BN4" s="470"/>
      <c r="BO4" s="470"/>
      <c r="BP4" s="12"/>
      <c r="BQ4" s="12"/>
      <c r="BR4" s="12"/>
      <c r="BS4" s="12"/>
      <c r="BT4" s="12"/>
      <c r="BU4" s="12"/>
      <c r="BV4" s="12"/>
      <c r="BW4" s="12"/>
      <c r="BX4" s="12"/>
      <c r="BY4" s="12"/>
      <c r="BZ4" s="12"/>
      <c r="CA4" s="12"/>
      <c r="CB4" s="12"/>
      <c r="CC4" s="12"/>
      <c r="CD4" s="12"/>
      <c r="CE4" s="12"/>
      <c r="CF4" s="12"/>
      <c r="CG4" s="12"/>
    </row>
    <row r="5" spans="1:115" ht="8.85" customHeight="1" x14ac:dyDescent="0.4">
      <c r="A5" s="461" t="str">
        <f>IF('様式第6号の2(1)'!A5:B6="","",'様式第6号の2(1)'!A5:B6)</f>
        <v/>
      </c>
      <c r="B5" s="462"/>
      <c r="C5" s="461" t="str">
        <f>IF('様式第6号の2(1)'!C5:D6="","",'様式第6号の2(1)'!C5:D6)</f>
        <v/>
      </c>
      <c r="D5" s="462"/>
      <c r="E5" s="461" t="str">
        <f>IF('様式第6号の2(1)'!E5:F6="","",'様式第6号の2(1)'!E5:F6)</f>
        <v/>
      </c>
      <c r="F5" s="462"/>
      <c r="G5" s="461" t="str">
        <f>IF('様式第6号の2(1)'!G5:H6="","",'様式第6号の2(1)'!G5:H6)</f>
        <v/>
      </c>
      <c r="H5" s="462"/>
      <c r="I5" s="335" t="s">
        <v>0</v>
      </c>
      <c r="J5" s="336"/>
      <c r="K5" s="461" t="str">
        <f>IF('様式第6号の2(1)'!K5:L6="","",'様式第6号の2(1)'!K5:L6)</f>
        <v/>
      </c>
      <c r="L5" s="462"/>
      <c r="M5" s="461" t="str">
        <f>IF('様式第6号の2(1)'!M5:N6="","",'様式第6号の2(1)'!M5:N6)</f>
        <v/>
      </c>
      <c r="N5" s="462"/>
      <c r="O5" s="461" t="str">
        <f>IF('様式第6号の2(1)'!O5:P6="","",'様式第6号の2(1)'!O5:P6)</f>
        <v/>
      </c>
      <c r="P5" s="462"/>
      <c r="Q5" s="461" t="str">
        <f>IF('様式第6号の2(1)'!Q5:R6="","",'様式第6号の2(1)'!Q5:R6)</f>
        <v/>
      </c>
      <c r="R5" s="462"/>
      <c r="S5" s="461" t="str">
        <f>IF('様式第6号の2(1)'!S5:T6="","",'様式第6号の2(1)'!S5:T6)</f>
        <v/>
      </c>
      <c r="T5" s="462"/>
      <c r="U5" s="461" t="str">
        <f>IF('様式第6号の2(1)'!U5:V6="","",'様式第6号の2(1)'!U5:V6)</f>
        <v/>
      </c>
      <c r="V5" s="462"/>
      <c r="W5" s="335" t="s">
        <v>0</v>
      </c>
      <c r="X5" s="336"/>
      <c r="Y5" s="461" t="str">
        <f>IF('様式第6号の2(1)'!Y5:Z6="","",'様式第6号の2(1)'!Y5:Z6)</f>
        <v/>
      </c>
      <c r="Z5" s="462"/>
      <c r="AA5" s="13"/>
      <c r="AB5" s="12"/>
      <c r="AC5" s="104"/>
      <c r="AD5" s="104"/>
      <c r="AE5" s="104"/>
      <c r="AF5" s="104"/>
      <c r="AG5" s="104"/>
      <c r="AH5" s="104"/>
      <c r="AI5" s="419"/>
      <c r="AJ5" s="419"/>
      <c r="AK5" s="419"/>
      <c r="AL5" s="419"/>
      <c r="AM5" s="419"/>
      <c r="AN5" s="419"/>
      <c r="AO5" s="419"/>
      <c r="AP5" s="419"/>
      <c r="AQ5" s="419"/>
      <c r="AR5" s="419"/>
      <c r="AS5" s="419"/>
      <c r="AT5" s="419"/>
      <c r="AU5" s="419"/>
      <c r="AV5" s="419"/>
      <c r="AW5" s="419"/>
      <c r="AX5" s="419"/>
      <c r="AY5" s="419"/>
      <c r="AZ5" s="419"/>
      <c r="BA5" s="419"/>
      <c r="BB5" s="419"/>
      <c r="BC5" s="419"/>
      <c r="BD5" s="419"/>
      <c r="BE5" s="419"/>
      <c r="BF5" s="419"/>
      <c r="BG5" s="419"/>
      <c r="BH5" s="419"/>
      <c r="BI5" s="470"/>
      <c r="BJ5" s="470"/>
      <c r="BK5" s="470"/>
      <c r="BL5" s="470"/>
      <c r="BM5" s="470"/>
      <c r="BN5" s="470"/>
      <c r="BO5" s="470"/>
      <c r="BP5" s="12"/>
      <c r="BQ5" s="12"/>
      <c r="BR5" s="12"/>
      <c r="BS5" s="12"/>
      <c r="BT5" s="12"/>
      <c r="BU5" s="12"/>
      <c r="BV5" s="12"/>
      <c r="BW5" s="12"/>
      <c r="BX5" s="12"/>
      <c r="BY5" s="12"/>
      <c r="BZ5" s="12"/>
      <c r="CA5" s="12"/>
      <c r="CB5" s="12"/>
      <c r="CC5" s="12"/>
      <c r="CD5" s="12"/>
      <c r="CE5" s="12"/>
      <c r="CF5" s="12"/>
      <c r="CG5" s="12"/>
      <c r="CO5" s="659" t="str">
        <f>IF(OR($A$5="",$C$5="",$E$5="",$G$5="",$K$5="",$M$5="",$O$5="",$Q$5="",$S$5="",$U$5="",$Y$5=""),"様式第６号の２(1)左上枠内に事業所番号を入力してください","")</f>
        <v>様式第６号の２(1)左上枠内に事業所番号を入力してください</v>
      </c>
      <c r="CP5" s="659"/>
      <c r="CQ5" s="659"/>
      <c r="CR5" s="659"/>
      <c r="CS5" s="659"/>
      <c r="CT5" s="659"/>
      <c r="CU5" s="659"/>
      <c r="CV5" s="659"/>
      <c r="CW5" s="659"/>
      <c r="CX5" s="659"/>
      <c r="CY5" s="659"/>
      <c r="CZ5" s="659"/>
      <c r="DA5" s="659"/>
      <c r="DB5" s="659"/>
      <c r="DC5" s="659"/>
      <c r="DD5" s="659"/>
      <c r="DE5" s="659"/>
      <c r="DF5" s="659"/>
      <c r="DG5" s="659"/>
      <c r="DH5" s="659"/>
      <c r="DI5" s="659"/>
      <c r="DJ5" s="659"/>
      <c r="DK5" s="659"/>
    </row>
    <row r="6" spans="1:115" ht="8.85" customHeight="1" x14ac:dyDescent="0.4">
      <c r="A6" s="463"/>
      <c r="B6" s="464"/>
      <c r="C6" s="463"/>
      <c r="D6" s="464"/>
      <c r="E6" s="463"/>
      <c r="F6" s="464"/>
      <c r="G6" s="463"/>
      <c r="H6" s="464"/>
      <c r="I6" s="335"/>
      <c r="J6" s="336"/>
      <c r="K6" s="463"/>
      <c r="L6" s="464"/>
      <c r="M6" s="463"/>
      <c r="N6" s="464"/>
      <c r="O6" s="463"/>
      <c r="P6" s="464"/>
      <c r="Q6" s="463"/>
      <c r="R6" s="464"/>
      <c r="S6" s="463"/>
      <c r="T6" s="464"/>
      <c r="U6" s="463"/>
      <c r="V6" s="464"/>
      <c r="W6" s="335"/>
      <c r="X6" s="336"/>
      <c r="Y6" s="463"/>
      <c r="Z6" s="464"/>
      <c r="AA6" s="13"/>
      <c r="AB6" s="12"/>
      <c r="AC6" s="104"/>
      <c r="AD6" s="104"/>
      <c r="AE6" s="104"/>
      <c r="AF6" s="104"/>
      <c r="AG6" s="104"/>
      <c r="AH6" s="104"/>
      <c r="AI6" s="421" t="s">
        <v>117</v>
      </c>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102"/>
      <c r="BJ6" s="102"/>
      <c r="BK6" s="103"/>
      <c r="BL6" s="102"/>
      <c r="BM6" s="102"/>
      <c r="BN6" s="102"/>
      <c r="BO6" s="102"/>
      <c r="BP6" s="12"/>
      <c r="BQ6" s="12"/>
      <c r="BR6" s="12"/>
      <c r="BS6" s="12"/>
      <c r="BT6" s="12"/>
      <c r="BU6" s="12"/>
      <c r="BV6" s="12"/>
      <c r="BW6" s="12"/>
      <c r="BX6" s="12"/>
      <c r="BY6" s="12"/>
      <c r="BZ6" s="12"/>
      <c r="CA6" s="12"/>
      <c r="CB6" s="12"/>
      <c r="CC6" s="12"/>
      <c r="CD6" s="12"/>
      <c r="CE6" s="12"/>
      <c r="CF6" s="12"/>
      <c r="CG6" s="12"/>
      <c r="CO6" s="659"/>
      <c r="CP6" s="659"/>
      <c r="CQ6" s="659"/>
      <c r="CR6" s="659"/>
      <c r="CS6" s="659"/>
      <c r="CT6" s="659"/>
      <c r="CU6" s="659"/>
      <c r="CV6" s="659"/>
      <c r="CW6" s="659"/>
      <c r="CX6" s="659"/>
      <c r="CY6" s="659"/>
      <c r="CZ6" s="659"/>
      <c r="DA6" s="659"/>
      <c r="DB6" s="659"/>
      <c r="DC6" s="659"/>
      <c r="DD6" s="659"/>
      <c r="DE6" s="659"/>
      <c r="DF6" s="659"/>
      <c r="DG6" s="659"/>
      <c r="DH6" s="659"/>
      <c r="DI6" s="659"/>
      <c r="DJ6" s="659"/>
      <c r="DK6" s="659"/>
    </row>
    <row r="7" spans="1:115" ht="8.85" customHeight="1" x14ac:dyDescent="0.4">
      <c r="A7" s="2"/>
      <c r="B7" s="2"/>
      <c r="C7" s="41"/>
      <c r="D7" s="41"/>
      <c r="E7" s="41"/>
      <c r="F7" s="41"/>
      <c r="G7" s="41"/>
      <c r="H7" s="41"/>
      <c r="I7" s="2"/>
      <c r="J7" s="2"/>
      <c r="K7" s="41"/>
      <c r="L7" s="41"/>
      <c r="M7" s="41"/>
      <c r="N7" s="41"/>
      <c r="O7" s="41"/>
      <c r="P7" s="41"/>
      <c r="Q7" s="41"/>
      <c r="R7" s="41"/>
      <c r="S7" s="41"/>
      <c r="T7" s="41"/>
      <c r="U7" s="41"/>
      <c r="V7" s="41"/>
      <c r="W7" s="2"/>
      <c r="X7" s="2"/>
      <c r="Y7" s="41"/>
      <c r="Z7" s="41"/>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74" t="s">
        <v>5</v>
      </c>
      <c r="BS7" s="274"/>
      <c r="BT7" s="274"/>
      <c r="BU7" s="471" t="str">
        <f>IF('様式第6号の2(1)'!BU7:BW7="","",'様式第6号の2(1)'!BU7:BW7)</f>
        <v/>
      </c>
      <c r="BV7" s="471"/>
      <c r="BW7" s="471"/>
      <c r="BX7" s="347" t="s">
        <v>8</v>
      </c>
      <c r="BY7" s="347"/>
      <c r="BZ7" s="347"/>
      <c r="CA7" s="347"/>
      <c r="CB7" s="347"/>
      <c r="CC7" s="347"/>
      <c r="CD7" s="347"/>
      <c r="CE7" s="347"/>
      <c r="CF7" s="347"/>
      <c r="CG7" s="2"/>
    </row>
    <row r="8" spans="1:115" ht="9" customHeight="1" x14ac:dyDescent="0.4">
      <c r="A8" s="4"/>
      <c r="B8" s="1"/>
      <c r="C8" s="187" t="s">
        <v>1</v>
      </c>
      <c r="D8" s="187"/>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5"/>
    </row>
    <row r="9" spans="1:115" ht="9" customHeight="1" x14ac:dyDescent="0.4">
      <c r="A9" s="6"/>
      <c r="B9" s="2"/>
      <c r="C9" s="185" t="s">
        <v>2</v>
      </c>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74" t="s">
        <v>5</v>
      </c>
      <c r="AS9" s="274"/>
      <c r="AT9" s="274"/>
      <c r="AU9" s="473" t="str">
        <f>IF('様式第6号の2(1)'!AU9:AW9="","",'様式第6号の2(1)'!AU9:AW9)</f>
        <v/>
      </c>
      <c r="AV9" s="473"/>
      <c r="AW9" s="473"/>
      <c r="AX9" s="274" t="s">
        <v>6</v>
      </c>
      <c r="AY9" s="274"/>
      <c r="AZ9" s="473" t="str">
        <f>IF('様式第6号の2(1)'!AZ9:BB9="","",'様式第6号の2(1)'!AZ9:BB9)</f>
        <v/>
      </c>
      <c r="BA9" s="473"/>
      <c r="BB9" s="473"/>
      <c r="BC9" s="274" t="s">
        <v>132</v>
      </c>
      <c r="BD9" s="274"/>
      <c r="BE9" s="473" t="str">
        <f>IF('様式第6号の2(1)'!BE9:BG9="","",'様式第6号の2(1)'!BE9:BG9)</f>
        <v/>
      </c>
      <c r="BF9" s="473"/>
      <c r="BG9" s="473"/>
      <c r="BH9" s="274" t="s">
        <v>7</v>
      </c>
      <c r="BI9" s="274"/>
      <c r="BJ9" s="2"/>
      <c r="BK9" s="2"/>
      <c r="BL9" s="2"/>
      <c r="BM9" s="2"/>
      <c r="BN9" s="2"/>
      <c r="BO9" s="9"/>
      <c r="BP9" s="9"/>
      <c r="BQ9" s="473" t="str">
        <f>IF('様式第6号の2(1)'!BQ9:BU9="","",'様式第6号の2(1)'!BQ9:BU9)</f>
        <v/>
      </c>
      <c r="BR9" s="473"/>
      <c r="BS9" s="473"/>
      <c r="BT9" s="473"/>
      <c r="BU9" s="473"/>
      <c r="BV9" s="347" t="s">
        <v>4</v>
      </c>
      <c r="BW9" s="347"/>
      <c r="BX9" s="347"/>
      <c r="BY9" s="347"/>
      <c r="BZ9" s="347"/>
      <c r="CA9" s="347"/>
      <c r="CB9" s="347"/>
      <c r="CC9" s="347"/>
      <c r="CD9" s="347"/>
      <c r="CE9" s="2"/>
      <c r="CF9" s="2" t="s">
        <v>3</v>
      </c>
      <c r="CG9" s="8"/>
    </row>
    <row r="10" spans="1:115" ht="8.85" customHeight="1" x14ac:dyDescent="0.4">
      <c r="A10" s="360" t="s">
        <v>80</v>
      </c>
      <c r="B10" s="361"/>
      <c r="C10" s="369" t="s">
        <v>10</v>
      </c>
      <c r="D10" s="370"/>
      <c r="E10" s="370"/>
      <c r="F10" s="370"/>
      <c r="G10" s="370"/>
      <c r="H10" s="370"/>
      <c r="I10" s="371"/>
      <c r="J10" s="190"/>
      <c r="K10" s="486" t="str">
        <f>IF('様式第6号の2(1)'!K10:AM11="","",'様式第6号の2(1)'!K10:AM11)</f>
        <v/>
      </c>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19"/>
      <c r="AO10" s="422" t="s">
        <v>83</v>
      </c>
      <c r="AP10" s="423"/>
      <c r="AQ10" s="423"/>
      <c r="AR10" s="423"/>
      <c r="AS10" s="423"/>
      <c r="AT10" s="424"/>
      <c r="AU10" s="32"/>
      <c r="AV10" s="227" t="s">
        <v>24</v>
      </c>
      <c r="AW10" s="227"/>
      <c r="AX10" s="493" t="str">
        <f>IF('様式第6号の2(1)'!AX10:AZ10="","",'様式第6号の2(1)'!AX10:AZ10)</f>
        <v/>
      </c>
      <c r="AY10" s="493"/>
      <c r="AZ10" s="493"/>
      <c r="BA10" s="33" t="s">
        <v>13</v>
      </c>
      <c r="BB10" s="493" t="str">
        <f>IF('様式第6号の2(1)'!BB10:BD10="","",'様式第6号の2(1)'!BB10:BD10)</f>
        <v/>
      </c>
      <c r="BC10" s="493"/>
      <c r="BD10" s="493"/>
      <c r="BE10" s="33"/>
      <c r="BF10" s="33"/>
      <c r="BG10" s="33"/>
      <c r="BH10" s="33"/>
      <c r="BI10" s="33"/>
      <c r="BJ10" s="33"/>
      <c r="BK10" s="33"/>
      <c r="BL10" s="33"/>
      <c r="BM10" s="33"/>
      <c r="BN10" s="33"/>
      <c r="BO10" s="34"/>
      <c r="BP10" s="272" t="s">
        <v>84</v>
      </c>
      <c r="BQ10" s="248"/>
      <c r="BR10" s="248"/>
      <c r="BS10" s="248"/>
      <c r="BT10" s="263"/>
      <c r="BU10" s="272" t="s">
        <v>21</v>
      </c>
      <c r="BV10" s="248"/>
      <c r="BW10" s="248"/>
      <c r="BX10" s="248"/>
      <c r="BY10" s="263"/>
      <c r="BZ10" s="498" t="str">
        <f>IF('様式第6号の2(1)'!BZ10:CA12="","",'様式第6号の2(1)'!BZ10:CA12)</f>
        <v/>
      </c>
      <c r="CA10" s="499"/>
      <c r="CB10" s="504" t="str">
        <f>IF('様式第6号の2(1)'!CB10:CC12="","",'様式第6号の2(1)'!CB10:CC12)</f>
        <v/>
      </c>
      <c r="CC10" s="505"/>
      <c r="CD10" s="247" t="s">
        <v>17</v>
      </c>
      <c r="CE10" s="248"/>
      <c r="CF10" s="1"/>
      <c r="CG10" s="5"/>
    </row>
    <row r="11" spans="1:115" ht="8.85" customHeight="1" x14ac:dyDescent="0.4">
      <c r="A11" s="362"/>
      <c r="B11" s="363"/>
      <c r="C11" s="372"/>
      <c r="D11" s="373"/>
      <c r="E11" s="373"/>
      <c r="F11" s="373"/>
      <c r="G11" s="373"/>
      <c r="H11" s="373"/>
      <c r="I11" s="374"/>
      <c r="J11" s="20"/>
      <c r="K11" s="487"/>
      <c r="L11" s="487"/>
      <c r="M11" s="487"/>
      <c r="N11" s="487"/>
      <c r="O11" s="487"/>
      <c r="P11" s="487"/>
      <c r="Q11" s="487"/>
      <c r="R11" s="487"/>
      <c r="S11" s="487"/>
      <c r="T11" s="487"/>
      <c r="U11" s="487"/>
      <c r="V11" s="487"/>
      <c r="W11" s="487"/>
      <c r="X11" s="487"/>
      <c r="Y11" s="487"/>
      <c r="Z11" s="487"/>
      <c r="AA11" s="487"/>
      <c r="AB11" s="487"/>
      <c r="AC11" s="487"/>
      <c r="AD11" s="487"/>
      <c r="AE11" s="487"/>
      <c r="AF11" s="487"/>
      <c r="AG11" s="487"/>
      <c r="AH11" s="487"/>
      <c r="AI11" s="487"/>
      <c r="AJ11" s="487"/>
      <c r="AK11" s="487"/>
      <c r="AL11" s="487"/>
      <c r="AM11" s="487"/>
      <c r="AN11" s="21"/>
      <c r="AO11" s="425"/>
      <c r="AP11" s="426"/>
      <c r="AQ11" s="426"/>
      <c r="AR11" s="426"/>
      <c r="AS11" s="426"/>
      <c r="AT11" s="427"/>
      <c r="AU11" s="13"/>
      <c r="AV11" s="12"/>
      <c r="AW11" s="12"/>
      <c r="AX11" s="12"/>
      <c r="AY11" s="12"/>
      <c r="AZ11" s="12"/>
      <c r="BA11" s="12"/>
      <c r="BB11" s="12"/>
      <c r="BC11" s="12"/>
      <c r="BD11" s="12"/>
      <c r="BE11" s="12"/>
      <c r="BF11" s="12"/>
      <c r="BG11" s="12"/>
      <c r="BH11" s="12"/>
      <c r="BI11" s="12"/>
      <c r="BJ11" s="12"/>
      <c r="BK11" s="12"/>
      <c r="BL11" s="12"/>
      <c r="BM11" s="12"/>
      <c r="BN11" s="12"/>
      <c r="BO11" s="12"/>
      <c r="BP11" s="254"/>
      <c r="BQ11" s="255"/>
      <c r="BR11" s="255"/>
      <c r="BS11" s="255"/>
      <c r="BT11" s="256"/>
      <c r="BU11" s="254"/>
      <c r="BV11" s="255"/>
      <c r="BW11" s="255"/>
      <c r="BX11" s="255"/>
      <c r="BY11" s="256"/>
      <c r="BZ11" s="500"/>
      <c r="CA11" s="501"/>
      <c r="CB11" s="506"/>
      <c r="CC11" s="507"/>
      <c r="CD11" s="337" t="s">
        <v>22</v>
      </c>
      <c r="CE11" s="331"/>
      <c r="CF11" s="331"/>
      <c r="CG11" s="332"/>
    </row>
    <row r="12" spans="1:115" ht="8.85" customHeight="1" x14ac:dyDescent="0.4">
      <c r="A12" s="362"/>
      <c r="B12" s="363"/>
      <c r="C12" s="375" t="s">
        <v>81</v>
      </c>
      <c r="D12" s="376"/>
      <c r="E12" s="376"/>
      <c r="F12" s="376"/>
      <c r="G12" s="376"/>
      <c r="H12" s="376"/>
      <c r="I12" s="377"/>
      <c r="J12" s="22"/>
      <c r="K12" s="519" t="str">
        <f>IF('様式第6号の2(1)'!K12:AM14="","",'様式第6号の2(1)'!K12:AM14)</f>
        <v/>
      </c>
      <c r="L12" s="519"/>
      <c r="M12" s="519"/>
      <c r="N12" s="519"/>
      <c r="O12" s="519"/>
      <c r="P12" s="519"/>
      <c r="Q12" s="519"/>
      <c r="R12" s="519"/>
      <c r="S12" s="519"/>
      <c r="T12" s="519"/>
      <c r="U12" s="519"/>
      <c r="V12" s="519"/>
      <c r="W12" s="519"/>
      <c r="X12" s="519"/>
      <c r="Y12" s="519"/>
      <c r="Z12" s="519"/>
      <c r="AA12" s="519"/>
      <c r="AB12" s="519"/>
      <c r="AC12" s="519"/>
      <c r="AD12" s="519"/>
      <c r="AE12" s="519"/>
      <c r="AF12" s="519"/>
      <c r="AG12" s="519"/>
      <c r="AH12" s="519"/>
      <c r="AI12" s="519"/>
      <c r="AJ12" s="519"/>
      <c r="AK12" s="519"/>
      <c r="AL12" s="519"/>
      <c r="AM12" s="519"/>
      <c r="AN12" s="23"/>
      <c r="AO12" s="425"/>
      <c r="AP12" s="426"/>
      <c r="AQ12" s="426"/>
      <c r="AR12" s="426"/>
      <c r="AS12" s="426"/>
      <c r="AT12" s="427"/>
      <c r="AU12" s="13"/>
      <c r="AV12" s="522" t="str">
        <f>IF('様式第6号の2(1)'!AV12:BN17="","",'様式第6号の2(1)'!AV12:BN17)</f>
        <v/>
      </c>
      <c r="AW12" s="522"/>
      <c r="AX12" s="522"/>
      <c r="AY12" s="522"/>
      <c r="AZ12" s="522"/>
      <c r="BA12" s="522"/>
      <c r="BB12" s="522"/>
      <c r="BC12" s="522"/>
      <c r="BD12" s="522"/>
      <c r="BE12" s="522"/>
      <c r="BF12" s="522"/>
      <c r="BG12" s="522"/>
      <c r="BH12" s="522"/>
      <c r="BI12" s="522"/>
      <c r="BJ12" s="522"/>
      <c r="BK12" s="522"/>
      <c r="BL12" s="522"/>
      <c r="BM12" s="522"/>
      <c r="BN12" s="522"/>
      <c r="BO12" s="12"/>
      <c r="BP12" s="254"/>
      <c r="BQ12" s="255"/>
      <c r="BR12" s="255"/>
      <c r="BS12" s="255"/>
      <c r="BT12" s="256"/>
      <c r="BU12" s="273"/>
      <c r="BV12" s="274"/>
      <c r="BW12" s="274"/>
      <c r="BX12" s="274"/>
      <c r="BY12" s="275"/>
      <c r="BZ12" s="502"/>
      <c r="CA12" s="503"/>
      <c r="CB12" s="508"/>
      <c r="CC12" s="509"/>
      <c r="CD12" s="283" t="s">
        <v>23</v>
      </c>
      <c r="CE12" s="284"/>
      <c r="CF12" s="284"/>
      <c r="CG12" s="285"/>
    </row>
    <row r="13" spans="1:115" ht="8.85" customHeight="1" x14ac:dyDescent="0.4">
      <c r="A13" s="362"/>
      <c r="B13" s="363"/>
      <c r="C13" s="378"/>
      <c r="D13" s="379"/>
      <c r="E13" s="379"/>
      <c r="F13" s="379"/>
      <c r="G13" s="379"/>
      <c r="H13" s="379"/>
      <c r="I13" s="380"/>
      <c r="J13" s="24"/>
      <c r="K13" s="520"/>
      <c r="L13" s="520"/>
      <c r="M13" s="520"/>
      <c r="N13" s="520"/>
      <c r="O13" s="520"/>
      <c r="P13" s="520"/>
      <c r="Q13" s="520"/>
      <c r="R13" s="520"/>
      <c r="S13" s="520"/>
      <c r="T13" s="520"/>
      <c r="U13" s="520"/>
      <c r="V13" s="520"/>
      <c r="W13" s="520"/>
      <c r="X13" s="520"/>
      <c r="Y13" s="520"/>
      <c r="Z13" s="520"/>
      <c r="AA13" s="520"/>
      <c r="AB13" s="520"/>
      <c r="AC13" s="520"/>
      <c r="AD13" s="520"/>
      <c r="AE13" s="520"/>
      <c r="AF13" s="520"/>
      <c r="AG13" s="520"/>
      <c r="AH13" s="520"/>
      <c r="AI13" s="520"/>
      <c r="AJ13" s="520"/>
      <c r="AK13" s="520"/>
      <c r="AL13" s="520"/>
      <c r="AM13" s="520"/>
      <c r="AN13" s="25"/>
      <c r="AO13" s="425"/>
      <c r="AP13" s="426"/>
      <c r="AQ13" s="426"/>
      <c r="AR13" s="426"/>
      <c r="AS13" s="426"/>
      <c r="AT13" s="427"/>
      <c r="AU13" s="13"/>
      <c r="AV13" s="522"/>
      <c r="AW13" s="522"/>
      <c r="AX13" s="522"/>
      <c r="AY13" s="522"/>
      <c r="AZ13" s="522"/>
      <c r="BA13" s="522"/>
      <c r="BB13" s="522"/>
      <c r="BC13" s="522"/>
      <c r="BD13" s="522"/>
      <c r="BE13" s="522"/>
      <c r="BF13" s="522"/>
      <c r="BG13" s="522"/>
      <c r="BH13" s="522"/>
      <c r="BI13" s="522"/>
      <c r="BJ13" s="522"/>
      <c r="BK13" s="522"/>
      <c r="BL13" s="522"/>
      <c r="BM13" s="522"/>
      <c r="BN13" s="522"/>
      <c r="BO13" s="12"/>
      <c r="BP13" s="13"/>
      <c r="BQ13" s="526" t="str">
        <f>IF('様式第6号の2(1)'!BQ13:CB16="","",'様式第6号の2(1)'!BQ13:CB16)</f>
        <v/>
      </c>
      <c r="BR13" s="526"/>
      <c r="BS13" s="526"/>
      <c r="BT13" s="526"/>
      <c r="BU13" s="526"/>
      <c r="BV13" s="526"/>
      <c r="BW13" s="526"/>
      <c r="BX13" s="526"/>
      <c r="BY13" s="526"/>
      <c r="BZ13" s="526"/>
      <c r="CA13" s="526"/>
      <c r="CB13" s="526"/>
      <c r="CC13" s="12"/>
      <c r="CD13" s="528" t="str">
        <f>IF('様式第6号の2(1)'!CD13:CG19="","",'様式第6号の2(1)'!CD13:CG19)</f>
        <v/>
      </c>
      <c r="CE13" s="529"/>
      <c r="CF13" s="529"/>
      <c r="CG13" s="530"/>
    </row>
    <row r="14" spans="1:115" ht="8.85" customHeight="1" x14ac:dyDescent="0.4">
      <c r="A14" s="362"/>
      <c r="B14" s="363"/>
      <c r="C14" s="372"/>
      <c r="D14" s="373"/>
      <c r="E14" s="373"/>
      <c r="F14" s="373"/>
      <c r="G14" s="373"/>
      <c r="H14" s="373"/>
      <c r="I14" s="374"/>
      <c r="J14" s="26"/>
      <c r="K14" s="521"/>
      <c r="L14" s="521"/>
      <c r="M14" s="521"/>
      <c r="N14" s="521"/>
      <c r="O14" s="521"/>
      <c r="P14" s="521"/>
      <c r="Q14" s="521"/>
      <c r="R14" s="521"/>
      <c r="S14" s="521"/>
      <c r="T14" s="521"/>
      <c r="U14" s="521"/>
      <c r="V14" s="521"/>
      <c r="W14" s="521"/>
      <c r="X14" s="521"/>
      <c r="Y14" s="521"/>
      <c r="Z14" s="521"/>
      <c r="AA14" s="521"/>
      <c r="AB14" s="521"/>
      <c r="AC14" s="521"/>
      <c r="AD14" s="521"/>
      <c r="AE14" s="521"/>
      <c r="AF14" s="521"/>
      <c r="AG14" s="521"/>
      <c r="AH14" s="521"/>
      <c r="AI14" s="521"/>
      <c r="AJ14" s="521"/>
      <c r="AK14" s="521"/>
      <c r="AL14" s="521"/>
      <c r="AM14" s="521"/>
      <c r="AN14" s="27"/>
      <c r="AO14" s="425"/>
      <c r="AP14" s="426"/>
      <c r="AQ14" s="426"/>
      <c r="AR14" s="426"/>
      <c r="AS14" s="426"/>
      <c r="AT14" s="427"/>
      <c r="AU14" s="13"/>
      <c r="AV14" s="522"/>
      <c r="AW14" s="522"/>
      <c r="AX14" s="522"/>
      <c r="AY14" s="522"/>
      <c r="AZ14" s="522"/>
      <c r="BA14" s="522"/>
      <c r="BB14" s="522"/>
      <c r="BC14" s="522"/>
      <c r="BD14" s="522"/>
      <c r="BE14" s="522"/>
      <c r="BF14" s="522"/>
      <c r="BG14" s="522"/>
      <c r="BH14" s="522"/>
      <c r="BI14" s="522"/>
      <c r="BJ14" s="522"/>
      <c r="BK14" s="522"/>
      <c r="BL14" s="522"/>
      <c r="BM14" s="522"/>
      <c r="BN14" s="522"/>
      <c r="BO14" s="12"/>
      <c r="BP14" s="13"/>
      <c r="BQ14" s="526"/>
      <c r="BR14" s="526"/>
      <c r="BS14" s="526"/>
      <c r="BT14" s="526"/>
      <c r="BU14" s="526"/>
      <c r="BV14" s="526"/>
      <c r="BW14" s="526"/>
      <c r="BX14" s="526"/>
      <c r="BY14" s="526"/>
      <c r="BZ14" s="526"/>
      <c r="CA14" s="526"/>
      <c r="CB14" s="526"/>
      <c r="CC14" s="12"/>
      <c r="CD14" s="531"/>
      <c r="CE14" s="532"/>
      <c r="CF14" s="532"/>
      <c r="CG14" s="533"/>
    </row>
    <row r="15" spans="1:115" ht="8.85" customHeight="1" x14ac:dyDescent="0.4">
      <c r="A15" s="362"/>
      <c r="B15" s="363"/>
      <c r="C15" s="366" t="s">
        <v>10</v>
      </c>
      <c r="D15" s="367"/>
      <c r="E15" s="367"/>
      <c r="F15" s="367"/>
      <c r="G15" s="367"/>
      <c r="H15" s="367"/>
      <c r="I15" s="368"/>
      <c r="J15" s="98"/>
      <c r="K15" s="540" t="str">
        <f>IF('様式第6号の2(1)'!K15:AM15="","",'様式第6号の2(1)'!K15:AM15)</f>
        <v/>
      </c>
      <c r="L15" s="540"/>
      <c r="M15" s="540"/>
      <c r="N15" s="540"/>
      <c r="O15" s="540"/>
      <c r="P15" s="540"/>
      <c r="Q15" s="540"/>
      <c r="R15" s="540"/>
      <c r="S15" s="540"/>
      <c r="T15" s="540"/>
      <c r="U15" s="540"/>
      <c r="V15" s="540"/>
      <c r="W15" s="540"/>
      <c r="X15" s="540"/>
      <c r="Y15" s="540"/>
      <c r="Z15" s="540"/>
      <c r="AA15" s="540"/>
      <c r="AB15" s="540"/>
      <c r="AC15" s="540"/>
      <c r="AD15" s="540"/>
      <c r="AE15" s="540"/>
      <c r="AF15" s="540"/>
      <c r="AG15" s="540"/>
      <c r="AH15" s="540"/>
      <c r="AI15" s="540"/>
      <c r="AJ15" s="540"/>
      <c r="AK15" s="540"/>
      <c r="AL15" s="540"/>
      <c r="AM15" s="540"/>
      <c r="AN15" s="99"/>
      <c r="AO15" s="425"/>
      <c r="AP15" s="426"/>
      <c r="AQ15" s="426"/>
      <c r="AR15" s="426"/>
      <c r="AS15" s="426"/>
      <c r="AT15" s="427"/>
      <c r="AU15" s="13"/>
      <c r="AV15" s="522"/>
      <c r="AW15" s="522"/>
      <c r="AX15" s="522"/>
      <c r="AY15" s="522"/>
      <c r="AZ15" s="522"/>
      <c r="BA15" s="522"/>
      <c r="BB15" s="522"/>
      <c r="BC15" s="522"/>
      <c r="BD15" s="522"/>
      <c r="BE15" s="522"/>
      <c r="BF15" s="522"/>
      <c r="BG15" s="522"/>
      <c r="BH15" s="522"/>
      <c r="BI15" s="522"/>
      <c r="BJ15" s="522"/>
      <c r="BK15" s="522"/>
      <c r="BL15" s="522"/>
      <c r="BM15" s="522"/>
      <c r="BN15" s="522"/>
      <c r="BO15" s="12"/>
      <c r="BP15" s="13"/>
      <c r="BQ15" s="526"/>
      <c r="BR15" s="526"/>
      <c r="BS15" s="526"/>
      <c r="BT15" s="526"/>
      <c r="BU15" s="526"/>
      <c r="BV15" s="526"/>
      <c r="BW15" s="526"/>
      <c r="BX15" s="526"/>
      <c r="BY15" s="526"/>
      <c r="BZ15" s="526"/>
      <c r="CA15" s="526"/>
      <c r="CB15" s="526"/>
      <c r="CC15" s="12"/>
      <c r="CD15" s="531"/>
      <c r="CE15" s="532"/>
      <c r="CF15" s="532"/>
      <c r="CG15" s="533"/>
    </row>
    <row r="16" spans="1:115" ht="8.85" customHeight="1" x14ac:dyDescent="0.4">
      <c r="A16" s="362"/>
      <c r="B16" s="363"/>
      <c r="C16" s="381" t="s">
        <v>82</v>
      </c>
      <c r="D16" s="376"/>
      <c r="E16" s="376"/>
      <c r="F16" s="376"/>
      <c r="G16" s="376"/>
      <c r="H16" s="376"/>
      <c r="I16" s="377"/>
      <c r="J16" s="22"/>
      <c r="K16" s="519" t="str">
        <f>IF('様式第6号の2(1)'!K16:AM19="","",'様式第6号の2(1)'!K16:AM19)</f>
        <v/>
      </c>
      <c r="L16" s="519"/>
      <c r="M16" s="519"/>
      <c r="N16" s="519"/>
      <c r="O16" s="519"/>
      <c r="P16" s="519"/>
      <c r="Q16" s="519"/>
      <c r="R16" s="519"/>
      <c r="S16" s="519"/>
      <c r="T16" s="519"/>
      <c r="U16" s="519"/>
      <c r="V16" s="519"/>
      <c r="W16" s="519"/>
      <c r="X16" s="519"/>
      <c r="Y16" s="519"/>
      <c r="Z16" s="519"/>
      <c r="AA16" s="519"/>
      <c r="AB16" s="519"/>
      <c r="AC16" s="519"/>
      <c r="AD16" s="519"/>
      <c r="AE16" s="519"/>
      <c r="AF16" s="519"/>
      <c r="AG16" s="519"/>
      <c r="AH16" s="519"/>
      <c r="AI16" s="519"/>
      <c r="AJ16" s="519"/>
      <c r="AK16" s="519"/>
      <c r="AL16" s="519"/>
      <c r="AM16" s="519"/>
      <c r="AN16" s="23"/>
      <c r="AO16" s="425"/>
      <c r="AP16" s="426"/>
      <c r="AQ16" s="426"/>
      <c r="AR16" s="426"/>
      <c r="AS16" s="426"/>
      <c r="AT16" s="427"/>
      <c r="AU16" s="13"/>
      <c r="AV16" s="522"/>
      <c r="AW16" s="522"/>
      <c r="AX16" s="522"/>
      <c r="AY16" s="522"/>
      <c r="AZ16" s="522"/>
      <c r="BA16" s="522"/>
      <c r="BB16" s="522"/>
      <c r="BC16" s="522"/>
      <c r="BD16" s="522"/>
      <c r="BE16" s="522"/>
      <c r="BF16" s="522"/>
      <c r="BG16" s="522"/>
      <c r="BH16" s="522"/>
      <c r="BI16" s="522"/>
      <c r="BJ16" s="522"/>
      <c r="BK16" s="522"/>
      <c r="BL16" s="522"/>
      <c r="BM16" s="522"/>
      <c r="BN16" s="522"/>
      <c r="BO16" s="12"/>
      <c r="BP16" s="13"/>
      <c r="BQ16" s="527"/>
      <c r="BR16" s="527"/>
      <c r="BS16" s="527"/>
      <c r="BT16" s="527"/>
      <c r="BU16" s="527"/>
      <c r="BV16" s="527"/>
      <c r="BW16" s="527"/>
      <c r="BX16" s="527"/>
      <c r="BY16" s="527"/>
      <c r="BZ16" s="527"/>
      <c r="CA16" s="527"/>
      <c r="CB16" s="527"/>
      <c r="CC16" s="12"/>
      <c r="CD16" s="531"/>
      <c r="CE16" s="532"/>
      <c r="CF16" s="532"/>
      <c r="CG16" s="533"/>
    </row>
    <row r="17" spans="1:85" ht="8.85" customHeight="1" x14ac:dyDescent="0.4">
      <c r="A17" s="362"/>
      <c r="B17" s="363"/>
      <c r="C17" s="378"/>
      <c r="D17" s="379"/>
      <c r="E17" s="379"/>
      <c r="F17" s="379"/>
      <c r="G17" s="379"/>
      <c r="H17" s="379"/>
      <c r="I17" s="380"/>
      <c r="J17" s="24"/>
      <c r="K17" s="520"/>
      <c r="L17" s="520"/>
      <c r="M17" s="520"/>
      <c r="N17" s="520"/>
      <c r="O17" s="520"/>
      <c r="P17" s="520"/>
      <c r="Q17" s="520"/>
      <c r="R17" s="520"/>
      <c r="S17" s="520"/>
      <c r="T17" s="520"/>
      <c r="U17" s="520"/>
      <c r="V17" s="520"/>
      <c r="W17" s="520"/>
      <c r="X17" s="520"/>
      <c r="Y17" s="520"/>
      <c r="Z17" s="520"/>
      <c r="AA17" s="520"/>
      <c r="AB17" s="520"/>
      <c r="AC17" s="520"/>
      <c r="AD17" s="520"/>
      <c r="AE17" s="520"/>
      <c r="AF17" s="520"/>
      <c r="AG17" s="520"/>
      <c r="AH17" s="520"/>
      <c r="AI17" s="520"/>
      <c r="AJ17" s="520"/>
      <c r="AK17" s="520"/>
      <c r="AL17" s="520"/>
      <c r="AM17" s="520"/>
      <c r="AN17" s="25"/>
      <c r="AO17" s="425"/>
      <c r="AP17" s="426"/>
      <c r="AQ17" s="426"/>
      <c r="AR17" s="426"/>
      <c r="AS17" s="426"/>
      <c r="AT17" s="427"/>
      <c r="AU17" s="13"/>
      <c r="AV17" s="522"/>
      <c r="AW17" s="522"/>
      <c r="AX17" s="522"/>
      <c r="AY17" s="522"/>
      <c r="AZ17" s="522"/>
      <c r="BA17" s="522"/>
      <c r="BB17" s="522"/>
      <c r="BC17" s="522"/>
      <c r="BD17" s="522"/>
      <c r="BE17" s="522"/>
      <c r="BF17" s="522"/>
      <c r="BG17" s="522"/>
      <c r="BH17" s="522"/>
      <c r="BI17" s="522"/>
      <c r="BJ17" s="522"/>
      <c r="BK17" s="522"/>
      <c r="BL17" s="522"/>
      <c r="BM17" s="522"/>
      <c r="BN17" s="522"/>
      <c r="BO17" s="12"/>
      <c r="BP17" s="35"/>
      <c r="BQ17" s="546" t="str">
        <f>IF('様式第6号の2(1)'!BQ17:CB19="","",'様式第6号の2(1)'!BQ17:CB19)</f>
        <v/>
      </c>
      <c r="BR17" s="546"/>
      <c r="BS17" s="546"/>
      <c r="BT17" s="546"/>
      <c r="BU17" s="546"/>
      <c r="BV17" s="546"/>
      <c r="BW17" s="546"/>
      <c r="BX17" s="546"/>
      <c r="BY17" s="546"/>
      <c r="BZ17" s="546"/>
      <c r="CA17" s="546"/>
      <c r="CB17" s="546"/>
      <c r="CC17" s="36"/>
      <c r="CD17" s="531"/>
      <c r="CE17" s="532"/>
      <c r="CF17" s="532"/>
      <c r="CG17" s="533"/>
    </row>
    <row r="18" spans="1:85" ht="8.85" customHeight="1" x14ac:dyDescent="0.4">
      <c r="A18" s="362"/>
      <c r="B18" s="363"/>
      <c r="C18" s="378"/>
      <c r="D18" s="379"/>
      <c r="E18" s="379"/>
      <c r="F18" s="379"/>
      <c r="G18" s="379"/>
      <c r="H18" s="379"/>
      <c r="I18" s="380"/>
      <c r="J18" s="24"/>
      <c r="K18" s="520"/>
      <c r="L18" s="520"/>
      <c r="M18" s="520"/>
      <c r="N18" s="520"/>
      <c r="O18" s="520"/>
      <c r="P18" s="520"/>
      <c r="Q18" s="520"/>
      <c r="R18" s="520"/>
      <c r="S18" s="520"/>
      <c r="T18" s="520"/>
      <c r="U18" s="520"/>
      <c r="V18" s="520"/>
      <c r="W18" s="520"/>
      <c r="X18" s="520"/>
      <c r="Y18" s="520"/>
      <c r="Z18" s="520"/>
      <c r="AA18" s="520"/>
      <c r="AB18" s="520"/>
      <c r="AC18" s="520"/>
      <c r="AD18" s="520"/>
      <c r="AE18" s="520"/>
      <c r="AF18" s="520"/>
      <c r="AG18" s="520"/>
      <c r="AH18" s="520"/>
      <c r="AI18" s="520"/>
      <c r="AJ18" s="520"/>
      <c r="AK18" s="520"/>
      <c r="AL18" s="520"/>
      <c r="AM18" s="520"/>
      <c r="AN18" s="25"/>
      <c r="AO18" s="425"/>
      <c r="AP18" s="426"/>
      <c r="AQ18" s="426"/>
      <c r="AR18" s="426"/>
      <c r="AS18" s="426"/>
      <c r="AT18" s="427"/>
      <c r="AU18" s="13"/>
      <c r="AV18" s="12"/>
      <c r="AW18" s="12"/>
      <c r="AX18" s="12"/>
      <c r="AY18" s="12"/>
      <c r="AZ18" s="12"/>
      <c r="BA18" s="12"/>
      <c r="BB18" s="12"/>
      <c r="BC18" s="12"/>
      <c r="BD18" s="12"/>
      <c r="BE18" s="12"/>
      <c r="BF18" s="12"/>
      <c r="BG18" s="12"/>
      <c r="BH18" s="12"/>
      <c r="BI18" s="12"/>
      <c r="BJ18" s="12"/>
      <c r="BK18" s="12"/>
      <c r="BL18" s="12"/>
      <c r="BM18" s="12"/>
      <c r="BN18" s="12"/>
      <c r="BO18" s="12"/>
      <c r="BP18" s="13"/>
      <c r="BQ18" s="526"/>
      <c r="BR18" s="526"/>
      <c r="BS18" s="526"/>
      <c r="BT18" s="526"/>
      <c r="BU18" s="526"/>
      <c r="BV18" s="526"/>
      <c r="BW18" s="526"/>
      <c r="BX18" s="526"/>
      <c r="BY18" s="526"/>
      <c r="BZ18" s="526"/>
      <c r="CA18" s="526"/>
      <c r="CB18" s="526"/>
      <c r="CC18" s="14"/>
      <c r="CD18" s="531"/>
      <c r="CE18" s="532"/>
      <c r="CF18" s="532"/>
      <c r="CG18" s="533"/>
    </row>
    <row r="19" spans="1:85" ht="8.85" customHeight="1" x14ac:dyDescent="0.4">
      <c r="A19" s="364"/>
      <c r="B19" s="365"/>
      <c r="C19" s="382"/>
      <c r="D19" s="383"/>
      <c r="E19" s="383"/>
      <c r="F19" s="383"/>
      <c r="G19" s="383"/>
      <c r="H19" s="383"/>
      <c r="I19" s="384"/>
      <c r="J19" s="30"/>
      <c r="K19" s="545"/>
      <c r="L19" s="545"/>
      <c r="M19" s="545"/>
      <c r="N19" s="545"/>
      <c r="O19" s="545"/>
      <c r="P19" s="545"/>
      <c r="Q19" s="545"/>
      <c r="R19" s="545"/>
      <c r="S19" s="545"/>
      <c r="T19" s="545"/>
      <c r="U19" s="545"/>
      <c r="V19" s="545"/>
      <c r="W19" s="545"/>
      <c r="X19" s="545"/>
      <c r="Y19" s="545"/>
      <c r="Z19" s="545"/>
      <c r="AA19" s="545"/>
      <c r="AB19" s="545"/>
      <c r="AC19" s="545"/>
      <c r="AD19" s="545"/>
      <c r="AE19" s="545"/>
      <c r="AF19" s="545"/>
      <c r="AG19" s="545"/>
      <c r="AH19" s="545"/>
      <c r="AI19" s="545"/>
      <c r="AJ19" s="545"/>
      <c r="AK19" s="545"/>
      <c r="AL19" s="545"/>
      <c r="AM19" s="545"/>
      <c r="AN19" s="31"/>
      <c r="AO19" s="428"/>
      <c r="AP19" s="429"/>
      <c r="AQ19" s="429"/>
      <c r="AR19" s="429"/>
      <c r="AS19" s="429"/>
      <c r="AT19" s="430"/>
      <c r="AU19" s="246" t="s">
        <v>25</v>
      </c>
      <c r="AV19" s="227"/>
      <c r="AW19" s="227" t="s">
        <v>27</v>
      </c>
      <c r="AX19" s="227"/>
      <c r="AY19" s="227"/>
      <c r="AZ19" s="493" t="str">
        <f>IF('様式第6号の2(1)'!AZ19:BC19="","",'様式第6号の2(1)'!AZ19:BC19)</f>
        <v/>
      </c>
      <c r="BA19" s="493"/>
      <c r="BB19" s="493"/>
      <c r="BC19" s="493"/>
      <c r="BD19" s="33" t="s">
        <v>13</v>
      </c>
      <c r="BE19" s="493" t="str">
        <f>IF('様式第6号の2(1)'!BE19:BH19="","",'様式第6号の2(1)'!BE19:BH19)</f>
        <v/>
      </c>
      <c r="BF19" s="493"/>
      <c r="BG19" s="493"/>
      <c r="BH19" s="493"/>
      <c r="BI19" s="33" t="s">
        <v>13</v>
      </c>
      <c r="BJ19" s="493" t="str">
        <f>IF('様式第6号の2(1)'!BJ19:BM19="","",'様式第6号の2(1)'!BJ19:BM19)</f>
        <v/>
      </c>
      <c r="BK19" s="493"/>
      <c r="BL19" s="493"/>
      <c r="BM19" s="493"/>
      <c r="BN19" s="227" t="s">
        <v>26</v>
      </c>
      <c r="BO19" s="228"/>
      <c r="BP19" s="6"/>
      <c r="BQ19" s="547"/>
      <c r="BR19" s="547"/>
      <c r="BS19" s="547"/>
      <c r="BT19" s="547"/>
      <c r="BU19" s="547"/>
      <c r="BV19" s="547"/>
      <c r="BW19" s="547"/>
      <c r="BX19" s="547"/>
      <c r="BY19" s="547"/>
      <c r="BZ19" s="547"/>
      <c r="CA19" s="547"/>
      <c r="CB19" s="547"/>
      <c r="CC19" s="8"/>
      <c r="CD19" s="534"/>
      <c r="CE19" s="535"/>
      <c r="CF19" s="535"/>
      <c r="CG19" s="536"/>
    </row>
    <row r="20" spans="1:85" ht="9" customHeight="1" x14ac:dyDescent="0.4">
      <c r="A20" s="188"/>
      <c r="B20" s="189"/>
      <c r="C20" s="246" t="s">
        <v>149</v>
      </c>
      <c r="D20" s="227"/>
      <c r="E20" s="227" t="s">
        <v>138</v>
      </c>
      <c r="F20" s="227"/>
      <c r="G20" s="227"/>
      <c r="H20" s="227"/>
      <c r="I20" s="228"/>
      <c r="J20" s="178"/>
      <c r="K20" s="630" t="str">
        <f>IF('様式第6号の2(1)'!K20="","",'様式第6号の2(1)'!K20)</f>
        <v/>
      </c>
      <c r="L20" s="631"/>
      <c r="M20" s="630" t="str">
        <f>IF('様式第6号の2(1)'!M20="","",'様式第6号の2(1)'!M20)</f>
        <v/>
      </c>
      <c r="N20" s="631"/>
      <c r="O20" s="630" t="str">
        <f>IF('様式第6号の2(1)'!O20="","",'様式第6号の2(1)'!O20)</f>
        <v/>
      </c>
      <c r="P20" s="631"/>
      <c r="Q20" s="630" t="str">
        <f>IF('様式第6号の2(1)'!Q20="","",'様式第6号の2(1)'!Q20)</f>
        <v/>
      </c>
      <c r="R20" s="631"/>
      <c r="S20" s="630" t="str">
        <f>IF('様式第6号の2(1)'!S20="","",'様式第6号の2(1)'!S20)</f>
        <v/>
      </c>
      <c r="T20" s="631"/>
      <c r="U20" s="630" t="str">
        <f>IF('様式第6号の2(1)'!U20="","",'様式第6号の2(1)'!U20)</f>
        <v/>
      </c>
      <c r="V20" s="631"/>
      <c r="W20" s="630" t="str">
        <f>IF('様式第6号の2(1)'!W20="","",'様式第6号の2(1)'!W20)</f>
        <v/>
      </c>
      <c r="X20" s="631"/>
      <c r="Y20" s="630" t="str">
        <f>IF('様式第6号の2(1)'!Y20="","",'様式第6号の2(1)'!Y20)</f>
        <v/>
      </c>
      <c r="Z20" s="631"/>
      <c r="AA20" s="630" t="str">
        <f>IF('様式第6号の2(1)'!AA20="","",'様式第6号の2(1)'!AA20)</f>
        <v/>
      </c>
      <c r="AB20" s="631"/>
      <c r="AC20" s="630" t="str">
        <f>IF('様式第6号の2(1)'!AC20="","",'様式第6号の2(1)'!AC20)</f>
        <v/>
      </c>
      <c r="AD20" s="631"/>
      <c r="AE20" s="630" t="str">
        <f>IF('様式第6号の2(1)'!AE20="","",'様式第6号の2(1)'!AE20)</f>
        <v/>
      </c>
      <c r="AF20" s="631"/>
      <c r="AG20" s="630" t="str">
        <f>IF('様式第6号の2(1)'!AG20="","",'様式第6号の2(1)'!AG20)</f>
        <v/>
      </c>
      <c r="AH20" s="631"/>
      <c r="AI20" s="630" t="str">
        <f>IF('様式第6号の2(1)'!AI20="","",'様式第6号の2(1)'!AI20)</f>
        <v/>
      </c>
      <c r="AJ20" s="631"/>
      <c r="AK20" s="264"/>
      <c r="AL20" s="265"/>
      <c r="AM20" s="265"/>
      <c r="AN20" s="265"/>
      <c r="AO20" s="265"/>
      <c r="AP20" s="265"/>
      <c r="AQ20" s="265"/>
      <c r="AR20" s="265"/>
      <c r="AS20" s="265"/>
      <c r="AT20" s="265"/>
      <c r="AU20" s="265"/>
      <c r="AV20" s="265"/>
      <c r="AW20" s="265"/>
      <c r="AX20" s="265"/>
      <c r="AY20" s="265"/>
      <c r="AZ20" s="265"/>
      <c r="BA20" s="265"/>
      <c r="BB20" s="265"/>
      <c r="BC20" s="265"/>
      <c r="BD20" s="265"/>
      <c r="BE20" s="265"/>
      <c r="BF20" s="265"/>
      <c r="BG20" s="265"/>
      <c r="BH20" s="265"/>
      <c r="BI20" s="265"/>
      <c r="BJ20" s="265"/>
      <c r="BK20" s="265"/>
      <c r="BL20" s="265"/>
      <c r="BM20" s="265"/>
      <c r="BN20" s="265"/>
      <c r="BO20" s="265"/>
      <c r="BP20" s="265"/>
      <c r="BQ20" s="265"/>
      <c r="BR20" s="265"/>
      <c r="BS20" s="265"/>
      <c r="BT20" s="265"/>
      <c r="BU20" s="265"/>
      <c r="BV20" s="265"/>
      <c r="BW20" s="265"/>
      <c r="BX20" s="265"/>
      <c r="BY20" s="265"/>
      <c r="BZ20" s="265"/>
      <c r="CA20" s="265"/>
      <c r="CB20" s="265"/>
      <c r="CC20" s="265"/>
      <c r="CD20" s="265"/>
      <c r="CE20" s="265"/>
      <c r="CF20" s="265"/>
      <c r="CG20" s="266"/>
    </row>
    <row r="21" spans="1:85" ht="8.85" customHeight="1" x14ac:dyDescent="0.4">
      <c r="A21" s="360" t="s">
        <v>89</v>
      </c>
      <c r="B21" s="361"/>
      <c r="C21" s="451" t="s">
        <v>150</v>
      </c>
      <c r="D21" s="452"/>
      <c r="E21" s="452"/>
      <c r="F21" s="452"/>
      <c r="G21" s="452"/>
      <c r="H21" s="452"/>
      <c r="I21" s="452"/>
      <c r="J21" s="452"/>
      <c r="K21" s="452"/>
      <c r="L21" s="452"/>
      <c r="M21" s="452"/>
      <c r="N21" s="452"/>
      <c r="O21" s="452"/>
      <c r="P21" s="452"/>
      <c r="Q21" s="452"/>
      <c r="R21" s="452"/>
      <c r="S21" s="453"/>
      <c r="T21" s="191"/>
      <c r="U21" s="634" t="str">
        <f>IF('様式第6号の2(1)'!U21:AB21="","",'様式第6号の2(1)'!U21:AB21)</f>
        <v/>
      </c>
      <c r="V21" s="634"/>
      <c r="W21" s="634"/>
      <c r="X21" s="634"/>
      <c r="Y21" s="634"/>
      <c r="Z21" s="634"/>
      <c r="AA21" s="634"/>
      <c r="AB21" s="634"/>
      <c r="AC21" s="193"/>
      <c r="AD21" s="192"/>
      <c r="AE21" s="192" t="s">
        <v>91</v>
      </c>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2"/>
      <c r="BB21" s="192"/>
      <c r="BC21" s="192"/>
      <c r="BD21" s="192"/>
      <c r="BE21" s="192"/>
      <c r="BF21" s="192"/>
      <c r="BG21" s="192"/>
      <c r="BH21" s="192"/>
      <c r="BI21" s="192"/>
      <c r="BJ21" s="192"/>
      <c r="BK21" s="192"/>
      <c r="BL21" s="192"/>
      <c r="BM21" s="192"/>
      <c r="BN21" s="192"/>
      <c r="BO21" s="192"/>
      <c r="BP21" s="192"/>
      <c r="BQ21" s="192"/>
      <c r="BR21" s="192"/>
      <c r="BS21" s="192"/>
      <c r="BT21" s="192"/>
      <c r="BU21" s="192"/>
      <c r="BV21" s="192"/>
      <c r="BW21" s="192"/>
      <c r="BX21" s="192"/>
      <c r="BY21" s="192"/>
      <c r="BZ21" s="192"/>
      <c r="CA21" s="192"/>
      <c r="CB21" s="192"/>
      <c r="CC21" s="192"/>
      <c r="CD21" s="192"/>
      <c r="CE21" s="192"/>
      <c r="CF21" s="192"/>
      <c r="CG21" s="193"/>
    </row>
    <row r="22" spans="1:85" ht="8.85" customHeight="1" x14ac:dyDescent="0.4">
      <c r="A22" s="362"/>
      <c r="B22" s="363"/>
      <c r="C22" s="247" t="s">
        <v>10</v>
      </c>
      <c r="D22" s="248"/>
      <c r="E22" s="248"/>
      <c r="F22" s="248"/>
      <c r="G22" s="248"/>
      <c r="H22" s="248"/>
      <c r="I22" s="263"/>
      <c r="J22" s="190"/>
      <c r="K22" s="486" t="str">
        <f>IF('様式第6号の2(1)'!K22:AM23="","",'様式第6号の2(1)'!K22:AM23)</f>
        <v/>
      </c>
      <c r="L22" s="486"/>
      <c r="M22" s="486"/>
      <c r="N22" s="486"/>
      <c r="O22" s="486"/>
      <c r="P22" s="486"/>
      <c r="Q22" s="486"/>
      <c r="R22" s="486"/>
      <c r="S22" s="486"/>
      <c r="T22" s="486"/>
      <c r="U22" s="486"/>
      <c r="V22" s="486"/>
      <c r="W22" s="486"/>
      <c r="X22" s="486"/>
      <c r="Y22" s="486"/>
      <c r="Z22" s="486"/>
      <c r="AA22" s="486"/>
      <c r="AB22" s="486"/>
      <c r="AC22" s="486"/>
      <c r="AD22" s="486"/>
      <c r="AE22" s="486"/>
      <c r="AF22" s="486"/>
      <c r="AG22" s="486"/>
      <c r="AH22" s="486"/>
      <c r="AI22" s="486"/>
      <c r="AJ22" s="486"/>
      <c r="AK22" s="486"/>
      <c r="AL22" s="486"/>
      <c r="AM22" s="486"/>
      <c r="AN22" s="19"/>
      <c r="AO22" s="422" t="s">
        <v>153</v>
      </c>
      <c r="AP22" s="423"/>
      <c r="AQ22" s="423"/>
      <c r="AR22" s="423"/>
      <c r="AS22" s="423"/>
      <c r="AT22" s="424"/>
      <c r="AU22" s="32"/>
      <c r="AV22" s="227" t="s">
        <v>24</v>
      </c>
      <c r="AW22" s="227"/>
      <c r="AX22" s="493" t="str">
        <f>IF('様式第6号の2(1)'!AX22:AZ22="","",'様式第6号の2(1)'!AX22:AZ22)</f>
        <v/>
      </c>
      <c r="AY22" s="493"/>
      <c r="AZ22" s="493"/>
      <c r="BA22" s="33" t="s">
        <v>13</v>
      </c>
      <c r="BB22" s="493" t="str">
        <f>IF('様式第6号の2(1)'!BB22:BD22="","",'様式第6号の2(1)'!BB22:BD22)</f>
        <v/>
      </c>
      <c r="BC22" s="493"/>
      <c r="BD22" s="493"/>
      <c r="BE22" s="33"/>
      <c r="BF22" s="33"/>
      <c r="BG22" s="33"/>
      <c r="BH22" s="33"/>
      <c r="BI22" s="33"/>
      <c r="BJ22" s="33"/>
      <c r="BK22" s="33"/>
      <c r="BL22" s="33"/>
      <c r="BM22" s="33"/>
      <c r="BN22" s="33"/>
      <c r="BO22" s="34"/>
      <c r="BP22" s="272" t="s">
        <v>154</v>
      </c>
      <c r="BQ22" s="248"/>
      <c r="BR22" s="248"/>
      <c r="BS22" s="248"/>
      <c r="BT22" s="263"/>
      <c r="BU22" s="272" t="s">
        <v>21</v>
      </c>
      <c r="BV22" s="248"/>
      <c r="BW22" s="248"/>
      <c r="BX22" s="248"/>
      <c r="BY22" s="263"/>
      <c r="BZ22" s="498" t="str">
        <f>IF('様式第6号の2(1)'!BZ22:CA24="","",'様式第6号の2(1)'!BZ22:CA24)</f>
        <v/>
      </c>
      <c r="CA22" s="499"/>
      <c r="CB22" s="504" t="str">
        <f>IF('様式第6号の2(1)'!CB22:CC24="","",'様式第6号の2(1)'!CB22:CC24)</f>
        <v/>
      </c>
      <c r="CC22" s="505"/>
      <c r="CD22" s="247" t="s">
        <v>63</v>
      </c>
      <c r="CE22" s="248"/>
      <c r="CF22" s="1"/>
      <c r="CG22" s="5"/>
    </row>
    <row r="23" spans="1:85" ht="8.85" customHeight="1" x14ac:dyDescent="0.4">
      <c r="A23" s="362"/>
      <c r="B23" s="363"/>
      <c r="C23" s="257"/>
      <c r="D23" s="258"/>
      <c r="E23" s="258"/>
      <c r="F23" s="258"/>
      <c r="G23" s="258"/>
      <c r="H23" s="258"/>
      <c r="I23" s="259"/>
      <c r="J23" s="20"/>
      <c r="K23" s="487"/>
      <c r="L23" s="487"/>
      <c r="M23" s="487"/>
      <c r="N23" s="487"/>
      <c r="O23" s="487"/>
      <c r="P23" s="487"/>
      <c r="Q23" s="487"/>
      <c r="R23" s="487"/>
      <c r="S23" s="487"/>
      <c r="T23" s="487"/>
      <c r="U23" s="487"/>
      <c r="V23" s="487"/>
      <c r="W23" s="487"/>
      <c r="X23" s="487"/>
      <c r="Y23" s="487"/>
      <c r="Z23" s="487"/>
      <c r="AA23" s="487"/>
      <c r="AB23" s="487"/>
      <c r="AC23" s="487"/>
      <c r="AD23" s="487"/>
      <c r="AE23" s="487"/>
      <c r="AF23" s="487"/>
      <c r="AG23" s="487"/>
      <c r="AH23" s="487"/>
      <c r="AI23" s="487"/>
      <c r="AJ23" s="487"/>
      <c r="AK23" s="487"/>
      <c r="AL23" s="487"/>
      <c r="AM23" s="487"/>
      <c r="AN23" s="21"/>
      <c r="AO23" s="425"/>
      <c r="AP23" s="426"/>
      <c r="AQ23" s="426"/>
      <c r="AR23" s="426"/>
      <c r="AS23" s="426"/>
      <c r="AT23" s="427"/>
      <c r="AU23" s="13"/>
      <c r="AV23" s="12"/>
      <c r="AW23" s="12"/>
      <c r="AX23" s="12"/>
      <c r="AY23" s="12"/>
      <c r="AZ23" s="12"/>
      <c r="BA23" s="12"/>
      <c r="BB23" s="12"/>
      <c r="BC23" s="12"/>
      <c r="BD23" s="12"/>
      <c r="BE23" s="12"/>
      <c r="BF23" s="12"/>
      <c r="BG23" s="12"/>
      <c r="BH23" s="12"/>
      <c r="BI23" s="12"/>
      <c r="BJ23" s="12"/>
      <c r="BK23" s="12"/>
      <c r="BL23" s="12"/>
      <c r="BM23" s="12"/>
      <c r="BN23" s="12"/>
      <c r="BO23" s="12"/>
      <c r="BP23" s="254"/>
      <c r="BQ23" s="255"/>
      <c r="BR23" s="255"/>
      <c r="BS23" s="255"/>
      <c r="BT23" s="256"/>
      <c r="BU23" s="254"/>
      <c r="BV23" s="255"/>
      <c r="BW23" s="255"/>
      <c r="BX23" s="255"/>
      <c r="BY23" s="256"/>
      <c r="BZ23" s="500"/>
      <c r="CA23" s="501"/>
      <c r="CB23" s="506"/>
      <c r="CC23" s="507"/>
      <c r="CD23" s="337" t="s">
        <v>22</v>
      </c>
      <c r="CE23" s="331"/>
      <c r="CF23" s="331"/>
      <c r="CG23" s="332"/>
    </row>
    <row r="24" spans="1:85" ht="8.85" customHeight="1" x14ac:dyDescent="0.4">
      <c r="A24" s="362"/>
      <c r="B24" s="363"/>
      <c r="C24" s="251" t="s">
        <v>151</v>
      </c>
      <c r="D24" s="252"/>
      <c r="E24" s="252"/>
      <c r="F24" s="252"/>
      <c r="G24" s="252"/>
      <c r="H24" s="252"/>
      <c r="I24" s="253"/>
      <c r="J24" s="22"/>
      <c r="K24" s="519" t="str">
        <f>IF('様式第6号の2(1)'!K24:AM26="","",'様式第6号の2(1)'!K24:AM26)</f>
        <v/>
      </c>
      <c r="L24" s="519"/>
      <c r="M24" s="519"/>
      <c r="N24" s="519"/>
      <c r="O24" s="519"/>
      <c r="P24" s="519"/>
      <c r="Q24" s="519"/>
      <c r="R24" s="519"/>
      <c r="S24" s="519"/>
      <c r="T24" s="519"/>
      <c r="U24" s="519"/>
      <c r="V24" s="519"/>
      <c r="W24" s="519"/>
      <c r="X24" s="519"/>
      <c r="Y24" s="519"/>
      <c r="Z24" s="519"/>
      <c r="AA24" s="519"/>
      <c r="AB24" s="519"/>
      <c r="AC24" s="519"/>
      <c r="AD24" s="519"/>
      <c r="AE24" s="519"/>
      <c r="AF24" s="519"/>
      <c r="AG24" s="519"/>
      <c r="AH24" s="519"/>
      <c r="AI24" s="519"/>
      <c r="AJ24" s="519"/>
      <c r="AK24" s="519"/>
      <c r="AL24" s="519"/>
      <c r="AM24" s="519"/>
      <c r="AN24" s="23"/>
      <c r="AO24" s="425"/>
      <c r="AP24" s="426"/>
      <c r="AQ24" s="426"/>
      <c r="AR24" s="426"/>
      <c r="AS24" s="426"/>
      <c r="AT24" s="427"/>
      <c r="AU24" s="13"/>
      <c r="AV24" s="522" t="str">
        <f>IF('様式第6号の2(1)'!AV24:BN29="","",'様式第6号の2(1)'!AV24:BN29)</f>
        <v/>
      </c>
      <c r="AW24" s="522"/>
      <c r="AX24" s="522"/>
      <c r="AY24" s="522"/>
      <c r="AZ24" s="522"/>
      <c r="BA24" s="522"/>
      <c r="BB24" s="522"/>
      <c r="BC24" s="522"/>
      <c r="BD24" s="522"/>
      <c r="BE24" s="522"/>
      <c r="BF24" s="522"/>
      <c r="BG24" s="522"/>
      <c r="BH24" s="522"/>
      <c r="BI24" s="522"/>
      <c r="BJ24" s="522"/>
      <c r="BK24" s="522"/>
      <c r="BL24" s="522"/>
      <c r="BM24" s="522"/>
      <c r="BN24" s="522"/>
      <c r="BO24" s="12"/>
      <c r="BP24" s="254"/>
      <c r="BQ24" s="255"/>
      <c r="BR24" s="255"/>
      <c r="BS24" s="255"/>
      <c r="BT24" s="256"/>
      <c r="BU24" s="273"/>
      <c r="BV24" s="274"/>
      <c r="BW24" s="274"/>
      <c r="BX24" s="274"/>
      <c r="BY24" s="275"/>
      <c r="BZ24" s="502"/>
      <c r="CA24" s="503"/>
      <c r="CB24" s="508"/>
      <c r="CC24" s="509"/>
      <c r="CD24" s="283" t="s">
        <v>23</v>
      </c>
      <c r="CE24" s="284"/>
      <c r="CF24" s="284"/>
      <c r="CG24" s="285"/>
    </row>
    <row r="25" spans="1:85" ht="8.85" customHeight="1" x14ac:dyDescent="0.4">
      <c r="A25" s="362"/>
      <c r="B25" s="363"/>
      <c r="C25" s="254"/>
      <c r="D25" s="255"/>
      <c r="E25" s="255"/>
      <c r="F25" s="255"/>
      <c r="G25" s="255"/>
      <c r="H25" s="255"/>
      <c r="I25" s="256"/>
      <c r="J25" s="24"/>
      <c r="K25" s="520"/>
      <c r="L25" s="520"/>
      <c r="M25" s="520"/>
      <c r="N25" s="520"/>
      <c r="O25" s="520"/>
      <c r="P25" s="520"/>
      <c r="Q25" s="520"/>
      <c r="R25" s="520"/>
      <c r="S25" s="520"/>
      <c r="T25" s="520"/>
      <c r="U25" s="520"/>
      <c r="V25" s="520"/>
      <c r="W25" s="520"/>
      <c r="X25" s="520"/>
      <c r="Y25" s="520"/>
      <c r="Z25" s="520"/>
      <c r="AA25" s="520"/>
      <c r="AB25" s="520"/>
      <c r="AC25" s="520"/>
      <c r="AD25" s="520"/>
      <c r="AE25" s="520"/>
      <c r="AF25" s="520"/>
      <c r="AG25" s="520"/>
      <c r="AH25" s="520"/>
      <c r="AI25" s="520"/>
      <c r="AJ25" s="520"/>
      <c r="AK25" s="520"/>
      <c r="AL25" s="520"/>
      <c r="AM25" s="520"/>
      <c r="AN25" s="25"/>
      <c r="AO25" s="425"/>
      <c r="AP25" s="426"/>
      <c r="AQ25" s="426"/>
      <c r="AR25" s="426"/>
      <c r="AS25" s="426"/>
      <c r="AT25" s="427"/>
      <c r="AU25" s="13"/>
      <c r="AV25" s="522"/>
      <c r="AW25" s="522"/>
      <c r="AX25" s="522"/>
      <c r="AY25" s="522"/>
      <c r="AZ25" s="522"/>
      <c r="BA25" s="522"/>
      <c r="BB25" s="522"/>
      <c r="BC25" s="522"/>
      <c r="BD25" s="522"/>
      <c r="BE25" s="522"/>
      <c r="BF25" s="522"/>
      <c r="BG25" s="522"/>
      <c r="BH25" s="522"/>
      <c r="BI25" s="522"/>
      <c r="BJ25" s="522"/>
      <c r="BK25" s="522"/>
      <c r="BL25" s="522"/>
      <c r="BM25" s="522"/>
      <c r="BN25" s="522"/>
      <c r="BO25" s="12"/>
      <c r="BP25" s="13"/>
      <c r="BQ25" s="526" t="str">
        <f>IF('様式第6号の2(1)'!BQ25:CB28="","",'様式第6号の2(1)'!BQ25:CB28)</f>
        <v/>
      </c>
      <c r="BR25" s="526"/>
      <c r="BS25" s="526"/>
      <c r="BT25" s="526"/>
      <c r="BU25" s="526"/>
      <c r="BV25" s="526"/>
      <c r="BW25" s="526"/>
      <c r="BX25" s="526"/>
      <c r="BY25" s="526"/>
      <c r="BZ25" s="526"/>
      <c r="CA25" s="526"/>
      <c r="CB25" s="526"/>
      <c r="CC25" s="12"/>
      <c r="CD25" s="528" t="str">
        <f>IF('様式第6号の2(1)'!CD25:CG31="","",'様式第6号の2(1)'!CD25:CG31)</f>
        <v/>
      </c>
      <c r="CE25" s="529"/>
      <c r="CF25" s="529"/>
      <c r="CG25" s="530"/>
    </row>
    <row r="26" spans="1:85" ht="8.85" customHeight="1" x14ac:dyDescent="0.4">
      <c r="A26" s="362"/>
      <c r="B26" s="363"/>
      <c r="C26" s="257"/>
      <c r="D26" s="258"/>
      <c r="E26" s="258"/>
      <c r="F26" s="258"/>
      <c r="G26" s="258"/>
      <c r="H26" s="258"/>
      <c r="I26" s="259"/>
      <c r="J26" s="26"/>
      <c r="K26" s="521"/>
      <c r="L26" s="521"/>
      <c r="M26" s="521"/>
      <c r="N26" s="521"/>
      <c r="O26" s="521"/>
      <c r="P26" s="521"/>
      <c r="Q26" s="521"/>
      <c r="R26" s="521"/>
      <c r="S26" s="521"/>
      <c r="T26" s="521"/>
      <c r="U26" s="521"/>
      <c r="V26" s="521"/>
      <c r="W26" s="521"/>
      <c r="X26" s="521"/>
      <c r="Y26" s="521"/>
      <c r="Z26" s="521"/>
      <c r="AA26" s="521"/>
      <c r="AB26" s="521"/>
      <c r="AC26" s="521"/>
      <c r="AD26" s="521"/>
      <c r="AE26" s="521"/>
      <c r="AF26" s="521"/>
      <c r="AG26" s="521"/>
      <c r="AH26" s="521"/>
      <c r="AI26" s="521"/>
      <c r="AJ26" s="521"/>
      <c r="AK26" s="521"/>
      <c r="AL26" s="521"/>
      <c r="AM26" s="521"/>
      <c r="AN26" s="27"/>
      <c r="AO26" s="425"/>
      <c r="AP26" s="426"/>
      <c r="AQ26" s="426"/>
      <c r="AR26" s="426"/>
      <c r="AS26" s="426"/>
      <c r="AT26" s="427"/>
      <c r="AU26" s="13"/>
      <c r="AV26" s="522"/>
      <c r="AW26" s="522"/>
      <c r="AX26" s="522"/>
      <c r="AY26" s="522"/>
      <c r="AZ26" s="522"/>
      <c r="BA26" s="522"/>
      <c r="BB26" s="522"/>
      <c r="BC26" s="522"/>
      <c r="BD26" s="522"/>
      <c r="BE26" s="522"/>
      <c r="BF26" s="522"/>
      <c r="BG26" s="522"/>
      <c r="BH26" s="522"/>
      <c r="BI26" s="522"/>
      <c r="BJ26" s="522"/>
      <c r="BK26" s="522"/>
      <c r="BL26" s="522"/>
      <c r="BM26" s="522"/>
      <c r="BN26" s="522"/>
      <c r="BO26" s="12"/>
      <c r="BP26" s="13"/>
      <c r="BQ26" s="526"/>
      <c r="BR26" s="526"/>
      <c r="BS26" s="526"/>
      <c r="BT26" s="526"/>
      <c r="BU26" s="526"/>
      <c r="BV26" s="526"/>
      <c r="BW26" s="526"/>
      <c r="BX26" s="526"/>
      <c r="BY26" s="526"/>
      <c r="BZ26" s="526"/>
      <c r="CA26" s="526"/>
      <c r="CB26" s="526"/>
      <c r="CC26" s="12"/>
      <c r="CD26" s="531"/>
      <c r="CE26" s="532"/>
      <c r="CF26" s="532"/>
      <c r="CG26" s="533"/>
    </row>
    <row r="27" spans="1:85" ht="8.85" customHeight="1" x14ac:dyDescent="0.4">
      <c r="A27" s="362"/>
      <c r="B27" s="363"/>
      <c r="C27" s="260" t="s">
        <v>10</v>
      </c>
      <c r="D27" s="261"/>
      <c r="E27" s="261"/>
      <c r="F27" s="261"/>
      <c r="G27" s="261"/>
      <c r="H27" s="261"/>
      <c r="I27" s="262"/>
      <c r="J27" s="98"/>
      <c r="K27" s="540" t="str">
        <f>IF('様式第6号の2(1)'!K27:AM27="","",'様式第6号の2(1)'!K27:AM27)</f>
        <v/>
      </c>
      <c r="L27" s="540"/>
      <c r="M27" s="540"/>
      <c r="N27" s="540"/>
      <c r="O27" s="540"/>
      <c r="P27" s="540"/>
      <c r="Q27" s="540"/>
      <c r="R27" s="540"/>
      <c r="S27" s="540"/>
      <c r="T27" s="540"/>
      <c r="U27" s="540"/>
      <c r="V27" s="540"/>
      <c r="W27" s="540"/>
      <c r="X27" s="540"/>
      <c r="Y27" s="540"/>
      <c r="Z27" s="540"/>
      <c r="AA27" s="540"/>
      <c r="AB27" s="540"/>
      <c r="AC27" s="540"/>
      <c r="AD27" s="540"/>
      <c r="AE27" s="540"/>
      <c r="AF27" s="540"/>
      <c r="AG27" s="540"/>
      <c r="AH27" s="540"/>
      <c r="AI27" s="540"/>
      <c r="AJ27" s="540"/>
      <c r="AK27" s="540"/>
      <c r="AL27" s="540"/>
      <c r="AM27" s="540"/>
      <c r="AN27" s="99"/>
      <c r="AO27" s="425"/>
      <c r="AP27" s="426"/>
      <c r="AQ27" s="426"/>
      <c r="AR27" s="426"/>
      <c r="AS27" s="426"/>
      <c r="AT27" s="427"/>
      <c r="AU27" s="13"/>
      <c r="AV27" s="522"/>
      <c r="AW27" s="522"/>
      <c r="AX27" s="522"/>
      <c r="AY27" s="522"/>
      <c r="AZ27" s="522"/>
      <c r="BA27" s="522"/>
      <c r="BB27" s="522"/>
      <c r="BC27" s="522"/>
      <c r="BD27" s="522"/>
      <c r="BE27" s="522"/>
      <c r="BF27" s="522"/>
      <c r="BG27" s="522"/>
      <c r="BH27" s="522"/>
      <c r="BI27" s="522"/>
      <c r="BJ27" s="522"/>
      <c r="BK27" s="522"/>
      <c r="BL27" s="522"/>
      <c r="BM27" s="522"/>
      <c r="BN27" s="522"/>
      <c r="BO27" s="12"/>
      <c r="BP27" s="13"/>
      <c r="BQ27" s="526"/>
      <c r="BR27" s="526"/>
      <c r="BS27" s="526"/>
      <c r="BT27" s="526"/>
      <c r="BU27" s="526"/>
      <c r="BV27" s="526"/>
      <c r="BW27" s="526"/>
      <c r="BX27" s="526"/>
      <c r="BY27" s="526"/>
      <c r="BZ27" s="526"/>
      <c r="CA27" s="526"/>
      <c r="CB27" s="526"/>
      <c r="CC27" s="12"/>
      <c r="CD27" s="531"/>
      <c r="CE27" s="532"/>
      <c r="CF27" s="532"/>
      <c r="CG27" s="533"/>
    </row>
    <row r="28" spans="1:85" ht="8.85" customHeight="1" x14ac:dyDescent="0.4">
      <c r="A28" s="362"/>
      <c r="B28" s="363"/>
      <c r="C28" s="458" t="s">
        <v>152</v>
      </c>
      <c r="D28" s="252"/>
      <c r="E28" s="252"/>
      <c r="F28" s="252"/>
      <c r="G28" s="252"/>
      <c r="H28" s="252"/>
      <c r="I28" s="253"/>
      <c r="J28" s="22"/>
      <c r="K28" s="519" t="str">
        <f>IF('様式第6号の2(1)'!K28:AM31="","",'様式第6号の2(1)'!K28:AM31)</f>
        <v/>
      </c>
      <c r="L28" s="519"/>
      <c r="M28" s="519"/>
      <c r="N28" s="519"/>
      <c r="O28" s="519"/>
      <c r="P28" s="519"/>
      <c r="Q28" s="519"/>
      <c r="R28" s="519"/>
      <c r="S28" s="519"/>
      <c r="T28" s="519"/>
      <c r="U28" s="519"/>
      <c r="V28" s="519"/>
      <c r="W28" s="519"/>
      <c r="X28" s="519"/>
      <c r="Y28" s="519"/>
      <c r="Z28" s="519"/>
      <c r="AA28" s="519"/>
      <c r="AB28" s="519"/>
      <c r="AC28" s="519"/>
      <c r="AD28" s="519"/>
      <c r="AE28" s="519"/>
      <c r="AF28" s="519"/>
      <c r="AG28" s="519"/>
      <c r="AH28" s="519"/>
      <c r="AI28" s="519"/>
      <c r="AJ28" s="519"/>
      <c r="AK28" s="519"/>
      <c r="AL28" s="519"/>
      <c r="AM28" s="519"/>
      <c r="AN28" s="23"/>
      <c r="AO28" s="425"/>
      <c r="AP28" s="426"/>
      <c r="AQ28" s="426"/>
      <c r="AR28" s="426"/>
      <c r="AS28" s="426"/>
      <c r="AT28" s="427"/>
      <c r="AU28" s="13"/>
      <c r="AV28" s="522"/>
      <c r="AW28" s="522"/>
      <c r="AX28" s="522"/>
      <c r="AY28" s="522"/>
      <c r="AZ28" s="522"/>
      <c r="BA28" s="522"/>
      <c r="BB28" s="522"/>
      <c r="BC28" s="522"/>
      <c r="BD28" s="522"/>
      <c r="BE28" s="522"/>
      <c r="BF28" s="522"/>
      <c r="BG28" s="522"/>
      <c r="BH28" s="522"/>
      <c r="BI28" s="522"/>
      <c r="BJ28" s="522"/>
      <c r="BK28" s="522"/>
      <c r="BL28" s="522"/>
      <c r="BM28" s="522"/>
      <c r="BN28" s="522"/>
      <c r="BO28" s="12"/>
      <c r="BP28" s="13"/>
      <c r="BQ28" s="527"/>
      <c r="BR28" s="527"/>
      <c r="BS28" s="527"/>
      <c r="BT28" s="527"/>
      <c r="BU28" s="527"/>
      <c r="BV28" s="527"/>
      <c r="BW28" s="527"/>
      <c r="BX28" s="527"/>
      <c r="BY28" s="527"/>
      <c r="BZ28" s="527"/>
      <c r="CA28" s="527"/>
      <c r="CB28" s="527"/>
      <c r="CC28" s="12"/>
      <c r="CD28" s="531"/>
      <c r="CE28" s="532"/>
      <c r="CF28" s="532"/>
      <c r="CG28" s="533"/>
    </row>
    <row r="29" spans="1:85" ht="8.85" customHeight="1" x14ac:dyDescent="0.4">
      <c r="A29" s="362"/>
      <c r="B29" s="363"/>
      <c r="C29" s="254"/>
      <c r="D29" s="255"/>
      <c r="E29" s="255"/>
      <c r="F29" s="255"/>
      <c r="G29" s="255"/>
      <c r="H29" s="255"/>
      <c r="I29" s="256"/>
      <c r="J29" s="24"/>
      <c r="K29" s="520"/>
      <c r="L29" s="520"/>
      <c r="M29" s="520"/>
      <c r="N29" s="520"/>
      <c r="O29" s="520"/>
      <c r="P29" s="520"/>
      <c r="Q29" s="520"/>
      <c r="R29" s="520"/>
      <c r="S29" s="520"/>
      <c r="T29" s="520"/>
      <c r="U29" s="520"/>
      <c r="V29" s="520"/>
      <c r="W29" s="520"/>
      <c r="X29" s="520"/>
      <c r="Y29" s="520"/>
      <c r="Z29" s="520"/>
      <c r="AA29" s="520"/>
      <c r="AB29" s="520"/>
      <c r="AC29" s="520"/>
      <c r="AD29" s="520"/>
      <c r="AE29" s="520"/>
      <c r="AF29" s="520"/>
      <c r="AG29" s="520"/>
      <c r="AH29" s="520"/>
      <c r="AI29" s="520"/>
      <c r="AJ29" s="520"/>
      <c r="AK29" s="520"/>
      <c r="AL29" s="520"/>
      <c r="AM29" s="520"/>
      <c r="AN29" s="25"/>
      <c r="AO29" s="425"/>
      <c r="AP29" s="426"/>
      <c r="AQ29" s="426"/>
      <c r="AR29" s="426"/>
      <c r="AS29" s="426"/>
      <c r="AT29" s="427"/>
      <c r="AU29" s="13"/>
      <c r="AV29" s="522"/>
      <c r="AW29" s="522"/>
      <c r="AX29" s="522"/>
      <c r="AY29" s="522"/>
      <c r="AZ29" s="522"/>
      <c r="BA29" s="522"/>
      <c r="BB29" s="522"/>
      <c r="BC29" s="522"/>
      <c r="BD29" s="522"/>
      <c r="BE29" s="522"/>
      <c r="BF29" s="522"/>
      <c r="BG29" s="522"/>
      <c r="BH29" s="522"/>
      <c r="BI29" s="522"/>
      <c r="BJ29" s="522"/>
      <c r="BK29" s="522"/>
      <c r="BL29" s="522"/>
      <c r="BM29" s="522"/>
      <c r="BN29" s="522"/>
      <c r="BO29" s="12"/>
      <c r="BP29" s="35"/>
      <c r="BQ29" s="546" t="str">
        <f>IF('様式第6号の2(1)'!BQ29:CB31="","",'様式第6号の2(1)'!BQ29:CB31)</f>
        <v/>
      </c>
      <c r="BR29" s="546"/>
      <c r="BS29" s="546"/>
      <c r="BT29" s="546"/>
      <c r="BU29" s="546"/>
      <c r="BV29" s="546"/>
      <c r="BW29" s="546"/>
      <c r="BX29" s="546"/>
      <c r="BY29" s="546"/>
      <c r="BZ29" s="546"/>
      <c r="CA29" s="546"/>
      <c r="CB29" s="546"/>
      <c r="CC29" s="36"/>
      <c r="CD29" s="531"/>
      <c r="CE29" s="532"/>
      <c r="CF29" s="532"/>
      <c r="CG29" s="533"/>
    </row>
    <row r="30" spans="1:85" ht="8.85" customHeight="1" x14ac:dyDescent="0.4">
      <c r="A30" s="362"/>
      <c r="B30" s="363"/>
      <c r="C30" s="254"/>
      <c r="D30" s="255"/>
      <c r="E30" s="255"/>
      <c r="F30" s="255"/>
      <c r="G30" s="255"/>
      <c r="H30" s="255"/>
      <c r="I30" s="256"/>
      <c r="J30" s="24"/>
      <c r="K30" s="520"/>
      <c r="L30" s="520"/>
      <c r="M30" s="520"/>
      <c r="N30" s="520"/>
      <c r="O30" s="520"/>
      <c r="P30" s="520"/>
      <c r="Q30" s="520"/>
      <c r="R30" s="520"/>
      <c r="S30" s="520"/>
      <c r="T30" s="520"/>
      <c r="U30" s="520"/>
      <c r="V30" s="520"/>
      <c r="W30" s="520"/>
      <c r="X30" s="520"/>
      <c r="Y30" s="520"/>
      <c r="Z30" s="520"/>
      <c r="AA30" s="520"/>
      <c r="AB30" s="520"/>
      <c r="AC30" s="520"/>
      <c r="AD30" s="520"/>
      <c r="AE30" s="520"/>
      <c r="AF30" s="520"/>
      <c r="AG30" s="520"/>
      <c r="AH30" s="520"/>
      <c r="AI30" s="520"/>
      <c r="AJ30" s="520"/>
      <c r="AK30" s="520"/>
      <c r="AL30" s="520"/>
      <c r="AM30" s="520"/>
      <c r="AN30" s="25"/>
      <c r="AO30" s="425"/>
      <c r="AP30" s="426"/>
      <c r="AQ30" s="426"/>
      <c r="AR30" s="426"/>
      <c r="AS30" s="426"/>
      <c r="AT30" s="427"/>
      <c r="AU30" s="13"/>
      <c r="AV30" s="12"/>
      <c r="AW30" s="12"/>
      <c r="AX30" s="12"/>
      <c r="AY30" s="12"/>
      <c r="AZ30" s="12"/>
      <c r="BA30" s="12"/>
      <c r="BB30" s="12"/>
      <c r="BC30" s="12"/>
      <c r="BD30" s="12"/>
      <c r="BE30" s="12"/>
      <c r="BF30" s="12"/>
      <c r="BG30" s="12"/>
      <c r="BH30" s="12"/>
      <c r="BI30" s="12"/>
      <c r="BJ30" s="12"/>
      <c r="BK30" s="12"/>
      <c r="BL30" s="12"/>
      <c r="BM30" s="12"/>
      <c r="BN30" s="12"/>
      <c r="BO30" s="12"/>
      <c r="BP30" s="13"/>
      <c r="BQ30" s="526"/>
      <c r="BR30" s="526"/>
      <c r="BS30" s="526"/>
      <c r="BT30" s="526"/>
      <c r="BU30" s="526"/>
      <c r="BV30" s="526"/>
      <c r="BW30" s="526"/>
      <c r="BX30" s="526"/>
      <c r="BY30" s="526"/>
      <c r="BZ30" s="526"/>
      <c r="CA30" s="526"/>
      <c r="CB30" s="526"/>
      <c r="CC30" s="14"/>
      <c r="CD30" s="531"/>
      <c r="CE30" s="532"/>
      <c r="CF30" s="532"/>
      <c r="CG30" s="533"/>
    </row>
    <row r="31" spans="1:85" ht="8.85" customHeight="1" x14ac:dyDescent="0.4">
      <c r="A31" s="364"/>
      <c r="B31" s="365"/>
      <c r="C31" s="273"/>
      <c r="D31" s="274"/>
      <c r="E31" s="274"/>
      <c r="F31" s="274"/>
      <c r="G31" s="274"/>
      <c r="H31" s="274"/>
      <c r="I31" s="275"/>
      <c r="J31" s="30"/>
      <c r="K31" s="545"/>
      <c r="L31" s="545"/>
      <c r="M31" s="545"/>
      <c r="N31" s="545"/>
      <c r="O31" s="545"/>
      <c r="P31" s="545"/>
      <c r="Q31" s="545"/>
      <c r="R31" s="545"/>
      <c r="S31" s="545"/>
      <c r="T31" s="545"/>
      <c r="U31" s="545"/>
      <c r="V31" s="545"/>
      <c r="W31" s="545"/>
      <c r="X31" s="545"/>
      <c r="Y31" s="545"/>
      <c r="Z31" s="545"/>
      <c r="AA31" s="545"/>
      <c r="AB31" s="545"/>
      <c r="AC31" s="545"/>
      <c r="AD31" s="545"/>
      <c r="AE31" s="545"/>
      <c r="AF31" s="545"/>
      <c r="AG31" s="545"/>
      <c r="AH31" s="545"/>
      <c r="AI31" s="545"/>
      <c r="AJ31" s="545"/>
      <c r="AK31" s="545"/>
      <c r="AL31" s="545"/>
      <c r="AM31" s="545"/>
      <c r="AN31" s="31"/>
      <c r="AO31" s="428"/>
      <c r="AP31" s="429"/>
      <c r="AQ31" s="429"/>
      <c r="AR31" s="429"/>
      <c r="AS31" s="429"/>
      <c r="AT31" s="430"/>
      <c r="AU31" s="246" t="s">
        <v>25</v>
      </c>
      <c r="AV31" s="227"/>
      <c r="AW31" s="227" t="s">
        <v>27</v>
      </c>
      <c r="AX31" s="227"/>
      <c r="AY31" s="227"/>
      <c r="AZ31" s="493" t="str">
        <f>IF('様式第6号の2(1)'!AZ31:BC31="","",'様式第6号の2(1)'!AZ31:BC31)</f>
        <v/>
      </c>
      <c r="BA31" s="493"/>
      <c r="BB31" s="493"/>
      <c r="BC31" s="493"/>
      <c r="BD31" s="33" t="s">
        <v>13</v>
      </c>
      <c r="BE31" s="493" t="str">
        <f>IF('様式第6号の2(1)'!BE31:BH31="","",'様式第6号の2(1)'!BE31:BH31)</f>
        <v/>
      </c>
      <c r="BF31" s="493"/>
      <c r="BG31" s="493"/>
      <c r="BH31" s="493"/>
      <c r="BI31" s="33" t="s">
        <v>13</v>
      </c>
      <c r="BJ31" s="493" t="str">
        <f>IF('様式第6号の2(1)'!BJ31:BM31="","",'様式第6号の2(1)'!BJ31:BM31)</f>
        <v/>
      </c>
      <c r="BK31" s="493"/>
      <c r="BL31" s="493"/>
      <c r="BM31" s="493"/>
      <c r="BN31" s="227" t="s">
        <v>26</v>
      </c>
      <c r="BO31" s="228"/>
      <c r="BP31" s="6"/>
      <c r="BQ31" s="547"/>
      <c r="BR31" s="547"/>
      <c r="BS31" s="547"/>
      <c r="BT31" s="547"/>
      <c r="BU31" s="547"/>
      <c r="BV31" s="547"/>
      <c r="BW31" s="547"/>
      <c r="BX31" s="547"/>
      <c r="BY31" s="547"/>
      <c r="BZ31" s="547"/>
      <c r="CA31" s="547"/>
      <c r="CB31" s="547"/>
      <c r="CC31" s="8"/>
      <c r="CD31" s="534"/>
      <c r="CE31" s="535"/>
      <c r="CF31" s="535"/>
      <c r="CG31" s="536"/>
    </row>
    <row r="32" spans="1:85" ht="9" customHeight="1" x14ac:dyDescent="0.4">
      <c r="A32" s="188"/>
      <c r="B32" s="189"/>
      <c r="C32" s="246" t="s">
        <v>92</v>
      </c>
      <c r="D32" s="227"/>
      <c r="E32" s="227" t="s">
        <v>138</v>
      </c>
      <c r="F32" s="227"/>
      <c r="G32" s="227"/>
      <c r="H32" s="227"/>
      <c r="I32" s="228"/>
      <c r="J32" s="178"/>
      <c r="K32" s="632" t="str">
        <f>IF('様式第6号の2(1)'!K32="","",'様式第6号の2(1)'!K32)</f>
        <v/>
      </c>
      <c r="L32" s="633"/>
      <c r="M32" s="632" t="str">
        <f>IF('様式第6号の2(1)'!M32="","",'様式第6号の2(1)'!M32)</f>
        <v/>
      </c>
      <c r="N32" s="633"/>
      <c r="O32" s="632" t="str">
        <f>IF('様式第6号の2(1)'!O32="","",'様式第6号の2(1)'!O32)</f>
        <v/>
      </c>
      <c r="P32" s="633"/>
      <c r="Q32" s="632" t="str">
        <f>IF('様式第6号の2(1)'!Q32="","",'様式第6号の2(1)'!Q32)</f>
        <v/>
      </c>
      <c r="R32" s="633"/>
      <c r="S32" s="632" t="str">
        <f>IF('様式第6号の2(1)'!S32="","",'様式第6号の2(1)'!S32)</f>
        <v/>
      </c>
      <c r="T32" s="633"/>
      <c r="U32" s="632" t="str">
        <f>IF('様式第6号の2(1)'!U32="","",'様式第6号の2(1)'!U32)</f>
        <v/>
      </c>
      <c r="V32" s="633"/>
      <c r="W32" s="632" t="str">
        <f>IF('様式第6号の2(1)'!W32="","",'様式第6号の2(1)'!W32)</f>
        <v/>
      </c>
      <c r="X32" s="633"/>
      <c r="Y32" s="632" t="str">
        <f>IF('様式第6号の2(1)'!Y32="","",'様式第6号の2(1)'!Y32)</f>
        <v/>
      </c>
      <c r="Z32" s="633"/>
      <c r="AA32" s="632" t="str">
        <f>IF('様式第6号の2(1)'!AA32="","",'様式第6号の2(1)'!AA32)</f>
        <v/>
      </c>
      <c r="AB32" s="633"/>
      <c r="AC32" s="632" t="str">
        <f>IF('様式第6号の2(1)'!AC32="","",'様式第6号の2(1)'!AC32)</f>
        <v/>
      </c>
      <c r="AD32" s="633"/>
      <c r="AE32" s="632" t="str">
        <f>IF('様式第6号の2(1)'!AE32="","",'様式第6号の2(1)'!AE32)</f>
        <v/>
      </c>
      <c r="AF32" s="633"/>
      <c r="AG32" s="632" t="str">
        <f>IF('様式第6号の2(1)'!AG32="","",'様式第6号の2(1)'!AG32)</f>
        <v/>
      </c>
      <c r="AH32" s="633"/>
      <c r="AI32" s="632" t="str">
        <f>IF('様式第6号の2(1)'!AI32="","",'様式第6号の2(1)'!AI32)</f>
        <v/>
      </c>
      <c r="AJ32" s="633"/>
      <c r="AK32" s="264"/>
      <c r="AL32" s="265"/>
      <c r="AM32" s="265"/>
      <c r="AN32" s="265"/>
      <c r="AO32" s="265"/>
      <c r="AP32" s="265"/>
      <c r="AQ32" s="265"/>
      <c r="AR32" s="265"/>
      <c r="AS32" s="265"/>
      <c r="AT32" s="265"/>
      <c r="AU32" s="265"/>
      <c r="AV32" s="265"/>
      <c r="AW32" s="265"/>
      <c r="AX32" s="265"/>
      <c r="AY32" s="265"/>
      <c r="AZ32" s="265"/>
      <c r="BA32" s="265"/>
      <c r="BB32" s="265"/>
      <c r="BC32" s="265"/>
      <c r="BD32" s="265"/>
      <c r="BE32" s="265"/>
      <c r="BF32" s="265"/>
      <c r="BG32" s="265"/>
      <c r="BH32" s="265"/>
      <c r="BI32" s="265"/>
      <c r="BJ32" s="265"/>
      <c r="BK32" s="265"/>
      <c r="BL32" s="265"/>
      <c r="BM32" s="265"/>
      <c r="BN32" s="265"/>
      <c r="BO32" s="265"/>
      <c r="BP32" s="265"/>
      <c r="BQ32" s="265"/>
      <c r="BR32" s="265"/>
      <c r="BS32" s="265"/>
      <c r="BT32" s="265"/>
      <c r="BU32" s="265"/>
      <c r="BV32" s="265"/>
      <c r="BW32" s="265"/>
      <c r="BX32" s="265"/>
      <c r="BY32" s="265"/>
      <c r="BZ32" s="265"/>
      <c r="CA32" s="265"/>
      <c r="CB32" s="265"/>
      <c r="CC32" s="265"/>
      <c r="CD32" s="265"/>
      <c r="CE32" s="265"/>
      <c r="CF32" s="265"/>
      <c r="CG32" s="266"/>
    </row>
    <row r="33" spans="1:85" ht="8.85" customHeight="1" x14ac:dyDescent="0.4">
      <c r="A33" s="386" t="s">
        <v>96</v>
      </c>
      <c r="B33" s="387"/>
      <c r="C33" s="355" t="s">
        <v>11</v>
      </c>
      <c r="D33" s="356"/>
      <c r="E33" s="356"/>
      <c r="F33" s="356"/>
      <c r="G33" s="356"/>
      <c r="H33" s="356"/>
      <c r="I33" s="356"/>
      <c r="J33" s="356"/>
      <c r="K33" s="356"/>
      <c r="L33" s="356"/>
      <c r="M33" s="356"/>
      <c r="N33" s="356"/>
      <c r="O33" s="356"/>
      <c r="P33" s="356"/>
      <c r="Q33" s="356"/>
      <c r="R33" s="356"/>
      <c r="S33" s="357"/>
      <c r="T33" s="635" t="s">
        <v>15</v>
      </c>
      <c r="U33" s="636"/>
      <c r="V33" s="636"/>
      <c r="W33" s="636"/>
      <c r="X33" s="636"/>
      <c r="Y33" s="636"/>
      <c r="Z33" s="636"/>
      <c r="AA33" s="636"/>
      <c r="AB33" s="636"/>
      <c r="AC33" s="636"/>
      <c r="AD33" s="637"/>
      <c r="AE33" s="227" t="s">
        <v>137</v>
      </c>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7"/>
      <c r="BC33" s="227"/>
      <c r="BD33" s="227"/>
      <c r="BE33" s="227"/>
      <c r="BF33" s="227"/>
      <c r="BG33" s="227"/>
      <c r="BH33" s="227"/>
      <c r="BI33" s="227"/>
      <c r="BJ33" s="227"/>
      <c r="BK33" s="227"/>
      <c r="BL33" s="227"/>
      <c r="BM33" s="227"/>
      <c r="BN33" s="227"/>
      <c r="BO33" s="227"/>
      <c r="BP33" s="227"/>
      <c r="BQ33" s="227"/>
      <c r="BR33" s="227"/>
      <c r="BS33" s="227"/>
      <c r="BT33" s="227"/>
      <c r="BU33" s="227"/>
      <c r="BV33" s="227"/>
      <c r="BW33" s="227"/>
      <c r="BX33" s="227"/>
      <c r="BY33" s="227"/>
      <c r="BZ33" s="227"/>
      <c r="CA33" s="227"/>
      <c r="CB33" s="227"/>
      <c r="CC33" s="227"/>
      <c r="CD33" s="227"/>
      <c r="CE33" s="227"/>
      <c r="CF33" s="227"/>
      <c r="CG33" s="228"/>
    </row>
    <row r="34" spans="1:85" ht="8.85" customHeight="1" x14ac:dyDescent="0.4">
      <c r="A34" s="388"/>
      <c r="B34" s="389"/>
      <c r="C34" s="246" t="s">
        <v>93</v>
      </c>
      <c r="D34" s="227"/>
      <c r="E34" s="33" t="s">
        <v>12</v>
      </c>
      <c r="F34" s="33"/>
      <c r="G34" s="33"/>
      <c r="H34" s="33"/>
      <c r="I34" s="33"/>
      <c r="J34" s="33"/>
      <c r="K34" s="33"/>
      <c r="L34" s="33"/>
      <c r="M34" s="33"/>
      <c r="N34" s="33"/>
      <c r="O34" s="33"/>
      <c r="P34" s="33"/>
      <c r="Q34" s="33"/>
      <c r="R34" s="33"/>
      <c r="S34" s="34"/>
      <c r="T34" s="638"/>
      <c r="U34" s="639"/>
      <c r="V34" s="639"/>
      <c r="W34" s="639"/>
      <c r="X34" s="639"/>
      <c r="Y34" s="639"/>
      <c r="Z34" s="639"/>
      <c r="AA34" s="639"/>
      <c r="AB34" s="639"/>
      <c r="AC34" s="639"/>
      <c r="AD34" s="640"/>
      <c r="AE34" s="269"/>
      <c r="AF34" s="269"/>
      <c r="AG34" s="269"/>
      <c r="AH34" s="43" t="s">
        <v>13</v>
      </c>
      <c r="AI34" s="269"/>
      <c r="AJ34" s="269"/>
      <c r="AK34" s="269"/>
      <c r="AL34" s="269"/>
      <c r="AM34" s="43" t="s">
        <v>13</v>
      </c>
      <c r="AN34" s="269"/>
      <c r="AO34" s="270"/>
      <c r="AP34" s="359"/>
      <c r="AQ34" s="269"/>
      <c r="AR34" s="269"/>
      <c r="AS34" s="43" t="s">
        <v>13</v>
      </c>
      <c r="AT34" s="269"/>
      <c r="AU34" s="269"/>
      <c r="AV34" s="269"/>
      <c r="AW34" s="269"/>
      <c r="AX34" s="43" t="s">
        <v>13</v>
      </c>
      <c r="AY34" s="269"/>
      <c r="AZ34" s="270"/>
      <c r="BA34" s="359"/>
      <c r="BB34" s="269"/>
      <c r="BC34" s="269"/>
      <c r="BD34" s="43" t="s">
        <v>13</v>
      </c>
      <c r="BE34" s="269"/>
      <c r="BF34" s="269"/>
      <c r="BG34" s="269"/>
      <c r="BH34" s="269"/>
      <c r="BI34" s="43" t="s">
        <v>13</v>
      </c>
      <c r="BJ34" s="269"/>
      <c r="BK34" s="270"/>
      <c r="BL34" s="359"/>
      <c r="BM34" s="269"/>
      <c r="BN34" s="269"/>
      <c r="BO34" s="43" t="s">
        <v>13</v>
      </c>
      <c r="BP34" s="269"/>
      <c r="BQ34" s="269"/>
      <c r="BR34" s="269"/>
      <c r="BS34" s="269"/>
      <c r="BT34" s="43" t="s">
        <v>13</v>
      </c>
      <c r="BU34" s="269"/>
      <c r="BV34" s="270"/>
      <c r="BW34" s="359"/>
      <c r="BX34" s="269"/>
      <c r="BY34" s="269"/>
      <c r="BZ34" s="43" t="s">
        <v>13</v>
      </c>
      <c r="CA34" s="269"/>
      <c r="CB34" s="269"/>
      <c r="CC34" s="269"/>
      <c r="CD34" s="269"/>
      <c r="CE34" s="43" t="s">
        <v>13</v>
      </c>
      <c r="CF34" s="269"/>
      <c r="CG34" s="270"/>
    </row>
    <row r="35" spans="1:85" ht="8.85" customHeight="1" x14ac:dyDescent="0.4">
      <c r="A35" s="388"/>
      <c r="B35" s="389"/>
      <c r="C35" s="247" t="s">
        <v>94</v>
      </c>
      <c r="D35" s="248"/>
      <c r="E35" s="1" t="s">
        <v>16</v>
      </c>
      <c r="F35" s="1"/>
      <c r="G35" s="1"/>
      <c r="H35" s="1"/>
      <c r="I35" s="1"/>
      <c r="J35" s="1"/>
      <c r="K35" s="1"/>
      <c r="L35" s="1"/>
      <c r="M35" s="1"/>
      <c r="N35" s="1"/>
      <c r="O35" s="1"/>
      <c r="P35" s="1"/>
      <c r="Q35" s="1"/>
      <c r="R35" s="1"/>
      <c r="S35" s="5"/>
      <c r="T35" s="641"/>
      <c r="U35" s="642"/>
      <c r="V35" s="642"/>
      <c r="W35" s="642"/>
      <c r="X35" s="642"/>
      <c r="Y35" s="642"/>
      <c r="Z35" s="642"/>
      <c r="AA35" s="642"/>
      <c r="AB35" s="642"/>
      <c r="AC35" s="642"/>
      <c r="AD35" s="643"/>
      <c r="AE35" s="238"/>
      <c r="AF35" s="238"/>
      <c r="AG35" s="238"/>
      <c r="AH35" s="238"/>
      <c r="AI35" s="238"/>
      <c r="AJ35" s="238"/>
      <c r="AK35" s="238"/>
      <c r="AL35" s="238"/>
      <c r="AM35" s="238"/>
      <c r="AN35" s="238"/>
      <c r="AO35" s="239"/>
      <c r="AP35" s="237"/>
      <c r="AQ35" s="238"/>
      <c r="AR35" s="238"/>
      <c r="AS35" s="238"/>
      <c r="AT35" s="238"/>
      <c r="AU35" s="238"/>
      <c r="AV35" s="238"/>
      <c r="AW35" s="238"/>
      <c r="AX35" s="238"/>
      <c r="AY35" s="238"/>
      <c r="AZ35" s="239"/>
      <c r="BA35" s="237"/>
      <c r="BB35" s="238"/>
      <c r="BC35" s="238"/>
      <c r="BD35" s="238"/>
      <c r="BE35" s="238"/>
      <c r="BF35" s="238"/>
      <c r="BG35" s="238"/>
      <c r="BH35" s="238"/>
      <c r="BI35" s="238"/>
      <c r="BJ35" s="238"/>
      <c r="BK35" s="239"/>
      <c r="BL35" s="237"/>
      <c r="BM35" s="238"/>
      <c r="BN35" s="238"/>
      <c r="BO35" s="238"/>
      <c r="BP35" s="238"/>
      <c r="BQ35" s="238"/>
      <c r="BR35" s="238"/>
      <c r="BS35" s="238"/>
      <c r="BT35" s="238"/>
      <c r="BU35" s="238"/>
      <c r="BV35" s="239"/>
      <c r="BW35" s="237"/>
      <c r="BX35" s="238"/>
      <c r="BY35" s="238"/>
      <c r="BZ35" s="238"/>
      <c r="CA35" s="238"/>
      <c r="CB35" s="238"/>
      <c r="CC35" s="238"/>
      <c r="CD35" s="238"/>
      <c r="CE35" s="238"/>
      <c r="CF35" s="238"/>
      <c r="CG35" s="239"/>
    </row>
    <row r="36" spans="1:85" ht="8.85" customHeight="1" x14ac:dyDescent="0.4">
      <c r="A36" s="388"/>
      <c r="B36" s="389"/>
      <c r="C36" s="13"/>
      <c r="D36" s="12"/>
      <c r="E36" s="12"/>
      <c r="F36" s="12"/>
      <c r="G36" s="12"/>
      <c r="H36" s="12"/>
      <c r="I36" s="12"/>
      <c r="J36" s="12"/>
      <c r="K36" s="12"/>
      <c r="L36" s="12"/>
      <c r="M36" s="12"/>
      <c r="N36" s="12"/>
      <c r="O36" s="12"/>
      <c r="P36" s="12"/>
      <c r="Q36" s="12"/>
      <c r="R36" s="12"/>
      <c r="S36" s="14"/>
      <c r="T36" s="641"/>
      <c r="U36" s="642"/>
      <c r="V36" s="642"/>
      <c r="W36" s="642"/>
      <c r="X36" s="642"/>
      <c r="Y36" s="642"/>
      <c r="Z36" s="642"/>
      <c r="AA36" s="642"/>
      <c r="AB36" s="642"/>
      <c r="AC36" s="642"/>
      <c r="AD36" s="643"/>
      <c r="AE36" s="241"/>
      <c r="AF36" s="241"/>
      <c r="AG36" s="241"/>
      <c r="AH36" s="241"/>
      <c r="AI36" s="241"/>
      <c r="AJ36" s="241"/>
      <c r="AK36" s="241"/>
      <c r="AL36" s="241"/>
      <c r="AM36" s="241"/>
      <c r="AN36" s="241"/>
      <c r="AO36" s="242"/>
      <c r="AP36" s="240"/>
      <c r="AQ36" s="241"/>
      <c r="AR36" s="241"/>
      <c r="AS36" s="241"/>
      <c r="AT36" s="241"/>
      <c r="AU36" s="241"/>
      <c r="AV36" s="241"/>
      <c r="AW36" s="241"/>
      <c r="AX36" s="241"/>
      <c r="AY36" s="241"/>
      <c r="AZ36" s="242"/>
      <c r="BA36" s="240"/>
      <c r="BB36" s="241"/>
      <c r="BC36" s="241"/>
      <c r="BD36" s="241"/>
      <c r="BE36" s="241"/>
      <c r="BF36" s="241"/>
      <c r="BG36" s="241"/>
      <c r="BH36" s="241"/>
      <c r="BI36" s="241"/>
      <c r="BJ36" s="241"/>
      <c r="BK36" s="242"/>
      <c r="BL36" s="240"/>
      <c r="BM36" s="241"/>
      <c r="BN36" s="241"/>
      <c r="BO36" s="241"/>
      <c r="BP36" s="241"/>
      <c r="BQ36" s="241"/>
      <c r="BR36" s="241"/>
      <c r="BS36" s="241"/>
      <c r="BT36" s="241"/>
      <c r="BU36" s="241"/>
      <c r="BV36" s="242"/>
      <c r="BW36" s="240"/>
      <c r="BX36" s="241"/>
      <c r="BY36" s="241"/>
      <c r="BZ36" s="241"/>
      <c r="CA36" s="241"/>
      <c r="CB36" s="241"/>
      <c r="CC36" s="241"/>
      <c r="CD36" s="241"/>
      <c r="CE36" s="241"/>
      <c r="CF36" s="241"/>
      <c r="CG36" s="242"/>
    </row>
    <row r="37" spans="1:85" ht="4.5" customHeight="1" x14ac:dyDescent="0.4">
      <c r="A37" s="388"/>
      <c r="B37" s="389"/>
      <c r="C37" s="13"/>
      <c r="D37" s="12"/>
      <c r="E37" s="12"/>
      <c r="F37" s="12"/>
      <c r="G37" s="12"/>
      <c r="H37" s="12"/>
      <c r="I37" s="12"/>
      <c r="J37" s="12"/>
      <c r="K37" s="12"/>
      <c r="L37" s="12"/>
      <c r="M37" s="12"/>
      <c r="N37" s="12"/>
      <c r="O37" s="12"/>
      <c r="P37" s="12"/>
      <c r="Q37" s="12"/>
      <c r="R37" s="12"/>
      <c r="S37" s="14"/>
      <c r="T37" s="641"/>
      <c r="U37" s="642"/>
      <c r="V37" s="642"/>
      <c r="W37" s="642"/>
      <c r="X37" s="642"/>
      <c r="Y37" s="642"/>
      <c r="Z37" s="642"/>
      <c r="AA37" s="642"/>
      <c r="AB37" s="642"/>
      <c r="AC37" s="642"/>
      <c r="AD37" s="643"/>
      <c r="AE37" s="241"/>
      <c r="AF37" s="241"/>
      <c r="AG37" s="241"/>
      <c r="AH37" s="241"/>
      <c r="AI37" s="241"/>
      <c r="AJ37" s="241"/>
      <c r="AK37" s="241"/>
      <c r="AL37" s="241"/>
      <c r="AM37" s="241"/>
      <c r="AN37" s="241"/>
      <c r="AO37" s="242"/>
      <c r="AP37" s="240"/>
      <c r="AQ37" s="241"/>
      <c r="AR37" s="241"/>
      <c r="AS37" s="241"/>
      <c r="AT37" s="241"/>
      <c r="AU37" s="241"/>
      <c r="AV37" s="241"/>
      <c r="AW37" s="241"/>
      <c r="AX37" s="241"/>
      <c r="AY37" s="241"/>
      <c r="AZ37" s="242"/>
      <c r="BA37" s="240"/>
      <c r="BB37" s="241"/>
      <c r="BC37" s="241"/>
      <c r="BD37" s="241"/>
      <c r="BE37" s="241"/>
      <c r="BF37" s="241"/>
      <c r="BG37" s="241"/>
      <c r="BH37" s="241"/>
      <c r="BI37" s="241"/>
      <c r="BJ37" s="241"/>
      <c r="BK37" s="242"/>
      <c r="BL37" s="240"/>
      <c r="BM37" s="241"/>
      <c r="BN37" s="241"/>
      <c r="BO37" s="241"/>
      <c r="BP37" s="241"/>
      <c r="BQ37" s="241"/>
      <c r="BR37" s="241"/>
      <c r="BS37" s="241"/>
      <c r="BT37" s="241"/>
      <c r="BU37" s="241"/>
      <c r="BV37" s="242"/>
      <c r="BW37" s="240"/>
      <c r="BX37" s="241"/>
      <c r="BY37" s="241"/>
      <c r="BZ37" s="241"/>
      <c r="CA37" s="241"/>
      <c r="CB37" s="241"/>
      <c r="CC37" s="241"/>
      <c r="CD37" s="241"/>
      <c r="CE37" s="241"/>
      <c r="CF37" s="241"/>
      <c r="CG37" s="242"/>
    </row>
    <row r="38" spans="1:85" ht="4.5" customHeight="1" x14ac:dyDescent="0.4">
      <c r="A38" s="388"/>
      <c r="B38" s="389"/>
      <c r="C38" s="6"/>
      <c r="D38" s="2"/>
      <c r="E38" s="2"/>
      <c r="F38" s="2"/>
      <c r="G38" s="2"/>
      <c r="H38" s="2"/>
      <c r="I38" s="2"/>
      <c r="J38" s="2"/>
      <c r="K38" s="2"/>
      <c r="L38" s="2"/>
      <c r="M38" s="2"/>
      <c r="N38" s="2"/>
      <c r="O38" s="2"/>
      <c r="P38" s="2"/>
      <c r="Q38" s="2"/>
      <c r="R38" s="2"/>
      <c r="S38" s="8"/>
      <c r="T38" s="641"/>
      <c r="U38" s="642"/>
      <c r="V38" s="642"/>
      <c r="W38" s="642"/>
      <c r="X38" s="642"/>
      <c r="Y38" s="642"/>
      <c r="Z38" s="642"/>
      <c r="AA38" s="642"/>
      <c r="AB38" s="642"/>
      <c r="AC38" s="642"/>
      <c r="AD38" s="643"/>
      <c r="AE38" s="244"/>
      <c r="AF38" s="244"/>
      <c r="AG38" s="244"/>
      <c r="AH38" s="244"/>
      <c r="AI38" s="244"/>
      <c r="AJ38" s="244"/>
      <c r="AK38" s="244"/>
      <c r="AL38" s="244"/>
      <c r="AM38" s="244"/>
      <c r="AN38" s="244"/>
      <c r="AO38" s="245"/>
      <c r="AP38" s="243"/>
      <c r="AQ38" s="244"/>
      <c r="AR38" s="244"/>
      <c r="AS38" s="244"/>
      <c r="AT38" s="244"/>
      <c r="AU38" s="244"/>
      <c r="AV38" s="244"/>
      <c r="AW38" s="244"/>
      <c r="AX38" s="244"/>
      <c r="AY38" s="244"/>
      <c r="AZ38" s="245"/>
      <c r="BA38" s="243"/>
      <c r="BB38" s="244"/>
      <c r="BC38" s="244"/>
      <c r="BD38" s="244"/>
      <c r="BE38" s="244"/>
      <c r="BF38" s="244"/>
      <c r="BG38" s="244"/>
      <c r="BH38" s="244"/>
      <c r="BI38" s="244"/>
      <c r="BJ38" s="244"/>
      <c r="BK38" s="245"/>
      <c r="BL38" s="243"/>
      <c r="BM38" s="244"/>
      <c r="BN38" s="244"/>
      <c r="BO38" s="244"/>
      <c r="BP38" s="244"/>
      <c r="BQ38" s="244"/>
      <c r="BR38" s="244"/>
      <c r="BS38" s="244"/>
      <c r="BT38" s="244"/>
      <c r="BU38" s="244"/>
      <c r="BV38" s="245"/>
      <c r="BW38" s="243"/>
      <c r="BX38" s="244"/>
      <c r="BY38" s="244"/>
      <c r="BZ38" s="244"/>
      <c r="CA38" s="244"/>
      <c r="CB38" s="244"/>
      <c r="CC38" s="244"/>
      <c r="CD38" s="244"/>
      <c r="CE38" s="244"/>
      <c r="CF38" s="244"/>
      <c r="CG38" s="245"/>
    </row>
    <row r="39" spans="1:85" ht="8.85" customHeight="1" x14ac:dyDescent="0.4">
      <c r="A39" s="388"/>
      <c r="B39" s="389"/>
      <c r="C39" s="247" t="s">
        <v>95</v>
      </c>
      <c r="D39" s="248"/>
      <c r="E39" s="1" t="s">
        <v>139</v>
      </c>
      <c r="F39" s="1"/>
      <c r="G39" s="1"/>
      <c r="H39" s="1"/>
      <c r="I39" s="1"/>
      <c r="J39" s="1"/>
      <c r="K39" s="1"/>
      <c r="L39" s="1"/>
      <c r="M39" s="1"/>
      <c r="N39" s="1"/>
      <c r="O39" s="1"/>
      <c r="P39" s="1"/>
      <c r="Q39" s="1"/>
      <c r="R39" s="1"/>
      <c r="S39" s="5"/>
      <c r="T39" s="641"/>
      <c r="U39" s="642"/>
      <c r="V39" s="642"/>
      <c r="W39" s="642"/>
      <c r="X39" s="642"/>
      <c r="Y39" s="642"/>
      <c r="Z39" s="642"/>
      <c r="AA39" s="642"/>
      <c r="AB39" s="642"/>
      <c r="AC39" s="642"/>
      <c r="AD39" s="643"/>
      <c r="AE39" s="231"/>
      <c r="AF39" s="231"/>
      <c r="AG39" s="231"/>
      <c r="AH39" s="231"/>
      <c r="AI39" s="231"/>
      <c r="AJ39" s="231"/>
      <c r="AK39" s="231"/>
      <c r="AL39" s="231"/>
      <c r="AM39" s="231"/>
      <c r="AN39" s="231"/>
      <c r="AO39" s="232"/>
      <c r="AP39" s="231"/>
      <c r="AQ39" s="231"/>
      <c r="AR39" s="231"/>
      <c r="AS39" s="231"/>
      <c r="AT39" s="231"/>
      <c r="AU39" s="231"/>
      <c r="AV39" s="231"/>
      <c r="AW39" s="231"/>
      <c r="AX39" s="231"/>
      <c r="AY39" s="231"/>
      <c r="AZ39" s="232"/>
      <c r="BA39" s="231"/>
      <c r="BB39" s="231"/>
      <c r="BC39" s="231"/>
      <c r="BD39" s="231"/>
      <c r="BE39" s="231"/>
      <c r="BF39" s="231"/>
      <c r="BG39" s="231"/>
      <c r="BH39" s="231"/>
      <c r="BI39" s="231"/>
      <c r="BJ39" s="231"/>
      <c r="BK39" s="232"/>
      <c r="BL39" s="231"/>
      <c r="BM39" s="231"/>
      <c r="BN39" s="231"/>
      <c r="BO39" s="231"/>
      <c r="BP39" s="231"/>
      <c r="BQ39" s="231"/>
      <c r="BR39" s="231"/>
      <c r="BS39" s="231"/>
      <c r="BT39" s="231"/>
      <c r="BU39" s="231"/>
      <c r="BV39" s="232"/>
      <c r="BW39" s="231"/>
      <c r="BX39" s="231"/>
      <c r="BY39" s="231"/>
      <c r="BZ39" s="231"/>
      <c r="CA39" s="231"/>
      <c r="CB39" s="231"/>
      <c r="CC39" s="231"/>
      <c r="CD39" s="231"/>
      <c r="CE39" s="231"/>
      <c r="CF39" s="231"/>
      <c r="CG39" s="232"/>
    </row>
    <row r="40" spans="1:85" ht="8.85" customHeight="1" x14ac:dyDescent="0.4">
      <c r="A40" s="388"/>
      <c r="B40" s="389"/>
      <c r="C40" s="13"/>
      <c r="D40" s="249" t="s">
        <v>140</v>
      </c>
      <c r="E40" s="249"/>
      <c r="F40" s="249"/>
      <c r="G40" s="249"/>
      <c r="H40" s="249"/>
      <c r="I40" s="249"/>
      <c r="J40" s="249"/>
      <c r="K40" s="249"/>
      <c r="L40" s="249"/>
      <c r="M40" s="249"/>
      <c r="N40" s="249"/>
      <c r="O40" s="249"/>
      <c r="P40" s="249"/>
      <c r="Q40" s="249"/>
      <c r="R40" s="249"/>
      <c r="S40" s="250"/>
      <c r="T40" s="641"/>
      <c r="U40" s="642"/>
      <c r="V40" s="642"/>
      <c r="W40" s="642"/>
      <c r="X40" s="642"/>
      <c r="Y40" s="642"/>
      <c r="Z40" s="642"/>
      <c r="AA40" s="642"/>
      <c r="AB40" s="642"/>
      <c r="AC40" s="642"/>
      <c r="AD40" s="643"/>
      <c r="AE40" s="233"/>
      <c r="AF40" s="233"/>
      <c r="AG40" s="233"/>
      <c r="AH40" s="233"/>
      <c r="AI40" s="233"/>
      <c r="AJ40" s="233"/>
      <c r="AK40" s="233"/>
      <c r="AL40" s="233"/>
      <c r="AM40" s="233"/>
      <c r="AN40" s="233"/>
      <c r="AO40" s="234"/>
      <c r="AP40" s="233"/>
      <c r="AQ40" s="233"/>
      <c r="AR40" s="233"/>
      <c r="AS40" s="233"/>
      <c r="AT40" s="233"/>
      <c r="AU40" s="233"/>
      <c r="AV40" s="233"/>
      <c r="AW40" s="233"/>
      <c r="AX40" s="233"/>
      <c r="AY40" s="233"/>
      <c r="AZ40" s="234"/>
      <c r="BA40" s="233"/>
      <c r="BB40" s="233"/>
      <c r="BC40" s="233"/>
      <c r="BD40" s="233"/>
      <c r="BE40" s="233"/>
      <c r="BF40" s="233"/>
      <c r="BG40" s="233"/>
      <c r="BH40" s="233"/>
      <c r="BI40" s="233"/>
      <c r="BJ40" s="233"/>
      <c r="BK40" s="234"/>
      <c r="BL40" s="233"/>
      <c r="BM40" s="233"/>
      <c r="BN40" s="233"/>
      <c r="BO40" s="233"/>
      <c r="BP40" s="233"/>
      <c r="BQ40" s="233"/>
      <c r="BR40" s="233"/>
      <c r="BS40" s="233"/>
      <c r="BT40" s="233"/>
      <c r="BU40" s="233"/>
      <c r="BV40" s="234"/>
      <c r="BW40" s="233"/>
      <c r="BX40" s="233"/>
      <c r="BY40" s="233"/>
      <c r="BZ40" s="233"/>
      <c r="CA40" s="233"/>
      <c r="CB40" s="233"/>
      <c r="CC40" s="233"/>
      <c r="CD40" s="233"/>
      <c r="CE40" s="233"/>
      <c r="CF40" s="233"/>
      <c r="CG40" s="234"/>
    </row>
    <row r="41" spans="1:85" ht="8.85" customHeight="1" x14ac:dyDescent="0.4">
      <c r="A41" s="388"/>
      <c r="B41" s="389"/>
      <c r="C41" s="13"/>
      <c r="D41" s="249" t="s">
        <v>141</v>
      </c>
      <c r="E41" s="249"/>
      <c r="F41" s="249"/>
      <c r="G41" s="249"/>
      <c r="H41" s="249"/>
      <c r="I41" s="249"/>
      <c r="J41" s="249"/>
      <c r="K41" s="249"/>
      <c r="L41" s="249"/>
      <c r="M41" s="249"/>
      <c r="N41" s="249"/>
      <c r="O41" s="249"/>
      <c r="P41" s="249"/>
      <c r="Q41" s="249"/>
      <c r="R41" s="249"/>
      <c r="S41" s="250"/>
      <c r="T41" s="641"/>
      <c r="U41" s="642"/>
      <c r="V41" s="642"/>
      <c r="W41" s="642"/>
      <c r="X41" s="642"/>
      <c r="Y41" s="642"/>
      <c r="Z41" s="642"/>
      <c r="AA41" s="642"/>
      <c r="AB41" s="642"/>
      <c r="AC41" s="642"/>
      <c r="AD41" s="643"/>
      <c r="AE41" s="233"/>
      <c r="AF41" s="233"/>
      <c r="AG41" s="233"/>
      <c r="AH41" s="233"/>
      <c r="AI41" s="233"/>
      <c r="AJ41" s="233"/>
      <c r="AK41" s="233"/>
      <c r="AL41" s="233"/>
      <c r="AM41" s="233"/>
      <c r="AN41" s="233"/>
      <c r="AO41" s="234"/>
      <c r="AP41" s="233"/>
      <c r="AQ41" s="233"/>
      <c r="AR41" s="233"/>
      <c r="AS41" s="233"/>
      <c r="AT41" s="233"/>
      <c r="AU41" s="233"/>
      <c r="AV41" s="233"/>
      <c r="AW41" s="233"/>
      <c r="AX41" s="233"/>
      <c r="AY41" s="233"/>
      <c r="AZ41" s="234"/>
      <c r="BA41" s="233"/>
      <c r="BB41" s="233"/>
      <c r="BC41" s="233"/>
      <c r="BD41" s="233"/>
      <c r="BE41" s="233"/>
      <c r="BF41" s="233"/>
      <c r="BG41" s="233"/>
      <c r="BH41" s="233"/>
      <c r="BI41" s="233"/>
      <c r="BJ41" s="233"/>
      <c r="BK41" s="234"/>
      <c r="BL41" s="233"/>
      <c r="BM41" s="233"/>
      <c r="BN41" s="233"/>
      <c r="BO41" s="233"/>
      <c r="BP41" s="233"/>
      <c r="BQ41" s="233"/>
      <c r="BR41" s="233"/>
      <c r="BS41" s="233"/>
      <c r="BT41" s="233"/>
      <c r="BU41" s="233"/>
      <c r="BV41" s="234"/>
      <c r="BW41" s="233"/>
      <c r="BX41" s="233"/>
      <c r="BY41" s="233"/>
      <c r="BZ41" s="233"/>
      <c r="CA41" s="233"/>
      <c r="CB41" s="233"/>
      <c r="CC41" s="233"/>
      <c r="CD41" s="233"/>
      <c r="CE41" s="233"/>
      <c r="CF41" s="233"/>
      <c r="CG41" s="234"/>
    </row>
    <row r="42" spans="1:85" ht="8.85" customHeight="1" x14ac:dyDescent="0.4">
      <c r="A42" s="388"/>
      <c r="B42" s="389"/>
      <c r="C42" s="6"/>
      <c r="D42" s="220" t="s">
        <v>142</v>
      </c>
      <c r="E42" s="220"/>
      <c r="F42" s="220"/>
      <c r="G42" s="220"/>
      <c r="H42" s="220"/>
      <c r="I42" s="220"/>
      <c r="J42" s="220"/>
      <c r="K42" s="220"/>
      <c r="L42" s="220"/>
      <c r="M42" s="220"/>
      <c r="N42" s="220"/>
      <c r="O42" s="220"/>
      <c r="P42" s="220"/>
      <c r="Q42" s="220"/>
      <c r="R42" s="220"/>
      <c r="S42" s="221"/>
      <c r="T42" s="641"/>
      <c r="U42" s="642"/>
      <c r="V42" s="642"/>
      <c r="W42" s="642"/>
      <c r="X42" s="642"/>
      <c r="Y42" s="642"/>
      <c r="Z42" s="642"/>
      <c r="AA42" s="642"/>
      <c r="AB42" s="642"/>
      <c r="AC42" s="642"/>
      <c r="AD42" s="643"/>
      <c r="AE42" s="235"/>
      <c r="AF42" s="235"/>
      <c r="AG42" s="235"/>
      <c r="AH42" s="235"/>
      <c r="AI42" s="235"/>
      <c r="AJ42" s="235"/>
      <c r="AK42" s="235"/>
      <c r="AL42" s="235"/>
      <c r="AM42" s="235"/>
      <c r="AN42" s="235"/>
      <c r="AO42" s="236"/>
      <c r="AP42" s="235"/>
      <c r="AQ42" s="235"/>
      <c r="AR42" s="235"/>
      <c r="AS42" s="235"/>
      <c r="AT42" s="235"/>
      <c r="AU42" s="235"/>
      <c r="AV42" s="235"/>
      <c r="AW42" s="235"/>
      <c r="AX42" s="235"/>
      <c r="AY42" s="235"/>
      <c r="AZ42" s="236"/>
      <c r="BA42" s="235"/>
      <c r="BB42" s="235"/>
      <c r="BC42" s="235"/>
      <c r="BD42" s="235"/>
      <c r="BE42" s="235"/>
      <c r="BF42" s="235"/>
      <c r="BG42" s="235"/>
      <c r="BH42" s="235"/>
      <c r="BI42" s="235"/>
      <c r="BJ42" s="235"/>
      <c r="BK42" s="236"/>
      <c r="BL42" s="235"/>
      <c r="BM42" s="235"/>
      <c r="BN42" s="235"/>
      <c r="BO42" s="235"/>
      <c r="BP42" s="235"/>
      <c r="BQ42" s="235"/>
      <c r="BR42" s="235"/>
      <c r="BS42" s="235"/>
      <c r="BT42" s="235"/>
      <c r="BU42" s="235"/>
      <c r="BV42" s="236"/>
      <c r="BW42" s="235"/>
      <c r="BX42" s="235"/>
      <c r="BY42" s="235"/>
      <c r="BZ42" s="235"/>
      <c r="CA42" s="235"/>
      <c r="CB42" s="235"/>
      <c r="CC42" s="235"/>
      <c r="CD42" s="235"/>
      <c r="CE42" s="235"/>
      <c r="CF42" s="235"/>
      <c r="CG42" s="236"/>
    </row>
    <row r="43" spans="1:85" ht="8.85" customHeight="1" x14ac:dyDescent="0.4">
      <c r="A43" s="388"/>
      <c r="B43" s="389"/>
      <c r="C43" s="247" t="s">
        <v>97</v>
      </c>
      <c r="D43" s="248"/>
      <c r="E43" s="1" t="s">
        <v>18</v>
      </c>
      <c r="F43" s="1"/>
      <c r="G43" s="1"/>
      <c r="H43" s="1"/>
      <c r="I43" s="1"/>
      <c r="J43" s="1"/>
      <c r="K43" s="1"/>
      <c r="L43" s="1"/>
      <c r="M43" s="1"/>
      <c r="N43" s="1"/>
      <c r="O43" s="1"/>
      <c r="P43" s="1"/>
      <c r="Q43" s="1"/>
      <c r="R43" s="1"/>
      <c r="S43" s="5"/>
      <c r="T43" s="641"/>
      <c r="U43" s="642"/>
      <c r="V43" s="642"/>
      <c r="W43" s="642"/>
      <c r="X43" s="642"/>
      <c r="Y43" s="642"/>
      <c r="Z43" s="642"/>
      <c r="AA43" s="642"/>
      <c r="AB43" s="642"/>
      <c r="AC43" s="642"/>
      <c r="AD43" s="643"/>
      <c r="AE43" s="238"/>
      <c r="AF43" s="238"/>
      <c r="AG43" s="238"/>
      <c r="AH43" s="238"/>
      <c r="AI43" s="238"/>
      <c r="AJ43" s="238"/>
      <c r="AK43" s="238"/>
      <c r="AL43" s="238"/>
      <c r="AM43" s="238"/>
      <c r="AN43" s="238"/>
      <c r="AO43" s="239"/>
      <c r="AP43" s="237"/>
      <c r="AQ43" s="238"/>
      <c r="AR43" s="238"/>
      <c r="AS43" s="238"/>
      <c r="AT43" s="238"/>
      <c r="AU43" s="238"/>
      <c r="AV43" s="238"/>
      <c r="AW43" s="238"/>
      <c r="AX43" s="238"/>
      <c r="AY43" s="238"/>
      <c r="AZ43" s="239"/>
      <c r="BA43" s="237"/>
      <c r="BB43" s="238"/>
      <c r="BC43" s="238"/>
      <c r="BD43" s="238"/>
      <c r="BE43" s="238"/>
      <c r="BF43" s="238"/>
      <c r="BG43" s="238"/>
      <c r="BH43" s="238"/>
      <c r="BI43" s="238"/>
      <c r="BJ43" s="238"/>
      <c r="BK43" s="239"/>
      <c r="BL43" s="237"/>
      <c r="BM43" s="238"/>
      <c r="BN43" s="238"/>
      <c r="BO43" s="238"/>
      <c r="BP43" s="238"/>
      <c r="BQ43" s="238"/>
      <c r="BR43" s="238"/>
      <c r="BS43" s="238"/>
      <c r="BT43" s="238"/>
      <c r="BU43" s="238"/>
      <c r="BV43" s="239"/>
      <c r="BW43" s="237"/>
      <c r="BX43" s="238"/>
      <c r="BY43" s="238"/>
      <c r="BZ43" s="238"/>
      <c r="CA43" s="238"/>
      <c r="CB43" s="238"/>
      <c r="CC43" s="238"/>
      <c r="CD43" s="238"/>
      <c r="CE43" s="238"/>
      <c r="CF43" s="238"/>
      <c r="CG43" s="239"/>
    </row>
    <row r="44" spans="1:85" ht="8.85" customHeight="1" x14ac:dyDescent="0.4">
      <c r="A44" s="388"/>
      <c r="B44" s="389"/>
      <c r="C44" s="13"/>
      <c r="D44" s="12"/>
      <c r="E44" s="12"/>
      <c r="F44" s="12"/>
      <c r="G44" s="12"/>
      <c r="H44" s="12"/>
      <c r="I44" s="12"/>
      <c r="J44" s="12"/>
      <c r="K44" s="12"/>
      <c r="L44" s="12"/>
      <c r="M44" s="12"/>
      <c r="N44" s="12"/>
      <c r="O44" s="12"/>
      <c r="P44" s="12"/>
      <c r="Q44" s="12"/>
      <c r="R44" s="12"/>
      <c r="S44" s="14"/>
      <c r="T44" s="641"/>
      <c r="U44" s="642"/>
      <c r="V44" s="642"/>
      <c r="W44" s="642"/>
      <c r="X44" s="642"/>
      <c r="Y44" s="642"/>
      <c r="Z44" s="642"/>
      <c r="AA44" s="642"/>
      <c r="AB44" s="642"/>
      <c r="AC44" s="642"/>
      <c r="AD44" s="643"/>
      <c r="AE44" s="241"/>
      <c r="AF44" s="241"/>
      <c r="AG44" s="241"/>
      <c r="AH44" s="241"/>
      <c r="AI44" s="241"/>
      <c r="AJ44" s="241"/>
      <c r="AK44" s="241"/>
      <c r="AL44" s="241"/>
      <c r="AM44" s="241"/>
      <c r="AN44" s="241"/>
      <c r="AO44" s="242"/>
      <c r="AP44" s="240"/>
      <c r="AQ44" s="241"/>
      <c r="AR44" s="241"/>
      <c r="AS44" s="241"/>
      <c r="AT44" s="241"/>
      <c r="AU44" s="241"/>
      <c r="AV44" s="241"/>
      <c r="AW44" s="241"/>
      <c r="AX44" s="241"/>
      <c r="AY44" s="241"/>
      <c r="AZ44" s="242"/>
      <c r="BA44" s="240"/>
      <c r="BB44" s="241"/>
      <c r="BC44" s="241"/>
      <c r="BD44" s="241"/>
      <c r="BE44" s="241"/>
      <c r="BF44" s="241"/>
      <c r="BG44" s="241"/>
      <c r="BH44" s="241"/>
      <c r="BI44" s="241"/>
      <c r="BJ44" s="241"/>
      <c r="BK44" s="242"/>
      <c r="BL44" s="240"/>
      <c r="BM44" s="241"/>
      <c r="BN44" s="241"/>
      <c r="BO44" s="241"/>
      <c r="BP44" s="241"/>
      <c r="BQ44" s="241"/>
      <c r="BR44" s="241"/>
      <c r="BS44" s="241"/>
      <c r="BT44" s="241"/>
      <c r="BU44" s="241"/>
      <c r="BV44" s="242"/>
      <c r="BW44" s="240"/>
      <c r="BX44" s="241"/>
      <c r="BY44" s="241"/>
      <c r="BZ44" s="241"/>
      <c r="CA44" s="241"/>
      <c r="CB44" s="241"/>
      <c r="CC44" s="241"/>
      <c r="CD44" s="241"/>
      <c r="CE44" s="241"/>
      <c r="CF44" s="241"/>
      <c r="CG44" s="242"/>
    </row>
    <row r="45" spans="1:85" ht="4.5" customHeight="1" x14ac:dyDescent="0.4">
      <c r="A45" s="388"/>
      <c r="B45" s="389"/>
      <c r="C45" s="13"/>
      <c r="D45" s="12"/>
      <c r="E45" s="12"/>
      <c r="F45" s="12"/>
      <c r="G45" s="12"/>
      <c r="H45" s="12"/>
      <c r="I45" s="12"/>
      <c r="J45" s="12"/>
      <c r="K45" s="12"/>
      <c r="L45" s="12"/>
      <c r="M45" s="12"/>
      <c r="N45" s="12"/>
      <c r="O45" s="12"/>
      <c r="P45" s="12"/>
      <c r="Q45" s="12"/>
      <c r="R45" s="12"/>
      <c r="S45" s="14"/>
      <c r="T45" s="641"/>
      <c r="U45" s="642"/>
      <c r="V45" s="642"/>
      <c r="W45" s="642"/>
      <c r="X45" s="642"/>
      <c r="Y45" s="642"/>
      <c r="Z45" s="642"/>
      <c r="AA45" s="642"/>
      <c r="AB45" s="642"/>
      <c r="AC45" s="642"/>
      <c r="AD45" s="643"/>
      <c r="AE45" s="241"/>
      <c r="AF45" s="241"/>
      <c r="AG45" s="241"/>
      <c r="AH45" s="241"/>
      <c r="AI45" s="241"/>
      <c r="AJ45" s="241"/>
      <c r="AK45" s="241"/>
      <c r="AL45" s="241"/>
      <c r="AM45" s="241"/>
      <c r="AN45" s="241"/>
      <c r="AO45" s="242"/>
      <c r="AP45" s="240"/>
      <c r="AQ45" s="241"/>
      <c r="AR45" s="241"/>
      <c r="AS45" s="241"/>
      <c r="AT45" s="241"/>
      <c r="AU45" s="241"/>
      <c r="AV45" s="241"/>
      <c r="AW45" s="241"/>
      <c r="AX45" s="241"/>
      <c r="AY45" s="241"/>
      <c r="AZ45" s="242"/>
      <c r="BA45" s="240"/>
      <c r="BB45" s="241"/>
      <c r="BC45" s="241"/>
      <c r="BD45" s="241"/>
      <c r="BE45" s="241"/>
      <c r="BF45" s="241"/>
      <c r="BG45" s="241"/>
      <c r="BH45" s="241"/>
      <c r="BI45" s="241"/>
      <c r="BJ45" s="241"/>
      <c r="BK45" s="242"/>
      <c r="BL45" s="240"/>
      <c r="BM45" s="241"/>
      <c r="BN45" s="241"/>
      <c r="BO45" s="241"/>
      <c r="BP45" s="241"/>
      <c r="BQ45" s="241"/>
      <c r="BR45" s="241"/>
      <c r="BS45" s="241"/>
      <c r="BT45" s="241"/>
      <c r="BU45" s="241"/>
      <c r="BV45" s="242"/>
      <c r="BW45" s="240"/>
      <c r="BX45" s="241"/>
      <c r="BY45" s="241"/>
      <c r="BZ45" s="241"/>
      <c r="CA45" s="241"/>
      <c r="CB45" s="241"/>
      <c r="CC45" s="241"/>
      <c r="CD45" s="241"/>
      <c r="CE45" s="241"/>
      <c r="CF45" s="241"/>
      <c r="CG45" s="242"/>
    </row>
    <row r="46" spans="1:85" ht="4.5" customHeight="1" x14ac:dyDescent="0.4">
      <c r="A46" s="388"/>
      <c r="B46" s="389"/>
      <c r="C46" s="6"/>
      <c r="D46" s="2"/>
      <c r="E46" s="2"/>
      <c r="F46" s="2"/>
      <c r="G46" s="2"/>
      <c r="H46" s="2"/>
      <c r="I46" s="2"/>
      <c r="J46" s="2"/>
      <c r="K46" s="2"/>
      <c r="L46" s="2"/>
      <c r="M46" s="2"/>
      <c r="N46" s="2"/>
      <c r="O46" s="2"/>
      <c r="P46" s="2"/>
      <c r="Q46" s="2"/>
      <c r="R46" s="2"/>
      <c r="S46" s="8"/>
      <c r="T46" s="641"/>
      <c r="U46" s="642"/>
      <c r="V46" s="642"/>
      <c r="W46" s="642"/>
      <c r="X46" s="642"/>
      <c r="Y46" s="642"/>
      <c r="Z46" s="642"/>
      <c r="AA46" s="642"/>
      <c r="AB46" s="642"/>
      <c r="AC46" s="642"/>
      <c r="AD46" s="643"/>
      <c r="AE46" s="244"/>
      <c r="AF46" s="244"/>
      <c r="AG46" s="244"/>
      <c r="AH46" s="244"/>
      <c r="AI46" s="244"/>
      <c r="AJ46" s="244"/>
      <c r="AK46" s="244"/>
      <c r="AL46" s="244"/>
      <c r="AM46" s="244"/>
      <c r="AN46" s="244"/>
      <c r="AO46" s="245"/>
      <c r="AP46" s="243"/>
      <c r="AQ46" s="244"/>
      <c r="AR46" s="244"/>
      <c r="AS46" s="244"/>
      <c r="AT46" s="244"/>
      <c r="AU46" s="244"/>
      <c r="AV46" s="244"/>
      <c r="AW46" s="244"/>
      <c r="AX46" s="244"/>
      <c r="AY46" s="244"/>
      <c r="AZ46" s="245"/>
      <c r="BA46" s="243"/>
      <c r="BB46" s="244"/>
      <c r="BC46" s="244"/>
      <c r="BD46" s="244"/>
      <c r="BE46" s="244"/>
      <c r="BF46" s="244"/>
      <c r="BG46" s="244"/>
      <c r="BH46" s="244"/>
      <c r="BI46" s="244"/>
      <c r="BJ46" s="244"/>
      <c r="BK46" s="245"/>
      <c r="BL46" s="243"/>
      <c r="BM46" s="244"/>
      <c r="BN46" s="244"/>
      <c r="BO46" s="244"/>
      <c r="BP46" s="244"/>
      <c r="BQ46" s="244"/>
      <c r="BR46" s="244"/>
      <c r="BS46" s="244"/>
      <c r="BT46" s="244"/>
      <c r="BU46" s="244"/>
      <c r="BV46" s="245"/>
      <c r="BW46" s="243"/>
      <c r="BX46" s="244"/>
      <c r="BY46" s="244"/>
      <c r="BZ46" s="244"/>
      <c r="CA46" s="244"/>
      <c r="CB46" s="244"/>
      <c r="CC46" s="244"/>
      <c r="CD46" s="244"/>
      <c r="CE46" s="244"/>
      <c r="CF46" s="244"/>
      <c r="CG46" s="245"/>
    </row>
    <row r="47" spans="1:85" ht="8.85" customHeight="1" x14ac:dyDescent="0.4">
      <c r="A47" s="388"/>
      <c r="B47" s="389"/>
      <c r="C47" s="247" t="s">
        <v>98</v>
      </c>
      <c r="D47" s="248"/>
      <c r="E47" s="1" t="s">
        <v>19</v>
      </c>
      <c r="F47" s="1"/>
      <c r="G47" s="1"/>
      <c r="H47" s="1"/>
      <c r="I47" s="1"/>
      <c r="J47" s="1"/>
      <c r="K47" s="1"/>
      <c r="L47" s="1"/>
      <c r="M47" s="1"/>
      <c r="N47" s="1"/>
      <c r="O47" s="1"/>
      <c r="P47" s="1"/>
      <c r="Q47" s="1"/>
      <c r="R47" s="1"/>
      <c r="S47" s="5"/>
      <c r="T47" s="641"/>
      <c r="U47" s="642"/>
      <c r="V47" s="642"/>
      <c r="W47" s="642"/>
      <c r="X47" s="642"/>
      <c r="Y47" s="642"/>
      <c r="Z47" s="642"/>
      <c r="AA47" s="642"/>
      <c r="AB47" s="642"/>
      <c r="AC47" s="642"/>
      <c r="AD47" s="643"/>
      <c r="AE47" s="238"/>
      <c r="AF47" s="238"/>
      <c r="AG47" s="238"/>
      <c r="AH47" s="238"/>
      <c r="AI47" s="238"/>
      <c r="AJ47" s="238"/>
      <c r="AK47" s="238"/>
      <c r="AL47" s="238"/>
      <c r="AM47" s="238"/>
      <c r="AN47" s="238"/>
      <c r="AO47" s="239"/>
      <c r="AP47" s="237"/>
      <c r="AQ47" s="238"/>
      <c r="AR47" s="238"/>
      <c r="AS47" s="238"/>
      <c r="AT47" s="238"/>
      <c r="AU47" s="238"/>
      <c r="AV47" s="238"/>
      <c r="AW47" s="238"/>
      <c r="AX47" s="238"/>
      <c r="AY47" s="238"/>
      <c r="AZ47" s="239"/>
      <c r="BA47" s="237"/>
      <c r="BB47" s="238"/>
      <c r="BC47" s="238"/>
      <c r="BD47" s="238"/>
      <c r="BE47" s="238"/>
      <c r="BF47" s="238"/>
      <c r="BG47" s="238"/>
      <c r="BH47" s="238"/>
      <c r="BI47" s="238"/>
      <c r="BJ47" s="238"/>
      <c r="BK47" s="239"/>
      <c r="BL47" s="237"/>
      <c r="BM47" s="238"/>
      <c r="BN47" s="238"/>
      <c r="BO47" s="238"/>
      <c r="BP47" s="238"/>
      <c r="BQ47" s="238"/>
      <c r="BR47" s="238"/>
      <c r="BS47" s="238"/>
      <c r="BT47" s="238"/>
      <c r="BU47" s="238"/>
      <c r="BV47" s="239"/>
      <c r="BW47" s="237"/>
      <c r="BX47" s="238"/>
      <c r="BY47" s="238"/>
      <c r="BZ47" s="238"/>
      <c r="CA47" s="238"/>
      <c r="CB47" s="238"/>
      <c r="CC47" s="238"/>
      <c r="CD47" s="238"/>
      <c r="CE47" s="238"/>
      <c r="CF47" s="238"/>
      <c r="CG47" s="239"/>
    </row>
    <row r="48" spans="1:85" ht="8.85" customHeight="1" x14ac:dyDescent="0.4">
      <c r="A48" s="388"/>
      <c r="B48" s="389"/>
      <c r="C48" s="13"/>
      <c r="D48" s="12"/>
      <c r="E48" s="12"/>
      <c r="F48" s="12"/>
      <c r="G48" s="12"/>
      <c r="H48" s="12"/>
      <c r="I48" s="12"/>
      <c r="J48" s="12"/>
      <c r="K48" s="12"/>
      <c r="L48" s="12"/>
      <c r="M48" s="12"/>
      <c r="N48" s="12"/>
      <c r="O48" s="12"/>
      <c r="P48" s="12"/>
      <c r="Q48" s="12"/>
      <c r="R48" s="12"/>
      <c r="S48" s="14"/>
      <c r="T48" s="641"/>
      <c r="U48" s="642"/>
      <c r="V48" s="642"/>
      <c r="W48" s="642"/>
      <c r="X48" s="642"/>
      <c r="Y48" s="642"/>
      <c r="Z48" s="642"/>
      <c r="AA48" s="642"/>
      <c r="AB48" s="642"/>
      <c r="AC48" s="642"/>
      <c r="AD48" s="643"/>
      <c r="AE48" s="241"/>
      <c r="AF48" s="241"/>
      <c r="AG48" s="241"/>
      <c r="AH48" s="241"/>
      <c r="AI48" s="241"/>
      <c r="AJ48" s="241"/>
      <c r="AK48" s="241"/>
      <c r="AL48" s="241"/>
      <c r="AM48" s="241"/>
      <c r="AN48" s="241"/>
      <c r="AO48" s="242"/>
      <c r="AP48" s="240"/>
      <c r="AQ48" s="241"/>
      <c r="AR48" s="241"/>
      <c r="AS48" s="241"/>
      <c r="AT48" s="241"/>
      <c r="AU48" s="241"/>
      <c r="AV48" s="241"/>
      <c r="AW48" s="241"/>
      <c r="AX48" s="241"/>
      <c r="AY48" s="241"/>
      <c r="AZ48" s="242"/>
      <c r="BA48" s="240"/>
      <c r="BB48" s="241"/>
      <c r="BC48" s="241"/>
      <c r="BD48" s="241"/>
      <c r="BE48" s="241"/>
      <c r="BF48" s="241"/>
      <c r="BG48" s="241"/>
      <c r="BH48" s="241"/>
      <c r="BI48" s="241"/>
      <c r="BJ48" s="241"/>
      <c r="BK48" s="242"/>
      <c r="BL48" s="240"/>
      <c r="BM48" s="241"/>
      <c r="BN48" s="241"/>
      <c r="BO48" s="241"/>
      <c r="BP48" s="241"/>
      <c r="BQ48" s="241"/>
      <c r="BR48" s="241"/>
      <c r="BS48" s="241"/>
      <c r="BT48" s="241"/>
      <c r="BU48" s="241"/>
      <c r="BV48" s="242"/>
      <c r="BW48" s="240"/>
      <c r="BX48" s="241"/>
      <c r="BY48" s="241"/>
      <c r="BZ48" s="241"/>
      <c r="CA48" s="241"/>
      <c r="CB48" s="241"/>
      <c r="CC48" s="241"/>
      <c r="CD48" s="241"/>
      <c r="CE48" s="241"/>
      <c r="CF48" s="241"/>
      <c r="CG48" s="242"/>
    </row>
    <row r="49" spans="1:93" ht="4.5" customHeight="1" x14ac:dyDescent="0.4">
      <c r="A49" s="388"/>
      <c r="B49" s="389"/>
      <c r="C49" s="13"/>
      <c r="D49" s="12"/>
      <c r="E49" s="12"/>
      <c r="F49" s="12"/>
      <c r="G49" s="12"/>
      <c r="H49" s="12"/>
      <c r="I49" s="12"/>
      <c r="J49" s="12"/>
      <c r="K49" s="12"/>
      <c r="L49" s="12"/>
      <c r="M49" s="12"/>
      <c r="N49" s="12"/>
      <c r="O49" s="12"/>
      <c r="P49" s="12"/>
      <c r="Q49" s="12"/>
      <c r="R49" s="12"/>
      <c r="S49" s="14"/>
      <c r="T49" s="641"/>
      <c r="U49" s="642"/>
      <c r="V49" s="642"/>
      <c r="W49" s="642"/>
      <c r="X49" s="642"/>
      <c r="Y49" s="642"/>
      <c r="Z49" s="642"/>
      <c r="AA49" s="642"/>
      <c r="AB49" s="642"/>
      <c r="AC49" s="642"/>
      <c r="AD49" s="643"/>
      <c r="AE49" s="241"/>
      <c r="AF49" s="241"/>
      <c r="AG49" s="241"/>
      <c r="AH49" s="241"/>
      <c r="AI49" s="241"/>
      <c r="AJ49" s="241"/>
      <c r="AK49" s="241"/>
      <c r="AL49" s="241"/>
      <c r="AM49" s="241"/>
      <c r="AN49" s="241"/>
      <c r="AO49" s="242"/>
      <c r="AP49" s="240"/>
      <c r="AQ49" s="241"/>
      <c r="AR49" s="241"/>
      <c r="AS49" s="241"/>
      <c r="AT49" s="241"/>
      <c r="AU49" s="241"/>
      <c r="AV49" s="241"/>
      <c r="AW49" s="241"/>
      <c r="AX49" s="241"/>
      <c r="AY49" s="241"/>
      <c r="AZ49" s="242"/>
      <c r="BA49" s="240"/>
      <c r="BB49" s="241"/>
      <c r="BC49" s="241"/>
      <c r="BD49" s="241"/>
      <c r="BE49" s="241"/>
      <c r="BF49" s="241"/>
      <c r="BG49" s="241"/>
      <c r="BH49" s="241"/>
      <c r="BI49" s="241"/>
      <c r="BJ49" s="241"/>
      <c r="BK49" s="242"/>
      <c r="BL49" s="240"/>
      <c r="BM49" s="241"/>
      <c r="BN49" s="241"/>
      <c r="BO49" s="241"/>
      <c r="BP49" s="241"/>
      <c r="BQ49" s="241"/>
      <c r="BR49" s="241"/>
      <c r="BS49" s="241"/>
      <c r="BT49" s="241"/>
      <c r="BU49" s="241"/>
      <c r="BV49" s="242"/>
      <c r="BW49" s="240"/>
      <c r="BX49" s="241"/>
      <c r="BY49" s="241"/>
      <c r="BZ49" s="241"/>
      <c r="CA49" s="241"/>
      <c r="CB49" s="241"/>
      <c r="CC49" s="241"/>
      <c r="CD49" s="241"/>
      <c r="CE49" s="241"/>
      <c r="CF49" s="241"/>
      <c r="CG49" s="242"/>
    </row>
    <row r="50" spans="1:93" ht="4.5" customHeight="1" x14ac:dyDescent="0.4">
      <c r="A50" s="388"/>
      <c r="B50" s="389"/>
      <c r="C50" s="6"/>
      <c r="D50" s="2"/>
      <c r="E50" s="2"/>
      <c r="F50" s="2"/>
      <c r="G50" s="2"/>
      <c r="H50" s="2"/>
      <c r="I50" s="2"/>
      <c r="J50" s="2"/>
      <c r="K50" s="2"/>
      <c r="L50" s="2"/>
      <c r="M50" s="2"/>
      <c r="N50" s="2"/>
      <c r="O50" s="2"/>
      <c r="P50" s="2"/>
      <c r="Q50" s="2"/>
      <c r="R50" s="2"/>
      <c r="S50" s="8"/>
      <c r="T50" s="641"/>
      <c r="U50" s="642"/>
      <c r="V50" s="642"/>
      <c r="W50" s="642"/>
      <c r="X50" s="642"/>
      <c r="Y50" s="642"/>
      <c r="Z50" s="642"/>
      <c r="AA50" s="642"/>
      <c r="AB50" s="642"/>
      <c r="AC50" s="642"/>
      <c r="AD50" s="643"/>
      <c r="AE50" s="244"/>
      <c r="AF50" s="244"/>
      <c r="AG50" s="244"/>
      <c r="AH50" s="244"/>
      <c r="AI50" s="244"/>
      <c r="AJ50" s="244"/>
      <c r="AK50" s="244"/>
      <c r="AL50" s="244"/>
      <c r="AM50" s="244"/>
      <c r="AN50" s="244"/>
      <c r="AO50" s="245"/>
      <c r="AP50" s="243"/>
      <c r="AQ50" s="244"/>
      <c r="AR50" s="244"/>
      <c r="AS50" s="244"/>
      <c r="AT50" s="244"/>
      <c r="AU50" s="244"/>
      <c r="AV50" s="244"/>
      <c r="AW50" s="244"/>
      <c r="AX50" s="244"/>
      <c r="AY50" s="244"/>
      <c r="AZ50" s="245"/>
      <c r="BA50" s="243"/>
      <c r="BB50" s="244"/>
      <c r="BC50" s="244"/>
      <c r="BD50" s="244"/>
      <c r="BE50" s="244"/>
      <c r="BF50" s="244"/>
      <c r="BG50" s="244"/>
      <c r="BH50" s="244"/>
      <c r="BI50" s="244"/>
      <c r="BJ50" s="244"/>
      <c r="BK50" s="245"/>
      <c r="BL50" s="243"/>
      <c r="BM50" s="244"/>
      <c r="BN50" s="244"/>
      <c r="BO50" s="244"/>
      <c r="BP50" s="244"/>
      <c r="BQ50" s="244"/>
      <c r="BR50" s="244"/>
      <c r="BS50" s="244"/>
      <c r="BT50" s="244"/>
      <c r="BU50" s="244"/>
      <c r="BV50" s="245"/>
      <c r="BW50" s="243"/>
      <c r="BX50" s="244"/>
      <c r="BY50" s="244"/>
      <c r="BZ50" s="244"/>
      <c r="CA50" s="244"/>
      <c r="CB50" s="244"/>
      <c r="CC50" s="244"/>
      <c r="CD50" s="244"/>
      <c r="CE50" s="244"/>
      <c r="CF50" s="244"/>
      <c r="CG50" s="245"/>
    </row>
    <row r="51" spans="1:93" ht="8.85" customHeight="1" x14ac:dyDescent="0.4">
      <c r="A51" s="388"/>
      <c r="B51" s="389"/>
      <c r="C51" s="246" t="s">
        <v>99</v>
      </c>
      <c r="D51" s="227"/>
      <c r="E51" s="33" t="s">
        <v>20</v>
      </c>
      <c r="F51" s="33"/>
      <c r="G51" s="33"/>
      <c r="H51" s="33"/>
      <c r="I51" s="33"/>
      <c r="J51" s="33"/>
      <c r="K51" s="33"/>
      <c r="L51" s="33"/>
      <c r="M51" s="33"/>
      <c r="N51" s="33"/>
      <c r="O51" s="33"/>
      <c r="P51" s="33"/>
      <c r="Q51" s="33"/>
      <c r="R51" s="33"/>
      <c r="S51" s="34"/>
      <c r="T51" s="644"/>
      <c r="U51" s="645"/>
      <c r="V51" s="645"/>
      <c r="W51" s="645"/>
      <c r="X51" s="645"/>
      <c r="Y51" s="645"/>
      <c r="Z51" s="645"/>
      <c r="AA51" s="645"/>
      <c r="AB51" s="645"/>
      <c r="AC51" s="645"/>
      <c r="AD51" s="646"/>
      <c r="AE51" s="413"/>
      <c r="AF51" s="413"/>
      <c r="AG51" s="413"/>
      <c r="AH51" s="413"/>
      <c r="AI51" s="413"/>
      <c r="AJ51" s="413"/>
      <c r="AK51" s="413"/>
      <c r="AL51" s="413"/>
      <c r="AM51" s="411" t="s">
        <v>28</v>
      </c>
      <c r="AN51" s="411"/>
      <c r="AO51" s="412"/>
      <c r="AP51" s="414"/>
      <c r="AQ51" s="413"/>
      <c r="AR51" s="413"/>
      <c r="AS51" s="413"/>
      <c r="AT51" s="413"/>
      <c r="AU51" s="413"/>
      <c r="AV51" s="413"/>
      <c r="AW51" s="413"/>
      <c r="AX51" s="411" t="s">
        <v>28</v>
      </c>
      <c r="AY51" s="411"/>
      <c r="AZ51" s="412"/>
      <c r="BA51" s="414"/>
      <c r="BB51" s="413"/>
      <c r="BC51" s="413"/>
      <c r="BD51" s="413"/>
      <c r="BE51" s="413"/>
      <c r="BF51" s="413"/>
      <c r="BG51" s="413"/>
      <c r="BH51" s="413"/>
      <c r="BI51" s="411" t="s">
        <v>28</v>
      </c>
      <c r="BJ51" s="411"/>
      <c r="BK51" s="412"/>
      <c r="BL51" s="414"/>
      <c r="BM51" s="413"/>
      <c r="BN51" s="413"/>
      <c r="BO51" s="413"/>
      <c r="BP51" s="413"/>
      <c r="BQ51" s="413"/>
      <c r="BR51" s="413"/>
      <c r="BS51" s="413"/>
      <c r="BT51" s="411" t="s">
        <v>28</v>
      </c>
      <c r="BU51" s="411"/>
      <c r="BV51" s="412"/>
      <c r="BW51" s="414"/>
      <c r="BX51" s="413"/>
      <c r="BY51" s="413"/>
      <c r="BZ51" s="413"/>
      <c r="CA51" s="413"/>
      <c r="CB51" s="413"/>
      <c r="CC51" s="413"/>
      <c r="CD51" s="413"/>
      <c r="CE51" s="411" t="s">
        <v>28</v>
      </c>
      <c r="CF51" s="411"/>
      <c r="CG51" s="412"/>
      <c r="CH51" s="254" t="str">
        <f>IF(CH53="","","頁小計")</f>
        <v/>
      </c>
      <c r="CI51" s="268"/>
      <c r="CJ51" s="268"/>
      <c r="CK51" s="268"/>
      <c r="CL51" s="268"/>
    </row>
    <row r="52" spans="1:93" ht="8.85" customHeight="1" x14ac:dyDescent="0.4">
      <c r="A52" s="388"/>
      <c r="B52" s="389"/>
      <c r="C52" s="247" t="s">
        <v>100</v>
      </c>
      <c r="D52" s="248"/>
      <c r="E52" s="33" t="s">
        <v>29</v>
      </c>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5"/>
    </row>
    <row r="53" spans="1:93" ht="8.85" customHeight="1" x14ac:dyDescent="0.4">
      <c r="A53" s="388"/>
      <c r="B53" s="389"/>
      <c r="C53" s="65"/>
      <c r="D53" s="66"/>
      <c r="E53" s="397" t="s">
        <v>133</v>
      </c>
      <c r="F53" s="397"/>
      <c r="G53" s="397"/>
      <c r="H53" s="397"/>
      <c r="I53" s="397"/>
      <c r="J53" s="397"/>
      <c r="K53" s="397"/>
      <c r="L53" s="397"/>
      <c r="M53" s="397"/>
      <c r="N53" s="397"/>
      <c r="O53" s="397"/>
      <c r="P53" s="397"/>
      <c r="Q53" s="397"/>
      <c r="R53" s="397"/>
      <c r="S53" s="398"/>
      <c r="T53" s="647"/>
      <c r="U53" s="649"/>
      <c r="V53" s="649"/>
      <c r="W53" s="649"/>
      <c r="X53" s="649"/>
      <c r="Y53" s="649"/>
      <c r="Z53" s="649"/>
      <c r="AA53" s="649"/>
      <c r="AB53" s="649"/>
      <c r="AC53" s="651"/>
      <c r="AD53" s="652"/>
      <c r="AE53" s="212"/>
      <c r="AF53" s="326"/>
      <c r="AG53" s="326"/>
      <c r="AH53" s="326"/>
      <c r="AI53" s="326"/>
      <c r="AJ53" s="326"/>
      <c r="AK53" s="326"/>
      <c r="AL53" s="326"/>
      <c r="AM53" s="326"/>
      <c r="AN53" s="212"/>
      <c r="AO53" s="213"/>
      <c r="AP53" s="319"/>
      <c r="AQ53" s="326"/>
      <c r="AR53" s="326"/>
      <c r="AS53" s="326"/>
      <c r="AT53" s="326"/>
      <c r="AU53" s="326"/>
      <c r="AV53" s="326"/>
      <c r="AW53" s="326"/>
      <c r="AX53" s="326"/>
      <c r="AY53" s="212"/>
      <c r="AZ53" s="213"/>
      <c r="BA53" s="319"/>
      <c r="BB53" s="326"/>
      <c r="BC53" s="326"/>
      <c r="BD53" s="326"/>
      <c r="BE53" s="326"/>
      <c r="BF53" s="326"/>
      <c r="BG53" s="326"/>
      <c r="BH53" s="326"/>
      <c r="BI53" s="326"/>
      <c r="BJ53" s="212"/>
      <c r="BK53" s="213"/>
      <c r="BL53" s="319"/>
      <c r="BM53" s="326"/>
      <c r="BN53" s="326"/>
      <c r="BO53" s="326"/>
      <c r="BP53" s="326"/>
      <c r="BQ53" s="326"/>
      <c r="BR53" s="326"/>
      <c r="BS53" s="326"/>
      <c r="BT53" s="326"/>
      <c r="BU53" s="212"/>
      <c r="BV53" s="213"/>
      <c r="BW53" s="319"/>
      <c r="BX53" s="326"/>
      <c r="BY53" s="326"/>
      <c r="BZ53" s="326"/>
      <c r="CA53" s="326"/>
      <c r="CB53" s="326"/>
      <c r="CC53" s="326"/>
      <c r="CD53" s="326"/>
      <c r="CE53" s="326"/>
      <c r="CF53" s="212"/>
      <c r="CG53" s="213"/>
      <c r="CH53" s="298" t="str">
        <f>IF(AND($AF$53="",$AQ$53="",$BB$53="",$BM$53="",$BX$53="",$AF$55="",$AQ$55="",$BB$55="",$BM$55="",$BX$55=""),"",SUM(AF53,AQ53,BB53,BM53,BX53))</f>
        <v/>
      </c>
      <c r="CI53" s="299"/>
      <c r="CJ53" s="299"/>
      <c r="CK53" s="299"/>
      <c r="CL53" s="299"/>
    </row>
    <row r="54" spans="1:93" ht="8.85" customHeight="1" x14ac:dyDescent="0.4">
      <c r="A54" s="388"/>
      <c r="B54" s="389"/>
      <c r="C54" s="65"/>
      <c r="D54" s="66"/>
      <c r="E54" s="342" t="s">
        <v>31</v>
      </c>
      <c r="F54" s="342"/>
      <c r="G54" s="342"/>
      <c r="H54" s="342"/>
      <c r="I54" s="342"/>
      <c r="J54" s="342"/>
      <c r="K54" s="342"/>
      <c r="L54" s="342"/>
      <c r="M54" s="342"/>
      <c r="N54" s="342"/>
      <c r="O54" s="342"/>
      <c r="P54" s="342"/>
      <c r="Q54" s="342"/>
      <c r="R54" s="342"/>
      <c r="S54" s="343"/>
      <c r="T54" s="648"/>
      <c r="U54" s="650"/>
      <c r="V54" s="650"/>
      <c r="W54" s="650"/>
      <c r="X54" s="650"/>
      <c r="Y54" s="650"/>
      <c r="Z54" s="650"/>
      <c r="AA54" s="650"/>
      <c r="AB54" s="650"/>
      <c r="AC54" s="653" t="s">
        <v>68</v>
      </c>
      <c r="AD54" s="654"/>
      <c r="AE54" s="214"/>
      <c r="AF54" s="304"/>
      <c r="AG54" s="304"/>
      <c r="AH54" s="304"/>
      <c r="AI54" s="304"/>
      <c r="AJ54" s="304"/>
      <c r="AK54" s="304"/>
      <c r="AL54" s="304"/>
      <c r="AM54" s="304"/>
      <c r="AN54" s="214" t="s">
        <v>68</v>
      </c>
      <c r="AO54" s="215"/>
      <c r="AP54" s="320"/>
      <c r="AQ54" s="304"/>
      <c r="AR54" s="304"/>
      <c r="AS54" s="304"/>
      <c r="AT54" s="304"/>
      <c r="AU54" s="304"/>
      <c r="AV54" s="304"/>
      <c r="AW54" s="304"/>
      <c r="AX54" s="304"/>
      <c r="AY54" s="214" t="s">
        <v>68</v>
      </c>
      <c r="AZ54" s="215"/>
      <c r="BA54" s="320"/>
      <c r="BB54" s="304"/>
      <c r="BC54" s="304"/>
      <c r="BD54" s="304"/>
      <c r="BE54" s="304"/>
      <c r="BF54" s="304"/>
      <c r="BG54" s="304"/>
      <c r="BH54" s="304"/>
      <c r="BI54" s="304"/>
      <c r="BJ54" s="214" t="s">
        <v>68</v>
      </c>
      <c r="BK54" s="215"/>
      <c r="BL54" s="320"/>
      <c r="BM54" s="304"/>
      <c r="BN54" s="304"/>
      <c r="BO54" s="304"/>
      <c r="BP54" s="304"/>
      <c r="BQ54" s="304"/>
      <c r="BR54" s="304"/>
      <c r="BS54" s="304"/>
      <c r="BT54" s="304"/>
      <c r="BU54" s="214" t="s">
        <v>68</v>
      </c>
      <c r="BV54" s="215"/>
      <c r="BW54" s="320"/>
      <c r="BX54" s="304"/>
      <c r="BY54" s="304"/>
      <c r="BZ54" s="304"/>
      <c r="CA54" s="304"/>
      <c r="CB54" s="304"/>
      <c r="CC54" s="304"/>
      <c r="CD54" s="304"/>
      <c r="CE54" s="304"/>
      <c r="CF54" s="214" t="s">
        <v>68</v>
      </c>
      <c r="CG54" s="215"/>
      <c r="CH54" s="298"/>
      <c r="CI54" s="299"/>
      <c r="CJ54" s="299"/>
      <c r="CK54" s="299"/>
      <c r="CL54" s="299"/>
    </row>
    <row r="55" spans="1:93" ht="8.85" customHeight="1" x14ac:dyDescent="0.4">
      <c r="A55" s="388"/>
      <c r="B55" s="389"/>
      <c r="C55" s="65"/>
      <c r="D55" s="66"/>
      <c r="E55" s="392" t="s">
        <v>32</v>
      </c>
      <c r="F55" s="392"/>
      <c r="G55" s="392"/>
      <c r="H55" s="392"/>
      <c r="I55" s="392"/>
      <c r="J55" s="392"/>
      <c r="K55" s="392"/>
      <c r="L55" s="392"/>
      <c r="M55" s="392"/>
      <c r="N55" s="392"/>
      <c r="O55" s="392"/>
      <c r="P55" s="392"/>
      <c r="Q55" s="392"/>
      <c r="R55" s="392"/>
      <c r="S55" s="393"/>
      <c r="T55" s="647"/>
      <c r="U55" s="649"/>
      <c r="V55" s="649"/>
      <c r="W55" s="649"/>
      <c r="X55" s="649"/>
      <c r="Y55" s="649"/>
      <c r="Z55" s="649"/>
      <c r="AA55" s="649"/>
      <c r="AB55" s="649"/>
      <c r="AC55" s="651"/>
      <c r="AD55" s="652"/>
      <c r="AE55" s="212"/>
      <c r="AF55" s="326"/>
      <c r="AG55" s="326"/>
      <c r="AH55" s="326"/>
      <c r="AI55" s="326"/>
      <c r="AJ55" s="326"/>
      <c r="AK55" s="326"/>
      <c r="AL55" s="326"/>
      <c r="AM55" s="326"/>
      <c r="AN55" s="212"/>
      <c r="AO55" s="213"/>
      <c r="AP55" s="319"/>
      <c r="AQ55" s="326"/>
      <c r="AR55" s="326"/>
      <c r="AS55" s="326"/>
      <c r="AT55" s="326"/>
      <c r="AU55" s="326"/>
      <c r="AV55" s="326"/>
      <c r="AW55" s="326"/>
      <c r="AX55" s="326"/>
      <c r="AY55" s="212"/>
      <c r="AZ55" s="213"/>
      <c r="BA55" s="319"/>
      <c r="BB55" s="326"/>
      <c r="BC55" s="326"/>
      <c r="BD55" s="326"/>
      <c r="BE55" s="326"/>
      <c r="BF55" s="326"/>
      <c r="BG55" s="326"/>
      <c r="BH55" s="326"/>
      <c r="BI55" s="326"/>
      <c r="BJ55" s="212"/>
      <c r="BK55" s="213"/>
      <c r="BL55" s="319"/>
      <c r="BM55" s="326"/>
      <c r="BN55" s="326"/>
      <c r="BO55" s="326"/>
      <c r="BP55" s="326"/>
      <c r="BQ55" s="326"/>
      <c r="BR55" s="326"/>
      <c r="BS55" s="326"/>
      <c r="BT55" s="326"/>
      <c r="BU55" s="212"/>
      <c r="BV55" s="213"/>
      <c r="BW55" s="319"/>
      <c r="BX55" s="326"/>
      <c r="BY55" s="326"/>
      <c r="BZ55" s="326"/>
      <c r="CA55" s="326"/>
      <c r="CB55" s="326"/>
      <c r="CC55" s="326"/>
      <c r="CD55" s="326"/>
      <c r="CE55" s="326"/>
      <c r="CF55" s="212"/>
      <c r="CG55" s="213"/>
      <c r="CH55" s="298" t="str">
        <f>IF(AND($AF$53="",$AQ$53="",$BB$53="",$BM$53="",$BX$53="",$AF$55="",$AQ$55="",$BB$55="",$BM$55="",$BX$55=""),"",SUM(AF55,AQ55,BB55,BM55,BX55))</f>
        <v/>
      </c>
      <c r="CI55" s="299"/>
      <c r="CJ55" s="299"/>
      <c r="CK55" s="299"/>
      <c r="CL55" s="299"/>
    </row>
    <row r="56" spans="1:93" ht="8.85" customHeight="1" x14ac:dyDescent="0.4">
      <c r="A56" s="388"/>
      <c r="B56" s="389"/>
      <c r="C56" s="65"/>
      <c r="D56" s="66"/>
      <c r="E56" s="394"/>
      <c r="F56" s="394"/>
      <c r="G56" s="394"/>
      <c r="H56" s="394"/>
      <c r="I56" s="394"/>
      <c r="J56" s="394"/>
      <c r="K56" s="394"/>
      <c r="L56" s="394"/>
      <c r="M56" s="394"/>
      <c r="N56" s="394"/>
      <c r="O56" s="394"/>
      <c r="P56" s="394"/>
      <c r="Q56" s="394"/>
      <c r="R56" s="394"/>
      <c r="S56" s="395"/>
      <c r="T56" s="648"/>
      <c r="U56" s="650"/>
      <c r="V56" s="650"/>
      <c r="W56" s="650"/>
      <c r="X56" s="650"/>
      <c r="Y56" s="650"/>
      <c r="Z56" s="650"/>
      <c r="AA56" s="650"/>
      <c r="AB56" s="650"/>
      <c r="AC56" s="653" t="s">
        <v>68</v>
      </c>
      <c r="AD56" s="654"/>
      <c r="AE56" s="214"/>
      <c r="AF56" s="304"/>
      <c r="AG56" s="304"/>
      <c r="AH56" s="304"/>
      <c r="AI56" s="304"/>
      <c r="AJ56" s="304"/>
      <c r="AK56" s="304"/>
      <c r="AL56" s="304"/>
      <c r="AM56" s="304"/>
      <c r="AN56" s="214" t="s">
        <v>68</v>
      </c>
      <c r="AO56" s="215"/>
      <c r="AP56" s="320"/>
      <c r="AQ56" s="304"/>
      <c r="AR56" s="304"/>
      <c r="AS56" s="304"/>
      <c r="AT56" s="304"/>
      <c r="AU56" s="304"/>
      <c r="AV56" s="304"/>
      <c r="AW56" s="304"/>
      <c r="AX56" s="304"/>
      <c r="AY56" s="214" t="s">
        <v>68</v>
      </c>
      <c r="AZ56" s="215"/>
      <c r="BA56" s="320"/>
      <c r="BB56" s="304"/>
      <c r="BC56" s="304"/>
      <c r="BD56" s="304"/>
      <c r="BE56" s="304"/>
      <c r="BF56" s="304"/>
      <c r="BG56" s="304"/>
      <c r="BH56" s="304"/>
      <c r="BI56" s="304"/>
      <c r="BJ56" s="214" t="s">
        <v>68</v>
      </c>
      <c r="BK56" s="215"/>
      <c r="BL56" s="320"/>
      <c r="BM56" s="304"/>
      <c r="BN56" s="304"/>
      <c r="BO56" s="304"/>
      <c r="BP56" s="304"/>
      <c r="BQ56" s="304"/>
      <c r="BR56" s="304"/>
      <c r="BS56" s="304"/>
      <c r="BT56" s="304"/>
      <c r="BU56" s="214" t="s">
        <v>68</v>
      </c>
      <c r="BV56" s="215"/>
      <c r="BW56" s="320"/>
      <c r="BX56" s="304"/>
      <c r="BY56" s="304"/>
      <c r="BZ56" s="304"/>
      <c r="CA56" s="304"/>
      <c r="CB56" s="304"/>
      <c r="CC56" s="304"/>
      <c r="CD56" s="304"/>
      <c r="CE56" s="304"/>
      <c r="CF56" s="214" t="s">
        <v>68</v>
      </c>
      <c r="CG56" s="215"/>
      <c r="CH56" s="298"/>
      <c r="CI56" s="299"/>
      <c r="CJ56" s="299"/>
      <c r="CK56" s="299"/>
      <c r="CL56" s="299"/>
    </row>
    <row r="57" spans="1:93" ht="8.85" customHeight="1" x14ac:dyDescent="0.4">
      <c r="A57" s="388"/>
      <c r="B57" s="389"/>
      <c r="C57" s="65"/>
      <c r="D57" s="66"/>
      <c r="E57" s="344" t="s">
        <v>33</v>
      </c>
      <c r="F57" s="344"/>
      <c r="G57" s="344"/>
      <c r="H57" s="344"/>
      <c r="I57" s="344"/>
      <c r="J57" s="344"/>
      <c r="K57" s="344"/>
      <c r="L57" s="344"/>
      <c r="M57" s="344"/>
      <c r="N57" s="344"/>
      <c r="O57" s="344"/>
      <c r="P57" s="344"/>
      <c r="Q57" s="344"/>
      <c r="R57" s="344"/>
      <c r="S57" s="345"/>
      <c r="T57" s="647"/>
      <c r="U57" s="655"/>
      <c r="V57" s="655"/>
      <c r="W57" s="655"/>
      <c r="X57" s="655"/>
      <c r="Y57" s="655"/>
      <c r="Z57" s="655"/>
      <c r="AA57" s="655"/>
      <c r="AB57" s="655"/>
      <c r="AC57" s="651"/>
      <c r="AD57" s="652"/>
      <c r="AE57" s="212"/>
      <c r="AF57" s="321" t="str">
        <f>IF(AND(AF$53="",AF$55=""),"",AF53+(AF55*0.5))</f>
        <v/>
      </c>
      <c r="AG57" s="321"/>
      <c r="AH57" s="321"/>
      <c r="AI57" s="321"/>
      <c r="AJ57" s="321"/>
      <c r="AK57" s="321"/>
      <c r="AL57" s="321"/>
      <c r="AM57" s="321"/>
      <c r="AN57" s="212"/>
      <c r="AO57" s="213"/>
      <c r="AP57" s="319"/>
      <c r="AQ57" s="321" t="str">
        <f>IF(AND(AQ$53="",AQ$55=""),"",AQ53+(AQ55*0.5))</f>
        <v/>
      </c>
      <c r="AR57" s="321"/>
      <c r="AS57" s="321"/>
      <c r="AT57" s="321"/>
      <c r="AU57" s="321"/>
      <c r="AV57" s="321"/>
      <c r="AW57" s="321"/>
      <c r="AX57" s="321"/>
      <c r="AY57" s="212"/>
      <c r="AZ57" s="213"/>
      <c r="BA57" s="319"/>
      <c r="BB57" s="321" t="str">
        <f>IF(AND(BB$53="",BB$55=""),"",BB53+(BB55*0.5))</f>
        <v/>
      </c>
      <c r="BC57" s="321"/>
      <c r="BD57" s="321"/>
      <c r="BE57" s="321"/>
      <c r="BF57" s="321"/>
      <c r="BG57" s="321"/>
      <c r="BH57" s="321"/>
      <c r="BI57" s="321"/>
      <c r="BJ57" s="212"/>
      <c r="BK57" s="213"/>
      <c r="BL57" s="319"/>
      <c r="BM57" s="321" t="str">
        <f>IF(AND(BM$53="",BM$55=""),"",BM53+(BM55*0.5))</f>
        <v/>
      </c>
      <c r="BN57" s="321"/>
      <c r="BO57" s="321"/>
      <c r="BP57" s="321"/>
      <c r="BQ57" s="321"/>
      <c r="BR57" s="321"/>
      <c r="BS57" s="321"/>
      <c r="BT57" s="321"/>
      <c r="BU57" s="212"/>
      <c r="BV57" s="213"/>
      <c r="BW57" s="319"/>
      <c r="BX57" s="321" t="str">
        <f>IF(AND(BX$53="",BX$55=""),"",BX53+(BX55*0.5))</f>
        <v/>
      </c>
      <c r="BY57" s="321"/>
      <c r="BZ57" s="321"/>
      <c r="CA57" s="321"/>
      <c r="CB57" s="321"/>
      <c r="CC57" s="321"/>
      <c r="CD57" s="321"/>
      <c r="CE57" s="321"/>
      <c r="CF57" s="212"/>
      <c r="CG57" s="213"/>
      <c r="CH57" s="300" t="str">
        <f>IF(AND($AF$53="",$AQ$53="",$BB$53="",$BM$53="",$BX$53="",$AF$55="",$AQ$55="",$BB$55="",$BM$55="",$BX$55=""),"",SUM(AF57,AQ57,BB57,BM57,BX57))</f>
        <v/>
      </c>
      <c r="CI57" s="301"/>
      <c r="CJ57" s="301"/>
      <c r="CK57" s="301"/>
      <c r="CL57" s="301"/>
    </row>
    <row r="58" spans="1:93" ht="8.85" customHeight="1" x14ac:dyDescent="0.4">
      <c r="A58" s="388"/>
      <c r="B58" s="389"/>
      <c r="C58" s="65"/>
      <c r="D58" s="66"/>
      <c r="E58" s="342" t="s">
        <v>34</v>
      </c>
      <c r="F58" s="342"/>
      <c r="G58" s="342"/>
      <c r="H58" s="342"/>
      <c r="I58" s="342"/>
      <c r="J58" s="342"/>
      <c r="K58" s="342"/>
      <c r="L58" s="342"/>
      <c r="M58" s="342"/>
      <c r="N58" s="342"/>
      <c r="O58" s="342"/>
      <c r="P58" s="342"/>
      <c r="Q58" s="342"/>
      <c r="R58" s="342"/>
      <c r="S58" s="343"/>
      <c r="T58" s="648"/>
      <c r="U58" s="656"/>
      <c r="V58" s="656"/>
      <c r="W58" s="656"/>
      <c r="X58" s="656"/>
      <c r="Y58" s="656"/>
      <c r="Z58" s="656"/>
      <c r="AA58" s="656"/>
      <c r="AB58" s="656"/>
      <c r="AC58" s="653" t="s">
        <v>68</v>
      </c>
      <c r="AD58" s="654"/>
      <c r="AE58" s="214"/>
      <c r="AF58" s="267"/>
      <c r="AG58" s="267"/>
      <c r="AH58" s="267"/>
      <c r="AI58" s="267"/>
      <c r="AJ58" s="267"/>
      <c r="AK58" s="267"/>
      <c r="AL58" s="267"/>
      <c r="AM58" s="267"/>
      <c r="AN58" s="214" t="s">
        <v>68</v>
      </c>
      <c r="AO58" s="215"/>
      <c r="AP58" s="320"/>
      <c r="AQ58" s="267"/>
      <c r="AR58" s="267"/>
      <c r="AS58" s="267"/>
      <c r="AT58" s="267"/>
      <c r="AU58" s="267"/>
      <c r="AV58" s="267"/>
      <c r="AW58" s="267"/>
      <c r="AX58" s="267"/>
      <c r="AY58" s="214" t="s">
        <v>68</v>
      </c>
      <c r="AZ58" s="215"/>
      <c r="BA58" s="320"/>
      <c r="BB58" s="267"/>
      <c r="BC58" s="267"/>
      <c r="BD58" s="267"/>
      <c r="BE58" s="267"/>
      <c r="BF58" s="267"/>
      <c r="BG58" s="267"/>
      <c r="BH58" s="267"/>
      <c r="BI58" s="267"/>
      <c r="BJ58" s="214" t="s">
        <v>68</v>
      </c>
      <c r="BK58" s="215"/>
      <c r="BL58" s="320"/>
      <c r="BM58" s="267"/>
      <c r="BN58" s="267"/>
      <c r="BO58" s="267"/>
      <c r="BP58" s="267"/>
      <c r="BQ58" s="267"/>
      <c r="BR58" s="267"/>
      <c r="BS58" s="267"/>
      <c r="BT58" s="267"/>
      <c r="BU58" s="214" t="s">
        <v>68</v>
      </c>
      <c r="BV58" s="215"/>
      <c r="BW58" s="320"/>
      <c r="BX58" s="267"/>
      <c r="BY58" s="267"/>
      <c r="BZ58" s="267"/>
      <c r="CA58" s="267"/>
      <c r="CB58" s="267"/>
      <c r="CC58" s="267"/>
      <c r="CD58" s="267"/>
      <c r="CE58" s="267"/>
      <c r="CF58" s="214" t="s">
        <v>68</v>
      </c>
      <c r="CG58" s="215"/>
      <c r="CH58" s="300"/>
      <c r="CI58" s="301"/>
      <c r="CJ58" s="301"/>
      <c r="CK58" s="301"/>
      <c r="CL58" s="301"/>
    </row>
    <row r="59" spans="1:93" ht="8.85" customHeight="1" x14ac:dyDescent="0.4">
      <c r="A59" s="388"/>
      <c r="B59" s="389"/>
      <c r="C59" s="65"/>
      <c r="D59" s="66"/>
      <c r="E59" s="344" t="s">
        <v>35</v>
      </c>
      <c r="F59" s="344"/>
      <c r="G59" s="344"/>
      <c r="H59" s="344"/>
      <c r="I59" s="344"/>
      <c r="J59" s="344"/>
      <c r="K59" s="344"/>
      <c r="L59" s="344"/>
      <c r="M59" s="344"/>
      <c r="N59" s="344"/>
      <c r="O59" s="344"/>
      <c r="P59" s="344"/>
      <c r="Q59" s="344"/>
      <c r="R59" s="344"/>
      <c r="S59" s="345"/>
      <c r="T59" s="647"/>
      <c r="U59" s="655"/>
      <c r="V59" s="655"/>
      <c r="W59" s="655"/>
      <c r="X59" s="655"/>
      <c r="Y59" s="655"/>
      <c r="Z59" s="655"/>
      <c r="AA59" s="655"/>
      <c r="AB59" s="655"/>
      <c r="AC59" s="651"/>
      <c r="AD59" s="652"/>
      <c r="AE59" s="212"/>
      <c r="AF59" s="321" t="str">
        <f>IF(ISERROR(ROUNDDOWN(AF57*AE51/100,0)),"",IF(OR(AE51=0,AE51=""),AF57,AF57-ROUNDDOWN(AF57*AE51/100,0)))</f>
        <v/>
      </c>
      <c r="AG59" s="321"/>
      <c r="AH59" s="321"/>
      <c r="AI59" s="321"/>
      <c r="AJ59" s="321"/>
      <c r="AK59" s="321"/>
      <c r="AL59" s="321"/>
      <c r="AM59" s="321"/>
      <c r="AN59" s="212"/>
      <c r="AO59" s="213"/>
      <c r="AP59" s="319"/>
      <c r="AQ59" s="321" t="str">
        <f>IF(ISERROR(ROUNDDOWN(AQ57*AP51/100,0)),"",IF(OR(AP51=0,AP51=""),AQ57,AQ57-ROUNDDOWN(AQ57*AP51/100,0)))</f>
        <v/>
      </c>
      <c r="AR59" s="321"/>
      <c r="AS59" s="321"/>
      <c r="AT59" s="321"/>
      <c r="AU59" s="321"/>
      <c r="AV59" s="321"/>
      <c r="AW59" s="321"/>
      <c r="AX59" s="321"/>
      <c r="AY59" s="212"/>
      <c r="AZ59" s="213"/>
      <c r="BA59" s="319"/>
      <c r="BB59" s="321" t="str">
        <f>IF(ISERROR(ROUNDDOWN(BB57*BA51/100,0)),"",IF(OR(BA51=0,BA51=""),BB57,BB57-ROUNDDOWN(BB57*BA51/100,0)))</f>
        <v/>
      </c>
      <c r="BC59" s="321"/>
      <c r="BD59" s="321"/>
      <c r="BE59" s="321"/>
      <c r="BF59" s="321"/>
      <c r="BG59" s="321"/>
      <c r="BH59" s="321"/>
      <c r="BI59" s="321"/>
      <c r="BJ59" s="212"/>
      <c r="BK59" s="213"/>
      <c r="BL59" s="319"/>
      <c r="BM59" s="321" t="str">
        <f>IF(ISERROR(ROUNDDOWN(BM57*BL51/100,0)),"",IF(OR(BL51=0,BL51=""),BM57,BM57-ROUNDDOWN(BM57*BL51/100,0)))</f>
        <v/>
      </c>
      <c r="BN59" s="321"/>
      <c r="BO59" s="321"/>
      <c r="BP59" s="321"/>
      <c r="BQ59" s="321"/>
      <c r="BR59" s="321"/>
      <c r="BS59" s="321"/>
      <c r="BT59" s="321"/>
      <c r="BU59" s="212"/>
      <c r="BV59" s="213"/>
      <c r="BW59" s="319"/>
      <c r="BX59" s="321" t="str">
        <f>IF(ISERROR(ROUNDDOWN(BX57*BW51/100,0)),"",IF(OR(BW51=0,BW51=""),BX57,BX57-ROUNDDOWN(BX57*BW51/100,0)))</f>
        <v/>
      </c>
      <c r="BY59" s="321"/>
      <c r="BZ59" s="321"/>
      <c r="CA59" s="321"/>
      <c r="CB59" s="321"/>
      <c r="CC59" s="321"/>
      <c r="CD59" s="321"/>
      <c r="CE59" s="321"/>
      <c r="CF59" s="212"/>
      <c r="CG59" s="213"/>
      <c r="CH59" s="300" t="str">
        <f>IF(AND($AF$53="",$AQ$53="",$BB$53="",$BM$53="",$BX$53="",$AF$55="",$AQ$55="",$BB$55="",$BM$55="",$BX$55=""),"",SUM(AF59,AQ59,BB59,BM59,BX59))</f>
        <v/>
      </c>
      <c r="CI59" s="301"/>
      <c r="CJ59" s="301"/>
      <c r="CK59" s="301"/>
      <c r="CL59" s="301"/>
    </row>
    <row r="60" spans="1:93" ht="8.85" customHeight="1" x14ac:dyDescent="0.4">
      <c r="A60" s="388"/>
      <c r="B60" s="389"/>
      <c r="C60" s="65"/>
      <c r="D60" s="66"/>
      <c r="E60" s="459" t="s">
        <v>36</v>
      </c>
      <c r="F60" s="459"/>
      <c r="G60" s="459"/>
      <c r="H60" s="459"/>
      <c r="I60" s="459"/>
      <c r="J60" s="459"/>
      <c r="K60" s="459"/>
      <c r="L60" s="459"/>
      <c r="M60" s="459"/>
      <c r="N60" s="459"/>
      <c r="O60" s="459"/>
      <c r="P60" s="459"/>
      <c r="Q60" s="459"/>
      <c r="R60" s="459"/>
      <c r="S60" s="460"/>
      <c r="T60" s="648"/>
      <c r="U60" s="656"/>
      <c r="V60" s="656"/>
      <c r="W60" s="656"/>
      <c r="X60" s="656"/>
      <c r="Y60" s="656"/>
      <c r="Z60" s="656"/>
      <c r="AA60" s="656"/>
      <c r="AB60" s="656"/>
      <c r="AC60" s="653" t="s">
        <v>68</v>
      </c>
      <c r="AD60" s="654"/>
      <c r="AE60" s="214"/>
      <c r="AF60" s="267"/>
      <c r="AG60" s="267"/>
      <c r="AH60" s="267"/>
      <c r="AI60" s="267"/>
      <c r="AJ60" s="267"/>
      <c r="AK60" s="267"/>
      <c r="AL60" s="267"/>
      <c r="AM60" s="267"/>
      <c r="AN60" s="214" t="s">
        <v>68</v>
      </c>
      <c r="AO60" s="215"/>
      <c r="AP60" s="320"/>
      <c r="AQ60" s="267"/>
      <c r="AR60" s="267"/>
      <c r="AS60" s="267"/>
      <c r="AT60" s="267"/>
      <c r="AU60" s="267"/>
      <c r="AV60" s="267"/>
      <c r="AW60" s="267"/>
      <c r="AX60" s="267"/>
      <c r="AY60" s="214" t="s">
        <v>68</v>
      </c>
      <c r="AZ60" s="215"/>
      <c r="BA60" s="320"/>
      <c r="BB60" s="267"/>
      <c r="BC60" s="267"/>
      <c r="BD60" s="267"/>
      <c r="BE60" s="267"/>
      <c r="BF60" s="267"/>
      <c r="BG60" s="267"/>
      <c r="BH60" s="267"/>
      <c r="BI60" s="267"/>
      <c r="BJ60" s="214" t="s">
        <v>68</v>
      </c>
      <c r="BK60" s="215"/>
      <c r="BL60" s="320"/>
      <c r="BM60" s="267"/>
      <c r="BN60" s="267"/>
      <c r="BO60" s="267"/>
      <c r="BP60" s="267"/>
      <c r="BQ60" s="267"/>
      <c r="BR60" s="267"/>
      <c r="BS60" s="267"/>
      <c r="BT60" s="267"/>
      <c r="BU60" s="214" t="s">
        <v>68</v>
      </c>
      <c r="BV60" s="215"/>
      <c r="BW60" s="320"/>
      <c r="BX60" s="267"/>
      <c r="BY60" s="267"/>
      <c r="BZ60" s="267"/>
      <c r="CA60" s="267"/>
      <c r="CB60" s="267"/>
      <c r="CC60" s="267"/>
      <c r="CD60" s="267"/>
      <c r="CE60" s="267"/>
      <c r="CF60" s="214" t="s">
        <v>68</v>
      </c>
      <c r="CG60" s="215"/>
      <c r="CH60" s="300"/>
      <c r="CI60" s="301"/>
      <c r="CJ60" s="301"/>
      <c r="CK60" s="301"/>
      <c r="CL60" s="301"/>
    </row>
    <row r="61" spans="1:93" ht="8.85" customHeight="1" x14ac:dyDescent="0.4">
      <c r="A61" s="388"/>
      <c r="B61" s="389"/>
      <c r="C61" s="319" t="s">
        <v>101</v>
      </c>
      <c r="D61" s="212"/>
      <c r="E61" s="44" t="s">
        <v>134</v>
      </c>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5"/>
      <c r="CH61" s="67"/>
      <c r="CI61" s="67"/>
      <c r="CJ61" s="67"/>
      <c r="CK61" s="67"/>
      <c r="CL61" s="67"/>
    </row>
    <row r="62" spans="1:93" ht="8.85" customHeight="1" x14ac:dyDescent="0.15">
      <c r="A62" s="388"/>
      <c r="B62" s="389"/>
      <c r="C62" s="65"/>
      <c r="D62" s="68"/>
      <c r="E62" s="396" t="s">
        <v>135</v>
      </c>
      <c r="F62" s="344"/>
      <c r="G62" s="344"/>
      <c r="H62" s="344"/>
      <c r="I62" s="344"/>
      <c r="J62" s="344"/>
      <c r="K62" s="344"/>
      <c r="L62" s="344"/>
      <c r="M62" s="344"/>
      <c r="N62" s="344"/>
      <c r="O62" s="344"/>
      <c r="P62" s="344"/>
      <c r="Q62" s="344"/>
      <c r="R62" s="344"/>
      <c r="S62" s="345"/>
      <c r="T62" s="116"/>
      <c r="U62" s="657"/>
      <c r="V62" s="657"/>
      <c r="W62" s="657"/>
      <c r="X62" s="657"/>
      <c r="Y62" s="657"/>
      <c r="Z62" s="657"/>
      <c r="AA62" s="657"/>
      <c r="AB62" s="657"/>
      <c r="AC62" s="651" t="s">
        <v>68</v>
      </c>
      <c r="AD62" s="652"/>
      <c r="AE62" s="195"/>
      <c r="AF62" s="305"/>
      <c r="AG62" s="305"/>
      <c r="AH62" s="305"/>
      <c r="AI62" s="305"/>
      <c r="AJ62" s="305"/>
      <c r="AK62" s="305"/>
      <c r="AL62" s="305"/>
      <c r="AM62" s="305"/>
      <c r="AN62" s="302" t="s">
        <v>68</v>
      </c>
      <c r="AO62" s="303"/>
      <c r="AP62" s="47"/>
      <c r="AQ62" s="305"/>
      <c r="AR62" s="305"/>
      <c r="AS62" s="305"/>
      <c r="AT62" s="305"/>
      <c r="AU62" s="305"/>
      <c r="AV62" s="305"/>
      <c r="AW62" s="305"/>
      <c r="AX62" s="305"/>
      <c r="AY62" s="302" t="s">
        <v>68</v>
      </c>
      <c r="AZ62" s="303"/>
      <c r="BA62" s="47"/>
      <c r="BB62" s="305"/>
      <c r="BC62" s="305"/>
      <c r="BD62" s="305"/>
      <c r="BE62" s="305"/>
      <c r="BF62" s="305"/>
      <c r="BG62" s="305"/>
      <c r="BH62" s="305"/>
      <c r="BI62" s="305"/>
      <c r="BJ62" s="302" t="s">
        <v>68</v>
      </c>
      <c r="BK62" s="303"/>
      <c r="BL62" s="47"/>
      <c r="BM62" s="305"/>
      <c r="BN62" s="305"/>
      <c r="BO62" s="305"/>
      <c r="BP62" s="305"/>
      <c r="BQ62" s="305"/>
      <c r="BR62" s="305"/>
      <c r="BS62" s="305"/>
      <c r="BT62" s="305"/>
      <c r="BU62" s="302" t="s">
        <v>68</v>
      </c>
      <c r="BV62" s="303"/>
      <c r="BW62" s="47"/>
      <c r="BX62" s="305"/>
      <c r="BY62" s="305"/>
      <c r="BZ62" s="305"/>
      <c r="CA62" s="305"/>
      <c r="CB62" s="305"/>
      <c r="CC62" s="305"/>
      <c r="CD62" s="305"/>
      <c r="CE62" s="305"/>
      <c r="CF62" s="302" t="s">
        <v>68</v>
      </c>
      <c r="CG62" s="303"/>
      <c r="CH62" s="69"/>
      <c r="CI62" s="205" t="str">
        <f>IF($CH$53="","",SUM(AF62,AQ62,BB62,BM62,BX62))</f>
        <v/>
      </c>
      <c r="CJ62" s="205"/>
      <c r="CK62" s="205"/>
      <c r="CL62" s="70"/>
    </row>
    <row r="63" spans="1:93" ht="8.85" customHeight="1" x14ac:dyDescent="0.15">
      <c r="A63" s="388"/>
      <c r="B63" s="389"/>
      <c r="C63" s="65"/>
      <c r="D63" s="68"/>
      <c r="E63" s="415"/>
      <c r="F63" s="342"/>
      <c r="G63" s="342"/>
      <c r="H63" s="342"/>
      <c r="I63" s="342"/>
      <c r="J63" s="342"/>
      <c r="K63" s="342"/>
      <c r="L63" s="342"/>
      <c r="M63" s="342"/>
      <c r="N63" s="342"/>
      <c r="O63" s="342"/>
      <c r="P63" s="342"/>
      <c r="Q63" s="342"/>
      <c r="R63" s="342"/>
      <c r="S63" s="343"/>
      <c r="T63" s="117" t="s">
        <v>69</v>
      </c>
      <c r="U63" s="650"/>
      <c r="V63" s="650"/>
      <c r="W63" s="650"/>
      <c r="X63" s="650"/>
      <c r="Y63" s="650"/>
      <c r="Z63" s="650"/>
      <c r="AA63" s="650"/>
      <c r="AB63" s="650"/>
      <c r="AC63" s="118" t="s">
        <v>70</v>
      </c>
      <c r="AD63" s="119"/>
      <c r="AE63" s="48" t="s">
        <v>69</v>
      </c>
      <c r="AF63" s="304"/>
      <c r="AG63" s="304"/>
      <c r="AH63" s="304"/>
      <c r="AI63" s="304"/>
      <c r="AJ63" s="304"/>
      <c r="AK63" s="304"/>
      <c r="AL63" s="304"/>
      <c r="AM63" s="304"/>
      <c r="AN63" s="49" t="s">
        <v>70</v>
      </c>
      <c r="AO63" s="194"/>
      <c r="AP63" s="51" t="s">
        <v>69</v>
      </c>
      <c r="AQ63" s="304"/>
      <c r="AR63" s="304"/>
      <c r="AS63" s="304"/>
      <c r="AT63" s="304"/>
      <c r="AU63" s="304"/>
      <c r="AV63" s="304"/>
      <c r="AW63" s="304"/>
      <c r="AX63" s="304"/>
      <c r="AY63" s="49" t="s">
        <v>70</v>
      </c>
      <c r="AZ63" s="194"/>
      <c r="BA63" s="51" t="s">
        <v>69</v>
      </c>
      <c r="BB63" s="304"/>
      <c r="BC63" s="304"/>
      <c r="BD63" s="304"/>
      <c r="BE63" s="304"/>
      <c r="BF63" s="304"/>
      <c r="BG63" s="304"/>
      <c r="BH63" s="304"/>
      <c r="BI63" s="304"/>
      <c r="BJ63" s="49" t="s">
        <v>70</v>
      </c>
      <c r="BK63" s="194"/>
      <c r="BL63" s="51" t="s">
        <v>69</v>
      </c>
      <c r="BM63" s="304"/>
      <c r="BN63" s="304"/>
      <c r="BO63" s="304"/>
      <c r="BP63" s="304"/>
      <c r="BQ63" s="304"/>
      <c r="BR63" s="304"/>
      <c r="BS63" s="304"/>
      <c r="BT63" s="304"/>
      <c r="BU63" s="49" t="s">
        <v>70</v>
      </c>
      <c r="BV63" s="194"/>
      <c r="BW63" s="51" t="s">
        <v>69</v>
      </c>
      <c r="BX63" s="304"/>
      <c r="BY63" s="304"/>
      <c r="BZ63" s="304"/>
      <c r="CA63" s="304"/>
      <c r="CB63" s="304"/>
      <c r="CC63" s="304"/>
      <c r="CD63" s="304"/>
      <c r="CE63" s="304"/>
      <c r="CF63" s="49" t="s">
        <v>70</v>
      </c>
      <c r="CG63" s="194"/>
      <c r="CH63" s="67" t="str">
        <f>IF($CI63="","","(")</f>
        <v/>
      </c>
      <c r="CI63" s="205" t="str">
        <f t="shared" ref="CI63:CI88" si="0">IF($CH$53="","",SUM(AF63,AQ63,BB63,BM63,BX63))</f>
        <v/>
      </c>
      <c r="CJ63" s="205"/>
      <c r="CK63" s="205"/>
      <c r="CL63" s="67" t="str">
        <f>IF($CI63="","",")")</f>
        <v/>
      </c>
      <c r="CO63" s="63" t="str">
        <f>IF(OR(AF62&lt;AF63,AQ62&lt;AQ63,BB62&lt;BB63,BM62&lt;BM63,BX62&lt;BX63),"（　）内は内数のため上段の数値以下の数値となります","")</f>
        <v/>
      </c>
    </row>
    <row r="64" spans="1:93" ht="8.85" customHeight="1" x14ac:dyDescent="0.15">
      <c r="A64" s="388"/>
      <c r="B64" s="389"/>
      <c r="C64" s="65"/>
      <c r="D64" s="68"/>
      <c r="E64" s="396" t="s">
        <v>45</v>
      </c>
      <c r="F64" s="344"/>
      <c r="G64" s="344"/>
      <c r="H64" s="344"/>
      <c r="I64" s="344"/>
      <c r="J64" s="344"/>
      <c r="K64" s="344"/>
      <c r="L64" s="344"/>
      <c r="M64" s="344"/>
      <c r="N64" s="344"/>
      <c r="O64" s="344"/>
      <c r="P64" s="344"/>
      <c r="Q64" s="344"/>
      <c r="R64" s="344"/>
      <c r="S64" s="345"/>
      <c r="T64" s="116"/>
      <c r="U64" s="657"/>
      <c r="V64" s="657"/>
      <c r="W64" s="657"/>
      <c r="X64" s="657"/>
      <c r="Y64" s="657"/>
      <c r="Z64" s="657"/>
      <c r="AA64" s="657"/>
      <c r="AB64" s="657"/>
      <c r="AC64" s="651" t="s">
        <v>68</v>
      </c>
      <c r="AD64" s="652"/>
      <c r="AE64" s="195"/>
      <c r="AF64" s="305"/>
      <c r="AG64" s="305"/>
      <c r="AH64" s="305"/>
      <c r="AI64" s="305"/>
      <c r="AJ64" s="305"/>
      <c r="AK64" s="305"/>
      <c r="AL64" s="305"/>
      <c r="AM64" s="305"/>
      <c r="AN64" s="302" t="s">
        <v>68</v>
      </c>
      <c r="AO64" s="303"/>
      <c r="AP64" s="47"/>
      <c r="AQ64" s="305"/>
      <c r="AR64" s="305"/>
      <c r="AS64" s="305"/>
      <c r="AT64" s="305"/>
      <c r="AU64" s="305"/>
      <c r="AV64" s="305"/>
      <c r="AW64" s="305"/>
      <c r="AX64" s="305"/>
      <c r="AY64" s="302" t="s">
        <v>68</v>
      </c>
      <c r="AZ64" s="303"/>
      <c r="BA64" s="47"/>
      <c r="BB64" s="305"/>
      <c r="BC64" s="305"/>
      <c r="BD64" s="305"/>
      <c r="BE64" s="305"/>
      <c r="BF64" s="305"/>
      <c r="BG64" s="305"/>
      <c r="BH64" s="305"/>
      <c r="BI64" s="305"/>
      <c r="BJ64" s="302" t="s">
        <v>68</v>
      </c>
      <c r="BK64" s="303"/>
      <c r="BL64" s="47"/>
      <c r="BM64" s="305"/>
      <c r="BN64" s="305"/>
      <c r="BO64" s="305"/>
      <c r="BP64" s="305"/>
      <c r="BQ64" s="305"/>
      <c r="BR64" s="305"/>
      <c r="BS64" s="305"/>
      <c r="BT64" s="305"/>
      <c r="BU64" s="302" t="s">
        <v>68</v>
      </c>
      <c r="BV64" s="303"/>
      <c r="BW64" s="47"/>
      <c r="BX64" s="305"/>
      <c r="BY64" s="305"/>
      <c r="BZ64" s="305"/>
      <c r="CA64" s="305"/>
      <c r="CB64" s="305"/>
      <c r="CC64" s="305"/>
      <c r="CD64" s="305"/>
      <c r="CE64" s="305"/>
      <c r="CF64" s="302" t="s">
        <v>68</v>
      </c>
      <c r="CG64" s="303"/>
      <c r="CH64" s="69"/>
      <c r="CI64" s="205" t="str">
        <f t="shared" si="0"/>
        <v/>
      </c>
      <c r="CJ64" s="205"/>
      <c r="CK64" s="205"/>
      <c r="CL64" s="70"/>
    </row>
    <row r="65" spans="1:93" ht="8.85" customHeight="1" x14ac:dyDescent="0.15">
      <c r="A65" s="388"/>
      <c r="B65" s="389"/>
      <c r="C65" s="65"/>
      <c r="D65" s="68"/>
      <c r="E65" s="455" t="s">
        <v>46</v>
      </c>
      <c r="F65" s="456"/>
      <c r="G65" s="456"/>
      <c r="H65" s="456"/>
      <c r="I65" s="456"/>
      <c r="J65" s="456"/>
      <c r="K65" s="456"/>
      <c r="L65" s="456"/>
      <c r="M65" s="456"/>
      <c r="N65" s="456"/>
      <c r="O65" s="456"/>
      <c r="P65" s="456"/>
      <c r="Q65" s="456"/>
      <c r="R65" s="456"/>
      <c r="S65" s="457"/>
      <c r="T65" s="117" t="s">
        <v>69</v>
      </c>
      <c r="U65" s="650"/>
      <c r="V65" s="650"/>
      <c r="W65" s="650"/>
      <c r="X65" s="650"/>
      <c r="Y65" s="650"/>
      <c r="Z65" s="650"/>
      <c r="AA65" s="650"/>
      <c r="AB65" s="650"/>
      <c r="AC65" s="118" t="s">
        <v>70</v>
      </c>
      <c r="AD65" s="119"/>
      <c r="AE65" s="48" t="s">
        <v>69</v>
      </c>
      <c r="AF65" s="304"/>
      <c r="AG65" s="304"/>
      <c r="AH65" s="304"/>
      <c r="AI65" s="304"/>
      <c r="AJ65" s="304"/>
      <c r="AK65" s="304"/>
      <c r="AL65" s="304"/>
      <c r="AM65" s="304"/>
      <c r="AN65" s="49" t="s">
        <v>70</v>
      </c>
      <c r="AO65" s="194"/>
      <c r="AP65" s="51" t="s">
        <v>69</v>
      </c>
      <c r="AQ65" s="304"/>
      <c r="AR65" s="304"/>
      <c r="AS65" s="304"/>
      <c r="AT65" s="304"/>
      <c r="AU65" s="304"/>
      <c r="AV65" s="304"/>
      <c r="AW65" s="304"/>
      <c r="AX65" s="304"/>
      <c r="AY65" s="49" t="s">
        <v>70</v>
      </c>
      <c r="AZ65" s="194"/>
      <c r="BA65" s="51" t="s">
        <v>69</v>
      </c>
      <c r="BB65" s="304"/>
      <c r="BC65" s="304"/>
      <c r="BD65" s="304"/>
      <c r="BE65" s="304"/>
      <c r="BF65" s="304"/>
      <c r="BG65" s="304"/>
      <c r="BH65" s="304"/>
      <c r="BI65" s="304"/>
      <c r="BJ65" s="49" t="s">
        <v>70</v>
      </c>
      <c r="BK65" s="194"/>
      <c r="BL65" s="51" t="s">
        <v>69</v>
      </c>
      <c r="BM65" s="304"/>
      <c r="BN65" s="304"/>
      <c r="BO65" s="304"/>
      <c r="BP65" s="304"/>
      <c r="BQ65" s="304"/>
      <c r="BR65" s="304"/>
      <c r="BS65" s="304"/>
      <c r="BT65" s="304"/>
      <c r="BU65" s="49" t="s">
        <v>70</v>
      </c>
      <c r="BV65" s="194"/>
      <c r="BW65" s="51" t="s">
        <v>69</v>
      </c>
      <c r="BX65" s="304"/>
      <c r="BY65" s="304"/>
      <c r="BZ65" s="304"/>
      <c r="CA65" s="304"/>
      <c r="CB65" s="304"/>
      <c r="CC65" s="304"/>
      <c r="CD65" s="304"/>
      <c r="CE65" s="304"/>
      <c r="CF65" s="49" t="s">
        <v>70</v>
      </c>
      <c r="CG65" s="194"/>
      <c r="CH65" s="67" t="str">
        <f t="shared" ref="CH65" si="1">IF($CI65="","","(")</f>
        <v/>
      </c>
      <c r="CI65" s="205" t="str">
        <f t="shared" si="0"/>
        <v/>
      </c>
      <c r="CJ65" s="205"/>
      <c r="CK65" s="205"/>
      <c r="CL65" s="67" t="str">
        <f t="shared" ref="CL65" si="2">IF($CI65="","",")")</f>
        <v/>
      </c>
      <c r="CO65" s="63" t="str">
        <f t="shared" ref="CO65" si="3">IF(OR(AF64&lt;AF65,AQ64&lt;AQ65,BB64&lt;BB65,BM64&lt;BM65,BX64&lt;BX65),"（　）内は内数のため上段の数値以下の数値となります","")</f>
        <v/>
      </c>
    </row>
    <row r="66" spans="1:93" ht="8.85" customHeight="1" x14ac:dyDescent="0.15">
      <c r="A66" s="388"/>
      <c r="B66" s="389"/>
      <c r="C66" s="65"/>
      <c r="D66" s="68"/>
      <c r="E66" s="396" t="s">
        <v>47</v>
      </c>
      <c r="F66" s="344"/>
      <c r="G66" s="344"/>
      <c r="H66" s="344"/>
      <c r="I66" s="344"/>
      <c r="J66" s="344"/>
      <c r="K66" s="344"/>
      <c r="L66" s="344"/>
      <c r="M66" s="344"/>
      <c r="N66" s="344"/>
      <c r="O66" s="344"/>
      <c r="P66" s="344"/>
      <c r="Q66" s="344"/>
      <c r="R66" s="344"/>
      <c r="S66" s="345"/>
      <c r="T66" s="116"/>
      <c r="U66" s="657"/>
      <c r="V66" s="657"/>
      <c r="W66" s="657"/>
      <c r="X66" s="657"/>
      <c r="Y66" s="657"/>
      <c r="Z66" s="657"/>
      <c r="AA66" s="657"/>
      <c r="AB66" s="657"/>
      <c r="AC66" s="651" t="s">
        <v>68</v>
      </c>
      <c r="AD66" s="652"/>
      <c r="AE66" s="195"/>
      <c r="AF66" s="305"/>
      <c r="AG66" s="305"/>
      <c r="AH66" s="305"/>
      <c r="AI66" s="305"/>
      <c r="AJ66" s="305"/>
      <c r="AK66" s="305"/>
      <c r="AL66" s="305"/>
      <c r="AM66" s="305"/>
      <c r="AN66" s="302" t="s">
        <v>68</v>
      </c>
      <c r="AO66" s="303"/>
      <c r="AP66" s="47"/>
      <c r="AQ66" s="305"/>
      <c r="AR66" s="305"/>
      <c r="AS66" s="305"/>
      <c r="AT66" s="305"/>
      <c r="AU66" s="305"/>
      <c r="AV66" s="305"/>
      <c r="AW66" s="305"/>
      <c r="AX66" s="305"/>
      <c r="AY66" s="302" t="s">
        <v>68</v>
      </c>
      <c r="AZ66" s="303"/>
      <c r="BA66" s="47"/>
      <c r="BB66" s="305"/>
      <c r="BC66" s="305"/>
      <c r="BD66" s="305"/>
      <c r="BE66" s="305"/>
      <c r="BF66" s="305"/>
      <c r="BG66" s="305"/>
      <c r="BH66" s="305"/>
      <c r="BI66" s="305"/>
      <c r="BJ66" s="302" t="s">
        <v>68</v>
      </c>
      <c r="BK66" s="303"/>
      <c r="BL66" s="47"/>
      <c r="BM66" s="305"/>
      <c r="BN66" s="305"/>
      <c r="BO66" s="305"/>
      <c r="BP66" s="305"/>
      <c r="BQ66" s="305"/>
      <c r="BR66" s="305"/>
      <c r="BS66" s="305"/>
      <c r="BT66" s="305"/>
      <c r="BU66" s="302" t="s">
        <v>68</v>
      </c>
      <c r="BV66" s="303"/>
      <c r="BW66" s="47"/>
      <c r="BX66" s="305"/>
      <c r="BY66" s="305"/>
      <c r="BZ66" s="305"/>
      <c r="CA66" s="305"/>
      <c r="CB66" s="305"/>
      <c r="CC66" s="305"/>
      <c r="CD66" s="305"/>
      <c r="CE66" s="305"/>
      <c r="CF66" s="302" t="s">
        <v>68</v>
      </c>
      <c r="CG66" s="303"/>
      <c r="CH66" s="69"/>
      <c r="CI66" s="205" t="str">
        <f t="shared" si="0"/>
        <v/>
      </c>
      <c r="CJ66" s="205"/>
      <c r="CK66" s="205"/>
      <c r="CL66" s="70"/>
    </row>
    <row r="67" spans="1:93" ht="8.85" customHeight="1" x14ac:dyDescent="0.15">
      <c r="A67" s="388"/>
      <c r="B67" s="389"/>
      <c r="C67" s="65"/>
      <c r="D67" s="68"/>
      <c r="E67" s="455" t="s">
        <v>48</v>
      </c>
      <c r="F67" s="456"/>
      <c r="G67" s="456"/>
      <c r="H67" s="456"/>
      <c r="I67" s="456"/>
      <c r="J67" s="456"/>
      <c r="K67" s="456"/>
      <c r="L67" s="456"/>
      <c r="M67" s="456"/>
      <c r="N67" s="456"/>
      <c r="O67" s="456"/>
      <c r="P67" s="456"/>
      <c r="Q67" s="456"/>
      <c r="R67" s="456"/>
      <c r="S67" s="457"/>
      <c r="T67" s="117" t="s">
        <v>69</v>
      </c>
      <c r="U67" s="650"/>
      <c r="V67" s="650"/>
      <c r="W67" s="650"/>
      <c r="X67" s="650"/>
      <c r="Y67" s="650"/>
      <c r="Z67" s="650"/>
      <c r="AA67" s="650"/>
      <c r="AB67" s="650"/>
      <c r="AC67" s="118" t="s">
        <v>70</v>
      </c>
      <c r="AD67" s="119"/>
      <c r="AE67" s="48" t="s">
        <v>69</v>
      </c>
      <c r="AF67" s="304"/>
      <c r="AG67" s="304"/>
      <c r="AH67" s="304"/>
      <c r="AI67" s="304"/>
      <c r="AJ67" s="304"/>
      <c r="AK67" s="304"/>
      <c r="AL67" s="304"/>
      <c r="AM67" s="304"/>
      <c r="AN67" s="49" t="s">
        <v>70</v>
      </c>
      <c r="AO67" s="194"/>
      <c r="AP67" s="51" t="s">
        <v>69</v>
      </c>
      <c r="AQ67" s="304"/>
      <c r="AR67" s="304"/>
      <c r="AS67" s="304"/>
      <c r="AT67" s="304"/>
      <c r="AU67" s="304"/>
      <c r="AV67" s="304"/>
      <c r="AW67" s="304"/>
      <c r="AX67" s="304"/>
      <c r="AY67" s="49" t="s">
        <v>70</v>
      </c>
      <c r="AZ67" s="194"/>
      <c r="BA67" s="51" t="s">
        <v>69</v>
      </c>
      <c r="BB67" s="304"/>
      <c r="BC67" s="304"/>
      <c r="BD67" s="304"/>
      <c r="BE67" s="304"/>
      <c r="BF67" s="304"/>
      <c r="BG67" s="304"/>
      <c r="BH67" s="304"/>
      <c r="BI67" s="304"/>
      <c r="BJ67" s="49" t="s">
        <v>70</v>
      </c>
      <c r="BK67" s="194"/>
      <c r="BL67" s="51" t="s">
        <v>69</v>
      </c>
      <c r="BM67" s="304"/>
      <c r="BN67" s="304"/>
      <c r="BO67" s="304"/>
      <c r="BP67" s="304"/>
      <c r="BQ67" s="304"/>
      <c r="BR67" s="304"/>
      <c r="BS67" s="304"/>
      <c r="BT67" s="304"/>
      <c r="BU67" s="49" t="s">
        <v>70</v>
      </c>
      <c r="BV67" s="194"/>
      <c r="BW67" s="51" t="s">
        <v>69</v>
      </c>
      <c r="BX67" s="304"/>
      <c r="BY67" s="304"/>
      <c r="BZ67" s="304"/>
      <c r="CA67" s="304"/>
      <c r="CB67" s="304"/>
      <c r="CC67" s="304"/>
      <c r="CD67" s="304"/>
      <c r="CE67" s="304"/>
      <c r="CF67" s="49" t="s">
        <v>70</v>
      </c>
      <c r="CG67" s="194"/>
      <c r="CH67" s="67" t="str">
        <f t="shared" ref="CH67" si="4">IF($CI67="","","(")</f>
        <v/>
      </c>
      <c r="CI67" s="205" t="str">
        <f t="shared" si="0"/>
        <v/>
      </c>
      <c r="CJ67" s="205"/>
      <c r="CK67" s="205"/>
      <c r="CL67" s="67" t="str">
        <f t="shared" ref="CL67" si="5">IF($CI67="","",")")</f>
        <v/>
      </c>
      <c r="CO67" s="63" t="str">
        <f t="shared" ref="CO67" si="6">IF(OR(AF66&lt;AF67,AQ66&lt;AQ67,BB66&lt;BB67,BM66&lt;BM67,BX66&lt;BX67),"（　）内は内数のため上段の数値以下の数値となります","")</f>
        <v/>
      </c>
    </row>
    <row r="68" spans="1:93" ht="8.85" customHeight="1" x14ac:dyDescent="0.15">
      <c r="A68" s="388"/>
      <c r="B68" s="389"/>
      <c r="C68" s="65"/>
      <c r="D68" s="68"/>
      <c r="E68" s="396" t="s">
        <v>49</v>
      </c>
      <c r="F68" s="344"/>
      <c r="G68" s="344"/>
      <c r="H68" s="344"/>
      <c r="I68" s="344"/>
      <c r="J68" s="344"/>
      <c r="K68" s="344"/>
      <c r="L68" s="344"/>
      <c r="M68" s="344"/>
      <c r="N68" s="344"/>
      <c r="O68" s="344"/>
      <c r="P68" s="344"/>
      <c r="Q68" s="344"/>
      <c r="R68" s="344"/>
      <c r="S68" s="345"/>
      <c r="T68" s="116"/>
      <c r="U68" s="657"/>
      <c r="V68" s="657"/>
      <c r="W68" s="657"/>
      <c r="X68" s="657"/>
      <c r="Y68" s="657"/>
      <c r="Z68" s="657"/>
      <c r="AA68" s="657"/>
      <c r="AB68" s="657"/>
      <c r="AC68" s="651" t="s">
        <v>68</v>
      </c>
      <c r="AD68" s="652"/>
      <c r="AE68" s="195"/>
      <c r="AF68" s="305"/>
      <c r="AG68" s="305"/>
      <c r="AH68" s="305"/>
      <c r="AI68" s="305"/>
      <c r="AJ68" s="305"/>
      <c r="AK68" s="305"/>
      <c r="AL68" s="305"/>
      <c r="AM68" s="305"/>
      <c r="AN68" s="302" t="s">
        <v>68</v>
      </c>
      <c r="AO68" s="303"/>
      <c r="AP68" s="47"/>
      <c r="AQ68" s="305"/>
      <c r="AR68" s="305"/>
      <c r="AS68" s="305"/>
      <c r="AT68" s="305"/>
      <c r="AU68" s="305"/>
      <c r="AV68" s="305"/>
      <c r="AW68" s="305"/>
      <c r="AX68" s="305"/>
      <c r="AY68" s="302" t="s">
        <v>68</v>
      </c>
      <c r="AZ68" s="303"/>
      <c r="BA68" s="47"/>
      <c r="BB68" s="305"/>
      <c r="BC68" s="305"/>
      <c r="BD68" s="305"/>
      <c r="BE68" s="305"/>
      <c r="BF68" s="305"/>
      <c r="BG68" s="305"/>
      <c r="BH68" s="305"/>
      <c r="BI68" s="305"/>
      <c r="BJ68" s="302" t="s">
        <v>68</v>
      </c>
      <c r="BK68" s="303"/>
      <c r="BL68" s="47"/>
      <c r="BM68" s="305"/>
      <c r="BN68" s="305"/>
      <c r="BO68" s="305"/>
      <c r="BP68" s="305"/>
      <c r="BQ68" s="305"/>
      <c r="BR68" s="305"/>
      <c r="BS68" s="305"/>
      <c r="BT68" s="305"/>
      <c r="BU68" s="302" t="s">
        <v>68</v>
      </c>
      <c r="BV68" s="303"/>
      <c r="BW68" s="47"/>
      <c r="BX68" s="305"/>
      <c r="BY68" s="305"/>
      <c r="BZ68" s="305"/>
      <c r="CA68" s="305"/>
      <c r="CB68" s="305"/>
      <c r="CC68" s="305"/>
      <c r="CD68" s="305"/>
      <c r="CE68" s="305"/>
      <c r="CF68" s="302" t="s">
        <v>68</v>
      </c>
      <c r="CG68" s="303"/>
      <c r="CH68" s="69"/>
      <c r="CI68" s="205" t="str">
        <f t="shared" si="0"/>
        <v/>
      </c>
      <c r="CJ68" s="205"/>
      <c r="CK68" s="205"/>
      <c r="CL68" s="70"/>
    </row>
    <row r="69" spans="1:93" ht="8.85" customHeight="1" x14ac:dyDescent="0.15">
      <c r="A69" s="388"/>
      <c r="B69" s="389"/>
      <c r="C69" s="65"/>
      <c r="D69" s="68"/>
      <c r="E69" s="455" t="s">
        <v>50</v>
      </c>
      <c r="F69" s="456"/>
      <c r="G69" s="456"/>
      <c r="H69" s="456"/>
      <c r="I69" s="456"/>
      <c r="J69" s="456"/>
      <c r="K69" s="456"/>
      <c r="L69" s="456"/>
      <c r="M69" s="456"/>
      <c r="N69" s="456"/>
      <c r="O69" s="456"/>
      <c r="P69" s="456"/>
      <c r="Q69" s="456"/>
      <c r="R69" s="456"/>
      <c r="S69" s="457"/>
      <c r="T69" s="117" t="s">
        <v>69</v>
      </c>
      <c r="U69" s="650"/>
      <c r="V69" s="650"/>
      <c r="W69" s="650"/>
      <c r="X69" s="650"/>
      <c r="Y69" s="650"/>
      <c r="Z69" s="650"/>
      <c r="AA69" s="650"/>
      <c r="AB69" s="650"/>
      <c r="AC69" s="118" t="s">
        <v>70</v>
      </c>
      <c r="AD69" s="119"/>
      <c r="AE69" s="48" t="s">
        <v>69</v>
      </c>
      <c r="AF69" s="304"/>
      <c r="AG69" s="304"/>
      <c r="AH69" s="304"/>
      <c r="AI69" s="304"/>
      <c r="AJ69" s="304"/>
      <c r="AK69" s="304"/>
      <c r="AL69" s="304"/>
      <c r="AM69" s="304"/>
      <c r="AN69" s="49" t="s">
        <v>70</v>
      </c>
      <c r="AO69" s="194"/>
      <c r="AP69" s="51" t="s">
        <v>69</v>
      </c>
      <c r="AQ69" s="304"/>
      <c r="AR69" s="304"/>
      <c r="AS69" s="304"/>
      <c r="AT69" s="304"/>
      <c r="AU69" s="304"/>
      <c r="AV69" s="304"/>
      <c r="AW69" s="304"/>
      <c r="AX69" s="304"/>
      <c r="AY69" s="49" t="s">
        <v>70</v>
      </c>
      <c r="AZ69" s="194"/>
      <c r="BA69" s="51" t="s">
        <v>69</v>
      </c>
      <c r="BB69" s="304"/>
      <c r="BC69" s="304"/>
      <c r="BD69" s="304"/>
      <c r="BE69" s="304"/>
      <c r="BF69" s="304"/>
      <c r="BG69" s="304"/>
      <c r="BH69" s="304"/>
      <c r="BI69" s="304"/>
      <c r="BJ69" s="49" t="s">
        <v>70</v>
      </c>
      <c r="BK69" s="194"/>
      <c r="BL69" s="51" t="s">
        <v>69</v>
      </c>
      <c r="BM69" s="304"/>
      <c r="BN69" s="304"/>
      <c r="BO69" s="304"/>
      <c r="BP69" s="304"/>
      <c r="BQ69" s="304"/>
      <c r="BR69" s="304"/>
      <c r="BS69" s="304"/>
      <c r="BT69" s="304"/>
      <c r="BU69" s="49" t="s">
        <v>70</v>
      </c>
      <c r="BV69" s="194"/>
      <c r="BW69" s="51" t="s">
        <v>69</v>
      </c>
      <c r="BX69" s="304"/>
      <c r="BY69" s="304"/>
      <c r="BZ69" s="304"/>
      <c r="CA69" s="304"/>
      <c r="CB69" s="304"/>
      <c r="CC69" s="304"/>
      <c r="CD69" s="304"/>
      <c r="CE69" s="304"/>
      <c r="CF69" s="49" t="s">
        <v>70</v>
      </c>
      <c r="CG69" s="194"/>
      <c r="CH69" s="67" t="str">
        <f t="shared" ref="CH69" si="7">IF($CI69="","","(")</f>
        <v/>
      </c>
      <c r="CI69" s="205" t="str">
        <f t="shared" si="0"/>
        <v/>
      </c>
      <c r="CJ69" s="205"/>
      <c r="CK69" s="205"/>
      <c r="CL69" s="67" t="str">
        <f t="shared" ref="CL69" si="8">IF($CI69="","",")")</f>
        <v/>
      </c>
      <c r="CO69" s="63" t="str">
        <f>IF(OR(AF68&lt;AF69,AQ68&lt;AQ69,BB68&lt;BB69,BM68&lt;BM69,BX68&lt;BX69),"（　）内は内数のため上段の数値以下の数値となります","")</f>
        <v/>
      </c>
    </row>
    <row r="70" spans="1:93" ht="8.85" customHeight="1" x14ac:dyDescent="0.15">
      <c r="A70" s="388"/>
      <c r="B70" s="389"/>
      <c r="C70" s="65"/>
      <c r="D70" s="68"/>
      <c r="E70" s="454" t="s">
        <v>51</v>
      </c>
      <c r="F70" s="397"/>
      <c r="G70" s="397"/>
      <c r="H70" s="397"/>
      <c r="I70" s="397"/>
      <c r="J70" s="397"/>
      <c r="K70" s="397"/>
      <c r="L70" s="397"/>
      <c r="M70" s="397"/>
      <c r="N70" s="397"/>
      <c r="O70" s="397"/>
      <c r="P70" s="397"/>
      <c r="Q70" s="397"/>
      <c r="R70" s="397"/>
      <c r="S70" s="398"/>
      <c r="T70" s="116"/>
      <c r="U70" s="658"/>
      <c r="V70" s="658"/>
      <c r="W70" s="658"/>
      <c r="X70" s="658"/>
      <c r="Y70" s="658"/>
      <c r="Z70" s="658"/>
      <c r="AA70" s="658"/>
      <c r="AB70" s="658"/>
      <c r="AC70" s="651" t="s">
        <v>68</v>
      </c>
      <c r="AD70" s="652"/>
      <c r="AE70" s="195"/>
      <c r="AF70" s="311" t="str">
        <f>IF(AND(AF$53="",AF$55=""),"",(AF62*2)+AF64+AF66+(AF68*0.5))</f>
        <v/>
      </c>
      <c r="AG70" s="311"/>
      <c r="AH70" s="311"/>
      <c r="AI70" s="311"/>
      <c r="AJ70" s="311"/>
      <c r="AK70" s="311"/>
      <c r="AL70" s="311"/>
      <c r="AM70" s="311"/>
      <c r="AN70" s="302" t="s">
        <v>68</v>
      </c>
      <c r="AO70" s="303"/>
      <c r="AP70" s="47"/>
      <c r="AQ70" s="311" t="str">
        <f>IF(AND(AQ$53="",AQ$55=""),"",(AQ62*2)+AQ64+AQ66+(AQ68*0.5))</f>
        <v/>
      </c>
      <c r="AR70" s="311"/>
      <c r="AS70" s="311"/>
      <c r="AT70" s="311"/>
      <c r="AU70" s="311"/>
      <c r="AV70" s="311"/>
      <c r="AW70" s="311"/>
      <c r="AX70" s="311"/>
      <c r="AY70" s="302" t="s">
        <v>68</v>
      </c>
      <c r="AZ70" s="303"/>
      <c r="BA70" s="47"/>
      <c r="BB70" s="311" t="str">
        <f>IF(AND(BB$53="",BB$55=""),"",(BB62*2)+BB64+BB66+(BB68*0.5))</f>
        <v/>
      </c>
      <c r="BC70" s="311"/>
      <c r="BD70" s="311"/>
      <c r="BE70" s="311"/>
      <c r="BF70" s="311"/>
      <c r="BG70" s="311"/>
      <c r="BH70" s="311"/>
      <c r="BI70" s="311"/>
      <c r="BJ70" s="302" t="s">
        <v>68</v>
      </c>
      <c r="BK70" s="303"/>
      <c r="BL70" s="47"/>
      <c r="BM70" s="311" t="str">
        <f>IF(AND(BM$53="",BM$55=""),"",(BM62*2)+BM64+BM66+(BM68*0.5))</f>
        <v/>
      </c>
      <c r="BN70" s="311"/>
      <c r="BO70" s="311"/>
      <c r="BP70" s="311"/>
      <c r="BQ70" s="311"/>
      <c r="BR70" s="311"/>
      <c r="BS70" s="311"/>
      <c r="BT70" s="311"/>
      <c r="BU70" s="302" t="s">
        <v>68</v>
      </c>
      <c r="BV70" s="303"/>
      <c r="BW70" s="47"/>
      <c r="BX70" s="311" t="str">
        <f>IF(AND(BX$53="",BX$55=""),"",(BX62*2)+BX64+BX66+(BX68*0.5))</f>
        <v/>
      </c>
      <c r="BY70" s="311"/>
      <c r="BZ70" s="311"/>
      <c r="CA70" s="311"/>
      <c r="CB70" s="311"/>
      <c r="CC70" s="311"/>
      <c r="CD70" s="311"/>
      <c r="CE70" s="311"/>
      <c r="CF70" s="302" t="s">
        <v>68</v>
      </c>
      <c r="CG70" s="303"/>
      <c r="CH70" s="69"/>
      <c r="CI70" s="297" t="str">
        <f t="shared" si="0"/>
        <v/>
      </c>
      <c r="CJ70" s="297"/>
      <c r="CK70" s="297"/>
      <c r="CL70" s="70"/>
    </row>
    <row r="71" spans="1:93" ht="8.85" customHeight="1" x14ac:dyDescent="0.15">
      <c r="A71" s="388"/>
      <c r="B71" s="389"/>
      <c r="C71" s="65"/>
      <c r="D71" s="68"/>
      <c r="E71" s="415" t="s">
        <v>52</v>
      </c>
      <c r="F71" s="342"/>
      <c r="G71" s="342"/>
      <c r="H71" s="342"/>
      <c r="I71" s="342"/>
      <c r="J71" s="342"/>
      <c r="K71" s="342"/>
      <c r="L71" s="342"/>
      <c r="M71" s="342"/>
      <c r="N71" s="342"/>
      <c r="O71" s="342"/>
      <c r="P71" s="342"/>
      <c r="Q71" s="342"/>
      <c r="R71" s="342"/>
      <c r="S71" s="343"/>
      <c r="T71" s="117" t="s">
        <v>69</v>
      </c>
      <c r="U71" s="656"/>
      <c r="V71" s="656"/>
      <c r="W71" s="656"/>
      <c r="X71" s="656"/>
      <c r="Y71" s="656"/>
      <c r="Z71" s="656"/>
      <c r="AA71" s="656"/>
      <c r="AB71" s="656"/>
      <c r="AC71" s="118" t="s">
        <v>70</v>
      </c>
      <c r="AD71" s="119"/>
      <c r="AE71" s="48" t="s">
        <v>69</v>
      </c>
      <c r="AF71" s="267" t="str">
        <f>IF(AND(AF$53="",AF$55=""),"",(AF63*2)+AF65+AF67+(AF69*0.5))</f>
        <v/>
      </c>
      <c r="AG71" s="267"/>
      <c r="AH71" s="267"/>
      <c r="AI71" s="267"/>
      <c r="AJ71" s="267"/>
      <c r="AK71" s="267"/>
      <c r="AL71" s="267"/>
      <c r="AM71" s="267"/>
      <c r="AN71" s="49" t="s">
        <v>70</v>
      </c>
      <c r="AO71" s="194"/>
      <c r="AP71" s="51" t="s">
        <v>69</v>
      </c>
      <c r="AQ71" s="267" t="str">
        <f>IF(AND(AQ$53="",AQ$55=""),"",(AQ63*2)+AQ65+AQ67+(AQ69*0.5))</f>
        <v/>
      </c>
      <c r="AR71" s="267"/>
      <c r="AS71" s="267"/>
      <c r="AT71" s="267"/>
      <c r="AU71" s="267"/>
      <c r="AV71" s="267"/>
      <c r="AW71" s="267"/>
      <c r="AX71" s="267"/>
      <c r="AY71" s="49" t="s">
        <v>70</v>
      </c>
      <c r="AZ71" s="194"/>
      <c r="BA71" s="51" t="s">
        <v>69</v>
      </c>
      <c r="BB71" s="267" t="str">
        <f>IF(AND(BB$53="",BB$55=""),"",(BB63*2)+BB65+BB67+(BB69*0.5))</f>
        <v/>
      </c>
      <c r="BC71" s="267"/>
      <c r="BD71" s="267"/>
      <c r="BE71" s="267"/>
      <c r="BF71" s="267"/>
      <c r="BG71" s="267"/>
      <c r="BH71" s="267"/>
      <c r="BI71" s="267"/>
      <c r="BJ71" s="49" t="s">
        <v>70</v>
      </c>
      <c r="BK71" s="194"/>
      <c r="BL71" s="51" t="s">
        <v>69</v>
      </c>
      <c r="BM71" s="267" t="str">
        <f>IF(AND(BM$53="",BM$55=""),"",(BM63*2)+BM65+BM67+(BM69*0.5))</f>
        <v/>
      </c>
      <c r="BN71" s="267"/>
      <c r="BO71" s="267"/>
      <c r="BP71" s="267"/>
      <c r="BQ71" s="267"/>
      <c r="BR71" s="267"/>
      <c r="BS71" s="267"/>
      <c r="BT71" s="267"/>
      <c r="BU71" s="49" t="s">
        <v>70</v>
      </c>
      <c r="BV71" s="194"/>
      <c r="BW71" s="51" t="s">
        <v>69</v>
      </c>
      <c r="BX71" s="267" t="str">
        <f>IF(AND(BX$53="",BX$55=""),"",(BX63*2)+BX65+BX67+(BX69*0.5))</f>
        <v/>
      </c>
      <c r="BY71" s="267"/>
      <c r="BZ71" s="267"/>
      <c r="CA71" s="267"/>
      <c r="CB71" s="267"/>
      <c r="CC71" s="267"/>
      <c r="CD71" s="267"/>
      <c r="CE71" s="267"/>
      <c r="CF71" s="49" t="s">
        <v>70</v>
      </c>
      <c r="CG71" s="194"/>
      <c r="CH71" s="67" t="str">
        <f t="shared" ref="CH71" si="9">IF($CI71="","","(")</f>
        <v/>
      </c>
      <c r="CI71" s="297" t="str">
        <f t="shared" si="0"/>
        <v/>
      </c>
      <c r="CJ71" s="297"/>
      <c r="CK71" s="297"/>
      <c r="CL71" s="67" t="str">
        <f t="shared" ref="CL71" si="10">IF($CI71="","",")")</f>
        <v/>
      </c>
      <c r="CO71" s="63"/>
    </row>
    <row r="72" spans="1:93" ht="8.85" customHeight="1" x14ac:dyDescent="0.15">
      <c r="A72" s="388"/>
      <c r="B72" s="389"/>
      <c r="C72" s="65"/>
      <c r="D72" s="68"/>
      <c r="E72" s="396" t="s">
        <v>136</v>
      </c>
      <c r="F72" s="344"/>
      <c r="G72" s="344"/>
      <c r="H72" s="344"/>
      <c r="I72" s="344"/>
      <c r="J72" s="344"/>
      <c r="K72" s="344"/>
      <c r="L72" s="344"/>
      <c r="M72" s="344"/>
      <c r="N72" s="344"/>
      <c r="O72" s="344"/>
      <c r="P72" s="344"/>
      <c r="Q72" s="344"/>
      <c r="R72" s="344"/>
      <c r="S72" s="345"/>
      <c r="T72" s="116"/>
      <c r="U72" s="657"/>
      <c r="V72" s="657"/>
      <c r="W72" s="657"/>
      <c r="X72" s="657"/>
      <c r="Y72" s="657"/>
      <c r="Z72" s="657"/>
      <c r="AA72" s="657"/>
      <c r="AB72" s="657"/>
      <c r="AC72" s="651" t="s">
        <v>68</v>
      </c>
      <c r="AD72" s="652"/>
      <c r="AE72" s="195"/>
      <c r="AF72" s="318"/>
      <c r="AG72" s="318"/>
      <c r="AH72" s="318"/>
      <c r="AI72" s="318"/>
      <c r="AJ72" s="318"/>
      <c r="AK72" s="318"/>
      <c r="AL72" s="318"/>
      <c r="AM72" s="318"/>
      <c r="AN72" s="302" t="s">
        <v>68</v>
      </c>
      <c r="AO72" s="303"/>
      <c r="AP72" s="47"/>
      <c r="AQ72" s="318"/>
      <c r="AR72" s="318"/>
      <c r="AS72" s="318"/>
      <c r="AT72" s="318"/>
      <c r="AU72" s="318"/>
      <c r="AV72" s="318"/>
      <c r="AW72" s="318"/>
      <c r="AX72" s="318"/>
      <c r="AY72" s="302" t="s">
        <v>68</v>
      </c>
      <c r="AZ72" s="303"/>
      <c r="BA72" s="47"/>
      <c r="BB72" s="318"/>
      <c r="BC72" s="318"/>
      <c r="BD72" s="318"/>
      <c r="BE72" s="318"/>
      <c r="BF72" s="318"/>
      <c r="BG72" s="318"/>
      <c r="BH72" s="318"/>
      <c r="BI72" s="318"/>
      <c r="BJ72" s="302" t="s">
        <v>68</v>
      </c>
      <c r="BK72" s="303"/>
      <c r="BL72" s="47"/>
      <c r="BM72" s="318"/>
      <c r="BN72" s="318"/>
      <c r="BO72" s="318"/>
      <c r="BP72" s="318"/>
      <c r="BQ72" s="318"/>
      <c r="BR72" s="318"/>
      <c r="BS72" s="318"/>
      <c r="BT72" s="318"/>
      <c r="BU72" s="302" t="s">
        <v>68</v>
      </c>
      <c r="BV72" s="303"/>
      <c r="BW72" s="47"/>
      <c r="BX72" s="318"/>
      <c r="BY72" s="318"/>
      <c r="BZ72" s="318"/>
      <c r="CA72" s="318"/>
      <c r="CB72" s="318"/>
      <c r="CC72" s="318"/>
      <c r="CD72" s="318"/>
      <c r="CE72" s="318"/>
      <c r="CF72" s="302" t="s">
        <v>68</v>
      </c>
      <c r="CG72" s="303"/>
      <c r="CH72" s="69"/>
      <c r="CI72" s="205" t="str">
        <f t="shared" si="0"/>
        <v/>
      </c>
      <c r="CJ72" s="205"/>
      <c r="CK72" s="205"/>
      <c r="CL72" s="70"/>
    </row>
    <row r="73" spans="1:93" ht="8.85" customHeight="1" x14ac:dyDescent="0.15">
      <c r="A73" s="388"/>
      <c r="B73" s="389"/>
      <c r="C73" s="65"/>
      <c r="D73" s="68"/>
      <c r="E73" s="415"/>
      <c r="F73" s="342"/>
      <c r="G73" s="342"/>
      <c r="H73" s="342"/>
      <c r="I73" s="342"/>
      <c r="J73" s="342"/>
      <c r="K73" s="342"/>
      <c r="L73" s="342"/>
      <c r="M73" s="342"/>
      <c r="N73" s="342"/>
      <c r="O73" s="342"/>
      <c r="P73" s="342"/>
      <c r="Q73" s="342"/>
      <c r="R73" s="342"/>
      <c r="S73" s="343"/>
      <c r="T73" s="117" t="s">
        <v>69</v>
      </c>
      <c r="U73" s="650"/>
      <c r="V73" s="650"/>
      <c r="W73" s="650"/>
      <c r="X73" s="650"/>
      <c r="Y73" s="650"/>
      <c r="Z73" s="650"/>
      <c r="AA73" s="650"/>
      <c r="AB73" s="650"/>
      <c r="AC73" s="118" t="s">
        <v>70</v>
      </c>
      <c r="AD73" s="119"/>
      <c r="AE73" s="48" t="s">
        <v>69</v>
      </c>
      <c r="AF73" s="316"/>
      <c r="AG73" s="316"/>
      <c r="AH73" s="316"/>
      <c r="AI73" s="316"/>
      <c r="AJ73" s="316"/>
      <c r="AK73" s="316"/>
      <c r="AL73" s="316"/>
      <c r="AM73" s="316"/>
      <c r="AN73" s="49" t="s">
        <v>70</v>
      </c>
      <c r="AO73" s="194"/>
      <c r="AP73" s="51" t="s">
        <v>69</v>
      </c>
      <c r="AQ73" s="316"/>
      <c r="AR73" s="316"/>
      <c r="AS73" s="316"/>
      <c r="AT73" s="316"/>
      <c r="AU73" s="316"/>
      <c r="AV73" s="316"/>
      <c r="AW73" s="316"/>
      <c r="AX73" s="316"/>
      <c r="AY73" s="49" t="s">
        <v>70</v>
      </c>
      <c r="AZ73" s="194"/>
      <c r="BA73" s="51" t="s">
        <v>69</v>
      </c>
      <c r="BB73" s="316"/>
      <c r="BC73" s="316"/>
      <c r="BD73" s="316"/>
      <c r="BE73" s="316"/>
      <c r="BF73" s="316"/>
      <c r="BG73" s="316"/>
      <c r="BH73" s="316"/>
      <c r="BI73" s="316"/>
      <c r="BJ73" s="49" t="s">
        <v>70</v>
      </c>
      <c r="BK73" s="194"/>
      <c r="BL73" s="51" t="s">
        <v>69</v>
      </c>
      <c r="BM73" s="316"/>
      <c r="BN73" s="316"/>
      <c r="BO73" s="316"/>
      <c r="BP73" s="316"/>
      <c r="BQ73" s="316"/>
      <c r="BR73" s="316"/>
      <c r="BS73" s="316"/>
      <c r="BT73" s="316"/>
      <c r="BU73" s="49" t="s">
        <v>70</v>
      </c>
      <c r="BV73" s="194"/>
      <c r="BW73" s="51" t="s">
        <v>69</v>
      </c>
      <c r="BX73" s="316"/>
      <c r="BY73" s="316"/>
      <c r="BZ73" s="316"/>
      <c r="CA73" s="316"/>
      <c r="CB73" s="316"/>
      <c r="CC73" s="316"/>
      <c r="CD73" s="316"/>
      <c r="CE73" s="316"/>
      <c r="CF73" s="49" t="s">
        <v>70</v>
      </c>
      <c r="CG73" s="194"/>
      <c r="CH73" s="67" t="str">
        <f t="shared" ref="CH73" si="11">IF($CI73="","","(")</f>
        <v/>
      </c>
      <c r="CI73" s="205" t="str">
        <f t="shared" si="0"/>
        <v/>
      </c>
      <c r="CJ73" s="205"/>
      <c r="CK73" s="205"/>
      <c r="CL73" s="67" t="str">
        <f t="shared" ref="CL73" si="12">IF($CI73="","",")")</f>
        <v/>
      </c>
      <c r="CO73" s="63" t="str">
        <f>IF(OR(AF72&lt;AF73,AQ72&lt;AQ73,BB72&lt;BB73,BM72&lt;BM73,BX72&lt;BX73),"（　）内は内数のため上段の数値以下の数値となります","")</f>
        <v/>
      </c>
    </row>
    <row r="74" spans="1:93" ht="8.85" customHeight="1" x14ac:dyDescent="0.15">
      <c r="A74" s="388"/>
      <c r="B74" s="389"/>
      <c r="C74" s="65"/>
      <c r="D74" s="68"/>
      <c r="E74" s="396" t="s">
        <v>54</v>
      </c>
      <c r="F74" s="344"/>
      <c r="G74" s="344"/>
      <c r="H74" s="344"/>
      <c r="I74" s="344"/>
      <c r="J74" s="344"/>
      <c r="K74" s="344"/>
      <c r="L74" s="344"/>
      <c r="M74" s="344"/>
      <c r="N74" s="344"/>
      <c r="O74" s="344"/>
      <c r="P74" s="344"/>
      <c r="Q74" s="344"/>
      <c r="R74" s="344"/>
      <c r="S74" s="345"/>
      <c r="T74" s="116"/>
      <c r="U74" s="657"/>
      <c r="V74" s="657"/>
      <c r="W74" s="657"/>
      <c r="X74" s="657"/>
      <c r="Y74" s="657"/>
      <c r="Z74" s="657"/>
      <c r="AA74" s="657"/>
      <c r="AB74" s="657"/>
      <c r="AC74" s="651" t="s">
        <v>68</v>
      </c>
      <c r="AD74" s="652"/>
      <c r="AE74" s="195"/>
      <c r="AF74" s="318"/>
      <c r="AG74" s="318"/>
      <c r="AH74" s="318"/>
      <c r="AI74" s="318"/>
      <c r="AJ74" s="318"/>
      <c r="AK74" s="318"/>
      <c r="AL74" s="318"/>
      <c r="AM74" s="318"/>
      <c r="AN74" s="302" t="s">
        <v>68</v>
      </c>
      <c r="AO74" s="303"/>
      <c r="AP74" s="47"/>
      <c r="AQ74" s="318"/>
      <c r="AR74" s="318"/>
      <c r="AS74" s="318"/>
      <c r="AT74" s="318"/>
      <c r="AU74" s="318"/>
      <c r="AV74" s="318"/>
      <c r="AW74" s="318"/>
      <c r="AX74" s="318"/>
      <c r="AY74" s="302" t="s">
        <v>68</v>
      </c>
      <c r="AZ74" s="303"/>
      <c r="BA74" s="47"/>
      <c r="BB74" s="318"/>
      <c r="BC74" s="318"/>
      <c r="BD74" s="318"/>
      <c r="BE74" s="318"/>
      <c r="BF74" s="318"/>
      <c r="BG74" s="318"/>
      <c r="BH74" s="318"/>
      <c r="BI74" s="318"/>
      <c r="BJ74" s="302" t="s">
        <v>68</v>
      </c>
      <c r="BK74" s="303"/>
      <c r="BL74" s="47"/>
      <c r="BM74" s="318"/>
      <c r="BN74" s="318"/>
      <c r="BO74" s="318"/>
      <c r="BP74" s="318"/>
      <c r="BQ74" s="318"/>
      <c r="BR74" s="318"/>
      <c r="BS74" s="318"/>
      <c r="BT74" s="318"/>
      <c r="BU74" s="302" t="s">
        <v>68</v>
      </c>
      <c r="BV74" s="303"/>
      <c r="BW74" s="47"/>
      <c r="BX74" s="318"/>
      <c r="BY74" s="318"/>
      <c r="BZ74" s="318"/>
      <c r="CA74" s="318"/>
      <c r="CB74" s="318"/>
      <c r="CC74" s="318"/>
      <c r="CD74" s="318"/>
      <c r="CE74" s="318"/>
      <c r="CF74" s="302" t="s">
        <v>68</v>
      </c>
      <c r="CG74" s="303"/>
      <c r="CH74" s="69"/>
      <c r="CI74" s="205" t="str">
        <f t="shared" si="0"/>
        <v/>
      </c>
      <c r="CJ74" s="205"/>
      <c r="CK74" s="205"/>
      <c r="CL74" s="70"/>
    </row>
    <row r="75" spans="1:93" ht="8.85" customHeight="1" x14ac:dyDescent="0.15">
      <c r="A75" s="388"/>
      <c r="B75" s="389"/>
      <c r="C75" s="65"/>
      <c r="D75" s="68"/>
      <c r="E75" s="455" t="s">
        <v>55</v>
      </c>
      <c r="F75" s="456"/>
      <c r="G75" s="456"/>
      <c r="H75" s="456"/>
      <c r="I75" s="456"/>
      <c r="J75" s="456"/>
      <c r="K75" s="456"/>
      <c r="L75" s="456"/>
      <c r="M75" s="456"/>
      <c r="N75" s="456"/>
      <c r="O75" s="456"/>
      <c r="P75" s="456"/>
      <c r="Q75" s="456"/>
      <c r="R75" s="456"/>
      <c r="S75" s="457"/>
      <c r="T75" s="117" t="s">
        <v>69</v>
      </c>
      <c r="U75" s="650"/>
      <c r="V75" s="650"/>
      <c r="W75" s="650"/>
      <c r="X75" s="650"/>
      <c r="Y75" s="650"/>
      <c r="Z75" s="650"/>
      <c r="AA75" s="650"/>
      <c r="AB75" s="650"/>
      <c r="AC75" s="118" t="s">
        <v>70</v>
      </c>
      <c r="AD75" s="119"/>
      <c r="AE75" s="48" t="s">
        <v>69</v>
      </c>
      <c r="AF75" s="316"/>
      <c r="AG75" s="316"/>
      <c r="AH75" s="316"/>
      <c r="AI75" s="316"/>
      <c r="AJ75" s="316"/>
      <c r="AK75" s="316"/>
      <c r="AL75" s="316"/>
      <c r="AM75" s="316"/>
      <c r="AN75" s="49" t="s">
        <v>70</v>
      </c>
      <c r="AO75" s="194"/>
      <c r="AP75" s="51" t="s">
        <v>69</v>
      </c>
      <c r="AQ75" s="316"/>
      <c r="AR75" s="316"/>
      <c r="AS75" s="316"/>
      <c r="AT75" s="316"/>
      <c r="AU75" s="316"/>
      <c r="AV75" s="316"/>
      <c r="AW75" s="316"/>
      <c r="AX75" s="316"/>
      <c r="AY75" s="49" t="s">
        <v>70</v>
      </c>
      <c r="AZ75" s="194"/>
      <c r="BA75" s="51" t="s">
        <v>69</v>
      </c>
      <c r="BB75" s="316"/>
      <c r="BC75" s="316"/>
      <c r="BD75" s="316"/>
      <c r="BE75" s="316"/>
      <c r="BF75" s="316"/>
      <c r="BG75" s="316"/>
      <c r="BH75" s="316"/>
      <c r="BI75" s="316"/>
      <c r="BJ75" s="49" t="s">
        <v>70</v>
      </c>
      <c r="BK75" s="194"/>
      <c r="BL75" s="51" t="s">
        <v>69</v>
      </c>
      <c r="BM75" s="316"/>
      <c r="BN75" s="316"/>
      <c r="BO75" s="316"/>
      <c r="BP75" s="316"/>
      <c r="BQ75" s="316"/>
      <c r="BR75" s="316"/>
      <c r="BS75" s="316"/>
      <c r="BT75" s="316"/>
      <c r="BU75" s="49" t="s">
        <v>70</v>
      </c>
      <c r="BV75" s="194"/>
      <c r="BW75" s="51" t="s">
        <v>69</v>
      </c>
      <c r="BX75" s="316"/>
      <c r="BY75" s="316"/>
      <c r="BZ75" s="316"/>
      <c r="CA75" s="316"/>
      <c r="CB75" s="316"/>
      <c r="CC75" s="316"/>
      <c r="CD75" s="316"/>
      <c r="CE75" s="316"/>
      <c r="CF75" s="49" t="s">
        <v>70</v>
      </c>
      <c r="CG75" s="194"/>
      <c r="CH75" s="67" t="str">
        <f t="shared" ref="CH75" si="13">IF($CI75="","","(")</f>
        <v/>
      </c>
      <c r="CI75" s="205" t="str">
        <f t="shared" si="0"/>
        <v/>
      </c>
      <c r="CJ75" s="205"/>
      <c r="CK75" s="205"/>
      <c r="CL75" s="67" t="str">
        <f t="shared" ref="CL75" si="14">IF($CI75="","",")")</f>
        <v/>
      </c>
      <c r="CO75" s="63" t="str">
        <f t="shared" ref="CO75" si="15">IF(OR(AF74&lt;AF75,AQ74&lt;AQ75,BB74&lt;BB75,BM74&lt;BM75,BX74&lt;BX75),"（　）内は内数のため上段の数値以下の数値となります","")</f>
        <v/>
      </c>
    </row>
    <row r="76" spans="1:93" ht="8.85" customHeight="1" x14ac:dyDescent="0.15">
      <c r="A76" s="388"/>
      <c r="B76" s="389"/>
      <c r="C76" s="65"/>
      <c r="D76" s="68"/>
      <c r="E76" s="396" t="s">
        <v>56</v>
      </c>
      <c r="F76" s="344"/>
      <c r="G76" s="344"/>
      <c r="H76" s="344"/>
      <c r="I76" s="344"/>
      <c r="J76" s="344"/>
      <c r="K76" s="344"/>
      <c r="L76" s="344"/>
      <c r="M76" s="344"/>
      <c r="N76" s="344"/>
      <c r="O76" s="344"/>
      <c r="P76" s="344"/>
      <c r="Q76" s="344"/>
      <c r="R76" s="344"/>
      <c r="S76" s="345"/>
      <c r="T76" s="116"/>
      <c r="U76" s="657"/>
      <c r="V76" s="657"/>
      <c r="W76" s="657"/>
      <c r="X76" s="657"/>
      <c r="Y76" s="657"/>
      <c r="Z76" s="657"/>
      <c r="AA76" s="657"/>
      <c r="AB76" s="657"/>
      <c r="AC76" s="651" t="s">
        <v>68</v>
      </c>
      <c r="AD76" s="652"/>
      <c r="AE76" s="195"/>
      <c r="AF76" s="318"/>
      <c r="AG76" s="318"/>
      <c r="AH76" s="318"/>
      <c r="AI76" s="318"/>
      <c r="AJ76" s="318"/>
      <c r="AK76" s="318"/>
      <c r="AL76" s="318"/>
      <c r="AM76" s="318"/>
      <c r="AN76" s="302" t="s">
        <v>68</v>
      </c>
      <c r="AO76" s="303"/>
      <c r="AP76" s="47"/>
      <c r="AQ76" s="318"/>
      <c r="AR76" s="318"/>
      <c r="AS76" s="318"/>
      <c r="AT76" s="318"/>
      <c r="AU76" s="318"/>
      <c r="AV76" s="318"/>
      <c r="AW76" s="318"/>
      <c r="AX76" s="318"/>
      <c r="AY76" s="302" t="s">
        <v>68</v>
      </c>
      <c r="AZ76" s="303"/>
      <c r="BA76" s="47"/>
      <c r="BB76" s="318"/>
      <c r="BC76" s="318"/>
      <c r="BD76" s="318"/>
      <c r="BE76" s="318"/>
      <c r="BF76" s="318"/>
      <c r="BG76" s="318"/>
      <c r="BH76" s="318"/>
      <c r="BI76" s="318"/>
      <c r="BJ76" s="302" t="s">
        <v>68</v>
      </c>
      <c r="BK76" s="303"/>
      <c r="BL76" s="47"/>
      <c r="BM76" s="318"/>
      <c r="BN76" s="318"/>
      <c r="BO76" s="318"/>
      <c r="BP76" s="318"/>
      <c r="BQ76" s="318"/>
      <c r="BR76" s="318"/>
      <c r="BS76" s="318"/>
      <c r="BT76" s="318"/>
      <c r="BU76" s="302" t="s">
        <v>68</v>
      </c>
      <c r="BV76" s="303"/>
      <c r="BW76" s="47"/>
      <c r="BX76" s="318"/>
      <c r="BY76" s="318"/>
      <c r="BZ76" s="318"/>
      <c r="CA76" s="318"/>
      <c r="CB76" s="318"/>
      <c r="CC76" s="318"/>
      <c r="CD76" s="318"/>
      <c r="CE76" s="318"/>
      <c r="CF76" s="302" t="s">
        <v>68</v>
      </c>
      <c r="CG76" s="303"/>
      <c r="CH76" s="69"/>
      <c r="CI76" s="205" t="str">
        <f t="shared" si="0"/>
        <v/>
      </c>
      <c r="CJ76" s="205"/>
      <c r="CK76" s="205"/>
      <c r="CL76" s="70"/>
    </row>
    <row r="77" spans="1:93" ht="8.85" customHeight="1" x14ac:dyDescent="0.15">
      <c r="A77" s="388"/>
      <c r="B77" s="389"/>
      <c r="C77" s="65"/>
      <c r="D77" s="68"/>
      <c r="E77" s="455" t="s">
        <v>48</v>
      </c>
      <c r="F77" s="456"/>
      <c r="G77" s="456"/>
      <c r="H77" s="456"/>
      <c r="I77" s="456"/>
      <c r="J77" s="456"/>
      <c r="K77" s="456"/>
      <c r="L77" s="456"/>
      <c r="M77" s="456"/>
      <c r="N77" s="456"/>
      <c r="O77" s="456"/>
      <c r="P77" s="456"/>
      <c r="Q77" s="456"/>
      <c r="R77" s="456"/>
      <c r="S77" s="457"/>
      <c r="T77" s="117" t="s">
        <v>69</v>
      </c>
      <c r="U77" s="650"/>
      <c r="V77" s="650"/>
      <c r="W77" s="650"/>
      <c r="X77" s="650"/>
      <c r="Y77" s="650"/>
      <c r="Z77" s="650"/>
      <c r="AA77" s="650"/>
      <c r="AB77" s="650"/>
      <c r="AC77" s="118" t="s">
        <v>70</v>
      </c>
      <c r="AD77" s="119"/>
      <c r="AE77" s="48" t="s">
        <v>69</v>
      </c>
      <c r="AF77" s="316"/>
      <c r="AG77" s="316"/>
      <c r="AH77" s="316"/>
      <c r="AI77" s="316"/>
      <c r="AJ77" s="316"/>
      <c r="AK77" s="316"/>
      <c r="AL77" s="316"/>
      <c r="AM77" s="316"/>
      <c r="AN77" s="49" t="s">
        <v>70</v>
      </c>
      <c r="AO77" s="194"/>
      <c r="AP77" s="51" t="s">
        <v>69</v>
      </c>
      <c r="AQ77" s="316"/>
      <c r="AR77" s="316"/>
      <c r="AS77" s="316"/>
      <c r="AT77" s="316"/>
      <c r="AU77" s="316"/>
      <c r="AV77" s="316"/>
      <c r="AW77" s="316"/>
      <c r="AX77" s="316"/>
      <c r="AY77" s="49" t="s">
        <v>70</v>
      </c>
      <c r="AZ77" s="194"/>
      <c r="BA77" s="51" t="s">
        <v>69</v>
      </c>
      <c r="BB77" s="316"/>
      <c r="BC77" s="316"/>
      <c r="BD77" s="316"/>
      <c r="BE77" s="316"/>
      <c r="BF77" s="316"/>
      <c r="BG77" s="316"/>
      <c r="BH77" s="316"/>
      <c r="BI77" s="316"/>
      <c r="BJ77" s="49" t="s">
        <v>70</v>
      </c>
      <c r="BK77" s="194"/>
      <c r="BL77" s="51" t="s">
        <v>69</v>
      </c>
      <c r="BM77" s="316"/>
      <c r="BN77" s="316"/>
      <c r="BO77" s="316"/>
      <c r="BP77" s="316"/>
      <c r="BQ77" s="316"/>
      <c r="BR77" s="316"/>
      <c r="BS77" s="316"/>
      <c r="BT77" s="316"/>
      <c r="BU77" s="49" t="s">
        <v>70</v>
      </c>
      <c r="BV77" s="194"/>
      <c r="BW77" s="51" t="s">
        <v>69</v>
      </c>
      <c r="BX77" s="316"/>
      <c r="BY77" s="316"/>
      <c r="BZ77" s="316"/>
      <c r="CA77" s="316"/>
      <c r="CB77" s="316"/>
      <c r="CC77" s="316"/>
      <c r="CD77" s="316"/>
      <c r="CE77" s="316"/>
      <c r="CF77" s="49" t="s">
        <v>70</v>
      </c>
      <c r="CG77" s="194"/>
      <c r="CH77" s="67" t="str">
        <f t="shared" ref="CH77" si="16">IF($CI77="","","(")</f>
        <v/>
      </c>
      <c r="CI77" s="205" t="str">
        <f t="shared" si="0"/>
        <v/>
      </c>
      <c r="CJ77" s="205"/>
      <c r="CK77" s="205"/>
      <c r="CL77" s="67" t="str">
        <f t="shared" ref="CL77" si="17">IF($CI77="","",")")</f>
        <v/>
      </c>
      <c r="CO77" s="63" t="str">
        <f t="shared" ref="CO77" si="18">IF(OR(AF76&lt;AF77,AQ76&lt;AQ77,BB76&lt;BB77,BM76&lt;BM77,BX76&lt;BX77),"（　）内は内数のため上段の数値以下の数値となります","")</f>
        <v/>
      </c>
    </row>
    <row r="78" spans="1:93" ht="8.85" customHeight="1" x14ac:dyDescent="0.15">
      <c r="A78" s="388"/>
      <c r="B78" s="389"/>
      <c r="C78" s="65"/>
      <c r="D78" s="72"/>
      <c r="E78" s="396" t="s">
        <v>57</v>
      </c>
      <c r="F78" s="344"/>
      <c r="G78" s="344"/>
      <c r="H78" s="344"/>
      <c r="I78" s="344"/>
      <c r="J78" s="344"/>
      <c r="K78" s="344"/>
      <c r="L78" s="344"/>
      <c r="M78" s="344"/>
      <c r="N78" s="344"/>
      <c r="O78" s="344"/>
      <c r="P78" s="344"/>
      <c r="Q78" s="344"/>
      <c r="R78" s="344"/>
      <c r="S78" s="345"/>
      <c r="T78" s="116"/>
      <c r="U78" s="657"/>
      <c r="V78" s="657"/>
      <c r="W78" s="657"/>
      <c r="X78" s="657"/>
      <c r="Y78" s="657"/>
      <c r="Z78" s="657"/>
      <c r="AA78" s="657"/>
      <c r="AB78" s="657"/>
      <c r="AC78" s="651" t="s">
        <v>68</v>
      </c>
      <c r="AD78" s="652"/>
      <c r="AE78" s="195"/>
      <c r="AF78" s="318"/>
      <c r="AG78" s="318"/>
      <c r="AH78" s="318"/>
      <c r="AI78" s="318"/>
      <c r="AJ78" s="318"/>
      <c r="AK78" s="318"/>
      <c r="AL78" s="318"/>
      <c r="AM78" s="318"/>
      <c r="AN78" s="302" t="s">
        <v>68</v>
      </c>
      <c r="AO78" s="303"/>
      <c r="AP78" s="47"/>
      <c r="AQ78" s="318"/>
      <c r="AR78" s="318"/>
      <c r="AS78" s="318"/>
      <c r="AT78" s="318"/>
      <c r="AU78" s="318"/>
      <c r="AV78" s="318"/>
      <c r="AW78" s="318"/>
      <c r="AX78" s="318"/>
      <c r="AY78" s="302" t="s">
        <v>68</v>
      </c>
      <c r="AZ78" s="303"/>
      <c r="BA78" s="47"/>
      <c r="BB78" s="318"/>
      <c r="BC78" s="318"/>
      <c r="BD78" s="318"/>
      <c r="BE78" s="318"/>
      <c r="BF78" s="318"/>
      <c r="BG78" s="318"/>
      <c r="BH78" s="318"/>
      <c r="BI78" s="318"/>
      <c r="BJ78" s="302" t="s">
        <v>68</v>
      </c>
      <c r="BK78" s="303"/>
      <c r="BL78" s="47"/>
      <c r="BM78" s="318"/>
      <c r="BN78" s="318"/>
      <c r="BO78" s="318"/>
      <c r="BP78" s="318"/>
      <c r="BQ78" s="318"/>
      <c r="BR78" s="318"/>
      <c r="BS78" s="318"/>
      <c r="BT78" s="318"/>
      <c r="BU78" s="302" t="s">
        <v>68</v>
      </c>
      <c r="BV78" s="303"/>
      <c r="BW78" s="47"/>
      <c r="BX78" s="318"/>
      <c r="BY78" s="318"/>
      <c r="BZ78" s="318"/>
      <c r="CA78" s="318"/>
      <c r="CB78" s="318"/>
      <c r="CC78" s="318"/>
      <c r="CD78" s="318"/>
      <c r="CE78" s="318"/>
      <c r="CF78" s="302" t="s">
        <v>68</v>
      </c>
      <c r="CG78" s="303"/>
      <c r="CH78" s="69"/>
      <c r="CI78" s="205" t="str">
        <f t="shared" si="0"/>
        <v/>
      </c>
      <c r="CJ78" s="205"/>
      <c r="CK78" s="205"/>
      <c r="CL78" s="70"/>
    </row>
    <row r="79" spans="1:93" ht="8.85" customHeight="1" x14ac:dyDescent="0.15">
      <c r="A79" s="388"/>
      <c r="B79" s="389"/>
      <c r="C79" s="65"/>
      <c r="D79" s="72"/>
      <c r="E79" s="455" t="s">
        <v>50</v>
      </c>
      <c r="F79" s="456"/>
      <c r="G79" s="456"/>
      <c r="H79" s="456"/>
      <c r="I79" s="456"/>
      <c r="J79" s="456"/>
      <c r="K79" s="456"/>
      <c r="L79" s="456"/>
      <c r="M79" s="456"/>
      <c r="N79" s="456"/>
      <c r="O79" s="456"/>
      <c r="P79" s="456"/>
      <c r="Q79" s="456"/>
      <c r="R79" s="456"/>
      <c r="S79" s="457"/>
      <c r="T79" s="117" t="s">
        <v>69</v>
      </c>
      <c r="U79" s="650"/>
      <c r="V79" s="650"/>
      <c r="W79" s="650"/>
      <c r="X79" s="650"/>
      <c r="Y79" s="650"/>
      <c r="Z79" s="650"/>
      <c r="AA79" s="650"/>
      <c r="AB79" s="650"/>
      <c r="AC79" s="118" t="s">
        <v>70</v>
      </c>
      <c r="AD79" s="119"/>
      <c r="AE79" s="48" t="s">
        <v>69</v>
      </c>
      <c r="AF79" s="316"/>
      <c r="AG79" s="316"/>
      <c r="AH79" s="316"/>
      <c r="AI79" s="316"/>
      <c r="AJ79" s="316"/>
      <c r="AK79" s="316"/>
      <c r="AL79" s="316"/>
      <c r="AM79" s="316"/>
      <c r="AN79" s="49" t="s">
        <v>70</v>
      </c>
      <c r="AO79" s="194"/>
      <c r="AP79" s="51" t="s">
        <v>69</v>
      </c>
      <c r="AQ79" s="316"/>
      <c r="AR79" s="316"/>
      <c r="AS79" s="316"/>
      <c r="AT79" s="316"/>
      <c r="AU79" s="316"/>
      <c r="AV79" s="316"/>
      <c r="AW79" s="316"/>
      <c r="AX79" s="316"/>
      <c r="AY79" s="49" t="s">
        <v>70</v>
      </c>
      <c r="AZ79" s="194"/>
      <c r="BA79" s="51" t="s">
        <v>69</v>
      </c>
      <c r="BB79" s="316"/>
      <c r="BC79" s="316"/>
      <c r="BD79" s="316"/>
      <c r="BE79" s="316"/>
      <c r="BF79" s="316"/>
      <c r="BG79" s="316"/>
      <c r="BH79" s="316"/>
      <c r="BI79" s="316"/>
      <c r="BJ79" s="49" t="s">
        <v>70</v>
      </c>
      <c r="BK79" s="194"/>
      <c r="BL79" s="51" t="s">
        <v>69</v>
      </c>
      <c r="BM79" s="316"/>
      <c r="BN79" s="316"/>
      <c r="BO79" s="316"/>
      <c r="BP79" s="316"/>
      <c r="BQ79" s="316"/>
      <c r="BR79" s="316"/>
      <c r="BS79" s="316"/>
      <c r="BT79" s="316"/>
      <c r="BU79" s="49" t="s">
        <v>70</v>
      </c>
      <c r="BV79" s="194"/>
      <c r="BW79" s="51" t="s">
        <v>69</v>
      </c>
      <c r="BX79" s="316"/>
      <c r="BY79" s="316"/>
      <c r="BZ79" s="316"/>
      <c r="CA79" s="316"/>
      <c r="CB79" s="316"/>
      <c r="CC79" s="316"/>
      <c r="CD79" s="316"/>
      <c r="CE79" s="316"/>
      <c r="CF79" s="49" t="s">
        <v>70</v>
      </c>
      <c r="CG79" s="194"/>
      <c r="CH79" s="67" t="str">
        <f t="shared" ref="CH79" si="19">IF($CI79="","","(")</f>
        <v/>
      </c>
      <c r="CI79" s="205" t="str">
        <f t="shared" si="0"/>
        <v/>
      </c>
      <c r="CJ79" s="205"/>
      <c r="CK79" s="205"/>
      <c r="CL79" s="67" t="str">
        <f t="shared" ref="CL79" si="20">IF($CI79="","",")")</f>
        <v/>
      </c>
      <c r="CO79" s="63" t="str">
        <f t="shared" ref="CO79" si="21">IF(OR(AF78&lt;AF79,AQ78&lt;AQ79,BB78&lt;BB79,BM78&lt;BM79,BX78&lt;BX79),"（　）内は内数のため上段の数値以下の数値となります","")</f>
        <v/>
      </c>
    </row>
    <row r="80" spans="1:93" ht="8.85" customHeight="1" x14ac:dyDescent="0.15">
      <c r="A80" s="388"/>
      <c r="B80" s="389"/>
      <c r="C80" s="65"/>
      <c r="D80" s="72"/>
      <c r="E80" s="454" t="s">
        <v>58</v>
      </c>
      <c r="F80" s="397"/>
      <c r="G80" s="397"/>
      <c r="H80" s="397"/>
      <c r="I80" s="397"/>
      <c r="J80" s="397"/>
      <c r="K80" s="397"/>
      <c r="L80" s="397"/>
      <c r="M80" s="397"/>
      <c r="N80" s="397"/>
      <c r="O80" s="397"/>
      <c r="P80" s="397"/>
      <c r="Q80" s="397"/>
      <c r="R80" s="397"/>
      <c r="S80" s="398"/>
      <c r="T80" s="116"/>
      <c r="U80" s="658"/>
      <c r="V80" s="658"/>
      <c r="W80" s="658"/>
      <c r="X80" s="658"/>
      <c r="Y80" s="658"/>
      <c r="Z80" s="658"/>
      <c r="AA80" s="658"/>
      <c r="AB80" s="658"/>
      <c r="AC80" s="651" t="s">
        <v>68</v>
      </c>
      <c r="AD80" s="652"/>
      <c r="AE80" s="195"/>
      <c r="AF80" s="317" t="str">
        <f>IF(AND(AF$53="",AF$55=""),"",(AF72*2)+AF74+AF76+(AF78*0.5))</f>
        <v/>
      </c>
      <c r="AG80" s="317"/>
      <c r="AH80" s="317"/>
      <c r="AI80" s="317"/>
      <c r="AJ80" s="317"/>
      <c r="AK80" s="317"/>
      <c r="AL80" s="317"/>
      <c r="AM80" s="317"/>
      <c r="AN80" s="302" t="s">
        <v>68</v>
      </c>
      <c r="AO80" s="303"/>
      <c r="AP80" s="47"/>
      <c r="AQ80" s="317" t="str">
        <f>IF(AND(AQ$53="",AQ$55=""),"",(AQ72*2)+AQ74+AQ76+(AQ78*0.5))</f>
        <v/>
      </c>
      <c r="AR80" s="317"/>
      <c r="AS80" s="317"/>
      <c r="AT80" s="317"/>
      <c r="AU80" s="317"/>
      <c r="AV80" s="317"/>
      <c r="AW80" s="317"/>
      <c r="AX80" s="317"/>
      <c r="AY80" s="302" t="s">
        <v>68</v>
      </c>
      <c r="AZ80" s="303"/>
      <c r="BA80" s="47"/>
      <c r="BB80" s="317" t="str">
        <f>IF(AND(BB$53="",BB$55=""),"",(BB72*2)+BB74+BB76+(BB78*0.5))</f>
        <v/>
      </c>
      <c r="BC80" s="317"/>
      <c r="BD80" s="317"/>
      <c r="BE80" s="317"/>
      <c r="BF80" s="317"/>
      <c r="BG80" s="317"/>
      <c r="BH80" s="317"/>
      <c r="BI80" s="317"/>
      <c r="BJ80" s="302" t="s">
        <v>68</v>
      </c>
      <c r="BK80" s="303"/>
      <c r="BL80" s="47"/>
      <c r="BM80" s="317" t="str">
        <f>IF(AND(BM$53="",BM$55=""),"",(BM72*2)+BM74+BM76+(BM78*0.5))</f>
        <v/>
      </c>
      <c r="BN80" s="317"/>
      <c r="BO80" s="317"/>
      <c r="BP80" s="317"/>
      <c r="BQ80" s="317"/>
      <c r="BR80" s="317"/>
      <c r="BS80" s="317"/>
      <c r="BT80" s="317"/>
      <c r="BU80" s="302" t="s">
        <v>68</v>
      </c>
      <c r="BV80" s="303"/>
      <c r="BW80" s="47"/>
      <c r="BX80" s="317" t="str">
        <f>IF(AND(BX$53="",BX$55=""),"",(BX72*2)+BX74+BX76+(BX78*0.5))</f>
        <v/>
      </c>
      <c r="BY80" s="317"/>
      <c r="BZ80" s="317"/>
      <c r="CA80" s="317"/>
      <c r="CB80" s="317"/>
      <c r="CC80" s="317"/>
      <c r="CD80" s="317"/>
      <c r="CE80" s="317"/>
      <c r="CF80" s="302" t="s">
        <v>68</v>
      </c>
      <c r="CG80" s="303"/>
      <c r="CH80" s="69"/>
      <c r="CI80" s="297" t="str">
        <f t="shared" si="0"/>
        <v/>
      </c>
      <c r="CJ80" s="297"/>
      <c r="CK80" s="297"/>
      <c r="CL80" s="70"/>
    </row>
    <row r="81" spans="1:115" ht="8.85" customHeight="1" x14ac:dyDescent="0.15">
      <c r="A81" s="388"/>
      <c r="B81" s="389"/>
      <c r="C81" s="65"/>
      <c r="D81" s="72"/>
      <c r="E81" s="415" t="s">
        <v>59</v>
      </c>
      <c r="F81" s="342"/>
      <c r="G81" s="342"/>
      <c r="H81" s="342"/>
      <c r="I81" s="342"/>
      <c r="J81" s="342"/>
      <c r="K81" s="342"/>
      <c r="L81" s="342"/>
      <c r="M81" s="342"/>
      <c r="N81" s="342"/>
      <c r="O81" s="342"/>
      <c r="P81" s="342"/>
      <c r="Q81" s="342"/>
      <c r="R81" s="342"/>
      <c r="S81" s="343"/>
      <c r="T81" s="117" t="s">
        <v>69</v>
      </c>
      <c r="U81" s="656"/>
      <c r="V81" s="656"/>
      <c r="W81" s="656"/>
      <c r="X81" s="656"/>
      <c r="Y81" s="656"/>
      <c r="Z81" s="656"/>
      <c r="AA81" s="656"/>
      <c r="AB81" s="656"/>
      <c r="AC81" s="118" t="s">
        <v>70</v>
      </c>
      <c r="AD81" s="119"/>
      <c r="AE81" s="48" t="s">
        <v>69</v>
      </c>
      <c r="AF81" s="312" t="str">
        <f>IF(AND(AF$53="",AF$55=""),"",(AF73*2)+AF75+AF77+(AF79*0.5))</f>
        <v/>
      </c>
      <c r="AG81" s="312"/>
      <c r="AH81" s="312"/>
      <c r="AI81" s="312"/>
      <c r="AJ81" s="312"/>
      <c r="AK81" s="312"/>
      <c r="AL81" s="312"/>
      <c r="AM81" s="312"/>
      <c r="AN81" s="49" t="s">
        <v>70</v>
      </c>
      <c r="AO81" s="194"/>
      <c r="AP81" s="51" t="s">
        <v>69</v>
      </c>
      <c r="AQ81" s="312" t="str">
        <f>IF(AND(AQ$53="",AQ$55=""),"",(AQ73*2)+AQ75+AQ77+(AQ79*0.5))</f>
        <v/>
      </c>
      <c r="AR81" s="312"/>
      <c r="AS81" s="312"/>
      <c r="AT81" s="312"/>
      <c r="AU81" s="312"/>
      <c r="AV81" s="312"/>
      <c r="AW81" s="312"/>
      <c r="AX81" s="312"/>
      <c r="AY81" s="49" t="s">
        <v>70</v>
      </c>
      <c r="AZ81" s="194"/>
      <c r="BA81" s="51" t="s">
        <v>69</v>
      </c>
      <c r="BB81" s="312" t="str">
        <f>IF(AND(BB$53="",BB$55=""),"",(BB73*2)+BB75+BB77+(BB79*0.5))</f>
        <v/>
      </c>
      <c r="BC81" s="312"/>
      <c r="BD81" s="312"/>
      <c r="BE81" s="312"/>
      <c r="BF81" s="312"/>
      <c r="BG81" s="312"/>
      <c r="BH81" s="312"/>
      <c r="BI81" s="312"/>
      <c r="BJ81" s="49" t="s">
        <v>70</v>
      </c>
      <c r="BK81" s="194"/>
      <c r="BL81" s="51" t="s">
        <v>69</v>
      </c>
      <c r="BM81" s="312" t="str">
        <f>IF(AND(BM$53="",BM$55=""),"",(BM73*2)+BM75+BM77+(BM79*0.5))</f>
        <v/>
      </c>
      <c r="BN81" s="312"/>
      <c r="BO81" s="312"/>
      <c r="BP81" s="312"/>
      <c r="BQ81" s="312"/>
      <c r="BR81" s="312"/>
      <c r="BS81" s="312"/>
      <c r="BT81" s="312"/>
      <c r="BU81" s="49" t="s">
        <v>70</v>
      </c>
      <c r="BV81" s="194"/>
      <c r="BW81" s="51" t="s">
        <v>69</v>
      </c>
      <c r="BX81" s="312" t="str">
        <f>IF(AND(BX$53="",BX$55=""),"",(BX73*2)+BX75+BX77+(BX79*0.5))</f>
        <v/>
      </c>
      <c r="BY81" s="312"/>
      <c r="BZ81" s="312"/>
      <c r="CA81" s="312"/>
      <c r="CB81" s="312"/>
      <c r="CC81" s="312"/>
      <c r="CD81" s="312"/>
      <c r="CE81" s="312"/>
      <c r="CF81" s="49" t="s">
        <v>70</v>
      </c>
      <c r="CG81" s="194"/>
      <c r="CH81" s="67" t="str">
        <f t="shared" ref="CH81" si="22">IF($CI81="","","(")</f>
        <v/>
      </c>
      <c r="CI81" s="297" t="str">
        <f t="shared" si="0"/>
        <v/>
      </c>
      <c r="CJ81" s="297"/>
      <c r="CK81" s="297"/>
      <c r="CL81" s="67" t="str">
        <f t="shared" ref="CL81" si="23">IF($CI81="","",")")</f>
        <v/>
      </c>
      <c r="CO81" s="63"/>
    </row>
    <row r="82" spans="1:115" ht="8.85" customHeight="1" x14ac:dyDescent="0.15">
      <c r="A82" s="388"/>
      <c r="B82" s="389"/>
      <c r="C82" s="65"/>
      <c r="D82" s="66"/>
      <c r="E82" s="397" t="s">
        <v>60</v>
      </c>
      <c r="F82" s="397"/>
      <c r="G82" s="397"/>
      <c r="H82" s="397"/>
      <c r="I82" s="397"/>
      <c r="J82" s="397"/>
      <c r="K82" s="397"/>
      <c r="L82" s="397"/>
      <c r="M82" s="397"/>
      <c r="N82" s="397"/>
      <c r="O82" s="397"/>
      <c r="P82" s="397"/>
      <c r="Q82" s="397"/>
      <c r="R82" s="397"/>
      <c r="S82" s="398"/>
      <c r="T82" s="116"/>
      <c r="U82" s="657"/>
      <c r="V82" s="657"/>
      <c r="W82" s="657"/>
      <c r="X82" s="657"/>
      <c r="Y82" s="657"/>
      <c r="Z82" s="657"/>
      <c r="AA82" s="657"/>
      <c r="AB82" s="657"/>
      <c r="AC82" s="651" t="s">
        <v>68</v>
      </c>
      <c r="AD82" s="652"/>
      <c r="AE82" s="195"/>
      <c r="AF82" s="305"/>
      <c r="AG82" s="305"/>
      <c r="AH82" s="305"/>
      <c r="AI82" s="305"/>
      <c r="AJ82" s="305"/>
      <c r="AK82" s="305"/>
      <c r="AL82" s="305"/>
      <c r="AM82" s="305"/>
      <c r="AN82" s="302" t="s">
        <v>68</v>
      </c>
      <c r="AO82" s="303"/>
      <c r="AP82" s="47"/>
      <c r="AQ82" s="305"/>
      <c r="AR82" s="305"/>
      <c r="AS82" s="305"/>
      <c r="AT82" s="305"/>
      <c r="AU82" s="305"/>
      <c r="AV82" s="305"/>
      <c r="AW82" s="305"/>
      <c r="AX82" s="305"/>
      <c r="AY82" s="302" t="s">
        <v>68</v>
      </c>
      <c r="AZ82" s="303"/>
      <c r="BA82" s="47"/>
      <c r="BB82" s="305"/>
      <c r="BC82" s="305"/>
      <c r="BD82" s="305"/>
      <c r="BE82" s="305"/>
      <c r="BF82" s="305"/>
      <c r="BG82" s="305"/>
      <c r="BH82" s="305"/>
      <c r="BI82" s="305"/>
      <c r="BJ82" s="302" t="s">
        <v>68</v>
      </c>
      <c r="BK82" s="303"/>
      <c r="BL82" s="47"/>
      <c r="BM82" s="305"/>
      <c r="BN82" s="305"/>
      <c r="BO82" s="305"/>
      <c r="BP82" s="305"/>
      <c r="BQ82" s="305"/>
      <c r="BR82" s="305"/>
      <c r="BS82" s="305"/>
      <c r="BT82" s="305"/>
      <c r="BU82" s="302" t="s">
        <v>68</v>
      </c>
      <c r="BV82" s="303"/>
      <c r="BW82" s="47"/>
      <c r="BX82" s="305"/>
      <c r="BY82" s="305"/>
      <c r="BZ82" s="305"/>
      <c r="CA82" s="305"/>
      <c r="CB82" s="305"/>
      <c r="CC82" s="305"/>
      <c r="CD82" s="305"/>
      <c r="CE82" s="305"/>
      <c r="CF82" s="302" t="s">
        <v>68</v>
      </c>
      <c r="CG82" s="303"/>
      <c r="CH82" s="69"/>
      <c r="CI82" s="205" t="str">
        <f t="shared" si="0"/>
        <v/>
      </c>
      <c r="CJ82" s="205"/>
      <c r="CK82" s="205"/>
      <c r="CL82" s="70"/>
    </row>
    <row r="83" spans="1:115" ht="8.85" customHeight="1" x14ac:dyDescent="0.15">
      <c r="A83" s="388"/>
      <c r="B83" s="389"/>
      <c r="C83" s="65"/>
      <c r="D83" s="66"/>
      <c r="E83" s="342"/>
      <c r="F83" s="342"/>
      <c r="G83" s="342"/>
      <c r="H83" s="342"/>
      <c r="I83" s="342"/>
      <c r="J83" s="342"/>
      <c r="K83" s="342"/>
      <c r="L83" s="342"/>
      <c r="M83" s="342"/>
      <c r="N83" s="342"/>
      <c r="O83" s="342"/>
      <c r="P83" s="342"/>
      <c r="Q83" s="342"/>
      <c r="R83" s="342"/>
      <c r="S83" s="343"/>
      <c r="T83" s="117" t="s">
        <v>69</v>
      </c>
      <c r="U83" s="650"/>
      <c r="V83" s="650"/>
      <c r="W83" s="650"/>
      <c r="X83" s="650"/>
      <c r="Y83" s="650"/>
      <c r="Z83" s="650"/>
      <c r="AA83" s="650"/>
      <c r="AB83" s="650"/>
      <c r="AC83" s="118" t="s">
        <v>70</v>
      </c>
      <c r="AD83" s="119"/>
      <c r="AE83" s="48" t="s">
        <v>69</v>
      </c>
      <c r="AF83" s="304"/>
      <c r="AG83" s="304"/>
      <c r="AH83" s="304"/>
      <c r="AI83" s="304"/>
      <c r="AJ83" s="304"/>
      <c r="AK83" s="304"/>
      <c r="AL83" s="304"/>
      <c r="AM83" s="304"/>
      <c r="AN83" s="49" t="s">
        <v>70</v>
      </c>
      <c r="AO83" s="194"/>
      <c r="AP83" s="51" t="s">
        <v>69</v>
      </c>
      <c r="AQ83" s="304"/>
      <c r="AR83" s="304"/>
      <c r="AS83" s="304"/>
      <c r="AT83" s="304"/>
      <c r="AU83" s="304"/>
      <c r="AV83" s="304"/>
      <c r="AW83" s="304"/>
      <c r="AX83" s="304"/>
      <c r="AY83" s="49" t="s">
        <v>70</v>
      </c>
      <c r="AZ83" s="194"/>
      <c r="BA83" s="51" t="s">
        <v>69</v>
      </c>
      <c r="BB83" s="304"/>
      <c r="BC83" s="304"/>
      <c r="BD83" s="304"/>
      <c r="BE83" s="304"/>
      <c r="BF83" s="304"/>
      <c r="BG83" s="304"/>
      <c r="BH83" s="304"/>
      <c r="BI83" s="304"/>
      <c r="BJ83" s="49" t="s">
        <v>70</v>
      </c>
      <c r="BK83" s="194"/>
      <c r="BL83" s="51" t="s">
        <v>69</v>
      </c>
      <c r="BM83" s="304"/>
      <c r="BN83" s="304"/>
      <c r="BO83" s="304"/>
      <c r="BP83" s="304"/>
      <c r="BQ83" s="304"/>
      <c r="BR83" s="304"/>
      <c r="BS83" s="304"/>
      <c r="BT83" s="304"/>
      <c r="BU83" s="49" t="s">
        <v>70</v>
      </c>
      <c r="BV83" s="194"/>
      <c r="BW83" s="51" t="s">
        <v>69</v>
      </c>
      <c r="BX83" s="304"/>
      <c r="BY83" s="304"/>
      <c r="BZ83" s="304"/>
      <c r="CA83" s="304"/>
      <c r="CB83" s="304"/>
      <c r="CC83" s="304"/>
      <c r="CD83" s="304"/>
      <c r="CE83" s="304"/>
      <c r="CF83" s="49" t="s">
        <v>70</v>
      </c>
      <c r="CG83" s="194"/>
      <c r="CH83" s="67" t="str">
        <f t="shared" ref="CH83" si="24">IF($CI83="","","(")</f>
        <v/>
      </c>
      <c r="CI83" s="205" t="str">
        <f t="shared" si="0"/>
        <v/>
      </c>
      <c r="CJ83" s="205"/>
      <c r="CK83" s="205"/>
      <c r="CL83" s="67" t="str">
        <f t="shared" ref="CL83" si="25">IF($CI83="","",")")</f>
        <v/>
      </c>
      <c r="CO83" s="63" t="str">
        <f>IF(OR(AF82&lt;AF83,AQ82&lt;AQ83,BB82&lt;BB83,BM82&lt;BM83,BX82&lt;BX83),"（　）内は内数のため上段の数値以下の数値となります","")</f>
        <v/>
      </c>
    </row>
    <row r="84" spans="1:115" ht="8.85" customHeight="1" x14ac:dyDescent="0.15">
      <c r="A84" s="388"/>
      <c r="B84" s="389"/>
      <c r="C84" s="65"/>
      <c r="D84" s="72"/>
      <c r="E84" s="396" t="s">
        <v>61</v>
      </c>
      <c r="F84" s="344"/>
      <c r="G84" s="344"/>
      <c r="H84" s="344"/>
      <c r="I84" s="344"/>
      <c r="J84" s="344"/>
      <c r="K84" s="344"/>
      <c r="L84" s="344"/>
      <c r="M84" s="344"/>
      <c r="N84" s="344"/>
      <c r="O84" s="344"/>
      <c r="P84" s="344"/>
      <c r="Q84" s="344"/>
      <c r="R84" s="344"/>
      <c r="S84" s="345"/>
      <c r="T84" s="116"/>
      <c r="U84" s="657"/>
      <c r="V84" s="657"/>
      <c r="W84" s="657"/>
      <c r="X84" s="657"/>
      <c r="Y84" s="657"/>
      <c r="Z84" s="657"/>
      <c r="AA84" s="657"/>
      <c r="AB84" s="657"/>
      <c r="AC84" s="651" t="s">
        <v>68</v>
      </c>
      <c r="AD84" s="652"/>
      <c r="AE84" s="195"/>
      <c r="AF84" s="305"/>
      <c r="AG84" s="305"/>
      <c r="AH84" s="305"/>
      <c r="AI84" s="305"/>
      <c r="AJ84" s="305"/>
      <c r="AK84" s="305"/>
      <c r="AL84" s="305"/>
      <c r="AM84" s="305"/>
      <c r="AN84" s="302" t="s">
        <v>68</v>
      </c>
      <c r="AO84" s="303"/>
      <c r="AP84" s="47"/>
      <c r="AQ84" s="305"/>
      <c r="AR84" s="305"/>
      <c r="AS84" s="305"/>
      <c r="AT84" s="305"/>
      <c r="AU84" s="305"/>
      <c r="AV84" s="305"/>
      <c r="AW84" s="305"/>
      <c r="AX84" s="305"/>
      <c r="AY84" s="302" t="s">
        <v>68</v>
      </c>
      <c r="AZ84" s="303"/>
      <c r="BA84" s="47"/>
      <c r="BB84" s="305"/>
      <c r="BC84" s="305"/>
      <c r="BD84" s="305"/>
      <c r="BE84" s="305"/>
      <c r="BF84" s="305"/>
      <c r="BG84" s="305"/>
      <c r="BH84" s="305"/>
      <c r="BI84" s="305"/>
      <c r="BJ84" s="302" t="s">
        <v>68</v>
      </c>
      <c r="BK84" s="303"/>
      <c r="BL84" s="47"/>
      <c r="BM84" s="305"/>
      <c r="BN84" s="305"/>
      <c r="BO84" s="305"/>
      <c r="BP84" s="305"/>
      <c r="BQ84" s="305"/>
      <c r="BR84" s="305"/>
      <c r="BS84" s="305"/>
      <c r="BT84" s="305"/>
      <c r="BU84" s="302" t="s">
        <v>68</v>
      </c>
      <c r="BV84" s="303"/>
      <c r="BW84" s="47"/>
      <c r="BX84" s="305"/>
      <c r="BY84" s="305"/>
      <c r="BZ84" s="305"/>
      <c r="CA84" s="305"/>
      <c r="CB84" s="305"/>
      <c r="CC84" s="305"/>
      <c r="CD84" s="305"/>
      <c r="CE84" s="305"/>
      <c r="CF84" s="302" t="s">
        <v>68</v>
      </c>
      <c r="CG84" s="303"/>
      <c r="CH84" s="69"/>
      <c r="CI84" s="205" t="str">
        <f t="shared" si="0"/>
        <v/>
      </c>
      <c r="CJ84" s="205"/>
      <c r="CK84" s="205"/>
      <c r="CL84" s="70"/>
    </row>
    <row r="85" spans="1:115" ht="8.85" customHeight="1" x14ac:dyDescent="0.15">
      <c r="A85" s="388"/>
      <c r="B85" s="389"/>
      <c r="C85" s="65"/>
      <c r="D85" s="72"/>
      <c r="E85" s="455" t="s">
        <v>48</v>
      </c>
      <c r="F85" s="456"/>
      <c r="G85" s="456"/>
      <c r="H85" s="456"/>
      <c r="I85" s="456"/>
      <c r="J85" s="456"/>
      <c r="K85" s="456"/>
      <c r="L85" s="456"/>
      <c r="M85" s="456"/>
      <c r="N85" s="456"/>
      <c r="O85" s="456"/>
      <c r="P85" s="456"/>
      <c r="Q85" s="456"/>
      <c r="R85" s="456"/>
      <c r="S85" s="457"/>
      <c r="T85" s="117" t="s">
        <v>69</v>
      </c>
      <c r="U85" s="650"/>
      <c r="V85" s="650"/>
      <c r="W85" s="650"/>
      <c r="X85" s="650"/>
      <c r="Y85" s="650"/>
      <c r="Z85" s="650"/>
      <c r="AA85" s="650"/>
      <c r="AB85" s="650"/>
      <c r="AC85" s="118" t="s">
        <v>70</v>
      </c>
      <c r="AD85" s="119"/>
      <c r="AE85" s="48" t="s">
        <v>69</v>
      </c>
      <c r="AF85" s="304"/>
      <c r="AG85" s="304"/>
      <c r="AH85" s="304"/>
      <c r="AI85" s="304"/>
      <c r="AJ85" s="304"/>
      <c r="AK85" s="304"/>
      <c r="AL85" s="304"/>
      <c r="AM85" s="304"/>
      <c r="AN85" s="49" t="s">
        <v>70</v>
      </c>
      <c r="AO85" s="194"/>
      <c r="AP85" s="51" t="s">
        <v>69</v>
      </c>
      <c r="AQ85" s="304"/>
      <c r="AR85" s="304"/>
      <c r="AS85" s="304"/>
      <c r="AT85" s="304"/>
      <c r="AU85" s="304"/>
      <c r="AV85" s="304"/>
      <c r="AW85" s="304"/>
      <c r="AX85" s="304"/>
      <c r="AY85" s="49" t="s">
        <v>70</v>
      </c>
      <c r="AZ85" s="194"/>
      <c r="BA85" s="51" t="s">
        <v>69</v>
      </c>
      <c r="BB85" s="304"/>
      <c r="BC85" s="304"/>
      <c r="BD85" s="304"/>
      <c r="BE85" s="304"/>
      <c r="BF85" s="304"/>
      <c r="BG85" s="304"/>
      <c r="BH85" s="304"/>
      <c r="BI85" s="304"/>
      <c r="BJ85" s="49" t="s">
        <v>70</v>
      </c>
      <c r="BK85" s="194"/>
      <c r="BL85" s="51" t="s">
        <v>69</v>
      </c>
      <c r="BM85" s="304"/>
      <c r="BN85" s="304"/>
      <c r="BO85" s="304"/>
      <c r="BP85" s="304"/>
      <c r="BQ85" s="304"/>
      <c r="BR85" s="304"/>
      <c r="BS85" s="304"/>
      <c r="BT85" s="304"/>
      <c r="BU85" s="49" t="s">
        <v>70</v>
      </c>
      <c r="BV85" s="194"/>
      <c r="BW85" s="51" t="s">
        <v>69</v>
      </c>
      <c r="BX85" s="304"/>
      <c r="BY85" s="304"/>
      <c r="BZ85" s="304"/>
      <c r="CA85" s="304"/>
      <c r="CB85" s="304"/>
      <c r="CC85" s="304"/>
      <c r="CD85" s="304"/>
      <c r="CE85" s="304"/>
      <c r="CF85" s="49" t="s">
        <v>70</v>
      </c>
      <c r="CG85" s="194"/>
      <c r="CH85" s="67" t="str">
        <f t="shared" ref="CH85" si="26">IF($CI85="","","(")</f>
        <v/>
      </c>
      <c r="CI85" s="205" t="str">
        <f t="shared" si="0"/>
        <v/>
      </c>
      <c r="CJ85" s="205"/>
      <c r="CK85" s="205"/>
      <c r="CL85" s="67" t="str">
        <f t="shared" ref="CL85" si="27">IF($CI85="","",")")</f>
        <v/>
      </c>
      <c r="CO85" s="63" t="str">
        <f>IF(OR(AF84&lt;AF85,AQ84&lt;AQ85,BB84&lt;BB85,BM84&lt;BM85,BX84&lt;BX85),"（　）内は内数のため上段の数値以下の数値となります","")</f>
        <v/>
      </c>
    </row>
    <row r="86" spans="1:115" ht="8.85" customHeight="1" x14ac:dyDescent="0.15">
      <c r="A86" s="388"/>
      <c r="B86" s="389"/>
      <c r="C86" s="65"/>
      <c r="D86" s="72"/>
      <c r="E86" s="454" t="s">
        <v>190</v>
      </c>
      <c r="F86" s="397"/>
      <c r="G86" s="397"/>
      <c r="H86" s="397"/>
      <c r="I86" s="397"/>
      <c r="J86" s="397"/>
      <c r="K86" s="397"/>
      <c r="L86" s="397"/>
      <c r="M86" s="397"/>
      <c r="N86" s="397"/>
      <c r="O86" s="397"/>
      <c r="P86" s="397"/>
      <c r="Q86" s="397"/>
      <c r="R86" s="397"/>
      <c r="S86" s="398"/>
      <c r="T86" s="116"/>
      <c r="U86" s="658"/>
      <c r="V86" s="658"/>
      <c r="W86" s="658"/>
      <c r="X86" s="658"/>
      <c r="Y86" s="658"/>
      <c r="Z86" s="658"/>
      <c r="AA86" s="658"/>
      <c r="AB86" s="658"/>
      <c r="AC86" s="651" t="s">
        <v>68</v>
      </c>
      <c r="AD86" s="652"/>
      <c r="AE86" s="202"/>
      <c r="AF86" s="311" t="str">
        <f>IF(AND(AF$53="",AF$55=""),"",AF82+AF84)</f>
        <v/>
      </c>
      <c r="AG86" s="311"/>
      <c r="AH86" s="311"/>
      <c r="AI86" s="311"/>
      <c r="AJ86" s="311"/>
      <c r="AK86" s="311"/>
      <c r="AL86" s="311"/>
      <c r="AM86" s="311"/>
      <c r="AN86" s="302" t="s">
        <v>68</v>
      </c>
      <c r="AO86" s="303"/>
      <c r="AP86" s="47"/>
      <c r="AQ86" s="311" t="str">
        <f>IF(AND(AQ$53="",AQ$55=""),"",AQ82+AQ84)</f>
        <v/>
      </c>
      <c r="AR86" s="311"/>
      <c r="AS86" s="311"/>
      <c r="AT86" s="311"/>
      <c r="AU86" s="311"/>
      <c r="AV86" s="311"/>
      <c r="AW86" s="311"/>
      <c r="AX86" s="311"/>
      <c r="AY86" s="302" t="s">
        <v>68</v>
      </c>
      <c r="AZ86" s="303"/>
      <c r="BA86" s="47"/>
      <c r="BB86" s="311" t="str">
        <f>IF(AND(BB$53="",BB$55=""),"",BB82+BB84)</f>
        <v/>
      </c>
      <c r="BC86" s="311"/>
      <c r="BD86" s="311"/>
      <c r="BE86" s="311"/>
      <c r="BF86" s="311"/>
      <c r="BG86" s="311"/>
      <c r="BH86" s="311"/>
      <c r="BI86" s="311"/>
      <c r="BJ86" s="302" t="s">
        <v>68</v>
      </c>
      <c r="BK86" s="303"/>
      <c r="BL86" s="47"/>
      <c r="BM86" s="311" t="str">
        <f>IF(AND(BM$53="",BM$55=""),"",BM82+BM84)</f>
        <v/>
      </c>
      <c r="BN86" s="311"/>
      <c r="BO86" s="311"/>
      <c r="BP86" s="311"/>
      <c r="BQ86" s="311"/>
      <c r="BR86" s="311"/>
      <c r="BS86" s="311"/>
      <c r="BT86" s="311"/>
      <c r="BU86" s="302" t="s">
        <v>68</v>
      </c>
      <c r="BV86" s="303"/>
      <c r="BW86" s="47"/>
      <c r="BX86" s="311" t="str">
        <f>IF(AND(BX$53="",BX$55=""),"",BX82+BX84)</f>
        <v/>
      </c>
      <c r="BY86" s="311"/>
      <c r="BZ86" s="311"/>
      <c r="CA86" s="311"/>
      <c r="CB86" s="311"/>
      <c r="CC86" s="311"/>
      <c r="CD86" s="311"/>
      <c r="CE86" s="311"/>
      <c r="CF86" s="302" t="s">
        <v>68</v>
      </c>
      <c r="CG86" s="303"/>
      <c r="CH86" s="69"/>
      <c r="CI86" s="297" t="str">
        <f t="shared" si="0"/>
        <v/>
      </c>
      <c r="CJ86" s="297"/>
      <c r="CK86" s="297"/>
      <c r="CL86" s="70"/>
    </row>
    <row r="87" spans="1:115" ht="8.85" customHeight="1" x14ac:dyDescent="0.15">
      <c r="A87" s="388"/>
      <c r="B87" s="389"/>
      <c r="C87" s="73"/>
      <c r="D87" s="74"/>
      <c r="E87" s="415" t="s">
        <v>191</v>
      </c>
      <c r="F87" s="342"/>
      <c r="G87" s="342"/>
      <c r="H87" s="342"/>
      <c r="I87" s="342"/>
      <c r="J87" s="342"/>
      <c r="K87" s="342"/>
      <c r="L87" s="342"/>
      <c r="M87" s="342"/>
      <c r="N87" s="342"/>
      <c r="O87" s="342"/>
      <c r="P87" s="342"/>
      <c r="Q87" s="342"/>
      <c r="R87" s="342"/>
      <c r="S87" s="343"/>
      <c r="T87" s="117" t="s">
        <v>69</v>
      </c>
      <c r="U87" s="656"/>
      <c r="V87" s="656"/>
      <c r="W87" s="656"/>
      <c r="X87" s="656"/>
      <c r="Y87" s="656"/>
      <c r="Z87" s="656"/>
      <c r="AA87" s="656"/>
      <c r="AB87" s="656"/>
      <c r="AC87" s="118" t="s">
        <v>70</v>
      </c>
      <c r="AD87" s="119"/>
      <c r="AE87" s="48" t="s">
        <v>69</v>
      </c>
      <c r="AF87" s="267" t="str">
        <f>IF(AND(AF$53="",AF$55=""),"",AF83+AF85)</f>
        <v/>
      </c>
      <c r="AG87" s="267"/>
      <c r="AH87" s="267"/>
      <c r="AI87" s="267"/>
      <c r="AJ87" s="267"/>
      <c r="AK87" s="267"/>
      <c r="AL87" s="267"/>
      <c r="AM87" s="267"/>
      <c r="AN87" s="49" t="s">
        <v>70</v>
      </c>
      <c r="AO87" s="203"/>
      <c r="AP87" s="51" t="s">
        <v>69</v>
      </c>
      <c r="AQ87" s="267" t="str">
        <f>IF(AND(AQ$53="",AQ$55=""),"",AQ83+AQ85)</f>
        <v/>
      </c>
      <c r="AR87" s="267"/>
      <c r="AS87" s="267"/>
      <c r="AT87" s="267"/>
      <c r="AU87" s="267"/>
      <c r="AV87" s="267"/>
      <c r="AW87" s="267"/>
      <c r="AX87" s="267"/>
      <c r="AY87" s="49" t="s">
        <v>70</v>
      </c>
      <c r="AZ87" s="203"/>
      <c r="BA87" s="51" t="s">
        <v>69</v>
      </c>
      <c r="BB87" s="267" t="str">
        <f>IF(AND(BB$53="",BB$55=""),"",BB83+BB85)</f>
        <v/>
      </c>
      <c r="BC87" s="267"/>
      <c r="BD87" s="267"/>
      <c r="BE87" s="267"/>
      <c r="BF87" s="267"/>
      <c r="BG87" s="267"/>
      <c r="BH87" s="267"/>
      <c r="BI87" s="267"/>
      <c r="BJ87" s="49" t="s">
        <v>70</v>
      </c>
      <c r="BK87" s="203"/>
      <c r="BL87" s="51" t="s">
        <v>69</v>
      </c>
      <c r="BM87" s="267" t="str">
        <f>IF(AND(BM$53="",BM$55=""),"",BM83+BM85)</f>
        <v/>
      </c>
      <c r="BN87" s="267"/>
      <c r="BO87" s="267"/>
      <c r="BP87" s="267"/>
      <c r="BQ87" s="267"/>
      <c r="BR87" s="267"/>
      <c r="BS87" s="267"/>
      <c r="BT87" s="267"/>
      <c r="BU87" s="49" t="s">
        <v>70</v>
      </c>
      <c r="BV87" s="203"/>
      <c r="BW87" s="51" t="s">
        <v>69</v>
      </c>
      <c r="BX87" s="267" t="str">
        <f>IF(AND(BX$53="",BX$55=""),"",BX83+BX85)</f>
        <v/>
      </c>
      <c r="BY87" s="267"/>
      <c r="BZ87" s="267"/>
      <c r="CA87" s="267"/>
      <c r="CB87" s="267"/>
      <c r="CC87" s="267"/>
      <c r="CD87" s="267"/>
      <c r="CE87" s="267"/>
      <c r="CF87" s="49" t="s">
        <v>70</v>
      </c>
      <c r="CG87" s="203"/>
      <c r="CH87" s="67" t="str">
        <f t="shared" ref="CH87" si="28">IF($CI87="","","(")</f>
        <v/>
      </c>
      <c r="CI87" s="297" t="str">
        <f t="shared" si="0"/>
        <v/>
      </c>
      <c r="CJ87" s="297"/>
      <c r="CK87" s="297"/>
      <c r="CL87" s="67" t="str">
        <f t="shared" ref="CL87" si="29">IF($CI87="","",")")</f>
        <v/>
      </c>
    </row>
    <row r="88" spans="1:115" ht="8.85" customHeight="1" x14ac:dyDescent="0.15">
      <c r="A88" s="388"/>
      <c r="B88" s="389"/>
      <c r="C88" s="319" t="s">
        <v>156</v>
      </c>
      <c r="D88" s="212"/>
      <c r="E88" s="212" t="s">
        <v>38</v>
      </c>
      <c r="F88" s="212"/>
      <c r="G88" s="212"/>
      <c r="H88" s="212"/>
      <c r="I88" s="212"/>
      <c r="J88" s="212"/>
      <c r="K88" s="212"/>
      <c r="L88" s="212"/>
      <c r="M88" s="212"/>
      <c r="N88" s="212"/>
      <c r="O88" s="212"/>
      <c r="P88" s="212"/>
      <c r="Q88" s="212"/>
      <c r="R88" s="212"/>
      <c r="S88" s="213"/>
      <c r="T88" s="116"/>
      <c r="U88" s="658"/>
      <c r="V88" s="658"/>
      <c r="W88" s="658"/>
      <c r="X88" s="658"/>
      <c r="Y88" s="658"/>
      <c r="Z88" s="658"/>
      <c r="AA88" s="658"/>
      <c r="AB88" s="658"/>
      <c r="AC88" s="651" t="s">
        <v>68</v>
      </c>
      <c r="AD88" s="652"/>
      <c r="AE88" s="195"/>
      <c r="AF88" s="311" t="str">
        <f>IF(AND(AF70="",AF80="",AF86=""),"",SUM(AF70,AF80,AF86))</f>
        <v/>
      </c>
      <c r="AG88" s="311"/>
      <c r="AH88" s="311"/>
      <c r="AI88" s="311"/>
      <c r="AJ88" s="311"/>
      <c r="AK88" s="311"/>
      <c r="AL88" s="311"/>
      <c r="AM88" s="311"/>
      <c r="AN88" s="302" t="s">
        <v>68</v>
      </c>
      <c r="AO88" s="303"/>
      <c r="AP88" s="47"/>
      <c r="AQ88" s="311" t="str">
        <f>IF(AND(AQ70="",AQ80="",AQ86=""),"",SUM(AQ70,AQ80,AQ86))</f>
        <v/>
      </c>
      <c r="AR88" s="311"/>
      <c r="AS88" s="311"/>
      <c r="AT88" s="311"/>
      <c r="AU88" s="311"/>
      <c r="AV88" s="311"/>
      <c r="AW88" s="311"/>
      <c r="AX88" s="311"/>
      <c r="AY88" s="302" t="s">
        <v>68</v>
      </c>
      <c r="AZ88" s="303"/>
      <c r="BA88" s="47"/>
      <c r="BB88" s="311" t="str">
        <f>IF(AND(BB70="",BB80="",BB86=""),"",SUM(BB70,BB80,BB86))</f>
        <v/>
      </c>
      <c r="BC88" s="311"/>
      <c r="BD88" s="311"/>
      <c r="BE88" s="311"/>
      <c r="BF88" s="311"/>
      <c r="BG88" s="311"/>
      <c r="BH88" s="311"/>
      <c r="BI88" s="311"/>
      <c r="BJ88" s="302" t="s">
        <v>68</v>
      </c>
      <c r="BK88" s="303"/>
      <c r="BL88" s="47"/>
      <c r="BM88" s="311" t="str">
        <f>IF(AND(BM70="",BM80="",BM86=""),"",SUM(BM70,BM80,BM86))</f>
        <v/>
      </c>
      <c r="BN88" s="311"/>
      <c r="BO88" s="311"/>
      <c r="BP88" s="311"/>
      <c r="BQ88" s="311"/>
      <c r="BR88" s="311"/>
      <c r="BS88" s="311"/>
      <c r="BT88" s="311"/>
      <c r="BU88" s="302" t="s">
        <v>68</v>
      </c>
      <c r="BV88" s="303"/>
      <c r="BW88" s="47"/>
      <c r="BX88" s="311" t="str">
        <f>IF(AND(BX70="",BX80="",BX86=""),"",SUM(BX70,BX80,BX86))</f>
        <v/>
      </c>
      <c r="BY88" s="311"/>
      <c r="BZ88" s="311"/>
      <c r="CA88" s="311"/>
      <c r="CB88" s="311"/>
      <c r="CC88" s="311"/>
      <c r="CD88" s="311"/>
      <c r="CE88" s="311"/>
      <c r="CF88" s="302" t="s">
        <v>68</v>
      </c>
      <c r="CG88" s="303"/>
      <c r="CH88" s="69"/>
      <c r="CI88" s="297" t="str">
        <f t="shared" si="0"/>
        <v/>
      </c>
      <c r="CJ88" s="297"/>
      <c r="CK88" s="297"/>
      <c r="CL88" s="70"/>
    </row>
    <row r="89" spans="1:115" ht="8.85" customHeight="1" x14ac:dyDescent="0.15">
      <c r="A89" s="388"/>
      <c r="B89" s="389"/>
      <c r="C89" s="320" t="s">
        <v>192</v>
      </c>
      <c r="D89" s="214"/>
      <c r="E89" s="214"/>
      <c r="F89" s="214"/>
      <c r="G89" s="214"/>
      <c r="H89" s="214"/>
      <c r="I89" s="214"/>
      <c r="J89" s="214"/>
      <c r="K89" s="214"/>
      <c r="L89" s="214"/>
      <c r="M89" s="214"/>
      <c r="N89" s="214"/>
      <c r="O89" s="214"/>
      <c r="P89" s="214"/>
      <c r="Q89" s="214"/>
      <c r="R89" s="214"/>
      <c r="S89" s="215"/>
      <c r="T89" s="117" t="s">
        <v>69</v>
      </c>
      <c r="U89" s="656"/>
      <c r="V89" s="656"/>
      <c r="W89" s="656"/>
      <c r="X89" s="656"/>
      <c r="Y89" s="656"/>
      <c r="Z89" s="656"/>
      <c r="AA89" s="656"/>
      <c r="AB89" s="656"/>
      <c r="AC89" s="118" t="s">
        <v>70</v>
      </c>
      <c r="AD89" s="119"/>
      <c r="AE89" s="48" t="s">
        <v>69</v>
      </c>
      <c r="AF89" s="267" t="str">
        <f>IF(AND(AF71="",AF81="",AF87=""),"",SUM(AF71,AF81,AF87))</f>
        <v/>
      </c>
      <c r="AG89" s="267"/>
      <c r="AH89" s="267"/>
      <c r="AI89" s="267"/>
      <c r="AJ89" s="267"/>
      <c r="AK89" s="267"/>
      <c r="AL89" s="267"/>
      <c r="AM89" s="267"/>
      <c r="AN89" s="49" t="s">
        <v>70</v>
      </c>
      <c r="AO89" s="194"/>
      <c r="AP89" s="51" t="s">
        <v>69</v>
      </c>
      <c r="AQ89" s="267" t="str">
        <f>IF(AND(AQ71="",AQ81="",AQ87=""),"",SUM(AQ71,AQ81,AQ87))</f>
        <v/>
      </c>
      <c r="AR89" s="267"/>
      <c r="AS89" s="267"/>
      <c r="AT89" s="267"/>
      <c r="AU89" s="267"/>
      <c r="AV89" s="267"/>
      <c r="AW89" s="267"/>
      <c r="AX89" s="267"/>
      <c r="AY89" s="49" t="s">
        <v>70</v>
      </c>
      <c r="AZ89" s="194"/>
      <c r="BA89" s="51" t="s">
        <v>69</v>
      </c>
      <c r="BB89" s="267" t="str">
        <f>IF(AND(BB71="",BB81="",BB87=""),"",SUM(BB71,BB81,BB87))</f>
        <v/>
      </c>
      <c r="BC89" s="267"/>
      <c r="BD89" s="267"/>
      <c r="BE89" s="267"/>
      <c r="BF89" s="267"/>
      <c r="BG89" s="267"/>
      <c r="BH89" s="267"/>
      <c r="BI89" s="267"/>
      <c r="BJ89" s="49" t="s">
        <v>70</v>
      </c>
      <c r="BK89" s="194"/>
      <c r="BL89" s="51" t="s">
        <v>69</v>
      </c>
      <c r="BM89" s="267" t="str">
        <f>IF(AND(BM71="",BM81="",BM87=""),"",SUM(BM71,BM81,BM87))</f>
        <v/>
      </c>
      <c r="BN89" s="267"/>
      <c r="BO89" s="267"/>
      <c r="BP89" s="267"/>
      <c r="BQ89" s="267"/>
      <c r="BR89" s="267"/>
      <c r="BS89" s="267"/>
      <c r="BT89" s="267"/>
      <c r="BU89" s="49" t="s">
        <v>70</v>
      </c>
      <c r="BV89" s="194"/>
      <c r="BW89" s="51" t="s">
        <v>69</v>
      </c>
      <c r="BX89" s="267" t="str">
        <f>IF(AND(BX71="",BX81="",BX87=""),"",SUM(BX71,BX81,BX87))</f>
        <v/>
      </c>
      <c r="BY89" s="267"/>
      <c r="BZ89" s="267"/>
      <c r="CA89" s="267"/>
      <c r="CB89" s="267"/>
      <c r="CC89" s="267"/>
      <c r="CD89" s="267"/>
      <c r="CE89" s="267"/>
      <c r="CF89" s="49" t="s">
        <v>70</v>
      </c>
      <c r="CG89" s="194"/>
      <c r="CH89" s="67" t="str">
        <f t="shared" ref="CH89" si="30">IF($CI89="","","(")</f>
        <v/>
      </c>
      <c r="CI89" s="297" t="str">
        <f>IF($CH$53="","",SUM(AF89,AQ89,BB89,BM89,BX89))</f>
        <v/>
      </c>
      <c r="CJ89" s="297"/>
      <c r="CK89" s="297"/>
      <c r="CL89" s="67" t="str">
        <f t="shared" ref="CL89" si="31">IF($CI89="","",")")</f>
        <v/>
      </c>
    </row>
    <row r="90" spans="1:115" ht="8.85" customHeight="1" x14ac:dyDescent="0.15">
      <c r="A90" s="388"/>
      <c r="B90" s="389"/>
      <c r="C90" s="247" t="s">
        <v>157</v>
      </c>
      <c r="D90" s="248"/>
      <c r="E90" s="333" t="s">
        <v>64</v>
      </c>
      <c r="F90" s="333"/>
      <c r="G90" s="333"/>
      <c r="H90" s="333"/>
      <c r="I90" s="333"/>
      <c r="J90" s="333"/>
      <c r="K90" s="333"/>
      <c r="L90" s="333"/>
      <c r="M90" s="333"/>
      <c r="N90" s="333"/>
      <c r="O90" s="333"/>
      <c r="P90" s="333"/>
      <c r="Q90" s="333"/>
      <c r="R90" s="333"/>
      <c r="S90" s="334"/>
      <c r="T90" s="120"/>
      <c r="U90" s="121"/>
      <c r="V90" s="121"/>
      <c r="W90" s="121"/>
      <c r="X90" s="121"/>
      <c r="Y90" s="121"/>
      <c r="Z90" s="121"/>
      <c r="AA90" s="121"/>
      <c r="AB90" s="121"/>
      <c r="AC90" s="668"/>
      <c r="AD90" s="669"/>
      <c r="AE90" s="440"/>
      <c r="AF90" s="440"/>
      <c r="AG90" s="440"/>
      <c r="AH90" s="440"/>
      <c r="AI90" s="440"/>
      <c r="AJ90" s="440"/>
      <c r="AK90" s="440"/>
      <c r="AL90" s="440"/>
      <c r="AM90" s="440"/>
      <c r="AN90" s="440"/>
      <c r="AO90" s="440"/>
      <c r="AP90" s="440"/>
      <c r="AQ90" s="440"/>
      <c r="AR90" s="440"/>
      <c r="AS90" s="440"/>
      <c r="AT90" s="440"/>
      <c r="AU90" s="440"/>
      <c r="AV90" s="440"/>
      <c r="AW90" s="440"/>
      <c r="AX90" s="440"/>
      <c r="AY90" s="440"/>
      <c r="AZ90" s="440"/>
      <c r="BA90" s="440"/>
      <c r="BB90" s="440"/>
      <c r="BC90" s="440"/>
      <c r="BD90" s="440"/>
      <c r="BE90" s="440"/>
      <c r="BF90" s="440"/>
      <c r="BG90" s="440"/>
      <c r="BH90" s="440"/>
      <c r="BI90" s="440"/>
      <c r="BJ90" s="440"/>
      <c r="BK90" s="440"/>
      <c r="BL90" s="440"/>
      <c r="BM90" s="440"/>
      <c r="BN90" s="440"/>
      <c r="BO90" s="440"/>
      <c r="BP90" s="440"/>
      <c r="BQ90" s="440"/>
      <c r="BR90" s="440"/>
      <c r="BS90" s="440"/>
      <c r="BT90" s="440"/>
      <c r="BU90" s="440"/>
      <c r="BV90" s="440"/>
      <c r="BW90" s="440"/>
      <c r="BX90" s="440"/>
      <c r="BY90" s="440"/>
      <c r="BZ90" s="440"/>
      <c r="CA90" s="440"/>
      <c r="CB90" s="440"/>
      <c r="CC90" s="440"/>
      <c r="CD90" s="440"/>
      <c r="CE90" s="440"/>
      <c r="CF90" s="440"/>
      <c r="CG90" s="441"/>
    </row>
    <row r="91" spans="1:115" ht="8.85" customHeight="1" x14ac:dyDescent="0.15">
      <c r="A91" s="388"/>
      <c r="B91" s="389"/>
      <c r="C91" s="273" t="s">
        <v>159</v>
      </c>
      <c r="D91" s="274"/>
      <c r="E91" s="274"/>
      <c r="F91" s="274"/>
      <c r="G91" s="274"/>
      <c r="H91" s="274"/>
      <c r="I91" s="274"/>
      <c r="J91" s="274"/>
      <c r="K91" s="274"/>
      <c r="L91" s="274"/>
      <c r="M91" s="274"/>
      <c r="N91" s="274"/>
      <c r="O91" s="274"/>
      <c r="P91" s="274"/>
      <c r="Q91" s="274"/>
      <c r="R91" s="274"/>
      <c r="S91" s="275"/>
      <c r="T91" s="670"/>
      <c r="U91" s="671"/>
      <c r="V91" s="671"/>
      <c r="W91" s="671"/>
      <c r="X91" s="671"/>
      <c r="Y91" s="671"/>
      <c r="Z91" s="671"/>
      <c r="AA91" s="671"/>
      <c r="AB91" s="671"/>
      <c r="AC91" s="672" t="s">
        <v>28</v>
      </c>
      <c r="AD91" s="673"/>
      <c r="AE91" s="442"/>
      <c r="AF91" s="442"/>
      <c r="AG91" s="442"/>
      <c r="AH91" s="442"/>
      <c r="AI91" s="442"/>
      <c r="AJ91" s="442"/>
      <c r="AK91" s="442"/>
      <c r="AL91" s="442"/>
      <c r="AM91" s="442"/>
      <c r="AN91" s="442"/>
      <c r="AO91" s="442"/>
      <c r="AP91" s="442"/>
      <c r="AQ91" s="442"/>
      <c r="AR91" s="442"/>
      <c r="AS91" s="442"/>
      <c r="AT91" s="442"/>
      <c r="AU91" s="442"/>
      <c r="AV91" s="442"/>
      <c r="AW91" s="442"/>
      <c r="AX91" s="442"/>
      <c r="AY91" s="442"/>
      <c r="AZ91" s="442"/>
      <c r="BA91" s="442"/>
      <c r="BB91" s="442"/>
      <c r="BC91" s="442"/>
      <c r="BD91" s="442"/>
      <c r="BE91" s="442"/>
      <c r="BF91" s="442"/>
      <c r="BG91" s="442"/>
      <c r="BH91" s="442"/>
      <c r="BI91" s="442"/>
      <c r="BJ91" s="442"/>
      <c r="BK91" s="442"/>
      <c r="BL91" s="442"/>
      <c r="BM91" s="442"/>
      <c r="BN91" s="442"/>
      <c r="BO91" s="442"/>
      <c r="BP91" s="442"/>
      <c r="BQ91" s="442"/>
      <c r="BR91" s="442"/>
      <c r="BS91" s="442"/>
      <c r="BT91" s="442"/>
      <c r="BU91" s="442"/>
      <c r="BV91" s="442"/>
      <c r="BW91" s="442"/>
      <c r="BX91" s="442"/>
      <c r="BY91" s="442"/>
      <c r="BZ91" s="442"/>
      <c r="CA91" s="442"/>
      <c r="CB91" s="442"/>
      <c r="CC91" s="442"/>
      <c r="CD91" s="442"/>
      <c r="CE91" s="442"/>
      <c r="CF91" s="442"/>
      <c r="CG91" s="443"/>
    </row>
    <row r="92" spans="1:115" ht="8.85" customHeight="1" x14ac:dyDescent="0.15">
      <c r="A92" s="388"/>
      <c r="B92" s="389"/>
      <c r="C92" s="247" t="s">
        <v>158</v>
      </c>
      <c r="D92" s="248"/>
      <c r="E92" s="333" t="s">
        <v>65</v>
      </c>
      <c r="F92" s="333"/>
      <c r="G92" s="333"/>
      <c r="H92" s="333"/>
      <c r="I92" s="333"/>
      <c r="J92" s="333"/>
      <c r="K92" s="333"/>
      <c r="L92" s="333"/>
      <c r="M92" s="333"/>
      <c r="N92" s="333"/>
      <c r="O92" s="333"/>
      <c r="P92" s="333"/>
      <c r="Q92" s="333"/>
      <c r="R92" s="333"/>
      <c r="S92" s="334"/>
      <c r="T92" s="122"/>
      <c r="U92" s="196"/>
      <c r="V92" s="196"/>
      <c r="W92" s="196"/>
      <c r="X92" s="196"/>
      <c r="Y92" s="196"/>
      <c r="Z92" s="196"/>
      <c r="AA92" s="196"/>
      <c r="AB92" s="196"/>
      <c r="AC92" s="660" t="s">
        <v>68</v>
      </c>
      <c r="AD92" s="661"/>
      <c r="AE92" s="442"/>
      <c r="AF92" s="442"/>
      <c r="AG92" s="442"/>
      <c r="AH92" s="442"/>
      <c r="AI92" s="442"/>
      <c r="AJ92" s="442"/>
      <c r="AK92" s="442"/>
      <c r="AL92" s="442"/>
      <c r="AM92" s="442"/>
      <c r="AN92" s="442"/>
      <c r="AO92" s="442"/>
      <c r="AP92" s="442"/>
      <c r="AQ92" s="442"/>
      <c r="AR92" s="442"/>
      <c r="AS92" s="442"/>
      <c r="AT92" s="442"/>
      <c r="AU92" s="442"/>
      <c r="AV92" s="442"/>
      <c r="AW92" s="442"/>
      <c r="AX92" s="442"/>
      <c r="AY92" s="442"/>
      <c r="AZ92" s="442"/>
      <c r="BA92" s="442"/>
      <c r="BB92" s="442"/>
      <c r="BC92" s="442"/>
      <c r="BD92" s="442"/>
      <c r="BE92" s="442"/>
      <c r="BF92" s="442"/>
      <c r="BG92" s="442"/>
      <c r="BH92" s="442"/>
      <c r="BI92" s="442"/>
      <c r="BJ92" s="442"/>
      <c r="BK92" s="442"/>
      <c r="BL92" s="442"/>
      <c r="BM92" s="442"/>
      <c r="BN92" s="442"/>
      <c r="BO92" s="442"/>
      <c r="BP92" s="442"/>
      <c r="BQ92" s="442"/>
      <c r="BR92" s="442"/>
      <c r="BS92" s="442"/>
      <c r="BT92" s="442"/>
      <c r="BU92" s="442"/>
      <c r="BV92" s="442"/>
      <c r="BW92" s="442"/>
      <c r="BX92" s="442"/>
      <c r="BY92" s="442"/>
      <c r="BZ92" s="442"/>
      <c r="CA92" s="442"/>
      <c r="CB92" s="442"/>
      <c r="CC92" s="442"/>
      <c r="CD92" s="442"/>
      <c r="CE92" s="442"/>
      <c r="CF92" s="442"/>
      <c r="CG92" s="443"/>
      <c r="CO92" s="659" t="str">
        <f>IF(OR($A$5="",$C$5="",$E$5="",$G$5="",$K$5="",$M$5="",$O$5="",$Q$5="",$S$5="",$U$5="",$Y$5=""),"様式第６号の２(1)左上枠内に事業所番号を入力してください","")</f>
        <v>様式第６号の２(1)左上枠内に事業所番号を入力してください</v>
      </c>
      <c r="CP92" s="659"/>
      <c r="CQ92" s="659"/>
      <c r="CR92" s="659"/>
      <c r="CS92" s="659"/>
      <c r="CT92" s="659"/>
      <c r="CU92" s="659"/>
      <c r="CV92" s="659"/>
      <c r="CW92" s="659"/>
      <c r="CX92" s="659"/>
      <c r="CY92" s="659"/>
      <c r="CZ92" s="659"/>
      <c r="DA92" s="659"/>
      <c r="DB92" s="659"/>
      <c r="DC92" s="659"/>
      <c r="DD92" s="659"/>
      <c r="DE92" s="659"/>
      <c r="DF92" s="659"/>
      <c r="DG92" s="659"/>
      <c r="DH92" s="659"/>
      <c r="DI92" s="659"/>
      <c r="DJ92" s="659"/>
      <c r="DK92" s="659"/>
    </row>
    <row r="93" spans="1:115" ht="8.85" customHeight="1" x14ac:dyDescent="0.15">
      <c r="A93" s="388"/>
      <c r="B93" s="389"/>
      <c r="C93" s="183"/>
      <c r="D93" s="184"/>
      <c r="E93" s="331" t="s">
        <v>66</v>
      </c>
      <c r="F93" s="331"/>
      <c r="G93" s="331"/>
      <c r="H93" s="331"/>
      <c r="I93" s="331"/>
      <c r="J93" s="331"/>
      <c r="K93" s="331"/>
      <c r="L93" s="331"/>
      <c r="M93" s="331"/>
      <c r="N93" s="331"/>
      <c r="O93" s="331"/>
      <c r="P93" s="331"/>
      <c r="Q93" s="331"/>
      <c r="R93" s="331"/>
      <c r="S93" s="332"/>
      <c r="T93" s="124"/>
      <c r="U93" s="125"/>
      <c r="V93" s="125"/>
      <c r="W93" s="125"/>
      <c r="X93" s="125"/>
      <c r="Y93" s="125"/>
      <c r="Z93" s="125"/>
      <c r="AA93" s="125"/>
      <c r="AB93" s="125"/>
      <c r="AC93" s="662"/>
      <c r="AD93" s="663"/>
      <c r="AE93" s="442"/>
      <c r="AF93" s="442"/>
      <c r="AG93" s="442"/>
      <c r="AH93" s="442"/>
      <c r="AI93" s="442"/>
      <c r="AJ93" s="442"/>
      <c r="AK93" s="442"/>
      <c r="AL93" s="442"/>
      <c r="AM93" s="442"/>
      <c r="AN93" s="442"/>
      <c r="AO93" s="442"/>
      <c r="AP93" s="442"/>
      <c r="AQ93" s="442"/>
      <c r="AR93" s="442"/>
      <c r="AS93" s="442"/>
      <c r="AT93" s="442"/>
      <c r="AU93" s="442"/>
      <c r="AV93" s="442"/>
      <c r="AW93" s="442"/>
      <c r="AX93" s="442"/>
      <c r="AY93" s="442"/>
      <c r="AZ93" s="442"/>
      <c r="BA93" s="442"/>
      <c r="BB93" s="442"/>
      <c r="BC93" s="442"/>
      <c r="BD93" s="442"/>
      <c r="BE93" s="442"/>
      <c r="BF93" s="442"/>
      <c r="BG93" s="442"/>
      <c r="BH93" s="442"/>
      <c r="BI93" s="442"/>
      <c r="BJ93" s="442"/>
      <c r="BK93" s="442"/>
      <c r="BL93" s="442"/>
      <c r="BM93" s="442"/>
      <c r="BN93" s="442"/>
      <c r="BO93" s="442"/>
      <c r="BP93" s="442"/>
      <c r="BQ93" s="442"/>
      <c r="BR93" s="442"/>
      <c r="BS93" s="442"/>
      <c r="BT93" s="442"/>
      <c r="BU93" s="442"/>
      <c r="BV93" s="442"/>
      <c r="BW93" s="442"/>
      <c r="BX93" s="442"/>
      <c r="BY93" s="442"/>
      <c r="BZ93" s="442"/>
      <c r="CA93" s="442"/>
      <c r="CB93" s="442"/>
      <c r="CC93" s="442"/>
      <c r="CD93" s="442"/>
      <c r="CE93" s="442"/>
      <c r="CF93" s="442"/>
      <c r="CG93" s="443"/>
      <c r="CO93" s="659"/>
      <c r="CP93" s="659"/>
      <c r="CQ93" s="659"/>
      <c r="CR93" s="659"/>
      <c r="CS93" s="659"/>
      <c r="CT93" s="659"/>
      <c r="CU93" s="659"/>
      <c r="CV93" s="659"/>
      <c r="CW93" s="659"/>
      <c r="CX93" s="659"/>
      <c r="CY93" s="659"/>
      <c r="CZ93" s="659"/>
      <c r="DA93" s="659"/>
      <c r="DB93" s="659"/>
      <c r="DC93" s="659"/>
      <c r="DD93" s="659"/>
      <c r="DE93" s="659"/>
      <c r="DF93" s="659"/>
      <c r="DG93" s="659"/>
      <c r="DH93" s="659"/>
      <c r="DI93" s="659"/>
      <c r="DJ93" s="659"/>
      <c r="DK93" s="659"/>
    </row>
    <row r="94" spans="1:115" ht="8.85" customHeight="1" x14ac:dyDescent="0.4">
      <c r="A94" s="390"/>
      <c r="B94" s="391"/>
      <c r="C94" s="273" t="s">
        <v>161</v>
      </c>
      <c r="D94" s="274"/>
      <c r="E94" s="274"/>
      <c r="F94" s="274"/>
      <c r="G94" s="274"/>
      <c r="H94" s="274"/>
      <c r="I94" s="274"/>
      <c r="J94" s="274"/>
      <c r="K94" s="274"/>
      <c r="L94" s="274"/>
      <c r="M94" s="274"/>
      <c r="N94" s="274"/>
      <c r="O94" s="274"/>
      <c r="P94" s="274"/>
      <c r="Q94" s="274"/>
      <c r="R94" s="274"/>
      <c r="S94" s="275"/>
      <c r="T94" s="666"/>
      <c r="U94" s="667"/>
      <c r="V94" s="667"/>
      <c r="W94" s="667"/>
      <c r="X94" s="667"/>
      <c r="Y94" s="667"/>
      <c r="Z94" s="667"/>
      <c r="AA94" s="667"/>
      <c r="AB94" s="667"/>
      <c r="AC94" s="664"/>
      <c r="AD94" s="665"/>
      <c r="AE94" s="444"/>
      <c r="AF94" s="444"/>
      <c r="AG94" s="444"/>
      <c r="AH94" s="444"/>
      <c r="AI94" s="444"/>
      <c r="AJ94" s="444"/>
      <c r="AK94" s="444"/>
      <c r="AL94" s="444"/>
      <c r="AM94" s="444"/>
      <c r="AN94" s="444"/>
      <c r="AO94" s="444"/>
      <c r="AP94" s="444"/>
      <c r="AQ94" s="444"/>
      <c r="AR94" s="444"/>
      <c r="AS94" s="444"/>
      <c r="AT94" s="444"/>
      <c r="AU94" s="444"/>
      <c r="AV94" s="444"/>
      <c r="AW94" s="444"/>
      <c r="AX94" s="444"/>
      <c r="AY94" s="444"/>
      <c r="AZ94" s="444"/>
      <c r="BA94" s="444"/>
      <c r="BB94" s="444"/>
      <c r="BC94" s="444"/>
      <c r="BD94" s="444"/>
      <c r="BE94" s="444"/>
      <c r="BF94" s="444"/>
      <c r="BG94" s="444"/>
      <c r="BH94" s="444"/>
      <c r="BI94" s="444"/>
      <c r="BJ94" s="444"/>
      <c r="BK94" s="444"/>
      <c r="BL94" s="444"/>
      <c r="BM94" s="444"/>
      <c r="BN94" s="444"/>
      <c r="BO94" s="444"/>
      <c r="BP94" s="444"/>
      <c r="BQ94" s="444"/>
      <c r="BR94" s="444"/>
      <c r="BS94" s="444"/>
      <c r="BT94" s="444"/>
      <c r="BU94" s="444"/>
      <c r="BV94" s="444"/>
      <c r="BW94" s="444"/>
      <c r="BX94" s="444"/>
      <c r="BY94" s="444"/>
      <c r="BZ94" s="444"/>
      <c r="CA94" s="444"/>
      <c r="CB94" s="444"/>
      <c r="CC94" s="444"/>
      <c r="CD94" s="444"/>
      <c r="CE94" s="444"/>
      <c r="CF94" s="444"/>
      <c r="CG94" s="445"/>
    </row>
    <row r="95" spans="1:115" ht="8.85" customHeight="1" x14ac:dyDescent="0.4">
      <c r="A95" s="323" t="s">
        <v>143</v>
      </c>
      <c r="B95" s="324"/>
      <c r="C95" s="324"/>
      <c r="D95" s="324"/>
      <c r="E95" s="324"/>
      <c r="F95" s="324"/>
      <c r="G95" s="324"/>
      <c r="H95" s="324"/>
      <c r="I95" s="324"/>
      <c r="J95" s="324"/>
      <c r="K95" s="324"/>
      <c r="L95" s="324"/>
      <c r="M95" s="324"/>
      <c r="N95" s="324"/>
      <c r="O95" s="324"/>
      <c r="P95" s="324"/>
      <c r="Q95" s="324"/>
      <c r="R95" s="324"/>
      <c r="S95" s="324"/>
      <c r="T95" s="324"/>
      <c r="U95" s="324"/>
      <c r="V95" s="324"/>
      <c r="W95" s="324"/>
      <c r="X95" s="324"/>
      <c r="Y95" s="324"/>
      <c r="Z95" s="324"/>
      <c r="AA95" s="324"/>
      <c r="AB95" s="324"/>
      <c r="AC95" s="324"/>
      <c r="AD95" s="324"/>
      <c r="AE95" s="324"/>
      <c r="AF95" s="324"/>
      <c r="AG95" s="324"/>
      <c r="AH95" s="324"/>
      <c r="AI95" s="324"/>
      <c r="AJ95" s="324"/>
      <c r="AK95" s="324"/>
      <c r="AL95" s="324"/>
      <c r="AM95" s="324"/>
      <c r="AN95" s="324"/>
      <c r="AO95" s="324"/>
      <c r="AP95" s="324"/>
      <c r="AQ95" s="324"/>
      <c r="AR95" s="324"/>
      <c r="AS95" s="324"/>
      <c r="AT95" s="324"/>
      <c r="AU95" s="324"/>
      <c r="AV95" s="324"/>
      <c r="AW95" s="324"/>
      <c r="AX95" s="324"/>
      <c r="AY95" s="324"/>
      <c r="AZ95" s="324"/>
      <c r="BA95" s="324"/>
      <c r="BB95" s="324"/>
      <c r="BC95" s="324"/>
      <c r="BD95" s="324"/>
      <c r="BE95" s="324"/>
      <c r="BF95" s="324"/>
      <c r="BG95" s="324"/>
      <c r="BH95" s="324"/>
      <c r="BI95" s="324"/>
      <c r="BJ95" s="324"/>
      <c r="BK95" s="324"/>
      <c r="BL95" s="324"/>
      <c r="BM95" s="324"/>
      <c r="BN95" s="324"/>
      <c r="BO95" s="324"/>
      <c r="BP95" s="324"/>
      <c r="BQ95" s="324"/>
      <c r="BR95" s="324"/>
      <c r="BS95" s="324"/>
      <c r="BT95" s="324"/>
      <c r="BU95" s="324"/>
      <c r="BV95" s="324"/>
      <c r="BW95" s="324"/>
      <c r="BX95" s="324"/>
      <c r="BY95" s="324"/>
      <c r="BZ95" s="324"/>
      <c r="CA95" s="324"/>
      <c r="CB95" s="324"/>
      <c r="CC95" s="324"/>
      <c r="CD95" s="324"/>
      <c r="CE95" s="324"/>
      <c r="CF95" s="324"/>
      <c r="CG95" s="325"/>
    </row>
    <row r="96" spans="1:115" ht="8.85" customHeight="1" x14ac:dyDescent="0.4">
      <c r="A96" s="216" t="s">
        <v>144</v>
      </c>
      <c r="B96" s="217"/>
      <c r="C96" s="217"/>
      <c r="D96" s="217"/>
      <c r="E96" s="217"/>
      <c r="F96" s="217"/>
      <c r="G96" s="217"/>
      <c r="H96" s="217"/>
      <c r="I96" s="217"/>
      <c r="J96" s="217"/>
      <c r="K96" s="217"/>
      <c r="L96" s="217"/>
      <c r="M96" s="217"/>
      <c r="N96" s="217"/>
      <c r="O96" s="217"/>
      <c r="P96" s="217"/>
      <c r="Q96" s="217"/>
      <c r="R96" s="217"/>
      <c r="S96" s="218"/>
      <c r="T96" s="116"/>
      <c r="U96" s="624"/>
      <c r="V96" s="624"/>
      <c r="W96" s="624"/>
      <c r="X96" s="624"/>
      <c r="Y96" s="624"/>
      <c r="Z96" s="624"/>
      <c r="AA96" s="624"/>
      <c r="AB96" s="624"/>
      <c r="AC96" s="626" t="s">
        <v>68</v>
      </c>
      <c r="AD96" s="627"/>
      <c r="AE96" s="179"/>
      <c r="AF96" s="206"/>
      <c r="AG96" s="206"/>
      <c r="AH96" s="206"/>
      <c r="AI96" s="206"/>
      <c r="AJ96" s="206"/>
      <c r="AK96" s="206"/>
      <c r="AL96" s="206"/>
      <c r="AM96" s="206"/>
      <c r="AN96" s="208" t="s">
        <v>68</v>
      </c>
      <c r="AO96" s="209"/>
      <c r="AP96" s="180"/>
      <c r="AQ96" s="206"/>
      <c r="AR96" s="206"/>
      <c r="AS96" s="206"/>
      <c r="AT96" s="206"/>
      <c r="AU96" s="206"/>
      <c r="AV96" s="206"/>
      <c r="AW96" s="206"/>
      <c r="AX96" s="206"/>
      <c r="AY96" s="208" t="s">
        <v>68</v>
      </c>
      <c r="AZ96" s="209"/>
      <c r="BA96" s="180"/>
      <c r="BB96" s="206"/>
      <c r="BC96" s="206"/>
      <c r="BD96" s="206"/>
      <c r="BE96" s="206"/>
      <c r="BF96" s="206"/>
      <c r="BG96" s="206"/>
      <c r="BH96" s="206"/>
      <c r="BI96" s="206"/>
      <c r="BJ96" s="208" t="s">
        <v>68</v>
      </c>
      <c r="BK96" s="209"/>
      <c r="BL96" s="180"/>
      <c r="BM96" s="206"/>
      <c r="BN96" s="206"/>
      <c r="BO96" s="206"/>
      <c r="BP96" s="206"/>
      <c r="BQ96" s="206"/>
      <c r="BR96" s="206"/>
      <c r="BS96" s="206"/>
      <c r="BT96" s="206"/>
      <c r="BU96" s="208" t="s">
        <v>68</v>
      </c>
      <c r="BV96" s="209"/>
      <c r="BW96" s="180"/>
      <c r="BX96" s="206"/>
      <c r="BY96" s="206"/>
      <c r="BZ96" s="206"/>
      <c r="CA96" s="206"/>
      <c r="CB96" s="206"/>
      <c r="CC96" s="206"/>
      <c r="CD96" s="206"/>
      <c r="CE96" s="206"/>
      <c r="CF96" s="212" t="s">
        <v>68</v>
      </c>
      <c r="CG96" s="213"/>
      <c r="CI96" s="205" t="str">
        <f t="shared" ref="CI96" si="32">IF($CH$53="","",SUM(AF96,AQ96,BB96,BM96,BX96))</f>
        <v/>
      </c>
      <c r="CJ96" s="205"/>
      <c r="CK96" s="205"/>
    </row>
    <row r="97" spans="1:89" ht="8.85" customHeight="1" x14ac:dyDescent="0.4">
      <c r="A97" s="219"/>
      <c r="B97" s="220"/>
      <c r="C97" s="220"/>
      <c r="D97" s="220"/>
      <c r="E97" s="220"/>
      <c r="F97" s="220"/>
      <c r="G97" s="220"/>
      <c r="H97" s="220"/>
      <c r="I97" s="220"/>
      <c r="J97" s="220"/>
      <c r="K97" s="220"/>
      <c r="L97" s="220"/>
      <c r="M97" s="220"/>
      <c r="N97" s="220"/>
      <c r="O97" s="220"/>
      <c r="P97" s="220"/>
      <c r="Q97" s="220"/>
      <c r="R97" s="220"/>
      <c r="S97" s="221"/>
      <c r="T97" s="117"/>
      <c r="U97" s="625"/>
      <c r="V97" s="625"/>
      <c r="W97" s="625"/>
      <c r="X97" s="625"/>
      <c r="Y97" s="625"/>
      <c r="Z97" s="625"/>
      <c r="AA97" s="625"/>
      <c r="AB97" s="625"/>
      <c r="AC97" s="628"/>
      <c r="AD97" s="629"/>
      <c r="AE97" s="181"/>
      <c r="AF97" s="207"/>
      <c r="AG97" s="207"/>
      <c r="AH97" s="207"/>
      <c r="AI97" s="207"/>
      <c r="AJ97" s="207"/>
      <c r="AK97" s="207"/>
      <c r="AL97" s="207"/>
      <c r="AM97" s="207"/>
      <c r="AN97" s="210"/>
      <c r="AO97" s="211"/>
      <c r="AP97" s="182"/>
      <c r="AQ97" s="207"/>
      <c r="AR97" s="207"/>
      <c r="AS97" s="207"/>
      <c r="AT97" s="207"/>
      <c r="AU97" s="207"/>
      <c r="AV97" s="207"/>
      <c r="AW97" s="207"/>
      <c r="AX97" s="207"/>
      <c r="AY97" s="210"/>
      <c r="AZ97" s="211"/>
      <c r="BA97" s="182"/>
      <c r="BB97" s="207"/>
      <c r="BC97" s="207"/>
      <c r="BD97" s="207"/>
      <c r="BE97" s="207"/>
      <c r="BF97" s="207"/>
      <c r="BG97" s="207"/>
      <c r="BH97" s="207"/>
      <c r="BI97" s="207"/>
      <c r="BJ97" s="210"/>
      <c r="BK97" s="211"/>
      <c r="BL97" s="182"/>
      <c r="BM97" s="207"/>
      <c r="BN97" s="207"/>
      <c r="BO97" s="207"/>
      <c r="BP97" s="207"/>
      <c r="BQ97" s="207"/>
      <c r="BR97" s="207"/>
      <c r="BS97" s="207"/>
      <c r="BT97" s="207"/>
      <c r="BU97" s="210"/>
      <c r="BV97" s="211"/>
      <c r="BW97" s="182"/>
      <c r="BX97" s="207"/>
      <c r="BY97" s="207"/>
      <c r="BZ97" s="207"/>
      <c r="CA97" s="207"/>
      <c r="CB97" s="207"/>
      <c r="CC97" s="207"/>
      <c r="CD97" s="207"/>
      <c r="CE97" s="207"/>
      <c r="CF97" s="214"/>
      <c r="CG97" s="215"/>
      <c r="CI97" s="205"/>
      <c r="CJ97" s="205"/>
      <c r="CK97" s="205"/>
    </row>
    <row r="98" spans="1:89" ht="8.85" customHeight="1" x14ac:dyDescent="0.4">
      <c r="A98" s="226" t="s">
        <v>145</v>
      </c>
      <c r="B98" s="217"/>
      <c r="C98" s="217"/>
      <c r="D98" s="217"/>
      <c r="E98" s="217"/>
      <c r="F98" s="217"/>
      <c r="G98" s="217"/>
      <c r="H98" s="217"/>
      <c r="I98" s="217"/>
      <c r="J98" s="217"/>
      <c r="K98" s="217"/>
      <c r="L98" s="217"/>
      <c r="M98" s="217"/>
      <c r="N98" s="217"/>
      <c r="O98" s="217"/>
      <c r="P98" s="217"/>
      <c r="Q98" s="217"/>
      <c r="R98" s="217"/>
      <c r="S98" s="218"/>
      <c r="T98" s="116"/>
      <c r="U98" s="624"/>
      <c r="V98" s="624"/>
      <c r="W98" s="624"/>
      <c r="X98" s="624"/>
      <c r="Y98" s="624"/>
      <c r="Z98" s="624"/>
      <c r="AA98" s="624"/>
      <c r="AB98" s="624"/>
      <c r="AC98" s="626" t="s">
        <v>68</v>
      </c>
      <c r="AD98" s="627"/>
      <c r="AE98" s="179"/>
      <c r="AF98" s="206"/>
      <c r="AG98" s="206"/>
      <c r="AH98" s="206"/>
      <c r="AI98" s="206"/>
      <c r="AJ98" s="206"/>
      <c r="AK98" s="206"/>
      <c r="AL98" s="206"/>
      <c r="AM98" s="206"/>
      <c r="AN98" s="208" t="s">
        <v>68</v>
      </c>
      <c r="AO98" s="209"/>
      <c r="AP98" s="180"/>
      <c r="AQ98" s="206"/>
      <c r="AR98" s="206"/>
      <c r="AS98" s="206"/>
      <c r="AT98" s="206"/>
      <c r="AU98" s="206"/>
      <c r="AV98" s="206"/>
      <c r="AW98" s="206"/>
      <c r="AX98" s="206"/>
      <c r="AY98" s="208" t="s">
        <v>68</v>
      </c>
      <c r="AZ98" s="209"/>
      <c r="BA98" s="180"/>
      <c r="BB98" s="206"/>
      <c r="BC98" s="206"/>
      <c r="BD98" s="206"/>
      <c r="BE98" s="206"/>
      <c r="BF98" s="206"/>
      <c r="BG98" s="206"/>
      <c r="BH98" s="206"/>
      <c r="BI98" s="206"/>
      <c r="BJ98" s="208" t="s">
        <v>68</v>
      </c>
      <c r="BK98" s="209"/>
      <c r="BL98" s="180"/>
      <c r="BM98" s="206"/>
      <c r="BN98" s="206"/>
      <c r="BO98" s="206"/>
      <c r="BP98" s="206"/>
      <c r="BQ98" s="206"/>
      <c r="BR98" s="206"/>
      <c r="BS98" s="206"/>
      <c r="BT98" s="206"/>
      <c r="BU98" s="208" t="s">
        <v>68</v>
      </c>
      <c r="BV98" s="209"/>
      <c r="BW98" s="180"/>
      <c r="BX98" s="206"/>
      <c r="BY98" s="206"/>
      <c r="BZ98" s="206"/>
      <c r="CA98" s="206"/>
      <c r="CB98" s="206"/>
      <c r="CC98" s="206"/>
      <c r="CD98" s="206"/>
      <c r="CE98" s="206"/>
      <c r="CF98" s="212" t="s">
        <v>68</v>
      </c>
      <c r="CG98" s="213"/>
      <c r="CI98" s="205" t="str">
        <f t="shared" ref="CI98" si="33">IF($CH$53="","",SUM(AF98,AQ98,BB98,BM98,BX98))</f>
        <v/>
      </c>
      <c r="CJ98" s="205"/>
      <c r="CK98" s="205"/>
    </row>
    <row r="99" spans="1:89" ht="8.85" customHeight="1" x14ac:dyDescent="0.4">
      <c r="A99" s="219"/>
      <c r="B99" s="220"/>
      <c r="C99" s="220"/>
      <c r="D99" s="220"/>
      <c r="E99" s="220"/>
      <c r="F99" s="220"/>
      <c r="G99" s="220"/>
      <c r="H99" s="220"/>
      <c r="I99" s="220"/>
      <c r="J99" s="220"/>
      <c r="K99" s="220"/>
      <c r="L99" s="220"/>
      <c r="M99" s="220"/>
      <c r="N99" s="220"/>
      <c r="O99" s="220"/>
      <c r="P99" s="220"/>
      <c r="Q99" s="220"/>
      <c r="R99" s="220"/>
      <c r="S99" s="221"/>
      <c r="T99" s="117"/>
      <c r="U99" s="625"/>
      <c r="V99" s="625"/>
      <c r="W99" s="625"/>
      <c r="X99" s="625"/>
      <c r="Y99" s="625"/>
      <c r="Z99" s="625"/>
      <c r="AA99" s="625"/>
      <c r="AB99" s="625"/>
      <c r="AC99" s="628"/>
      <c r="AD99" s="629"/>
      <c r="AE99" s="181"/>
      <c r="AF99" s="207"/>
      <c r="AG99" s="207"/>
      <c r="AH99" s="207"/>
      <c r="AI99" s="207"/>
      <c r="AJ99" s="207"/>
      <c r="AK99" s="207"/>
      <c r="AL99" s="207"/>
      <c r="AM99" s="207"/>
      <c r="AN99" s="210"/>
      <c r="AO99" s="211"/>
      <c r="AP99" s="182"/>
      <c r="AQ99" s="207"/>
      <c r="AR99" s="207"/>
      <c r="AS99" s="207"/>
      <c r="AT99" s="207"/>
      <c r="AU99" s="207"/>
      <c r="AV99" s="207"/>
      <c r="AW99" s="207"/>
      <c r="AX99" s="207"/>
      <c r="AY99" s="210"/>
      <c r="AZ99" s="211"/>
      <c r="BA99" s="182"/>
      <c r="BB99" s="207"/>
      <c r="BC99" s="207"/>
      <c r="BD99" s="207"/>
      <c r="BE99" s="207"/>
      <c r="BF99" s="207"/>
      <c r="BG99" s="207"/>
      <c r="BH99" s="207"/>
      <c r="BI99" s="207"/>
      <c r="BJ99" s="210"/>
      <c r="BK99" s="211"/>
      <c r="BL99" s="182"/>
      <c r="BM99" s="207"/>
      <c r="BN99" s="207"/>
      <c r="BO99" s="207"/>
      <c r="BP99" s="207"/>
      <c r="BQ99" s="207"/>
      <c r="BR99" s="207"/>
      <c r="BS99" s="207"/>
      <c r="BT99" s="207"/>
      <c r="BU99" s="210"/>
      <c r="BV99" s="211"/>
      <c r="BW99" s="182"/>
      <c r="BX99" s="207"/>
      <c r="BY99" s="207"/>
      <c r="BZ99" s="207"/>
      <c r="CA99" s="207"/>
      <c r="CB99" s="207"/>
      <c r="CC99" s="207"/>
      <c r="CD99" s="207"/>
      <c r="CE99" s="207"/>
      <c r="CF99" s="214"/>
      <c r="CG99" s="215"/>
      <c r="CI99" s="205"/>
      <c r="CJ99" s="205"/>
      <c r="CK99" s="205"/>
    </row>
    <row r="100" spans="1:89" ht="8.85" customHeight="1" x14ac:dyDescent="0.4">
      <c r="A100" s="226" t="s">
        <v>146</v>
      </c>
      <c r="B100" s="217"/>
      <c r="C100" s="217"/>
      <c r="D100" s="217"/>
      <c r="E100" s="217"/>
      <c r="F100" s="217"/>
      <c r="G100" s="217"/>
      <c r="H100" s="217"/>
      <c r="I100" s="217"/>
      <c r="J100" s="217"/>
      <c r="K100" s="217"/>
      <c r="L100" s="217"/>
      <c r="M100" s="217"/>
      <c r="N100" s="217"/>
      <c r="O100" s="217"/>
      <c r="P100" s="217"/>
      <c r="Q100" s="217"/>
      <c r="R100" s="217"/>
      <c r="S100" s="218"/>
      <c r="T100" s="116"/>
      <c r="U100" s="624"/>
      <c r="V100" s="624"/>
      <c r="W100" s="624"/>
      <c r="X100" s="624"/>
      <c r="Y100" s="624"/>
      <c r="Z100" s="624"/>
      <c r="AA100" s="624"/>
      <c r="AB100" s="624"/>
      <c r="AC100" s="626" t="s">
        <v>68</v>
      </c>
      <c r="AD100" s="627"/>
      <c r="AE100" s="179"/>
      <c r="AF100" s="206"/>
      <c r="AG100" s="206"/>
      <c r="AH100" s="206"/>
      <c r="AI100" s="206"/>
      <c r="AJ100" s="206"/>
      <c r="AK100" s="206"/>
      <c r="AL100" s="206"/>
      <c r="AM100" s="206"/>
      <c r="AN100" s="208" t="s">
        <v>68</v>
      </c>
      <c r="AO100" s="209"/>
      <c r="AP100" s="180"/>
      <c r="AQ100" s="206"/>
      <c r="AR100" s="206"/>
      <c r="AS100" s="206"/>
      <c r="AT100" s="206"/>
      <c r="AU100" s="206"/>
      <c r="AV100" s="206"/>
      <c r="AW100" s="206"/>
      <c r="AX100" s="206"/>
      <c r="AY100" s="208" t="s">
        <v>68</v>
      </c>
      <c r="AZ100" s="209"/>
      <c r="BA100" s="180"/>
      <c r="BB100" s="206"/>
      <c r="BC100" s="206"/>
      <c r="BD100" s="206"/>
      <c r="BE100" s="206"/>
      <c r="BF100" s="206"/>
      <c r="BG100" s="206"/>
      <c r="BH100" s="206"/>
      <c r="BI100" s="206"/>
      <c r="BJ100" s="208" t="s">
        <v>68</v>
      </c>
      <c r="BK100" s="209"/>
      <c r="BL100" s="180"/>
      <c r="BM100" s="206"/>
      <c r="BN100" s="206"/>
      <c r="BO100" s="206"/>
      <c r="BP100" s="206"/>
      <c r="BQ100" s="206"/>
      <c r="BR100" s="206"/>
      <c r="BS100" s="206"/>
      <c r="BT100" s="206"/>
      <c r="BU100" s="208" t="s">
        <v>68</v>
      </c>
      <c r="BV100" s="209"/>
      <c r="BW100" s="180"/>
      <c r="BX100" s="206"/>
      <c r="BY100" s="206"/>
      <c r="BZ100" s="206"/>
      <c r="CA100" s="206"/>
      <c r="CB100" s="206"/>
      <c r="CC100" s="206"/>
      <c r="CD100" s="206"/>
      <c r="CE100" s="206"/>
      <c r="CF100" s="212" t="s">
        <v>68</v>
      </c>
      <c r="CG100" s="213"/>
      <c r="CI100" s="205" t="str">
        <f t="shared" ref="CI100" si="34">IF($CH$53="","",SUM(AF100,AQ100,BB100,BM100,BX100))</f>
        <v/>
      </c>
      <c r="CJ100" s="205"/>
      <c r="CK100" s="205"/>
    </row>
    <row r="101" spans="1:89" ht="8.85" customHeight="1" x14ac:dyDescent="0.4">
      <c r="A101" s="219"/>
      <c r="B101" s="220"/>
      <c r="C101" s="220"/>
      <c r="D101" s="220"/>
      <c r="E101" s="220"/>
      <c r="F101" s="220"/>
      <c r="G101" s="220"/>
      <c r="H101" s="220"/>
      <c r="I101" s="220"/>
      <c r="J101" s="220"/>
      <c r="K101" s="220"/>
      <c r="L101" s="220"/>
      <c r="M101" s="220"/>
      <c r="N101" s="220"/>
      <c r="O101" s="220"/>
      <c r="P101" s="220"/>
      <c r="Q101" s="220"/>
      <c r="R101" s="220"/>
      <c r="S101" s="221"/>
      <c r="T101" s="117"/>
      <c r="U101" s="625"/>
      <c r="V101" s="625"/>
      <c r="W101" s="625"/>
      <c r="X101" s="625"/>
      <c r="Y101" s="625"/>
      <c r="Z101" s="625"/>
      <c r="AA101" s="625"/>
      <c r="AB101" s="625"/>
      <c r="AC101" s="628"/>
      <c r="AD101" s="629"/>
      <c r="AE101" s="181"/>
      <c r="AF101" s="207"/>
      <c r="AG101" s="207"/>
      <c r="AH101" s="207"/>
      <c r="AI101" s="207"/>
      <c r="AJ101" s="207"/>
      <c r="AK101" s="207"/>
      <c r="AL101" s="207"/>
      <c r="AM101" s="207"/>
      <c r="AN101" s="210"/>
      <c r="AO101" s="211"/>
      <c r="AP101" s="182"/>
      <c r="AQ101" s="207"/>
      <c r="AR101" s="207"/>
      <c r="AS101" s="207"/>
      <c r="AT101" s="207"/>
      <c r="AU101" s="207"/>
      <c r="AV101" s="207"/>
      <c r="AW101" s="207"/>
      <c r="AX101" s="207"/>
      <c r="AY101" s="210"/>
      <c r="AZ101" s="211"/>
      <c r="BA101" s="182"/>
      <c r="BB101" s="207"/>
      <c r="BC101" s="207"/>
      <c r="BD101" s="207"/>
      <c r="BE101" s="207"/>
      <c r="BF101" s="207"/>
      <c r="BG101" s="207"/>
      <c r="BH101" s="207"/>
      <c r="BI101" s="207"/>
      <c r="BJ101" s="210"/>
      <c r="BK101" s="211"/>
      <c r="BL101" s="182"/>
      <c r="BM101" s="207"/>
      <c r="BN101" s="207"/>
      <c r="BO101" s="207"/>
      <c r="BP101" s="207"/>
      <c r="BQ101" s="207"/>
      <c r="BR101" s="207"/>
      <c r="BS101" s="207"/>
      <c r="BT101" s="207"/>
      <c r="BU101" s="210"/>
      <c r="BV101" s="211"/>
      <c r="BW101" s="182"/>
      <c r="BX101" s="207"/>
      <c r="BY101" s="207"/>
      <c r="BZ101" s="207"/>
      <c r="CA101" s="207"/>
      <c r="CB101" s="207"/>
      <c r="CC101" s="207"/>
      <c r="CD101" s="207"/>
      <c r="CE101" s="207"/>
      <c r="CF101" s="214"/>
      <c r="CG101" s="215"/>
      <c r="CI101" s="205"/>
      <c r="CJ101" s="205"/>
      <c r="CK101" s="205"/>
    </row>
    <row r="102" spans="1:89" ht="8.85" customHeight="1" x14ac:dyDescent="0.4">
      <c r="A102" s="216" t="s">
        <v>147</v>
      </c>
      <c r="B102" s="217"/>
      <c r="C102" s="217"/>
      <c r="D102" s="217"/>
      <c r="E102" s="217"/>
      <c r="F102" s="217"/>
      <c r="G102" s="217"/>
      <c r="H102" s="217"/>
      <c r="I102" s="217"/>
      <c r="J102" s="217"/>
      <c r="K102" s="217"/>
      <c r="L102" s="217"/>
      <c r="M102" s="217"/>
      <c r="N102" s="217"/>
      <c r="O102" s="217"/>
      <c r="P102" s="217"/>
      <c r="Q102" s="217"/>
      <c r="R102" s="217"/>
      <c r="S102" s="218"/>
      <c r="T102" s="116"/>
      <c r="U102" s="624"/>
      <c r="V102" s="624"/>
      <c r="W102" s="624"/>
      <c r="X102" s="624"/>
      <c r="Y102" s="624"/>
      <c r="Z102" s="624"/>
      <c r="AA102" s="624"/>
      <c r="AB102" s="624"/>
      <c r="AC102" s="626" t="s">
        <v>68</v>
      </c>
      <c r="AD102" s="627"/>
      <c r="AE102" s="179"/>
      <c r="AF102" s="206"/>
      <c r="AG102" s="206"/>
      <c r="AH102" s="206"/>
      <c r="AI102" s="206"/>
      <c r="AJ102" s="206"/>
      <c r="AK102" s="206"/>
      <c r="AL102" s="206"/>
      <c r="AM102" s="206"/>
      <c r="AN102" s="208" t="s">
        <v>68</v>
      </c>
      <c r="AO102" s="209"/>
      <c r="AP102" s="180"/>
      <c r="AQ102" s="206"/>
      <c r="AR102" s="206"/>
      <c r="AS102" s="206"/>
      <c r="AT102" s="206"/>
      <c r="AU102" s="206"/>
      <c r="AV102" s="206"/>
      <c r="AW102" s="206"/>
      <c r="AX102" s="206"/>
      <c r="AY102" s="208" t="s">
        <v>68</v>
      </c>
      <c r="AZ102" s="209"/>
      <c r="BA102" s="180"/>
      <c r="BB102" s="206"/>
      <c r="BC102" s="206"/>
      <c r="BD102" s="206"/>
      <c r="BE102" s="206"/>
      <c r="BF102" s="206"/>
      <c r="BG102" s="206"/>
      <c r="BH102" s="206"/>
      <c r="BI102" s="206"/>
      <c r="BJ102" s="208" t="s">
        <v>68</v>
      </c>
      <c r="BK102" s="209"/>
      <c r="BL102" s="180"/>
      <c r="BM102" s="206"/>
      <c r="BN102" s="206"/>
      <c r="BO102" s="206"/>
      <c r="BP102" s="206"/>
      <c r="BQ102" s="206"/>
      <c r="BR102" s="206"/>
      <c r="BS102" s="206"/>
      <c r="BT102" s="206"/>
      <c r="BU102" s="208" t="s">
        <v>68</v>
      </c>
      <c r="BV102" s="209"/>
      <c r="BW102" s="180"/>
      <c r="BX102" s="206"/>
      <c r="BY102" s="206"/>
      <c r="BZ102" s="206"/>
      <c r="CA102" s="206"/>
      <c r="CB102" s="206"/>
      <c r="CC102" s="206"/>
      <c r="CD102" s="206"/>
      <c r="CE102" s="206"/>
      <c r="CF102" s="212" t="s">
        <v>68</v>
      </c>
      <c r="CG102" s="213"/>
      <c r="CI102" s="205" t="str">
        <f t="shared" ref="CI102" si="35">IF($CH$53="","",SUM(AF102,AQ102,BB102,BM102,BX102))</f>
        <v/>
      </c>
      <c r="CJ102" s="205"/>
      <c r="CK102" s="205"/>
    </row>
    <row r="103" spans="1:89" ht="8.85" customHeight="1" x14ac:dyDescent="0.4">
      <c r="A103" s="219"/>
      <c r="B103" s="220"/>
      <c r="C103" s="220"/>
      <c r="D103" s="220"/>
      <c r="E103" s="220"/>
      <c r="F103" s="220"/>
      <c r="G103" s="220"/>
      <c r="H103" s="220"/>
      <c r="I103" s="220"/>
      <c r="J103" s="220"/>
      <c r="K103" s="220"/>
      <c r="L103" s="220"/>
      <c r="M103" s="220"/>
      <c r="N103" s="220"/>
      <c r="O103" s="220"/>
      <c r="P103" s="220"/>
      <c r="Q103" s="220"/>
      <c r="R103" s="220"/>
      <c r="S103" s="221"/>
      <c r="T103" s="117"/>
      <c r="U103" s="625"/>
      <c r="V103" s="625"/>
      <c r="W103" s="625"/>
      <c r="X103" s="625"/>
      <c r="Y103" s="625"/>
      <c r="Z103" s="625"/>
      <c r="AA103" s="625"/>
      <c r="AB103" s="625"/>
      <c r="AC103" s="628"/>
      <c r="AD103" s="629"/>
      <c r="AE103" s="181"/>
      <c r="AF103" s="207"/>
      <c r="AG103" s="207"/>
      <c r="AH103" s="207"/>
      <c r="AI103" s="207"/>
      <c r="AJ103" s="207"/>
      <c r="AK103" s="207"/>
      <c r="AL103" s="207"/>
      <c r="AM103" s="207"/>
      <c r="AN103" s="210"/>
      <c r="AO103" s="211"/>
      <c r="AP103" s="182"/>
      <c r="AQ103" s="207"/>
      <c r="AR103" s="207"/>
      <c r="AS103" s="207"/>
      <c r="AT103" s="207"/>
      <c r="AU103" s="207"/>
      <c r="AV103" s="207"/>
      <c r="AW103" s="207"/>
      <c r="AX103" s="207"/>
      <c r="AY103" s="210"/>
      <c r="AZ103" s="211"/>
      <c r="BA103" s="182"/>
      <c r="BB103" s="207"/>
      <c r="BC103" s="207"/>
      <c r="BD103" s="207"/>
      <c r="BE103" s="207"/>
      <c r="BF103" s="207"/>
      <c r="BG103" s="207"/>
      <c r="BH103" s="207"/>
      <c r="BI103" s="207"/>
      <c r="BJ103" s="210"/>
      <c r="BK103" s="211"/>
      <c r="BL103" s="182"/>
      <c r="BM103" s="207"/>
      <c r="BN103" s="207"/>
      <c r="BO103" s="207"/>
      <c r="BP103" s="207"/>
      <c r="BQ103" s="207"/>
      <c r="BR103" s="207"/>
      <c r="BS103" s="207"/>
      <c r="BT103" s="207"/>
      <c r="BU103" s="210"/>
      <c r="BV103" s="211"/>
      <c r="BW103" s="182"/>
      <c r="BX103" s="207"/>
      <c r="BY103" s="207"/>
      <c r="BZ103" s="207"/>
      <c r="CA103" s="207"/>
      <c r="CB103" s="207"/>
      <c r="CC103" s="207"/>
      <c r="CD103" s="207"/>
      <c r="CE103" s="207"/>
      <c r="CF103" s="214"/>
      <c r="CG103" s="215"/>
      <c r="CI103" s="205"/>
      <c r="CJ103" s="205"/>
      <c r="CK103" s="205"/>
    </row>
    <row r="104" spans="1:89" ht="8.85" customHeight="1" x14ac:dyDescent="0.4">
      <c r="A104" s="216" t="s">
        <v>148</v>
      </c>
      <c r="B104" s="217"/>
      <c r="C104" s="217"/>
      <c r="D104" s="217"/>
      <c r="E104" s="217"/>
      <c r="F104" s="217"/>
      <c r="G104" s="217"/>
      <c r="H104" s="217"/>
      <c r="I104" s="217"/>
      <c r="J104" s="217"/>
      <c r="K104" s="217"/>
      <c r="L104" s="217"/>
      <c r="M104" s="217"/>
      <c r="N104" s="217"/>
      <c r="O104" s="217"/>
      <c r="P104" s="217"/>
      <c r="Q104" s="217"/>
      <c r="R104" s="217"/>
      <c r="S104" s="218"/>
      <c r="T104" s="116"/>
      <c r="U104" s="624"/>
      <c r="V104" s="624"/>
      <c r="W104" s="624"/>
      <c r="X104" s="624"/>
      <c r="Y104" s="624"/>
      <c r="Z104" s="624"/>
      <c r="AA104" s="624"/>
      <c r="AB104" s="624"/>
      <c r="AC104" s="626" t="s">
        <v>68</v>
      </c>
      <c r="AD104" s="627"/>
      <c r="AE104" s="179"/>
      <c r="AF104" s="206"/>
      <c r="AG104" s="206"/>
      <c r="AH104" s="206"/>
      <c r="AI104" s="206"/>
      <c r="AJ104" s="206"/>
      <c r="AK104" s="206"/>
      <c r="AL104" s="206"/>
      <c r="AM104" s="206"/>
      <c r="AN104" s="208" t="s">
        <v>68</v>
      </c>
      <c r="AO104" s="209"/>
      <c r="AP104" s="180"/>
      <c r="AQ104" s="206"/>
      <c r="AR104" s="206"/>
      <c r="AS104" s="206"/>
      <c r="AT104" s="206"/>
      <c r="AU104" s="206"/>
      <c r="AV104" s="206"/>
      <c r="AW104" s="206"/>
      <c r="AX104" s="206"/>
      <c r="AY104" s="208" t="s">
        <v>68</v>
      </c>
      <c r="AZ104" s="209"/>
      <c r="BA104" s="180"/>
      <c r="BB104" s="206"/>
      <c r="BC104" s="206"/>
      <c r="BD104" s="206"/>
      <c r="BE104" s="206"/>
      <c r="BF104" s="206"/>
      <c r="BG104" s="206"/>
      <c r="BH104" s="206"/>
      <c r="BI104" s="206"/>
      <c r="BJ104" s="208" t="s">
        <v>68</v>
      </c>
      <c r="BK104" s="209"/>
      <c r="BL104" s="180"/>
      <c r="BM104" s="206"/>
      <c r="BN104" s="206"/>
      <c r="BO104" s="206"/>
      <c r="BP104" s="206"/>
      <c r="BQ104" s="206"/>
      <c r="BR104" s="206"/>
      <c r="BS104" s="206"/>
      <c r="BT104" s="206"/>
      <c r="BU104" s="208" t="s">
        <v>68</v>
      </c>
      <c r="BV104" s="209"/>
      <c r="BW104" s="180"/>
      <c r="BX104" s="206"/>
      <c r="BY104" s="206"/>
      <c r="BZ104" s="206"/>
      <c r="CA104" s="206"/>
      <c r="CB104" s="206"/>
      <c r="CC104" s="206"/>
      <c r="CD104" s="206"/>
      <c r="CE104" s="206"/>
      <c r="CF104" s="212" t="s">
        <v>68</v>
      </c>
      <c r="CG104" s="213"/>
      <c r="CI104" s="205" t="str">
        <f t="shared" ref="CI104" si="36">IF($CH$53="","",SUM(AF104,AQ104,BB104,BM104,BX104))</f>
        <v/>
      </c>
      <c r="CJ104" s="205"/>
      <c r="CK104" s="205"/>
    </row>
    <row r="105" spans="1:89" ht="8.85" customHeight="1" x14ac:dyDescent="0.4">
      <c r="A105" s="219"/>
      <c r="B105" s="220"/>
      <c r="C105" s="220"/>
      <c r="D105" s="220"/>
      <c r="E105" s="220"/>
      <c r="F105" s="220"/>
      <c r="G105" s="220"/>
      <c r="H105" s="220"/>
      <c r="I105" s="220"/>
      <c r="J105" s="220"/>
      <c r="K105" s="220"/>
      <c r="L105" s="220"/>
      <c r="M105" s="220"/>
      <c r="N105" s="220"/>
      <c r="O105" s="220"/>
      <c r="P105" s="220"/>
      <c r="Q105" s="220"/>
      <c r="R105" s="220"/>
      <c r="S105" s="221"/>
      <c r="T105" s="117"/>
      <c r="U105" s="625"/>
      <c r="V105" s="625"/>
      <c r="W105" s="625"/>
      <c r="X105" s="625"/>
      <c r="Y105" s="625"/>
      <c r="Z105" s="625"/>
      <c r="AA105" s="625"/>
      <c r="AB105" s="625"/>
      <c r="AC105" s="628"/>
      <c r="AD105" s="629"/>
      <c r="AE105" s="181"/>
      <c r="AF105" s="207"/>
      <c r="AG105" s="207"/>
      <c r="AH105" s="207"/>
      <c r="AI105" s="207"/>
      <c r="AJ105" s="207"/>
      <c r="AK105" s="207"/>
      <c r="AL105" s="207"/>
      <c r="AM105" s="207"/>
      <c r="AN105" s="210"/>
      <c r="AO105" s="211"/>
      <c r="AP105" s="182"/>
      <c r="AQ105" s="207"/>
      <c r="AR105" s="207"/>
      <c r="AS105" s="207"/>
      <c r="AT105" s="207"/>
      <c r="AU105" s="207"/>
      <c r="AV105" s="207"/>
      <c r="AW105" s="207"/>
      <c r="AX105" s="207"/>
      <c r="AY105" s="210"/>
      <c r="AZ105" s="211"/>
      <c r="BA105" s="182"/>
      <c r="BB105" s="207"/>
      <c r="BC105" s="207"/>
      <c r="BD105" s="207"/>
      <c r="BE105" s="207"/>
      <c r="BF105" s="207"/>
      <c r="BG105" s="207"/>
      <c r="BH105" s="207"/>
      <c r="BI105" s="207"/>
      <c r="BJ105" s="210"/>
      <c r="BK105" s="211"/>
      <c r="BL105" s="182"/>
      <c r="BM105" s="207"/>
      <c r="BN105" s="207"/>
      <c r="BO105" s="207"/>
      <c r="BP105" s="207"/>
      <c r="BQ105" s="207"/>
      <c r="BR105" s="207"/>
      <c r="BS105" s="207"/>
      <c r="BT105" s="207"/>
      <c r="BU105" s="210"/>
      <c r="BV105" s="211"/>
      <c r="BW105" s="182"/>
      <c r="BX105" s="207"/>
      <c r="BY105" s="207"/>
      <c r="BZ105" s="207"/>
      <c r="CA105" s="207"/>
      <c r="CB105" s="207"/>
      <c r="CC105" s="207"/>
      <c r="CD105" s="207"/>
      <c r="CE105" s="207"/>
      <c r="CF105" s="214"/>
      <c r="CG105" s="215"/>
      <c r="CI105" s="205"/>
      <c r="CJ105" s="205"/>
      <c r="CK105" s="205"/>
    </row>
    <row r="106" spans="1:89" ht="8.85" customHeight="1" x14ac:dyDescent="0.4">
      <c r="A106" s="1"/>
      <c r="B106" s="1"/>
      <c r="C106" s="1"/>
      <c r="D106" s="1"/>
      <c r="E106" s="1" t="s">
        <v>116</v>
      </c>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2"/>
    </row>
    <row r="107" spans="1:89" ht="8.85" customHeight="1" x14ac:dyDescent="0.1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272" t="s">
        <v>67</v>
      </c>
      <c r="AU107" s="248"/>
      <c r="AV107" s="248"/>
      <c r="AW107" s="248"/>
      <c r="AX107" s="248"/>
      <c r="AY107" s="248"/>
      <c r="AZ107" s="263"/>
      <c r="BA107" s="113"/>
      <c r="BB107" s="107"/>
      <c r="BC107" s="107"/>
      <c r="BD107" s="107"/>
      <c r="BE107" s="107"/>
      <c r="BF107" s="107"/>
      <c r="BG107" s="107"/>
      <c r="BH107" s="107"/>
      <c r="BI107" s="107"/>
      <c r="BJ107" s="107"/>
      <c r="BK107" s="107"/>
      <c r="BL107" s="107"/>
      <c r="BM107" s="107"/>
      <c r="BN107" s="107"/>
      <c r="BO107" s="107"/>
      <c r="BP107" s="105"/>
      <c r="BQ107" s="114"/>
      <c r="BR107" s="114"/>
      <c r="BS107" s="114"/>
      <c r="BT107" s="114"/>
      <c r="BU107" s="106"/>
      <c r="BV107" s="106"/>
      <c r="BW107" s="106"/>
      <c r="BX107" s="106"/>
      <c r="BY107" s="106"/>
      <c r="BZ107" s="107"/>
      <c r="CA107" s="107"/>
      <c r="CB107" s="107"/>
      <c r="CC107" s="107"/>
      <c r="CD107" s="108"/>
      <c r="CE107" s="108"/>
      <c r="CF107" s="109"/>
      <c r="CG107" s="12"/>
    </row>
    <row r="108" spans="1:89" ht="8.85" customHeight="1" x14ac:dyDescent="0.1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273"/>
      <c r="AU108" s="274"/>
      <c r="AV108" s="274"/>
      <c r="AW108" s="274"/>
      <c r="AX108" s="274"/>
      <c r="AY108" s="274"/>
      <c r="AZ108" s="275"/>
      <c r="BA108" s="115"/>
      <c r="BB108" s="9"/>
      <c r="BC108" s="9"/>
      <c r="BD108" s="9"/>
      <c r="BE108" s="9"/>
      <c r="BF108" s="9"/>
      <c r="BG108" s="9"/>
      <c r="BH108" s="9"/>
      <c r="BI108" s="9"/>
      <c r="BJ108" s="9"/>
      <c r="BK108" s="9"/>
      <c r="BL108" s="9"/>
      <c r="BM108" s="9"/>
      <c r="BN108" s="9"/>
      <c r="BO108" s="9"/>
      <c r="BP108" s="9"/>
      <c r="BQ108" s="9"/>
      <c r="BR108" s="9"/>
      <c r="BS108" s="9"/>
      <c r="BT108" s="9"/>
      <c r="BU108" s="110"/>
      <c r="BV108" s="9"/>
      <c r="BW108" s="9"/>
      <c r="BX108" s="9"/>
      <c r="BY108" s="9"/>
      <c r="BZ108" s="9"/>
      <c r="CA108" s="9"/>
      <c r="CB108" s="9"/>
      <c r="CC108" s="9"/>
      <c r="CD108" s="111"/>
      <c r="CE108" s="111"/>
      <c r="CF108" s="112"/>
      <c r="CG108" s="12"/>
    </row>
    <row r="109" spans="1:89" ht="8.85" customHeight="1" x14ac:dyDescent="0.4">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K109" s="75" t="s">
        <v>189</v>
      </c>
    </row>
  </sheetData>
  <sheetProtection algorithmName="SHA-512" hashValue="o+jZRs2D1DYYlIloTFDMwFcG7Nd/wFMbiVwn2xxBWedoFCku1sdMCw7gB1OHE19E9yMqCl5f+43CiXZ2GEld3Q==" saltValue="Ec+g9B8iZyuxyAbAhPbscQ==" spinCount="100000" sheet="1" objects="1" scenarios="1"/>
  <mergeCells count="692">
    <mergeCell ref="A5:B6"/>
    <mergeCell ref="C5:D6"/>
    <mergeCell ref="E5:F6"/>
    <mergeCell ref="G5:H6"/>
    <mergeCell ref="I5:J6"/>
    <mergeCell ref="K5:L6"/>
    <mergeCell ref="M5:N6"/>
    <mergeCell ref="O5:P6"/>
    <mergeCell ref="Q5:R6"/>
    <mergeCell ref="S5:T6"/>
    <mergeCell ref="U5:V6"/>
    <mergeCell ref="W5:X6"/>
    <mergeCell ref="Y5:Z6"/>
    <mergeCell ref="CO5:DK6"/>
    <mergeCell ref="AI6:BH6"/>
    <mergeCell ref="AI4:BH5"/>
    <mergeCell ref="BI4:BO5"/>
    <mergeCell ref="BR7:BT7"/>
    <mergeCell ref="BU7:BW7"/>
    <mergeCell ref="BX7:CF7"/>
    <mergeCell ref="AR9:AT9"/>
    <mergeCell ref="AU9:AW9"/>
    <mergeCell ref="AX9:AY9"/>
    <mergeCell ref="AZ9:BB9"/>
    <mergeCell ref="BC9:BD9"/>
    <mergeCell ref="BE9:BG9"/>
    <mergeCell ref="BH9:BI9"/>
    <mergeCell ref="BQ9:BU9"/>
    <mergeCell ref="BV9:CD9"/>
    <mergeCell ref="A10:B19"/>
    <mergeCell ref="C10:I11"/>
    <mergeCell ref="K10:AM11"/>
    <mergeCell ref="AO10:AT19"/>
    <mergeCell ref="AV10:AW10"/>
    <mergeCell ref="AX10:AZ10"/>
    <mergeCell ref="BB10:BD10"/>
    <mergeCell ref="BP10:BT12"/>
    <mergeCell ref="BU10:BY12"/>
    <mergeCell ref="BZ10:CA12"/>
    <mergeCell ref="CB10:CC12"/>
    <mergeCell ref="CD10:CE10"/>
    <mergeCell ref="CD11:CG11"/>
    <mergeCell ref="C12:I14"/>
    <mergeCell ref="K12:AM14"/>
    <mergeCell ref="AV12:BN17"/>
    <mergeCell ref="CD12:CG12"/>
    <mergeCell ref="BQ13:CB16"/>
    <mergeCell ref="CD13:CG19"/>
    <mergeCell ref="C15:I15"/>
    <mergeCell ref="K15:AM15"/>
    <mergeCell ref="C16:I19"/>
    <mergeCell ref="K16:AM19"/>
    <mergeCell ref="BQ17:CB19"/>
    <mergeCell ref="AU19:AV19"/>
    <mergeCell ref="AW19:AY19"/>
    <mergeCell ref="AZ19:BC19"/>
    <mergeCell ref="BE19:BH19"/>
    <mergeCell ref="BJ19:BM19"/>
    <mergeCell ref="BN19:BO19"/>
    <mergeCell ref="C20:D20"/>
    <mergeCell ref="E20:I20"/>
    <mergeCell ref="K20:L20"/>
    <mergeCell ref="M20:N20"/>
    <mergeCell ref="O20:P20"/>
    <mergeCell ref="Q20:R20"/>
    <mergeCell ref="S20:T20"/>
    <mergeCell ref="U20:V20"/>
    <mergeCell ref="AI20:AJ20"/>
    <mergeCell ref="AK20:CG20"/>
    <mergeCell ref="A21:B31"/>
    <mergeCell ref="C21:S21"/>
    <mergeCell ref="U21:AB21"/>
    <mergeCell ref="C22:I23"/>
    <mergeCell ref="K22:AM23"/>
    <mergeCell ref="AO22:AT31"/>
    <mergeCell ref="AV22:AW22"/>
    <mergeCell ref="AX22:AZ22"/>
    <mergeCell ref="W20:X20"/>
    <mergeCell ref="Y20:Z20"/>
    <mergeCell ref="AA20:AB20"/>
    <mergeCell ref="AC20:AD20"/>
    <mergeCell ref="AE20:AF20"/>
    <mergeCell ref="AG20:AH20"/>
    <mergeCell ref="CD24:CG24"/>
    <mergeCell ref="BQ25:CB28"/>
    <mergeCell ref="CD25:CG31"/>
    <mergeCell ref="C27:I27"/>
    <mergeCell ref="K27:AM27"/>
    <mergeCell ref="C28:I31"/>
    <mergeCell ref="K28:AM31"/>
    <mergeCell ref="BB22:BD22"/>
    <mergeCell ref="BP22:BT24"/>
    <mergeCell ref="BU22:BY24"/>
    <mergeCell ref="BZ22:CA24"/>
    <mergeCell ref="CB22:CC24"/>
    <mergeCell ref="CD22:CE22"/>
    <mergeCell ref="CD23:CG23"/>
    <mergeCell ref="BQ29:CB31"/>
    <mergeCell ref="AU31:AV31"/>
    <mergeCell ref="AW31:AY31"/>
    <mergeCell ref="AZ31:BC31"/>
    <mergeCell ref="BE31:BH31"/>
    <mergeCell ref="BJ31:BM31"/>
    <mergeCell ref="BN31:BO31"/>
    <mergeCell ref="C24:I26"/>
    <mergeCell ref="K24:AM26"/>
    <mergeCell ref="AV24:BN29"/>
    <mergeCell ref="AE32:AF32"/>
    <mergeCell ref="AG32:AH32"/>
    <mergeCell ref="AI32:AJ32"/>
    <mergeCell ref="AK32:CG32"/>
    <mergeCell ref="A33:B94"/>
    <mergeCell ref="C33:S33"/>
    <mergeCell ref="T33:AD33"/>
    <mergeCell ref="AE33:CG33"/>
    <mergeCell ref="C34:D34"/>
    <mergeCell ref="T34:AD51"/>
    <mergeCell ref="S32:T32"/>
    <mergeCell ref="U32:V32"/>
    <mergeCell ref="W32:X32"/>
    <mergeCell ref="Y32:Z32"/>
    <mergeCell ref="AA32:AB32"/>
    <mergeCell ref="AC32:AD32"/>
    <mergeCell ref="C32:D32"/>
    <mergeCell ref="E32:I32"/>
    <mergeCell ref="K32:L32"/>
    <mergeCell ref="M32:N32"/>
    <mergeCell ref="O32:P32"/>
    <mergeCell ref="Q32:R32"/>
    <mergeCell ref="BW34:BY34"/>
    <mergeCell ref="CA34:CD34"/>
    <mergeCell ref="CF34:CG34"/>
    <mergeCell ref="C35:D35"/>
    <mergeCell ref="AE35:AO38"/>
    <mergeCell ref="AP35:AZ38"/>
    <mergeCell ref="BA35:BK38"/>
    <mergeCell ref="BL35:BV38"/>
    <mergeCell ref="BW35:CG38"/>
    <mergeCell ref="BA34:BC34"/>
    <mergeCell ref="BE34:BH34"/>
    <mergeCell ref="BJ34:BK34"/>
    <mergeCell ref="BL34:BN34"/>
    <mergeCell ref="BP34:BS34"/>
    <mergeCell ref="BU34:BV34"/>
    <mergeCell ref="AE34:AG34"/>
    <mergeCell ref="AI34:AL34"/>
    <mergeCell ref="AN34:AO34"/>
    <mergeCell ref="AP34:AR34"/>
    <mergeCell ref="AT34:AW34"/>
    <mergeCell ref="AY34:AZ34"/>
    <mergeCell ref="C39:D39"/>
    <mergeCell ref="AE39:AO42"/>
    <mergeCell ref="AP39:AZ42"/>
    <mergeCell ref="BA39:BK42"/>
    <mergeCell ref="BL39:BV42"/>
    <mergeCell ref="BW39:CG42"/>
    <mergeCell ref="D40:S40"/>
    <mergeCell ref="D41:S41"/>
    <mergeCell ref="D42:S42"/>
    <mergeCell ref="C47:D47"/>
    <mergeCell ref="AE47:AO50"/>
    <mergeCell ref="AP47:AZ50"/>
    <mergeCell ref="BA47:BK50"/>
    <mergeCell ref="BL47:BV50"/>
    <mergeCell ref="BW47:CG50"/>
    <mergeCell ref="C43:D43"/>
    <mergeCell ref="AE43:AO46"/>
    <mergeCell ref="AP43:AZ46"/>
    <mergeCell ref="BA43:BK46"/>
    <mergeCell ref="BL43:BV46"/>
    <mergeCell ref="BW43:CG46"/>
    <mergeCell ref="BI51:BK51"/>
    <mergeCell ref="BL51:BS51"/>
    <mergeCell ref="BT51:BV51"/>
    <mergeCell ref="BW51:CD51"/>
    <mergeCell ref="CE51:CG51"/>
    <mergeCell ref="CH51:CL51"/>
    <mergeCell ref="C51:D51"/>
    <mergeCell ref="AE51:AL51"/>
    <mergeCell ref="AM51:AO51"/>
    <mergeCell ref="AP51:AW51"/>
    <mergeCell ref="AX51:AZ51"/>
    <mergeCell ref="BA51:BH51"/>
    <mergeCell ref="AP53:AP54"/>
    <mergeCell ref="AQ53:AX54"/>
    <mergeCell ref="AY53:AZ53"/>
    <mergeCell ref="BA53:BA54"/>
    <mergeCell ref="C52:D52"/>
    <mergeCell ref="E53:S53"/>
    <mergeCell ref="T53:T54"/>
    <mergeCell ref="U53:AB54"/>
    <mergeCell ref="AC53:AD53"/>
    <mergeCell ref="AE53:AE54"/>
    <mergeCell ref="E55:S56"/>
    <mergeCell ref="T55:T56"/>
    <mergeCell ref="U55:AB56"/>
    <mergeCell ref="AC55:AD55"/>
    <mergeCell ref="AE55:AE56"/>
    <mergeCell ref="AF55:AM56"/>
    <mergeCell ref="BX53:CE54"/>
    <mergeCell ref="CF53:CG53"/>
    <mergeCell ref="CH53:CL54"/>
    <mergeCell ref="E54:S54"/>
    <mergeCell ref="AC54:AD54"/>
    <mergeCell ref="AN54:AO54"/>
    <mergeCell ref="AY54:AZ54"/>
    <mergeCell ref="BJ54:BK54"/>
    <mergeCell ref="BU54:BV54"/>
    <mergeCell ref="CF54:CG54"/>
    <mergeCell ref="BB53:BI54"/>
    <mergeCell ref="BJ53:BK53"/>
    <mergeCell ref="BL53:BL54"/>
    <mergeCell ref="BM53:BT54"/>
    <mergeCell ref="BU53:BV53"/>
    <mergeCell ref="BW53:BW54"/>
    <mergeCell ref="AF53:AM54"/>
    <mergeCell ref="AN53:AO53"/>
    <mergeCell ref="AF57:AM58"/>
    <mergeCell ref="CF55:CG55"/>
    <mergeCell ref="CH55:CL56"/>
    <mergeCell ref="AC56:AD56"/>
    <mergeCell ref="AN56:AO56"/>
    <mergeCell ref="AY56:AZ56"/>
    <mergeCell ref="BJ56:BK56"/>
    <mergeCell ref="BU56:BV56"/>
    <mergeCell ref="CF56:CG56"/>
    <mergeCell ref="BJ55:BK55"/>
    <mergeCell ref="BL55:BL56"/>
    <mergeCell ref="BM55:BT56"/>
    <mergeCell ref="BU55:BV55"/>
    <mergeCell ref="BW55:BW56"/>
    <mergeCell ref="BX55:CE56"/>
    <mergeCell ref="AN55:AO55"/>
    <mergeCell ref="AP55:AP56"/>
    <mergeCell ref="AQ55:AX56"/>
    <mergeCell ref="AY55:AZ55"/>
    <mergeCell ref="BA55:BA56"/>
    <mergeCell ref="BB55:BI56"/>
    <mergeCell ref="CF57:CG57"/>
    <mergeCell ref="CH57:CL58"/>
    <mergeCell ref="E58:S58"/>
    <mergeCell ref="AC58:AD58"/>
    <mergeCell ref="AN58:AO58"/>
    <mergeCell ref="AY58:AZ58"/>
    <mergeCell ref="BJ58:BK58"/>
    <mergeCell ref="BU58:BV58"/>
    <mergeCell ref="CF58:CG58"/>
    <mergeCell ref="BJ57:BK57"/>
    <mergeCell ref="BL57:BL58"/>
    <mergeCell ref="BM57:BT58"/>
    <mergeCell ref="BU57:BV57"/>
    <mergeCell ref="BW57:BW58"/>
    <mergeCell ref="BX57:CE58"/>
    <mergeCell ref="AN57:AO57"/>
    <mergeCell ref="AP57:AP58"/>
    <mergeCell ref="AQ57:AX58"/>
    <mergeCell ref="AY57:AZ57"/>
    <mergeCell ref="BA57:BA58"/>
    <mergeCell ref="BB57:BI58"/>
    <mergeCell ref="E57:S57"/>
    <mergeCell ref="T57:T58"/>
    <mergeCell ref="U57:AB58"/>
    <mergeCell ref="AC57:AD57"/>
    <mergeCell ref="AE57:AE58"/>
    <mergeCell ref="AY59:AZ59"/>
    <mergeCell ref="BA59:BA60"/>
    <mergeCell ref="BB59:BI60"/>
    <mergeCell ref="E59:S59"/>
    <mergeCell ref="T59:T60"/>
    <mergeCell ref="U59:AB60"/>
    <mergeCell ref="AC59:AD59"/>
    <mergeCell ref="AE59:AE60"/>
    <mergeCell ref="AF59:AM60"/>
    <mergeCell ref="C61:D61"/>
    <mergeCell ref="E62:S62"/>
    <mergeCell ref="U62:AB62"/>
    <mergeCell ref="AC62:AD62"/>
    <mergeCell ref="AF62:AM62"/>
    <mergeCell ref="AN62:AO62"/>
    <mergeCell ref="CF59:CG59"/>
    <mergeCell ref="CH59:CL60"/>
    <mergeCell ref="E60:S60"/>
    <mergeCell ref="AC60:AD60"/>
    <mergeCell ref="AN60:AO60"/>
    <mergeCell ref="AY60:AZ60"/>
    <mergeCell ref="BJ60:BK60"/>
    <mergeCell ref="BU60:BV60"/>
    <mergeCell ref="CF60:CG60"/>
    <mergeCell ref="BJ59:BK59"/>
    <mergeCell ref="BL59:BL60"/>
    <mergeCell ref="BM59:BT60"/>
    <mergeCell ref="BU59:BV59"/>
    <mergeCell ref="BW59:BW60"/>
    <mergeCell ref="BX59:CE60"/>
    <mergeCell ref="AN59:AO59"/>
    <mergeCell ref="AP59:AP60"/>
    <mergeCell ref="AQ59:AX60"/>
    <mergeCell ref="BX62:CE62"/>
    <mergeCell ref="CF62:CG62"/>
    <mergeCell ref="CI62:CK62"/>
    <mergeCell ref="E63:S63"/>
    <mergeCell ref="U63:AB63"/>
    <mergeCell ref="AF63:AM63"/>
    <mergeCell ref="AQ63:AX63"/>
    <mergeCell ref="BB63:BI63"/>
    <mergeCell ref="BM63:BT63"/>
    <mergeCell ref="BX63:CE63"/>
    <mergeCell ref="AQ62:AX62"/>
    <mergeCell ref="AY62:AZ62"/>
    <mergeCell ref="BB62:BI62"/>
    <mergeCell ref="BJ62:BK62"/>
    <mergeCell ref="BM62:BT62"/>
    <mergeCell ref="BU62:BV62"/>
    <mergeCell ref="CI63:CK63"/>
    <mergeCell ref="BM64:BT64"/>
    <mergeCell ref="BU64:BV64"/>
    <mergeCell ref="BX64:CE64"/>
    <mergeCell ref="CF64:CG64"/>
    <mergeCell ref="CI64:CK64"/>
    <mergeCell ref="E65:S65"/>
    <mergeCell ref="U65:AB65"/>
    <mergeCell ref="AF65:AM65"/>
    <mergeCell ref="AQ65:AX65"/>
    <mergeCell ref="BB65:BI65"/>
    <mergeCell ref="BM65:BT65"/>
    <mergeCell ref="BX65:CE65"/>
    <mergeCell ref="CI65:CK65"/>
    <mergeCell ref="E64:S64"/>
    <mergeCell ref="U64:AB64"/>
    <mergeCell ref="AC64:AD64"/>
    <mergeCell ref="AF64:AM64"/>
    <mergeCell ref="AN64:AO64"/>
    <mergeCell ref="AQ64:AX64"/>
    <mergeCell ref="AY64:AZ64"/>
    <mergeCell ref="BB64:BI64"/>
    <mergeCell ref="BJ64:BK64"/>
    <mergeCell ref="E66:S66"/>
    <mergeCell ref="U66:AB66"/>
    <mergeCell ref="AC66:AD66"/>
    <mergeCell ref="AF66:AM66"/>
    <mergeCell ref="AN66:AO66"/>
    <mergeCell ref="AQ66:AX66"/>
    <mergeCell ref="AY66:AZ66"/>
    <mergeCell ref="CI66:CK66"/>
    <mergeCell ref="E67:S67"/>
    <mergeCell ref="U67:AB67"/>
    <mergeCell ref="AF67:AM67"/>
    <mergeCell ref="AQ67:AX67"/>
    <mergeCell ref="BB67:BI67"/>
    <mergeCell ref="BM67:BT67"/>
    <mergeCell ref="BX67:CE67"/>
    <mergeCell ref="CI67:CK67"/>
    <mergeCell ref="BB66:BI66"/>
    <mergeCell ref="BJ66:BK66"/>
    <mergeCell ref="BM66:BT66"/>
    <mergeCell ref="BU66:BV66"/>
    <mergeCell ref="BX66:CE66"/>
    <mergeCell ref="CF66:CG66"/>
    <mergeCell ref="CF68:CG68"/>
    <mergeCell ref="CI68:CK68"/>
    <mergeCell ref="E69:S69"/>
    <mergeCell ref="U69:AB69"/>
    <mergeCell ref="AF69:AM69"/>
    <mergeCell ref="AQ69:AX69"/>
    <mergeCell ref="BB69:BI69"/>
    <mergeCell ref="BM69:BT69"/>
    <mergeCell ref="BX69:CE69"/>
    <mergeCell ref="CI69:CK69"/>
    <mergeCell ref="AY68:AZ68"/>
    <mergeCell ref="BB68:BI68"/>
    <mergeCell ref="BJ68:BK68"/>
    <mergeCell ref="BM68:BT68"/>
    <mergeCell ref="BU68:BV68"/>
    <mergeCell ref="BX68:CE68"/>
    <mergeCell ref="E68:S68"/>
    <mergeCell ref="U68:AB68"/>
    <mergeCell ref="AC68:AD68"/>
    <mergeCell ref="AF68:AM68"/>
    <mergeCell ref="AN68:AO68"/>
    <mergeCell ref="AQ68:AX68"/>
    <mergeCell ref="CF70:CG70"/>
    <mergeCell ref="CI70:CK70"/>
    <mergeCell ref="E71:S71"/>
    <mergeCell ref="U71:AB71"/>
    <mergeCell ref="AF71:AM71"/>
    <mergeCell ref="AQ71:AX71"/>
    <mergeCell ref="BB71:BI71"/>
    <mergeCell ref="BM71:BT71"/>
    <mergeCell ref="BX71:CE71"/>
    <mergeCell ref="CI71:CK71"/>
    <mergeCell ref="AY70:AZ70"/>
    <mergeCell ref="BB70:BI70"/>
    <mergeCell ref="BJ70:BK70"/>
    <mergeCell ref="BM70:BT70"/>
    <mergeCell ref="BU70:BV70"/>
    <mergeCell ref="BX70:CE70"/>
    <mergeCell ref="E70:S70"/>
    <mergeCell ref="U70:AB70"/>
    <mergeCell ref="AC70:AD70"/>
    <mergeCell ref="AF70:AM70"/>
    <mergeCell ref="AN70:AO70"/>
    <mergeCell ref="AQ70:AX70"/>
    <mergeCell ref="CF72:CG72"/>
    <mergeCell ref="CI72:CK72"/>
    <mergeCell ref="E73:S73"/>
    <mergeCell ref="U73:AB73"/>
    <mergeCell ref="AF73:AM73"/>
    <mergeCell ref="AQ73:AX73"/>
    <mergeCell ref="BB73:BI73"/>
    <mergeCell ref="BM73:BT73"/>
    <mergeCell ref="BX73:CE73"/>
    <mergeCell ref="CI73:CK73"/>
    <mergeCell ref="AY72:AZ72"/>
    <mergeCell ref="BB72:BI72"/>
    <mergeCell ref="BJ72:BK72"/>
    <mergeCell ref="BM72:BT72"/>
    <mergeCell ref="BU72:BV72"/>
    <mergeCell ref="BX72:CE72"/>
    <mergeCell ref="E72:S72"/>
    <mergeCell ref="U72:AB72"/>
    <mergeCell ref="AC72:AD72"/>
    <mergeCell ref="AF72:AM72"/>
    <mergeCell ref="AN72:AO72"/>
    <mergeCell ref="AQ72:AX72"/>
    <mergeCell ref="CF74:CG74"/>
    <mergeCell ref="CI74:CK74"/>
    <mergeCell ref="E75:S75"/>
    <mergeCell ref="U75:AB75"/>
    <mergeCell ref="AF75:AM75"/>
    <mergeCell ref="AQ75:AX75"/>
    <mergeCell ref="BB75:BI75"/>
    <mergeCell ref="BM75:BT75"/>
    <mergeCell ref="BX75:CE75"/>
    <mergeCell ref="CI75:CK75"/>
    <mergeCell ref="AY74:AZ74"/>
    <mergeCell ref="BB74:BI74"/>
    <mergeCell ref="BJ74:BK74"/>
    <mergeCell ref="BM74:BT74"/>
    <mergeCell ref="BU74:BV74"/>
    <mergeCell ref="BX74:CE74"/>
    <mergeCell ref="E74:S74"/>
    <mergeCell ref="U74:AB74"/>
    <mergeCell ref="AC74:AD74"/>
    <mergeCell ref="AF74:AM74"/>
    <mergeCell ref="AN74:AO74"/>
    <mergeCell ref="AQ74:AX74"/>
    <mergeCell ref="CF76:CG76"/>
    <mergeCell ref="CI76:CK76"/>
    <mergeCell ref="E77:S77"/>
    <mergeCell ref="U77:AB77"/>
    <mergeCell ref="AF77:AM77"/>
    <mergeCell ref="AQ77:AX77"/>
    <mergeCell ref="BB77:BI77"/>
    <mergeCell ref="BM77:BT77"/>
    <mergeCell ref="BX77:CE77"/>
    <mergeCell ref="CI77:CK77"/>
    <mergeCell ref="AY76:AZ76"/>
    <mergeCell ref="BB76:BI76"/>
    <mergeCell ref="BJ76:BK76"/>
    <mergeCell ref="BM76:BT76"/>
    <mergeCell ref="BU76:BV76"/>
    <mergeCell ref="BX76:CE76"/>
    <mergeCell ref="E76:S76"/>
    <mergeCell ref="U76:AB76"/>
    <mergeCell ref="AC76:AD76"/>
    <mergeCell ref="AF76:AM76"/>
    <mergeCell ref="AN76:AO76"/>
    <mergeCell ref="AQ76:AX76"/>
    <mergeCell ref="CF78:CG78"/>
    <mergeCell ref="CI78:CK78"/>
    <mergeCell ref="E79:S79"/>
    <mergeCell ref="U79:AB79"/>
    <mergeCell ref="AF79:AM79"/>
    <mergeCell ref="AQ79:AX79"/>
    <mergeCell ref="BB79:BI79"/>
    <mergeCell ref="BM79:BT79"/>
    <mergeCell ref="BX79:CE79"/>
    <mergeCell ref="CI79:CK79"/>
    <mergeCell ref="AY78:AZ78"/>
    <mergeCell ref="BB78:BI78"/>
    <mergeCell ref="BJ78:BK78"/>
    <mergeCell ref="BM78:BT78"/>
    <mergeCell ref="BU78:BV78"/>
    <mergeCell ref="BX78:CE78"/>
    <mergeCell ref="E78:S78"/>
    <mergeCell ref="U78:AB78"/>
    <mergeCell ref="AC78:AD78"/>
    <mergeCell ref="AF78:AM78"/>
    <mergeCell ref="AN78:AO78"/>
    <mergeCell ref="AQ78:AX78"/>
    <mergeCell ref="CF80:CG80"/>
    <mergeCell ref="CI80:CK80"/>
    <mergeCell ref="E81:S81"/>
    <mergeCell ref="U81:AB81"/>
    <mergeCell ref="AF81:AM81"/>
    <mergeCell ref="AQ81:AX81"/>
    <mergeCell ref="BB81:BI81"/>
    <mergeCell ref="BM81:BT81"/>
    <mergeCell ref="BX81:CE81"/>
    <mergeCell ref="CI81:CK81"/>
    <mergeCell ref="AY80:AZ80"/>
    <mergeCell ref="BB80:BI80"/>
    <mergeCell ref="BJ80:BK80"/>
    <mergeCell ref="BM80:BT80"/>
    <mergeCell ref="BU80:BV80"/>
    <mergeCell ref="BX80:CE80"/>
    <mergeCell ref="E80:S80"/>
    <mergeCell ref="U80:AB80"/>
    <mergeCell ref="AC80:AD80"/>
    <mergeCell ref="AF80:AM80"/>
    <mergeCell ref="AN80:AO80"/>
    <mergeCell ref="AQ80:AX80"/>
    <mergeCell ref="CF82:CG82"/>
    <mergeCell ref="CI82:CK82"/>
    <mergeCell ref="E83:S83"/>
    <mergeCell ref="U83:AB83"/>
    <mergeCell ref="AF83:AM83"/>
    <mergeCell ref="AQ83:AX83"/>
    <mergeCell ref="BB83:BI83"/>
    <mergeCell ref="BM83:BT83"/>
    <mergeCell ref="BX83:CE83"/>
    <mergeCell ref="CI83:CK83"/>
    <mergeCell ref="AY82:AZ82"/>
    <mergeCell ref="BB82:BI82"/>
    <mergeCell ref="BJ82:BK82"/>
    <mergeCell ref="BM82:BT82"/>
    <mergeCell ref="BU82:BV82"/>
    <mergeCell ref="BX82:CE82"/>
    <mergeCell ref="E82:S82"/>
    <mergeCell ref="U82:AB82"/>
    <mergeCell ref="AC82:AD82"/>
    <mergeCell ref="AF82:AM82"/>
    <mergeCell ref="AN82:AO82"/>
    <mergeCell ref="AQ82:AX82"/>
    <mergeCell ref="AQ86:AX86"/>
    <mergeCell ref="CF84:CG84"/>
    <mergeCell ref="CI84:CK84"/>
    <mergeCell ref="E85:S85"/>
    <mergeCell ref="U85:AB85"/>
    <mergeCell ref="AF85:AM85"/>
    <mergeCell ref="AQ85:AX85"/>
    <mergeCell ref="BB85:BI85"/>
    <mergeCell ref="BM85:BT85"/>
    <mergeCell ref="BX85:CE85"/>
    <mergeCell ref="CI85:CK85"/>
    <mergeCell ref="AY84:AZ84"/>
    <mergeCell ref="BB84:BI84"/>
    <mergeCell ref="BJ84:BK84"/>
    <mergeCell ref="BM84:BT84"/>
    <mergeCell ref="BU84:BV84"/>
    <mergeCell ref="BX84:CE84"/>
    <mergeCell ref="E84:S84"/>
    <mergeCell ref="U84:AB84"/>
    <mergeCell ref="AC84:AD84"/>
    <mergeCell ref="AF84:AM84"/>
    <mergeCell ref="AN84:AO84"/>
    <mergeCell ref="AQ84:AX84"/>
    <mergeCell ref="CI86:CK86"/>
    <mergeCell ref="E87:S87"/>
    <mergeCell ref="U87:AB87"/>
    <mergeCell ref="CI87:CK87"/>
    <mergeCell ref="E86:S86"/>
    <mergeCell ref="U86:AB86"/>
    <mergeCell ref="AC86:AD86"/>
    <mergeCell ref="BX88:CE88"/>
    <mergeCell ref="CF88:CG88"/>
    <mergeCell ref="CI88:CK88"/>
    <mergeCell ref="CF86:CG86"/>
    <mergeCell ref="AF87:AM87"/>
    <mergeCell ref="AQ87:AX87"/>
    <mergeCell ref="BB87:BI87"/>
    <mergeCell ref="BM87:BT87"/>
    <mergeCell ref="BX87:CE87"/>
    <mergeCell ref="AY86:AZ86"/>
    <mergeCell ref="BB86:BI86"/>
    <mergeCell ref="BJ86:BK86"/>
    <mergeCell ref="BM86:BT86"/>
    <mergeCell ref="BU86:BV86"/>
    <mergeCell ref="BX86:CE86"/>
    <mergeCell ref="AF86:AM86"/>
    <mergeCell ref="AN86:AO86"/>
    <mergeCell ref="AQ88:AX88"/>
    <mergeCell ref="AY88:AZ88"/>
    <mergeCell ref="BB88:BI88"/>
    <mergeCell ref="BJ88:BK88"/>
    <mergeCell ref="BM88:BT88"/>
    <mergeCell ref="BU88:BV88"/>
    <mergeCell ref="C88:D88"/>
    <mergeCell ref="E88:S88"/>
    <mergeCell ref="U88:AB88"/>
    <mergeCell ref="AC88:AD88"/>
    <mergeCell ref="AF88:AM88"/>
    <mergeCell ref="AN88:AO88"/>
    <mergeCell ref="AC92:AD94"/>
    <mergeCell ref="CO92:DK93"/>
    <mergeCell ref="E93:S93"/>
    <mergeCell ref="C94:S94"/>
    <mergeCell ref="T94:AB94"/>
    <mergeCell ref="A95:CG95"/>
    <mergeCell ref="CI89:CK89"/>
    <mergeCell ref="C90:D90"/>
    <mergeCell ref="E90:S90"/>
    <mergeCell ref="AC90:AD90"/>
    <mergeCell ref="AE90:CG94"/>
    <mergeCell ref="C91:S91"/>
    <mergeCell ref="T91:AB91"/>
    <mergeCell ref="AC91:AD91"/>
    <mergeCell ref="C92:D92"/>
    <mergeCell ref="E92:S92"/>
    <mergeCell ref="C89:S89"/>
    <mergeCell ref="U89:AB89"/>
    <mergeCell ref="AF89:AM89"/>
    <mergeCell ref="AQ89:AX89"/>
    <mergeCell ref="BB89:BI89"/>
    <mergeCell ref="BM89:BT89"/>
    <mergeCell ref="BX89:CE89"/>
    <mergeCell ref="CF96:CG97"/>
    <mergeCell ref="CI96:CK96"/>
    <mergeCell ref="CI97:CK97"/>
    <mergeCell ref="A98:S99"/>
    <mergeCell ref="U98:AB99"/>
    <mergeCell ref="AC98:AD99"/>
    <mergeCell ref="AF98:AM99"/>
    <mergeCell ref="AN98:AO99"/>
    <mergeCell ref="AQ98:AX99"/>
    <mergeCell ref="AY98:AZ99"/>
    <mergeCell ref="AY96:AZ97"/>
    <mergeCell ref="BB96:BI97"/>
    <mergeCell ref="BJ96:BK97"/>
    <mergeCell ref="BM96:BT97"/>
    <mergeCell ref="BU96:BV97"/>
    <mergeCell ref="BX96:CE97"/>
    <mergeCell ref="A96:S97"/>
    <mergeCell ref="U96:AB97"/>
    <mergeCell ref="AC96:AD97"/>
    <mergeCell ref="AF96:AM97"/>
    <mergeCell ref="AN96:AO97"/>
    <mergeCell ref="AQ96:AX97"/>
    <mergeCell ref="A100:S101"/>
    <mergeCell ref="U100:AB101"/>
    <mergeCell ref="AC100:AD101"/>
    <mergeCell ref="AF100:AM101"/>
    <mergeCell ref="AN100:AO101"/>
    <mergeCell ref="AQ100:AX101"/>
    <mergeCell ref="AY100:AZ101"/>
    <mergeCell ref="BB100:BI101"/>
    <mergeCell ref="BB98:BI99"/>
    <mergeCell ref="BJ100:BK101"/>
    <mergeCell ref="BM100:BT101"/>
    <mergeCell ref="BU100:BV101"/>
    <mergeCell ref="BX100:CE101"/>
    <mergeCell ref="CF100:CG101"/>
    <mergeCell ref="CI100:CK100"/>
    <mergeCell ref="CI101:CK101"/>
    <mergeCell ref="CI98:CK98"/>
    <mergeCell ref="CI99:CK99"/>
    <mergeCell ref="BJ98:BK99"/>
    <mergeCell ref="BM98:BT99"/>
    <mergeCell ref="BU98:BV99"/>
    <mergeCell ref="BX98:CE99"/>
    <mergeCell ref="CF98:CG99"/>
    <mergeCell ref="A104:S105"/>
    <mergeCell ref="U104:AB105"/>
    <mergeCell ref="AC104:AD105"/>
    <mergeCell ref="AF104:AM105"/>
    <mergeCell ref="AN104:AO105"/>
    <mergeCell ref="AQ104:AX105"/>
    <mergeCell ref="AY104:AZ105"/>
    <mergeCell ref="AY102:AZ103"/>
    <mergeCell ref="BB102:BI103"/>
    <mergeCell ref="A102:S103"/>
    <mergeCell ref="U102:AB103"/>
    <mergeCell ref="AC102:AD103"/>
    <mergeCell ref="AF102:AM103"/>
    <mergeCell ref="AN102:AO103"/>
    <mergeCell ref="AQ102:AX103"/>
    <mergeCell ref="AT107:AZ108"/>
    <mergeCell ref="BB104:BI105"/>
    <mergeCell ref="BJ104:BK105"/>
    <mergeCell ref="BM104:BT105"/>
    <mergeCell ref="BU104:BV105"/>
    <mergeCell ref="BX104:CE105"/>
    <mergeCell ref="CF104:CG105"/>
    <mergeCell ref="CF102:CG103"/>
    <mergeCell ref="CI102:CK102"/>
    <mergeCell ref="CI103:CK103"/>
    <mergeCell ref="BJ102:BK103"/>
    <mergeCell ref="BM102:BT103"/>
    <mergeCell ref="BU102:BV103"/>
    <mergeCell ref="BX102:CE103"/>
    <mergeCell ref="CI104:CK104"/>
    <mergeCell ref="CI105:CK105"/>
  </mergeCells>
  <phoneticPr fontId="1"/>
  <conditionalFormatting sqref="A110:CJ110">
    <cfRule type="expression" dxfId="5" priority="2">
      <formula>$BI$4&lt;&gt;"事業主控"</formula>
    </cfRule>
  </conditionalFormatting>
  <conditionalFormatting sqref="BI4:BO5">
    <cfRule type="expression" dxfId="4" priority="1">
      <formula>$BI$4="事業主控"</formula>
    </cfRule>
  </conditionalFormatting>
  <dataValidations count="6">
    <dataValidation type="list" imeMode="hiragana" allowBlank="1" showInputMessage="1" showErrorMessage="1" sqref="AE39:CG42">
      <formula1>"1 特例子会社に含まれる事業所,2 指定就労継続支援A型事業所,3 上記1及び2以外"</formula1>
    </dataValidation>
    <dataValidation imeMode="hiragana" allowBlank="1" showInputMessage="1" showErrorMessage="1" sqref="BU7:BW7 BQ25:CB31 BQ9:BU9 AV12:BN17 AK32 K10:AM19 AV24:BN29 AK20 BQ13:CB19 K20 AE20 M20 O20 Q20 S20 U20 W20 Y20 AA20 AC20 AI20 AG20 K22:AM31 K32 AE32 M32 O32 Q32 S32 U32 W32 Y32 AA32 AC32 AI32 AG32 AE43:CG50 AE35:CG38"/>
    <dataValidation imeMode="off" allowBlank="1" showInputMessage="1" showErrorMessage="1" sqref="CD13:CG19 BZ10:CC12 BE9:BG9 AU9:AW9 Y5:Z6 AZ9:BB9 BE19:BH19 A5:H6 K5:V6 AX10:AZ10 BB10:BD10 BJ19:BM19 T34 AE34:CG34 AQ86:AX89 BB86:BI89 BM86:BT89 BX57:CE60 AF86:AM89 U70:AB71 U80:AB81 U57:AB60 CH64 CH53:CL60 CH62 CL62 CL88 CH66 T90:T93 U86:AB90 U92:AB92 AF57:AM60 AQ57:AX60 BB57:BI60 BM57:BT60 BX70:CE71 BM70:BT71 BB70:BI71 AQ70:AX71 AF70:AM71 CI62:CK89 CH68 CH70 CH72 CH74 CH76 CH78 CH80 CH82 CH84 CH86 CH88 CL64 CL66 CL68 CL70 CL72 CL74 CL76 CL78 CL80 CL82 CL84 CL86 AX22:AZ22 BZ22:CC24 CD25:CG31 BB22:BD22 AZ31:BC31 BE31:BH31 AZ19:BC19 BJ31:BM31 U96 BM96 AF96 AQ96 BB96 BX96 BX104 BM98 AF98 AQ98 BB98 BX98 U98 BM100 AF100 AQ100 BB100 BX100 U100 BM102 AF102 AQ102 BB102 BX102 U102 BM104 AF104 AQ104 BB104 U104 CI96:CK105 BX86:CE89"/>
    <dataValidation type="whole" imeMode="off" allowBlank="1" showInputMessage="1" showErrorMessage="1" error="80%を超える除外率は設定されていません。" sqref="AE51:AL51 AP51:AW51 BA51:BH51 BL51:BS51 BW51:CD51">
      <formula1>0</formula1>
      <formula2>80</formula2>
    </dataValidation>
    <dataValidation type="whole" imeMode="off" operator="greaterThanOrEqual" allowBlank="1" showInputMessage="1" showErrorMessage="1" sqref="BX53:CE56 BM53:BT56 BX82:CE85 AF53:AM56 AQ53:AX56 BB53:BI56 AQ82:AX85 BB82:BI85 BM82:BT85 AF62:AM69 AQ62:AX69 BB62:BI69 BM62:BT69 BX62:CE69 AQ72:AX79 BB72:BI79 BM72:BT79 BX72:CE79 AF72:AM79 AF82:AM85">
      <formula1>0</formula1>
    </dataValidation>
    <dataValidation imeMode="off" operator="greaterThanOrEqual" allowBlank="1" showInputMessage="1" showErrorMessage="1" sqref="AF80:AM81 AQ80:AX81 BB80:BI81 BM80:BT81 BX80:CE81 U53:AB56 U62:AB69 U72:AB79 U82:AB85"/>
  </dataValidations>
  <printOptions horizontalCentered="1"/>
  <pageMargins left="0.19685039370078741" right="0.19685039370078741" top="0.39370078740157483" bottom="0.19685039370078741" header="0.31496062992125984" footer="0.31496062992125984"/>
  <pageSetup paperSize="9" scale="88"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K109"/>
  <sheetViews>
    <sheetView view="pageBreakPreview" topLeftCell="A82" zoomScale="145" zoomScaleNormal="120" zoomScaleSheetLayoutView="145" workbookViewId="0">
      <selection activeCell="CI104" sqref="CI104:CK104"/>
    </sheetView>
  </sheetViews>
  <sheetFormatPr defaultColWidth="1" defaultRowHeight="9" customHeight="1" x14ac:dyDescent="0.4"/>
  <cols>
    <col min="1" max="92" width="1" style="11"/>
    <col min="93" max="93" width="1" style="64"/>
    <col min="94" max="16384" width="1" style="11"/>
  </cols>
  <sheetData>
    <row r="1" spans="1:115" ht="8.1" customHeight="1" x14ac:dyDescent="0.4">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N1" s="42" t="s">
        <v>73</v>
      </c>
    </row>
    <row r="2" spans="1:115" ht="8.1" customHeight="1" x14ac:dyDescent="0.4">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N2" s="42" t="s">
        <v>74</v>
      </c>
    </row>
    <row r="3" spans="1:115" ht="8.85" customHeight="1" x14ac:dyDescent="0.4">
      <c r="A3" s="38" t="s">
        <v>79</v>
      </c>
      <c r="B3" s="186"/>
      <c r="C3" s="186"/>
      <c r="D3" s="186"/>
      <c r="E3" s="186"/>
      <c r="F3" s="186"/>
      <c r="G3" s="186"/>
      <c r="H3" s="186"/>
      <c r="I3" s="186"/>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39" t="s">
        <v>41</v>
      </c>
      <c r="CN3" s="42" t="s">
        <v>75</v>
      </c>
    </row>
    <row r="4" spans="1:115" ht="8.85" customHeight="1" x14ac:dyDescent="0.4">
      <c r="A4" s="12"/>
      <c r="B4" s="12"/>
      <c r="C4" s="40"/>
      <c r="D4" s="40"/>
      <c r="E4" s="40"/>
      <c r="F4" s="40"/>
      <c r="G4" s="40"/>
      <c r="H4" s="40"/>
      <c r="I4" s="12"/>
      <c r="J4" s="12"/>
      <c r="K4" s="40"/>
      <c r="L4" s="40"/>
      <c r="M4" s="40"/>
      <c r="N4" s="40"/>
      <c r="O4" s="40"/>
      <c r="P4" s="40"/>
      <c r="Q4" s="40"/>
      <c r="R4" s="40"/>
      <c r="S4" s="40"/>
      <c r="T4" s="40"/>
      <c r="U4" s="40"/>
      <c r="V4" s="40"/>
      <c r="W4" s="12"/>
      <c r="X4" s="12"/>
      <c r="Y4" s="40"/>
      <c r="Z4" s="40"/>
      <c r="AA4" s="12"/>
      <c r="AB4" s="12"/>
      <c r="AC4" s="12"/>
      <c r="AD4" s="12"/>
      <c r="AE4" s="12"/>
      <c r="AF4" s="12"/>
      <c r="AG4" s="12"/>
      <c r="AH4" s="12"/>
      <c r="AI4" s="419" t="s">
        <v>72</v>
      </c>
      <c r="AJ4" s="419"/>
      <c r="AK4" s="419"/>
      <c r="AL4" s="419"/>
      <c r="AM4" s="419"/>
      <c r="AN4" s="419"/>
      <c r="AO4" s="419"/>
      <c r="AP4" s="419"/>
      <c r="AQ4" s="419"/>
      <c r="AR4" s="419"/>
      <c r="AS4" s="419"/>
      <c r="AT4" s="419"/>
      <c r="AU4" s="419"/>
      <c r="AV4" s="419"/>
      <c r="AW4" s="419"/>
      <c r="AX4" s="419"/>
      <c r="AY4" s="419"/>
      <c r="AZ4" s="419"/>
      <c r="BA4" s="419"/>
      <c r="BB4" s="419"/>
      <c r="BC4" s="419"/>
      <c r="BD4" s="419"/>
      <c r="BE4" s="419"/>
      <c r="BF4" s="419"/>
      <c r="BG4" s="419"/>
      <c r="BH4" s="419"/>
      <c r="BI4" s="470" t="str">
        <f>IF('様式第6号の2(1)'!BI4:BO5="","",'様式第6号の2(1)'!BI4:BO5)</f>
        <v>正⃝</v>
      </c>
      <c r="BJ4" s="470"/>
      <c r="BK4" s="470"/>
      <c r="BL4" s="470"/>
      <c r="BM4" s="470"/>
      <c r="BN4" s="470"/>
      <c r="BO4" s="470"/>
      <c r="BP4" s="12"/>
      <c r="BQ4" s="12"/>
      <c r="BR4" s="12"/>
      <c r="BS4" s="12"/>
      <c r="BT4" s="12"/>
      <c r="BU4" s="12"/>
      <c r="BV4" s="12"/>
      <c r="BW4" s="12"/>
      <c r="BX4" s="12"/>
      <c r="BY4" s="12"/>
      <c r="BZ4" s="12"/>
      <c r="CA4" s="12"/>
      <c r="CB4" s="12"/>
      <c r="CC4" s="12"/>
      <c r="CD4" s="12"/>
      <c r="CE4" s="12"/>
      <c r="CF4" s="12"/>
      <c r="CG4" s="12"/>
    </row>
    <row r="5" spans="1:115" ht="8.85" customHeight="1" x14ac:dyDescent="0.4">
      <c r="A5" s="461" t="str">
        <f>IF('様式第6号の2(1)'!A5:B6="","",'様式第6号の2(1)'!A5:B6)</f>
        <v/>
      </c>
      <c r="B5" s="462"/>
      <c r="C5" s="461" t="str">
        <f>IF('様式第6号の2(1)'!C5:D6="","",'様式第6号の2(1)'!C5:D6)</f>
        <v/>
      </c>
      <c r="D5" s="462"/>
      <c r="E5" s="461" t="str">
        <f>IF('様式第6号の2(1)'!E5:F6="","",'様式第6号の2(1)'!E5:F6)</f>
        <v/>
      </c>
      <c r="F5" s="462"/>
      <c r="G5" s="461" t="str">
        <f>IF('様式第6号の2(1)'!G5:H6="","",'様式第6号の2(1)'!G5:H6)</f>
        <v/>
      </c>
      <c r="H5" s="462"/>
      <c r="I5" s="335" t="s">
        <v>0</v>
      </c>
      <c r="J5" s="336"/>
      <c r="K5" s="461" t="str">
        <f>IF('様式第6号の2(1)'!K5:L6="","",'様式第6号の2(1)'!K5:L6)</f>
        <v/>
      </c>
      <c r="L5" s="462"/>
      <c r="M5" s="461" t="str">
        <f>IF('様式第6号の2(1)'!M5:N6="","",'様式第6号の2(1)'!M5:N6)</f>
        <v/>
      </c>
      <c r="N5" s="462"/>
      <c r="O5" s="461" t="str">
        <f>IF('様式第6号の2(1)'!O5:P6="","",'様式第6号の2(1)'!O5:P6)</f>
        <v/>
      </c>
      <c r="P5" s="462"/>
      <c r="Q5" s="461" t="str">
        <f>IF('様式第6号の2(1)'!Q5:R6="","",'様式第6号の2(1)'!Q5:R6)</f>
        <v/>
      </c>
      <c r="R5" s="462"/>
      <c r="S5" s="461" t="str">
        <f>IF('様式第6号の2(1)'!S5:T6="","",'様式第6号の2(1)'!S5:T6)</f>
        <v/>
      </c>
      <c r="T5" s="462"/>
      <c r="U5" s="461" t="str">
        <f>IF('様式第6号の2(1)'!U5:V6="","",'様式第6号の2(1)'!U5:V6)</f>
        <v/>
      </c>
      <c r="V5" s="462"/>
      <c r="W5" s="335" t="s">
        <v>0</v>
      </c>
      <c r="X5" s="336"/>
      <c r="Y5" s="461" t="str">
        <f>IF('様式第6号の2(1)'!Y5:Z6="","",'様式第6号の2(1)'!Y5:Z6)</f>
        <v/>
      </c>
      <c r="Z5" s="462"/>
      <c r="AA5" s="13"/>
      <c r="AB5" s="12"/>
      <c r="AC5" s="104"/>
      <c r="AD5" s="104"/>
      <c r="AE5" s="104"/>
      <c r="AF5" s="104"/>
      <c r="AG5" s="104"/>
      <c r="AH5" s="104"/>
      <c r="AI5" s="419"/>
      <c r="AJ5" s="419"/>
      <c r="AK5" s="419"/>
      <c r="AL5" s="419"/>
      <c r="AM5" s="419"/>
      <c r="AN5" s="419"/>
      <c r="AO5" s="419"/>
      <c r="AP5" s="419"/>
      <c r="AQ5" s="419"/>
      <c r="AR5" s="419"/>
      <c r="AS5" s="419"/>
      <c r="AT5" s="419"/>
      <c r="AU5" s="419"/>
      <c r="AV5" s="419"/>
      <c r="AW5" s="419"/>
      <c r="AX5" s="419"/>
      <c r="AY5" s="419"/>
      <c r="AZ5" s="419"/>
      <c r="BA5" s="419"/>
      <c r="BB5" s="419"/>
      <c r="BC5" s="419"/>
      <c r="BD5" s="419"/>
      <c r="BE5" s="419"/>
      <c r="BF5" s="419"/>
      <c r="BG5" s="419"/>
      <c r="BH5" s="419"/>
      <c r="BI5" s="470"/>
      <c r="BJ5" s="470"/>
      <c r="BK5" s="470"/>
      <c r="BL5" s="470"/>
      <c r="BM5" s="470"/>
      <c r="BN5" s="470"/>
      <c r="BO5" s="470"/>
      <c r="BP5" s="12"/>
      <c r="BQ5" s="12"/>
      <c r="BR5" s="12"/>
      <c r="BS5" s="12"/>
      <c r="BT5" s="12"/>
      <c r="BU5" s="12"/>
      <c r="BV5" s="12"/>
      <c r="BW5" s="12"/>
      <c r="BX5" s="12"/>
      <c r="BY5" s="12"/>
      <c r="BZ5" s="12"/>
      <c r="CA5" s="12"/>
      <c r="CB5" s="12"/>
      <c r="CC5" s="12"/>
      <c r="CD5" s="12"/>
      <c r="CE5" s="12"/>
      <c r="CF5" s="12"/>
      <c r="CG5" s="12"/>
      <c r="CO5" s="659" t="str">
        <f>IF(OR($A$5="",$C$5="",$E$5="",$G$5="",$K$5="",$M$5="",$O$5="",$Q$5="",$S$5="",$U$5="",$Y$5=""),"様式第６号の２(1)左上枠内に事業所番号を入力してください","")</f>
        <v>様式第６号の２(1)左上枠内に事業所番号を入力してください</v>
      </c>
      <c r="CP5" s="659"/>
      <c r="CQ5" s="659"/>
      <c r="CR5" s="659"/>
      <c r="CS5" s="659"/>
      <c r="CT5" s="659"/>
      <c r="CU5" s="659"/>
      <c r="CV5" s="659"/>
      <c r="CW5" s="659"/>
      <c r="CX5" s="659"/>
      <c r="CY5" s="659"/>
      <c r="CZ5" s="659"/>
      <c r="DA5" s="659"/>
      <c r="DB5" s="659"/>
      <c r="DC5" s="659"/>
      <c r="DD5" s="659"/>
      <c r="DE5" s="659"/>
      <c r="DF5" s="659"/>
      <c r="DG5" s="659"/>
      <c r="DH5" s="659"/>
      <c r="DI5" s="659"/>
      <c r="DJ5" s="659"/>
      <c r="DK5" s="659"/>
    </row>
    <row r="6" spans="1:115" ht="8.85" customHeight="1" x14ac:dyDescent="0.4">
      <c r="A6" s="463"/>
      <c r="B6" s="464"/>
      <c r="C6" s="463"/>
      <c r="D6" s="464"/>
      <c r="E6" s="463"/>
      <c r="F6" s="464"/>
      <c r="G6" s="463"/>
      <c r="H6" s="464"/>
      <c r="I6" s="335"/>
      <c r="J6" s="336"/>
      <c r="K6" s="463"/>
      <c r="L6" s="464"/>
      <c r="M6" s="463"/>
      <c r="N6" s="464"/>
      <c r="O6" s="463"/>
      <c r="P6" s="464"/>
      <c r="Q6" s="463"/>
      <c r="R6" s="464"/>
      <c r="S6" s="463"/>
      <c r="T6" s="464"/>
      <c r="U6" s="463"/>
      <c r="V6" s="464"/>
      <c r="W6" s="335"/>
      <c r="X6" s="336"/>
      <c r="Y6" s="463"/>
      <c r="Z6" s="464"/>
      <c r="AA6" s="13"/>
      <c r="AB6" s="12"/>
      <c r="AC6" s="104"/>
      <c r="AD6" s="104"/>
      <c r="AE6" s="104"/>
      <c r="AF6" s="104"/>
      <c r="AG6" s="104"/>
      <c r="AH6" s="104"/>
      <c r="AI6" s="421" t="s">
        <v>117</v>
      </c>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102"/>
      <c r="BJ6" s="102"/>
      <c r="BK6" s="103"/>
      <c r="BL6" s="102"/>
      <c r="BM6" s="102"/>
      <c r="BN6" s="102"/>
      <c r="BO6" s="102"/>
      <c r="BP6" s="12"/>
      <c r="BQ6" s="12"/>
      <c r="BR6" s="12"/>
      <c r="BS6" s="12"/>
      <c r="BT6" s="12"/>
      <c r="BU6" s="12"/>
      <c r="BV6" s="12"/>
      <c r="BW6" s="12"/>
      <c r="BX6" s="12"/>
      <c r="BY6" s="12"/>
      <c r="BZ6" s="12"/>
      <c r="CA6" s="12"/>
      <c r="CB6" s="12"/>
      <c r="CC6" s="12"/>
      <c r="CD6" s="12"/>
      <c r="CE6" s="12"/>
      <c r="CF6" s="12"/>
      <c r="CG6" s="12"/>
      <c r="CO6" s="659"/>
      <c r="CP6" s="659"/>
      <c r="CQ6" s="659"/>
      <c r="CR6" s="659"/>
      <c r="CS6" s="659"/>
      <c r="CT6" s="659"/>
      <c r="CU6" s="659"/>
      <c r="CV6" s="659"/>
      <c r="CW6" s="659"/>
      <c r="CX6" s="659"/>
      <c r="CY6" s="659"/>
      <c r="CZ6" s="659"/>
      <c r="DA6" s="659"/>
      <c r="DB6" s="659"/>
      <c r="DC6" s="659"/>
      <c r="DD6" s="659"/>
      <c r="DE6" s="659"/>
      <c r="DF6" s="659"/>
      <c r="DG6" s="659"/>
      <c r="DH6" s="659"/>
      <c r="DI6" s="659"/>
      <c r="DJ6" s="659"/>
      <c r="DK6" s="659"/>
    </row>
    <row r="7" spans="1:115" ht="8.85" customHeight="1" x14ac:dyDescent="0.4">
      <c r="A7" s="2"/>
      <c r="B7" s="2"/>
      <c r="C7" s="41"/>
      <c r="D7" s="41"/>
      <c r="E7" s="41"/>
      <c r="F7" s="41"/>
      <c r="G7" s="41"/>
      <c r="H7" s="41"/>
      <c r="I7" s="2"/>
      <c r="J7" s="2"/>
      <c r="K7" s="41"/>
      <c r="L7" s="41"/>
      <c r="M7" s="41"/>
      <c r="N7" s="41"/>
      <c r="O7" s="41"/>
      <c r="P7" s="41"/>
      <c r="Q7" s="41"/>
      <c r="R7" s="41"/>
      <c r="S7" s="41"/>
      <c r="T7" s="41"/>
      <c r="U7" s="41"/>
      <c r="V7" s="41"/>
      <c r="W7" s="2"/>
      <c r="X7" s="2"/>
      <c r="Y7" s="41"/>
      <c r="Z7" s="41"/>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74" t="s">
        <v>5</v>
      </c>
      <c r="BS7" s="274"/>
      <c r="BT7" s="274"/>
      <c r="BU7" s="471" t="str">
        <f>IF('様式第6号の2(1)'!BU7:BW7="","",'様式第6号の2(1)'!BU7:BW7)</f>
        <v/>
      </c>
      <c r="BV7" s="471"/>
      <c r="BW7" s="471"/>
      <c r="BX7" s="347" t="s">
        <v>8</v>
      </c>
      <c r="BY7" s="347"/>
      <c r="BZ7" s="347"/>
      <c r="CA7" s="347"/>
      <c r="CB7" s="347"/>
      <c r="CC7" s="347"/>
      <c r="CD7" s="347"/>
      <c r="CE7" s="347"/>
      <c r="CF7" s="347"/>
      <c r="CG7" s="2"/>
    </row>
    <row r="8" spans="1:115" ht="9" customHeight="1" x14ac:dyDescent="0.4">
      <c r="A8" s="4"/>
      <c r="B8" s="1"/>
      <c r="C8" s="187" t="s">
        <v>1</v>
      </c>
      <c r="D8" s="187"/>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5"/>
    </row>
    <row r="9" spans="1:115" ht="9" customHeight="1" x14ac:dyDescent="0.4">
      <c r="A9" s="6"/>
      <c r="B9" s="2"/>
      <c r="C9" s="185" t="s">
        <v>2</v>
      </c>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74" t="s">
        <v>5</v>
      </c>
      <c r="AS9" s="274"/>
      <c r="AT9" s="274"/>
      <c r="AU9" s="473" t="str">
        <f>IF('様式第6号の2(1)'!AU9:AW9="","",'様式第6号の2(1)'!AU9:AW9)</f>
        <v/>
      </c>
      <c r="AV9" s="473"/>
      <c r="AW9" s="473"/>
      <c r="AX9" s="274" t="s">
        <v>6</v>
      </c>
      <c r="AY9" s="274"/>
      <c r="AZ9" s="473" t="str">
        <f>IF('様式第6号の2(1)'!AZ9:BB9="","",'様式第6号の2(1)'!AZ9:BB9)</f>
        <v/>
      </c>
      <c r="BA9" s="473"/>
      <c r="BB9" s="473"/>
      <c r="BC9" s="274" t="s">
        <v>132</v>
      </c>
      <c r="BD9" s="274"/>
      <c r="BE9" s="473" t="str">
        <f>IF('様式第6号の2(1)'!BE9:BG9="","",'様式第6号の2(1)'!BE9:BG9)</f>
        <v/>
      </c>
      <c r="BF9" s="473"/>
      <c r="BG9" s="473"/>
      <c r="BH9" s="274" t="s">
        <v>7</v>
      </c>
      <c r="BI9" s="274"/>
      <c r="BJ9" s="2"/>
      <c r="BK9" s="2"/>
      <c r="BL9" s="2"/>
      <c r="BM9" s="2"/>
      <c r="BN9" s="2"/>
      <c r="BO9" s="9"/>
      <c r="BP9" s="9"/>
      <c r="BQ9" s="473" t="str">
        <f>IF('様式第6号の2(1)'!BQ9:BU9="","",'様式第6号の2(1)'!BQ9:BU9)</f>
        <v/>
      </c>
      <c r="BR9" s="473"/>
      <c r="BS9" s="473"/>
      <c r="BT9" s="473"/>
      <c r="BU9" s="473"/>
      <c r="BV9" s="347" t="s">
        <v>4</v>
      </c>
      <c r="BW9" s="347"/>
      <c r="BX9" s="347"/>
      <c r="BY9" s="347"/>
      <c r="BZ9" s="347"/>
      <c r="CA9" s="347"/>
      <c r="CB9" s="347"/>
      <c r="CC9" s="347"/>
      <c r="CD9" s="347"/>
      <c r="CE9" s="2"/>
      <c r="CF9" s="2" t="s">
        <v>3</v>
      </c>
      <c r="CG9" s="8"/>
    </row>
    <row r="10" spans="1:115" ht="8.85" customHeight="1" x14ac:dyDescent="0.4">
      <c r="A10" s="360" t="s">
        <v>80</v>
      </c>
      <c r="B10" s="361"/>
      <c r="C10" s="369" t="s">
        <v>10</v>
      </c>
      <c r="D10" s="370"/>
      <c r="E10" s="370"/>
      <c r="F10" s="370"/>
      <c r="G10" s="370"/>
      <c r="H10" s="370"/>
      <c r="I10" s="371"/>
      <c r="J10" s="190"/>
      <c r="K10" s="486" t="str">
        <f>IF('様式第6号の2(1)'!K10:AM11="","",'様式第6号の2(1)'!K10:AM11)</f>
        <v/>
      </c>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19"/>
      <c r="AO10" s="422" t="s">
        <v>83</v>
      </c>
      <c r="AP10" s="423"/>
      <c r="AQ10" s="423"/>
      <c r="AR10" s="423"/>
      <c r="AS10" s="423"/>
      <c r="AT10" s="424"/>
      <c r="AU10" s="32"/>
      <c r="AV10" s="227" t="s">
        <v>24</v>
      </c>
      <c r="AW10" s="227"/>
      <c r="AX10" s="493" t="str">
        <f>IF('様式第6号の2(1)'!AX10:AZ10="","",'様式第6号の2(1)'!AX10:AZ10)</f>
        <v/>
      </c>
      <c r="AY10" s="493"/>
      <c r="AZ10" s="493"/>
      <c r="BA10" s="33" t="s">
        <v>13</v>
      </c>
      <c r="BB10" s="493" t="str">
        <f>IF('様式第6号の2(1)'!BB10:BD10="","",'様式第6号の2(1)'!BB10:BD10)</f>
        <v/>
      </c>
      <c r="BC10" s="493"/>
      <c r="BD10" s="493"/>
      <c r="BE10" s="33"/>
      <c r="BF10" s="33"/>
      <c r="BG10" s="33"/>
      <c r="BH10" s="33"/>
      <c r="BI10" s="33"/>
      <c r="BJ10" s="33"/>
      <c r="BK10" s="33"/>
      <c r="BL10" s="33"/>
      <c r="BM10" s="33"/>
      <c r="BN10" s="33"/>
      <c r="BO10" s="34"/>
      <c r="BP10" s="272" t="s">
        <v>84</v>
      </c>
      <c r="BQ10" s="248"/>
      <c r="BR10" s="248"/>
      <c r="BS10" s="248"/>
      <c r="BT10" s="263"/>
      <c r="BU10" s="272" t="s">
        <v>21</v>
      </c>
      <c r="BV10" s="248"/>
      <c r="BW10" s="248"/>
      <c r="BX10" s="248"/>
      <c r="BY10" s="263"/>
      <c r="BZ10" s="498" t="str">
        <f>IF('様式第6号の2(1)'!BZ10:CA12="","",'様式第6号の2(1)'!BZ10:CA12)</f>
        <v/>
      </c>
      <c r="CA10" s="499"/>
      <c r="CB10" s="504" t="str">
        <f>IF('様式第6号の2(1)'!CB10:CC12="","",'様式第6号の2(1)'!CB10:CC12)</f>
        <v/>
      </c>
      <c r="CC10" s="505"/>
      <c r="CD10" s="247" t="s">
        <v>17</v>
      </c>
      <c r="CE10" s="248"/>
      <c r="CF10" s="1"/>
      <c r="CG10" s="5"/>
    </row>
    <row r="11" spans="1:115" ht="8.85" customHeight="1" x14ac:dyDescent="0.4">
      <c r="A11" s="362"/>
      <c r="B11" s="363"/>
      <c r="C11" s="372"/>
      <c r="D11" s="373"/>
      <c r="E11" s="373"/>
      <c r="F11" s="373"/>
      <c r="G11" s="373"/>
      <c r="H11" s="373"/>
      <c r="I11" s="374"/>
      <c r="J11" s="20"/>
      <c r="K11" s="487"/>
      <c r="L11" s="487"/>
      <c r="M11" s="487"/>
      <c r="N11" s="487"/>
      <c r="O11" s="487"/>
      <c r="P11" s="487"/>
      <c r="Q11" s="487"/>
      <c r="R11" s="487"/>
      <c r="S11" s="487"/>
      <c r="T11" s="487"/>
      <c r="U11" s="487"/>
      <c r="V11" s="487"/>
      <c r="W11" s="487"/>
      <c r="X11" s="487"/>
      <c r="Y11" s="487"/>
      <c r="Z11" s="487"/>
      <c r="AA11" s="487"/>
      <c r="AB11" s="487"/>
      <c r="AC11" s="487"/>
      <c r="AD11" s="487"/>
      <c r="AE11" s="487"/>
      <c r="AF11" s="487"/>
      <c r="AG11" s="487"/>
      <c r="AH11" s="487"/>
      <c r="AI11" s="487"/>
      <c r="AJ11" s="487"/>
      <c r="AK11" s="487"/>
      <c r="AL11" s="487"/>
      <c r="AM11" s="487"/>
      <c r="AN11" s="21"/>
      <c r="AO11" s="425"/>
      <c r="AP11" s="426"/>
      <c r="AQ11" s="426"/>
      <c r="AR11" s="426"/>
      <c r="AS11" s="426"/>
      <c r="AT11" s="427"/>
      <c r="AU11" s="13"/>
      <c r="AV11" s="12"/>
      <c r="AW11" s="12"/>
      <c r="AX11" s="12"/>
      <c r="AY11" s="12"/>
      <c r="AZ11" s="12"/>
      <c r="BA11" s="12"/>
      <c r="BB11" s="12"/>
      <c r="BC11" s="12"/>
      <c r="BD11" s="12"/>
      <c r="BE11" s="12"/>
      <c r="BF11" s="12"/>
      <c r="BG11" s="12"/>
      <c r="BH11" s="12"/>
      <c r="BI11" s="12"/>
      <c r="BJ11" s="12"/>
      <c r="BK11" s="12"/>
      <c r="BL11" s="12"/>
      <c r="BM11" s="12"/>
      <c r="BN11" s="12"/>
      <c r="BO11" s="12"/>
      <c r="BP11" s="254"/>
      <c r="BQ11" s="255"/>
      <c r="BR11" s="255"/>
      <c r="BS11" s="255"/>
      <c r="BT11" s="256"/>
      <c r="BU11" s="254"/>
      <c r="BV11" s="255"/>
      <c r="BW11" s="255"/>
      <c r="BX11" s="255"/>
      <c r="BY11" s="256"/>
      <c r="BZ11" s="500"/>
      <c r="CA11" s="501"/>
      <c r="CB11" s="506"/>
      <c r="CC11" s="507"/>
      <c r="CD11" s="337" t="s">
        <v>22</v>
      </c>
      <c r="CE11" s="331"/>
      <c r="CF11" s="331"/>
      <c r="CG11" s="332"/>
    </row>
    <row r="12" spans="1:115" ht="8.85" customHeight="1" x14ac:dyDescent="0.4">
      <c r="A12" s="362"/>
      <c r="B12" s="363"/>
      <c r="C12" s="375" t="s">
        <v>81</v>
      </c>
      <c r="D12" s="376"/>
      <c r="E12" s="376"/>
      <c r="F12" s="376"/>
      <c r="G12" s="376"/>
      <c r="H12" s="376"/>
      <c r="I12" s="377"/>
      <c r="J12" s="22"/>
      <c r="K12" s="519" t="str">
        <f>IF('様式第6号の2(1)'!K12:AM14="","",'様式第6号の2(1)'!K12:AM14)</f>
        <v/>
      </c>
      <c r="L12" s="519"/>
      <c r="M12" s="519"/>
      <c r="N12" s="519"/>
      <c r="O12" s="519"/>
      <c r="P12" s="519"/>
      <c r="Q12" s="519"/>
      <c r="R12" s="519"/>
      <c r="S12" s="519"/>
      <c r="T12" s="519"/>
      <c r="U12" s="519"/>
      <c r="V12" s="519"/>
      <c r="W12" s="519"/>
      <c r="X12" s="519"/>
      <c r="Y12" s="519"/>
      <c r="Z12" s="519"/>
      <c r="AA12" s="519"/>
      <c r="AB12" s="519"/>
      <c r="AC12" s="519"/>
      <c r="AD12" s="519"/>
      <c r="AE12" s="519"/>
      <c r="AF12" s="519"/>
      <c r="AG12" s="519"/>
      <c r="AH12" s="519"/>
      <c r="AI12" s="519"/>
      <c r="AJ12" s="519"/>
      <c r="AK12" s="519"/>
      <c r="AL12" s="519"/>
      <c r="AM12" s="519"/>
      <c r="AN12" s="23"/>
      <c r="AO12" s="425"/>
      <c r="AP12" s="426"/>
      <c r="AQ12" s="426"/>
      <c r="AR12" s="426"/>
      <c r="AS12" s="426"/>
      <c r="AT12" s="427"/>
      <c r="AU12" s="13"/>
      <c r="AV12" s="522" t="str">
        <f>IF('様式第6号の2(1)'!AV12:BN17="","",'様式第6号の2(1)'!AV12:BN17)</f>
        <v/>
      </c>
      <c r="AW12" s="522"/>
      <c r="AX12" s="522"/>
      <c r="AY12" s="522"/>
      <c r="AZ12" s="522"/>
      <c r="BA12" s="522"/>
      <c r="BB12" s="522"/>
      <c r="BC12" s="522"/>
      <c r="BD12" s="522"/>
      <c r="BE12" s="522"/>
      <c r="BF12" s="522"/>
      <c r="BG12" s="522"/>
      <c r="BH12" s="522"/>
      <c r="BI12" s="522"/>
      <c r="BJ12" s="522"/>
      <c r="BK12" s="522"/>
      <c r="BL12" s="522"/>
      <c r="BM12" s="522"/>
      <c r="BN12" s="522"/>
      <c r="BO12" s="12"/>
      <c r="BP12" s="254"/>
      <c r="BQ12" s="255"/>
      <c r="BR12" s="255"/>
      <c r="BS12" s="255"/>
      <c r="BT12" s="256"/>
      <c r="BU12" s="273"/>
      <c r="BV12" s="274"/>
      <c r="BW12" s="274"/>
      <c r="BX12" s="274"/>
      <c r="BY12" s="275"/>
      <c r="BZ12" s="502"/>
      <c r="CA12" s="503"/>
      <c r="CB12" s="508"/>
      <c r="CC12" s="509"/>
      <c r="CD12" s="283" t="s">
        <v>23</v>
      </c>
      <c r="CE12" s="284"/>
      <c r="CF12" s="284"/>
      <c r="CG12" s="285"/>
    </row>
    <row r="13" spans="1:115" ht="8.85" customHeight="1" x14ac:dyDescent="0.4">
      <c r="A13" s="362"/>
      <c r="B13" s="363"/>
      <c r="C13" s="378"/>
      <c r="D13" s="379"/>
      <c r="E13" s="379"/>
      <c r="F13" s="379"/>
      <c r="G13" s="379"/>
      <c r="H13" s="379"/>
      <c r="I13" s="380"/>
      <c r="J13" s="24"/>
      <c r="K13" s="520"/>
      <c r="L13" s="520"/>
      <c r="M13" s="520"/>
      <c r="N13" s="520"/>
      <c r="O13" s="520"/>
      <c r="P13" s="520"/>
      <c r="Q13" s="520"/>
      <c r="R13" s="520"/>
      <c r="S13" s="520"/>
      <c r="T13" s="520"/>
      <c r="U13" s="520"/>
      <c r="V13" s="520"/>
      <c r="W13" s="520"/>
      <c r="X13" s="520"/>
      <c r="Y13" s="520"/>
      <c r="Z13" s="520"/>
      <c r="AA13" s="520"/>
      <c r="AB13" s="520"/>
      <c r="AC13" s="520"/>
      <c r="AD13" s="520"/>
      <c r="AE13" s="520"/>
      <c r="AF13" s="520"/>
      <c r="AG13" s="520"/>
      <c r="AH13" s="520"/>
      <c r="AI13" s="520"/>
      <c r="AJ13" s="520"/>
      <c r="AK13" s="520"/>
      <c r="AL13" s="520"/>
      <c r="AM13" s="520"/>
      <c r="AN13" s="25"/>
      <c r="AO13" s="425"/>
      <c r="AP13" s="426"/>
      <c r="AQ13" s="426"/>
      <c r="AR13" s="426"/>
      <c r="AS13" s="426"/>
      <c r="AT13" s="427"/>
      <c r="AU13" s="13"/>
      <c r="AV13" s="522"/>
      <c r="AW13" s="522"/>
      <c r="AX13" s="522"/>
      <c r="AY13" s="522"/>
      <c r="AZ13" s="522"/>
      <c r="BA13" s="522"/>
      <c r="BB13" s="522"/>
      <c r="BC13" s="522"/>
      <c r="BD13" s="522"/>
      <c r="BE13" s="522"/>
      <c r="BF13" s="522"/>
      <c r="BG13" s="522"/>
      <c r="BH13" s="522"/>
      <c r="BI13" s="522"/>
      <c r="BJ13" s="522"/>
      <c r="BK13" s="522"/>
      <c r="BL13" s="522"/>
      <c r="BM13" s="522"/>
      <c r="BN13" s="522"/>
      <c r="BO13" s="12"/>
      <c r="BP13" s="13"/>
      <c r="BQ13" s="526" t="str">
        <f>IF('様式第6号の2(1)'!BQ13:CB16="","",'様式第6号の2(1)'!BQ13:CB16)</f>
        <v/>
      </c>
      <c r="BR13" s="526"/>
      <c r="BS13" s="526"/>
      <c r="BT13" s="526"/>
      <c r="BU13" s="526"/>
      <c r="BV13" s="526"/>
      <c r="BW13" s="526"/>
      <c r="BX13" s="526"/>
      <c r="BY13" s="526"/>
      <c r="BZ13" s="526"/>
      <c r="CA13" s="526"/>
      <c r="CB13" s="526"/>
      <c r="CC13" s="12"/>
      <c r="CD13" s="528" t="str">
        <f>IF('様式第6号の2(1)'!CD13:CG19="","",'様式第6号の2(1)'!CD13:CG19)</f>
        <v/>
      </c>
      <c r="CE13" s="529"/>
      <c r="CF13" s="529"/>
      <c r="CG13" s="530"/>
    </row>
    <row r="14" spans="1:115" ht="8.85" customHeight="1" x14ac:dyDescent="0.4">
      <c r="A14" s="362"/>
      <c r="B14" s="363"/>
      <c r="C14" s="372"/>
      <c r="D14" s="373"/>
      <c r="E14" s="373"/>
      <c r="F14" s="373"/>
      <c r="G14" s="373"/>
      <c r="H14" s="373"/>
      <c r="I14" s="374"/>
      <c r="J14" s="26"/>
      <c r="K14" s="521"/>
      <c r="L14" s="521"/>
      <c r="M14" s="521"/>
      <c r="N14" s="521"/>
      <c r="O14" s="521"/>
      <c r="P14" s="521"/>
      <c r="Q14" s="521"/>
      <c r="R14" s="521"/>
      <c r="S14" s="521"/>
      <c r="T14" s="521"/>
      <c r="U14" s="521"/>
      <c r="V14" s="521"/>
      <c r="W14" s="521"/>
      <c r="X14" s="521"/>
      <c r="Y14" s="521"/>
      <c r="Z14" s="521"/>
      <c r="AA14" s="521"/>
      <c r="AB14" s="521"/>
      <c r="AC14" s="521"/>
      <c r="AD14" s="521"/>
      <c r="AE14" s="521"/>
      <c r="AF14" s="521"/>
      <c r="AG14" s="521"/>
      <c r="AH14" s="521"/>
      <c r="AI14" s="521"/>
      <c r="AJ14" s="521"/>
      <c r="AK14" s="521"/>
      <c r="AL14" s="521"/>
      <c r="AM14" s="521"/>
      <c r="AN14" s="27"/>
      <c r="AO14" s="425"/>
      <c r="AP14" s="426"/>
      <c r="AQ14" s="426"/>
      <c r="AR14" s="426"/>
      <c r="AS14" s="426"/>
      <c r="AT14" s="427"/>
      <c r="AU14" s="13"/>
      <c r="AV14" s="522"/>
      <c r="AW14" s="522"/>
      <c r="AX14" s="522"/>
      <c r="AY14" s="522"/>
      <c r="AZ14" s="522"/>
      <c r="BA14" s="522"/>
      <c r="BB14" s="522"/>
      <c r="BC14" s="522"/>
      <c r="BD14" s="522"/>
      <c r="BE14" s="522"/>
      <c r="BF14" s="522"/>
      <c r="BG14" s="522"/>
      <c r="BH14" s="522"/>
      <c r="BI14" s="522"/>
      <c r="BJ14" s="522"/>
      <c r="BK14" s="522"/>
      <c r="BL14" s="522"/>
      <c r="BM14" s="522"/>
      <c r="BN14" s="522"/>
      <c r="BO14" s="12"/>
      <c r="BP14" s="13"/>
      <c r="BQ14" s="526"/>
      <c r="BR14" s="526"/>
      <c r="BS14" s="526"/>
      <c r="BT14" s="526"/>
      <c r="BU14" s="526"/>
      <c r="BV14" s="526"/>
      <c r="BW14" s="526"/>
      <c r="BX14" s="526"/>
      <c r="BY14" s="526"/>
      <c r="BZ14" s="526"/>
      <c r="CA14" s="526"/>
      <c r="CB14" s="526"/>
      <c r="CC14" s="12"/>
      <c r="CD14" s="531"/>
      <c r="CE14" s="532"/>
      <c r="CF14" s="532"/>
      <c r="CG14" s="533"/>
    </row>
    <row r="15" spans="1:115" ht="8.85" customHeight="1" x14ac:dyDescent="0.4">
      <c r="A15" s="362"/>
      <c r="B15" s="363"/>
      <c r="C15" s="366" t="s">
        <v>10</v>
      </c>
      <c r="D15" s="367"/>
      <c r="E15" s="367"/>
      <c r="F15" s="367"/>
      <c r="G15" s="367"/>
      <c r="H15" s="367"/>
      <c r="I15" s="368"/>
      <c r="J15" s="98"/>
      <c r="K15" s="540" t="str">
        <f>IF('様式第6号の2(1)'!K15:AM15="","",'様式第6号の2(1)'!K15:AM15)</f>
        <v/>
      </c>
      <c r="L15" s="540"/>
      <c r="M15" s="540"/>
      <c r="N15" s="540"/>
      <c r="O15" s="540"/>
      <c r="P15" s="540"/>
      <c r="Q15" s="540"/>
      <c r="R15" s="540"/>
      <c r="S15" s="540"/>
      <c r="T15" s="540"/>
      <c r="U15" s="540"/>
      <c r="V15" s="540"/>
      <c r="W15" s="540"/>
      <c r="X15" s="540"/>
      <c r="Y15" s="540"/>
      <c r="Z15" s="540"/>
      <c r="AA15" s="540"/>
      <c r="AB15" s="540"/>
      <c r="AC15" s="540"/>
      <c r="AD15" s="540"/>
      <c r="AE15" s="540"/>
      <c r="AF15" s="540"/>
      <c r="AG15" s="540"/>
      <c r="AH15" s="540"/>
      <c r="AI15" s="540"/>
      <c r="AJ15" s="540"/>
      <c r="AK15" s="540"/>
      <c r="AL15" s="540"/>
      <c r="AM15" s="540"/>
      <c r="AN15" s="99"/>
      <c r="AO15" s="425"/>
      <c r="AP15" s="426"/>
      <c r="AQ15" s="426"/>
      <c r="AR15" s="426"/>
      <c r="AS15" s="426"/>
      <c r="AT15" s="427"/>
      <c r="AU15" s="13"/>
      <c r="AV15" s="522"/>
      <c r="AW15" s="522"/>
      <c r="AX15" s="522"/>
      <c r="AY15" s="522"/>
      <c r="AZ15" s="522"/>
      <c r="BA15" s="522"/>
      <c r="BB15" s="522"/>
      <c r="BC15" s="522"/>
      <c r="BD15" s="522"/>
      <c r="BE15" s="522"/>
      <c r="BF15" s="522"/>
      <c r="BG15" s="522"/>
      <c r="BH15" s="522"/>
      <c r="BI15" s="522"/>
      <c r="BJ15" s="522"/>
      <c r="BK15" s="522"/>
      <c r="BL15" s="522"/>
      <c r="BM15" s="522"/>
      <c r="BN15" s="522"/>
      <c r="BO15" s="12"/>
      <c r="BP15" s="13"/>
      <c r="BQ15" s="526"/>
      <c r="BR15" s="526"/>
      <c r="BS15" s="526"/>
      <c r="BT15" s="526"/>
      <c r="BU15" s="526"/>
      <c r="BV15" s="526"/>
      <c r="BW15" s="526"/>
      <c r="BX15" s="526"/>
      <c r="BY15" s="526"/>
      <c r="BZ15" s="526"/>
      <c r="CA15" s="526"/>
      <c r="CB15" s="526"/>
      <c r="CC15" s="12"/>
      <c r="CD15" s="531"/>
      <c r="CE15" s="532"/>
      <c r="CF15" s="532"/>
      <c r="CG15" s="533"/>
    </row>
    <row r="16" spans="1:115" ht="8.85" customHeight="1" x14ac:dyDescent="0.4">
      <c r="A16" s="362"/>
      <c r="B16" s="363"/>
      <c r="C16" s="381" t="s">
        <v>82</v>
      </c>
      <c r="D16" s="376"/>
      <c r="E16" s="376"/>
      <c r="F16" s="376"/>
      <c r="G16" s="376"/>
      <c r="H16" s="376"/>
      <c r="I16" s="377"/>
      <c r="J16" s="22"/>
      <c r="K16" s="519" t="str">
        <f>IF('様式第6号の2(1)'!K16:AM19="","",'様式第6号の2(1)'!K16:AM19)</f>
        <v/>
      </c>
      <c r="L16" s="519"/>
      <c r="M16" s="519"/>
      <c r="N16" s="519"/>
      <c r="O16" s="519"/>
      <c r="P16" s="519"/>
      <c r="Q16" s="519"/>
      <c r="R16" s="519"/>
      <c r="S16" s="519"/>
      <c r="T16" s="519"/>
      <c r="U16" s="519"/>
      <c r="V16" s="519"/>
      <c r="W16" s="519"/>
      <c r="X16" s="519"/>
      <c r="Y16" s="519"/>
      <c r="Z16" s="519"/>
      <c r="AA16" s="519"/>
      <c r="AB16" s="519"/>
      <c r="AC16" s="519"/>
      <c r="AD16" s="519"/>
      <c r="AE16" s="519"/>
      <c r="AF16" s="519"/>
      <c r="AG16" s="519"/>
      <c r="AH16" s="519"/>
      <c r="AI16" s="519"/>
      <c r="AJ16" s="519"/>
      <c r="AK16" s="519"/>
      <c r="AL16" s="519"/>
      <c r="AM16" s="519"/>
      <c r="AN16" s="23"/>
      <c r="AO16" s="425"/>
      <c r="AP16" s="426"/>
      <c r="AQ16" s="426"/>
      <c r="AR16" s="426"/>
      <c r="AS16" s="426"/>
      <c r="AT16" s="427"/>
      <c r="AU16" s="13"/>
      <c r="AV16" s="522"/>
      <c r="AW16" s="522"/>
      <c r="AX16" s="522"/>
      <c r="AY16" s="522"/>
      <c r="AZ16" s="522"/>
      <c r="BA16" s="522"/>
      <c r="BB16" s="522"/>
      <c r="BC16" s="522"/>
      <c r="BD16" s="522"/>
      <c r="BE16" s="522"/>
      <c r="BF16" s="522"/>
      <c r="BG16" s="522"/>
      <c r="BH16" s="522"/>
      <c r="BI16" s="522"/>
      <c r="BJ16" s="522"/>
      <c r="BK16" s="522"/>
      <c r="BL16" s="522"/>
      <c r="BM16" s="522"/>
      <c r="BN16" s="522"/>
      <c r="BO16" s="12"/>
      <c r="BP16" s="13"/>
      <c r="BQ16" s="527"/>
      <c r="BR16" s="527"/>
      <c r="BS16" s="527"/>
      <c r="BT16" s="527"/>
      <c r="BU16" s="527"/>
      <c r="BV16" s="527"/>
      <c r="BW16" s="527"/>
      <c r="BX16" s="527"/>
      <c r="BY16" s="527"/>
      <c r="BZ16" s="527"/>
      <c r="CA16" s="527"/>
      <c r="CB16" s="527"/>
      <c r="CC16" s="12"/>
      <c r="CD16" s="531"/>
      <c r="CE16" s="532"/>
      <c r="CF16" s="532"/>
      <c r="CG16" s="533"/>
    </row>
    <row r="17" spans="1:85" ht="8.85" customHeight="1" x14ac:dyDescent="0.4">
      <c r="A17" s="362"/>
      <c r="B17" s="363"/>
      <c r="C17" s="378"/>
      <c r="D17" s="379"/>
      <c r="E17" s="379"/>
      <c r="F17" s="379"/>
      <c r="G17" s="379"/>
      <c r="H17" s="379"/>
      <c r="I17" s="380"/>
      <c r="J17" s="24"/>
      <c r="K17" s="520"/>
      <c r="L17" s="520"/>
      <c r="M17" s="520"/>
      <c r="N17" s="520"/>
      <c r="O17" s="520"/>
      <c r="P17" s="520"/>
      <c r="Q17" s="520"/>
      <c r="R17" s="520"/>
      <c r="S17" s="520"/>
      <c r="T17" s="520"/>
      <c r="U17" s="520"/>
      <c r="V17" s="520"/>
      <c r="W17" s="520"/>
      <c r="X17" s="520"/>
      <c r="Y17" s="520"/>
      <c r="Z17" s="520"/>
      <c r="AA17" s="520"/>
      <c r="AB17" s="520"/>
      <c r="AC17" s="520"/>
      <c r="AD17" s="520"/>
      <c r="AE17" s="520"/>
      <c r="AF17" s="520"/>
      <c r="AG17" s="520"/>
      <c r="AH17" s="520"/>
      <c r="AI17" s="520"/>
      <c r="AJ17" s="520"/>
      <c r="AK17" s="520"/>
      <c r="AL17" s="520"/>
      <c r="AM17" s="520"/>
      <c r="AN17" s="25"/>
      <c r="AO17" s="425"/>
      <c r="AP17" s="426"/>
      <c r="AQ17" s="426"/>
      <c r="AR17" s="426"/>
      <c r="AS17" s="426"/>
      <c r="AT17" s="427"/>
      <c r="AU17" s="13"/>
      <c r="AV17" s="522"/>
      <c r="AW17" s="522"/>
      <c r="AX17" s="522"/>
      <c r="AY17" s="522"/>
      <c r="AZ17" s="522"/>
      <c r="BA17" s="522"/>
      <c r="BB17" s="522"/>
      <c r="BC17" s="522"/>
      <c r="BD17" s="522"/>
      <c r="BE17" s="522"/>
      <c r="BF17" s="522"/>
      <c r="BG17" s="522"/>
      <c r="BH17" s="522"/>
      <c r="BI17" s="522"/>
      <c r="BJ17" s="522"/>
      <c r="BK17" s="522"/>
      <c r="BL17" s="522"/>
      <c r="BM17" s="522"/>
      <c r="BN17" s="522"/>
      <c r="BO17" s="12"/>
      <c r="BP17" s="35"/>
      <c r="BQ17" s="546" t="str">
        <f>IF('様式第6号の2(1)'!BQ17:CB19="","",'様式第6号の2(1)'!BQ17:CB19)</f>
        <v/>
      </c>
      <c r="BR17" s="546"/>
      <c r="BS17" s="546"/>
      <c r="BT17" s="546"/>
      <c r="BU17" s="546"/>
      <c r="BV17" s="546"/>
      <c r="BW17" s="546"/>
      <c r="BX17" s="546"/>
      <c r="BY17" s="546"/>
      <c r="BZ17" s="546"/>
      <c r="CA17" s="546"/>
      <c r="CB17" s="546"/>
      <c r="CC17" s="36"/>
      <c r="CD17" s="531"/>
      <c r="CE17" s="532"/>
      <c r="CF17" s="532"/>
      <c r="CG17" s="533"/>
    </row>
    <row r="18" spans="1:85" ht="8.85" customHeight="1" x14ac:dyDescent="0.4">
      <c r="A18" s="362"/>
      <c r="B18" s="363"/>
      <c r="C18" s="378"/>
      <c r="D18" s="379"/>
      <c r="E18" s="379"/>
      <c r="F18" s="379"/>
      <c r="G18" s="379"/>
      <c r="H18" s="379"/>
      <c r="I18" s="380"/>
      <c r="J18" s="24"/>
      <c r="K18" s="520"/>
      <c r="L18" s="520"/>
      <c r="M18" s="520"/>
      <c r="N18" s="520"/>
      <c r="O18" s="520"/>
      <c r="P18" s="520"/>
      <c r="Q18" s="520"/>
      <c r="R18" s="520"/>
      <c r="S18" s="520"/>
      <c r="T18" s="520"/>
      <c r="U18" s="520"/>
      <c r="V18" s="520"/>
      <c r="W18" s="520"/>
      <c r="X18" s="520"/>
      <c r="Y18" s="520"/>
      <c r="Z18" s="520"/>
      <c r="AA18" s="520"/>
      <c r="AB18" s="520"/>
      <c r="AC18" s="520"/>
      <c r="AD18" s="520"/>
      <c r="AE18" s="520"/>
      <c r="AF18" s="520"/>
      <c r="AG18" s="520"/>
      <c r="AH18" s="520"/>
      <c r="AI18" s="520"/>
      <c r="AJ18" s="520"/>
      <c r="AK18" s="520"/>
      <c r="AL18" s="520"/>
      <c r="AM18" s="520"/>
      <c r="AN18" s="25"/>
      <c r="AO18" s="425"/>
      <c r="AP18" s="426"/>
      <c r="AQ18" s="426"/>
      <c r="AR18" s="426"/>
      <c r="AS18" s="426"/>
      <c r="AT18" s="427"/>
      <c r="AU18" s="13"/>
      <c r="AV18" s="12"/>
      <c r="AW18" s="12"/>
      <c r="AX18" s="12"/>
      <c r="AY18" s="12"/>
      <c r="AZ18" s="12"/>
      <c r="BA18" s="12"/>
      <c r="BB18" s="12"/>
      <c r="BC18" s="12"/>
      <c r="BD18" s="12"/>
      <c r="BE18" s="12"/>
      <c r="BF18" s="12"/>
      <c r="BG18" s="12"/>
      <c r="BH18" s="12"/>
      <c r="BI18" s="12"/>
      <c r="BJ18" s="12"/>
      <c r="BK18" s="12"/>
      <c r="BL18" s="12"/>
      <c r="BM18" s="12"/>
      <c r="BN18" s="12"/>
      <c r="BO18" s="12"/>
      <c r="BP18" s="13"/>
      <c r="BQ18" s="526"/>
      <c r="BR18" s="526"/>
      <c r="BS18" s="526"/>
      <c r="BT18" s="526"/>
      <c r="BU18" s="526"/>
      <c r="BV18" s="526"/>
      <c r="BW18" s="526"/>
      <c r="BX18" s="526"/>
      <c r="BY18" s="526"/>
      <c r="BZ18" s="526"/>
      <c r="CA18" s="526"/>
      <c r="CB18" s="526"/>
      <c r="CC18" s="14"/>
      <c r="CD18" s="531"/>
      <c r="CE18" s="532"/>
      <c r="CF18" s="532"/>
      <c r="CG18" s="533"/>
    </row>
    <row r="19" spans="1:85" ht="8.85" customHeight="1" x14ac:dyDescent="0.4">
      <c r="A19" s="364"/>
      <c r="B19" s="365"/>
      <c r="C19" s="382"/>
      <c r="D19" s="383"/>
      <c r="E19" s="383"/>
      <c r="F19" s="383"/>
      <c r="G19" s="383"/>
      <c r="H19" s="383"/>
      <c r="I19" s="384"/>
      <c r="J19" s="30"/>
      <c r="K19" s="545"/>
      <c r="L19" s="545"/>
      <c r="M19" s="545"/>
      <c r="N19" s="545"/>
      <c r="O19" s="545"/>
      <c r="P19" s="545"/>
      <c r="Q19" s="545"/>
      <c r="R19" s="545"/>
      <c r="S19" s="545"/>
      <c r="T19" s="545"/>
      <c r="U19" s="545"/>
      <c r="V19" s="545"/>
      <c r="W19" s="545"/>
      <c r="X19" s="545"/>
      <c r="Y19" s="545"/>
      <c r="Z19" s="545"/>
      <c r="AA19" s="545"/>
      <c r="AB19" s="545"/>
      <c r="AC19" s="545"/>
      <c r="AD19" s="545"/>
      <c r="AE19" s="545"/>
      <c r="AF19" s="545"/>
      <c r="AG19" s="545"/>
      <c r="AH19" s="545"/>
      <c r="AI19" s="545"/>
      <c r="AJ19" s="545"/>
      <c r="AK19" s="545"/>
      <c r="AL19" s="545"/>
      <c r="AM19" s="545"/>
      <c r="AN19" s="31"/>
      <c r="AO19" s="428"/>
      <c r="AP19" s="429"/>
      <c r="AQ19" s="429"/>
      <c r="AR19" s="429"/>
      <c r="AS19" s="429"/>
      <c r="AT19" s="430"/>
      <c r="AU19" s="246" t="s">
        <v>25</v>
      </c>
      <c r="AV19" s="227"/>
      <c r="AW19" s="227" t="s">
        <v>27</v>
      </c>
      <c r="AX19" s="227"/>
      <c r="AY19" s="227"/>
      <c r="AZ19" s="493" t="str">
        <f>IF('様式第6号の2(1)'!AZ19:BC19="","",'様式第6号の2(1)'!AZ19:BC19)</f>
        <v/>
      </c>
      <c r="BA19" s="493"/>
      <c r="BB19" s="493"/>
      <c r="BC19" s="493"/>
      <c r="BD19" s="33" t="s">
        <v>13</v>
      </c>
      <c r="BE19" s="493" t="str">
        <f>IF('様式第6号の2(1)'!BE19:BH19="","",'様式第6号の2(1)'!BE19:BH19)</f>
        <v/>
      </c>
      <c r="BF19" s="493"/>
      <c r="BG19" s="493"/>
      <c r="BH19" s="493"/>
      <c r="BI19" s="33" t="s">
        <v>13</v>
      </c>
      <c r="BJ19" s="493" t="str">
        <f>IF('様式第6号の2(1)'!BJ19:BM19="","",'様式第6号の2(1)'!BJ19:BM19)</f>
        <v/>
      </c>
      <c r="BK19" s="493"/>
      <c r="BL19" s="493"/>
      <c r="BM19" s="493"/>
      <c r="BN19" s="227" t="s">
        <v>26</v>
      </c>
      <c r="BO19" s="228"/>
      <c r="BP19" s="6"/>
      <c r="BQ19" s="547"/>
      <c r="BR19" s="547"/>
      <c r="BS19" s="547"/>
      <c r="BT19" s="547"/>
      <c r="BU19" s="547"/>
      <c r="BV19" s="547"/>
      <c r="BW19" s="547"/>
      <c r="BX19" s="547"/>
      <c r="BY19" s="547"/>
      <c r="BZ19" s="547"/>
      <c r="CA19" s="547"/>
      <c r="CB19" s="547"/>
      <c r="CC19" s="8"/>
      <c r="CD19" s="534"/>
      <c r="CE19" s="535"/>
      <c r="CF19" s="535"/>
      <c r="CG19" s="536"/>
    </row>
    <row r="20" spans="1:85" ht="9" customHeight="1" x14ac:dyDescent="0.4">
      <c r="A20" s="188"/>
      <c r="B20" s="189"/>
      <c r="C20" s="246" t="s">
        <v>149</v>
      </c>
      <c r="D20" s="227"/>
      <c r="E20" s="227" t="s">
        <v>138</v>
      </c>
      <c r="F20" s="227"/>
      <c r="G20" s="227"/>
      <c r="H20" s="227"/>
      <c r="I20" s="228"/>
      <c r="J20" s="178"/>
      <c r="K20" s="630" t="str">
        <f>IF('様式第6号の2(1)'!K20="","",'様式第6号の2(1)'!K20)</f>
        <v/>
      </c>
      <c r="L20" s="631"/>
      <c r="M20" s="630" t="str">
        <f>IF('様式第6号の2(1)'!M20="","",'様式第6号の2(1)'!M20)</f>
        <v/>
      </c>
      <c r="N20" s="631"/>
      <c r="O20" s="630" t="str">
        <f>IF('様式第6号の2(1)'!O20="","",'様式第6号の2(1)'!O20)</f>
        <v/>
      </c>
      <c r="P20" s="631"/>
      <c r="Q20" s="630" t="str">
        <f>IF('様式第6号の2(1)'!Q20="","",'様式第6号の2(1)'!Q20)</f>
        <v/>
      </c>
      <c r="R20" s="631"/>
      <c r="S20" s="630" t="str">
        <f>IF('様式第6号の2(1)'!S20="","",'様式第6号の2(1)'!S20)</f>
        <v/>
      </c>
      <c r="T20" s="631"/>
      <c r="U20" s="630" t="str">
        <f>IF('様式第6号の2(1)'!U20="","",'様式第6号の2(1)'!U20)</f>
        <v/>
      </c>
      <c r="V20" s="631"/>
      <c r="W20" s="630" t="str">
        <f>IF('様式第6号の2(1)'!W20="","",'様式第6号の2(1)'!W20)</f>
        <v/>
      </c>
      <c r="X20" s="631"/>
      <c r="Y20" s="630" t="str">
        <f>IF('様式第6号の2(1)'!Y20="","",'様式第6号の2(1)'!Y20)</f>
        <v/>
      </c>
      <c r="Z20" s="631"/>
      <c r="AA20" s="630" t="str">
        <f>IF('様式第6号の2(1)'!AA20="","",'様式第6号の2(1)'!AA20)</f>
        <v/>
      </c>
      <c r="AB20" s="631"/>
      <c r="AC20" s="630" t="str">
        <f>IF('様式第6号の2(1)'!AC20="","",'様式第6号の2(1)'!AC20)</f>
        <v/>
      </c>
      <c r="AD20" s="631"/>
      <c r="AE20" s="630" t="str">
        <f>IF('様式第6号の2(1)'!AE20="","",'様式第6号の2(1)'!AE20)</f>
        <v/>
      </c>
      <c r="AF20" s="631"/>
      <c r="AG20" s="630" t="str">
        <f>IF('様式第6号の2(1)'!AG20="","",'様式第6号の2(1)'!AG20)</f>
        <v/>
      </c>
      <c r="AH20" s="631"/>
      <c r="AI20" s="630" t="str">
        <f>IF('様式第6号の2(1)'!AI20="","",'様式第6号の2(1)'!AI20)</f>
        <v/>
      </c>
      <c r="AJ20" s="631"/>
      <c r="AK20" s="264"/>
      <c r="AL20" s="265"/>
      <c r="AM20" s="265"/>
      <c r="AN20" s="265"/>
      <c r="AO20" s="265"/>
      <c r="AP20" s="265"/>
      <c r="AQ20" s="265"/>
      <c r="AR20" s="265"/>
      <c r="AS20" s="265"/>
      <c r="AT20" s="265"/>
      <c r="AU20" s="265"/>
      <c r="AV20" s="265"/>
      <c r="AW20" s="265"/>
      <c r="AX20" s="265"/>
      <c r="AY20" s="265"/>
      <c r="AZ20" s="265"/>
      <c r="BA20" s="265"/>
      <c r="BB20" s="265"/>
      <c r="BC20" s="265"/>
      <c r="BD20" s="265"/>
      <c r="BE20" s="265"/>
      <c r="BF20" s="265"/>
      <c r="BG20" s="265"/>
      <c r="BH20" s="265"/>
      <c r="BI20" s="265"/>
      <c r="BJ20" s="265"/>
      <c r="BK20" s="265"/>
      <c r="BL20" s="265"/>
      <c r="BM20" s="265"/>
      <c r="BN20" s="265"/>
      <c r="BO20" s="265"/>
      <c r="BP20" s="265"/>
      <c r="BQ20" s="265"/>
      <c r="BR20" s="265"/>
      <c r="BS20" s="265"/>
      <c r="BT20" s="265"/>
      <c r="BU20" s="265"/>
      <c r="BV20" s="265"/>
      <c r="BW20" s="265"/>
      <c r="BX20" s="265"/>
      <c r="BY20" s="265"/>
      <c r="BZ20" s="265"/>
      <c r="CA20" s="265"/>
      <c r="CB20" s="265"/>
      <c r="CC20" s="265"/>
      <c r="CD20" s="265"/>
      <c r="CE20" s="265"/>
      <c r="CF20" s="265"/>
      <c r="CG20" s="266"/>
    </row>
    <row r="21" spans="1:85" ht="8.85" customHeight="1" x14ac:dyDescent="0.4">
      <c r="A21" s="360" t="s">
        <v>89</v>
      </c>
      <c r="B21" s="361"/>
      <c r="C21" s="451" t="s">
        <v>150</v>
      </c>
      <c r="D21" s="452"/>
      <c r="E21" s="452"/>
      <c r="F21" s="452"/>
      <c r="G21" s="452"/>
      <c r="H21" s="452"/>
      <c r="I21" s="452"/>
      <c r="J21" s="452"/>
      <c r="K21" s="452"/>
      <c r="L21" s="452"/>
      <c r="M21" s="452"/>
      <c r="N21" s="452"/>
      <c r="O21" s="452"/>
      <c r="P21" s="452"/>
      <c r="Q21" s="452"/>
      <c r="R21" s="452"/>
      <c r="S21" s="453"/>
      <c r="T21" s="191"/>
      <c r="U21" s="634" t="str">
        <f>IF('様式第6号の2(1)'!U21:AB21="","",'様式第6号の2(1)'!U21:AB21)</f>
        <v/>
      </c>
      <c r="V21" s="634"/>
      <c r="W21" s="634"/>
      <c r="X21" s="634"/>
      <c r="Y21" s="634"/>
      <c r="Z21" s="634"/>
      <c r="AA21" s="634"/>
      <c r="AB21" s="634"/>
      <c r="AC21" s="193"/>
      <c r="AD21" s="192"/>
      <c r="AE21" s="192" t="s">
        <v>91</v>
      </c>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2"/>
      <c r="BB21" s="192"/>
      <c r="BC21" s="192"/>
      <c r="BD21" s="192"/>
      <c r="BE21" s="192"/>
      <c r="BF21" s="192"/>
      <c r="BG21" s="192"/>
      <c r="BH21" s="192"/>
      <c r="BI21" s="192"/>
      <c r="BJ21" s="192"/>
      <c r="BK21" s="192"/>
      <c r="BL21" s="192"/>
      <c r="BM21" s="192"/>
      <c r="BN21" s="192"/>
      <c r="BO21" s="192"/>
      <c r="BP21" s="192"/>
      <c r="BQ21" s="192"/>
      <c r="BR21" s="192"/>
      <c r="BS21" s="192"/>
      <c r="BT21" s="192"/>
      <c r="BU21" s="192"/>
      <c r="BV21" s="192"/>
      <c r="BW21" s="192"/>
      <c r="BX21" s="192"/>
      <c r="BY21" s="192"/>
      <c r="BZ21" s="192"/>
      <c r="CA21" s="192"/>
      <c r="CB21" s="192"/>
      <c r="CC21" s="192"/>
      <c r="CD21" s="192"/>
      <c r="CE21" s="192"/>
      <c r="CF21" s="192"/>
      <c r="CG21" s="193"/>
    </row>
    <row r="22" spans="1:85" ht="8.85" customHeight="1" x14ac:dyDescent="0.4">
      <c r="A22" s="362"/>
      <c r="B22" s="363"/>
      <c r="C22" s="247" t="s">
        <v>10</v>
      </c>
      <c r="D22" s="248"/>
      <c r="E22" s="248"/>
      <c r="F22" s="248"/>
      <c r="G22" s="248"/>
      <c r="H22" s="248"/>
      <c r="I22" s="263"/>
      <c r="J22" s="190"/>
      <c r="K22" s="486" t="str">
        <f>IF('様式第6号の2(1)'!K22:AM23="","",'様式第6号の2(1)'!K22:AM23)</f>
        <v/>
      </c>
      <c r="L22" s="486"/>
      <c r="M22" s="486"/>
      <c r="N22" s="486"/>
      <c r="O22" s="486"/>
      <c r="P22" s="486"/>
      <c r="Q22" s="486"/>
      <c r="R22" s="486"/>
      <c r="S22" s="486"/>
      <c r="T22" s="486"/>
      <c r="U22" s="486"/>
      <c r="V22" s="486"/>
      <c r="W22" s="486"/>
      <c r="X22" s="486"/>
      <c r="Y22" s="486"/>
      <c r="Z22" s="486"/>
      <c r="AA22" s="486"/>
      <c r="AB22" s="486"/>
      <c r="AC22" s="486"/>
      <c r="AD22" s="486"/>
      <c r="AE22" s="486"/>
      <c r="AF22" s="486"/>
      <c r="AG22" s="486"/>
      <c r="AH22" s="486"/>
      <c r="AI22" s="486"/>
      <c r="AJ22" s="486"/>
      <c r="AK22" s="486"/>
      <c r="AL22" s="486"/>
      <c r="AM22" s="486"/>
      <c r="AN22" s="19"/>
      <c r="AO22" s="422" t="s">
        <v>153</v>
      </c>
      <c r="AP22" s="423"/>
      <c r="AQ22" s="423"/>
      <c r="AR22" s="423"/>
      <c r="AS22" s="423"/>
      <c r="AT22" s="424"/>
      <c r="AU22" s="32"/>
      <c r="AV22" s="227" t="s">
        <v>24</v>
      </c>
      <c r="AW22" s="227"/>
      <c r="AX22" s="493" t="str">
        <f>IF('様式第6号の2(1)'!AX22:AZ22="","",'様式第6号の2(1)'!AX22:AZ22)</f>
        <v/>
      </c>
      <c r="AY22" s="493"/>
      <c r="AZ22" s="493"/>
      <c r="BA22" s="33" t="s">
        <v>13</v>
      </c>
      <c r="BB22" s="493" t="str">
        <f>IF('様式第6号の2(1)'!BB22:BD22="","",'様式第6号の2(1)'!BB22:BD22)</f>
        <v/>
      </c>
      <c r="BC22" s="493"/>
      <c r="BD22" s="493"/>
      <c r="BE22" s="33"/>
      <c r="BF22" s="33"/>
      <c r="BG22" s="33"/>
      <c r="BH22" s="33"/>
      <c r="BI22" s="33"/>
      <c r="BJ22" s="33"/>
      <c r="BK22" s="33"/>
      <c r="BL22" s="33"/>
      <c r="BM22" s="33"/>
      <c r="BN22" s="33"/>
      <c r="BO22" s="34"/>
      <c r="BP22" s="272" t="s">
        <v>154</v>
      </c>
      <c r="BQ22" s="248"/>
      <c r="BR22" s="248"/>
      <c r="BS22" s="248"/>
      <c r="BT22" s="263"/>
      <c r="BU22" s="272" t="s">
        <v>21</v>
      </c>
      <c r="BV22" s="248"/>
      <c r="BW22" s="248"/>
      <c r="BX22" s="248"/>
      <c r="BY22" s="263"/>
      <c r="BZ22" s="498" t="str">
        <f>IF('様式第6号の2(1)'!BZ22:CA24="","",'様式第6号の2(1)'!BZ22:CA24)</f>
        <v/>
      </c>
      <c r="CA22" s="499"/>
      <c r="CB22" s="504" t="str">
        <f>IF('様式第6号の2(1)'!CB22:CC24="","",'様式第6号の2(1)'!CB22:CC24)</f>
        <v/>
      </c>
      <c r="CC22" s="505"/>
      <c r="CD22" s="247" t="s">
        <v>63</v>
      </c>
      <c r="CE22" s="248"/>
      <c r="CF22" s="1"/>
      <c r="CG22" s="5"/>
    </row>
    <row r="23" spans="1:85" ht="8.85" customHeight="1" x14ac:dyDescent="0.4">
      <c r="A23" s="362"/>
      <c r="B23" s="363"/>
      <c r="C23" s="257"/>
      <c r="D23" s="258"/>
      <c r="E23" s="258"/>
      <c r="F23" s="258"/>
      <c r="G23" s="258"/>
      <c r="H23" s="258"/>
      <c r="I23" s="259"/>
      <c r="J23" s="20"/>
      <c r="K23" s="487"/>
      <c r="L23" s="487"/>
      <c r="M23" s="487"/>
      <c r="N23" s="487"/>
      <c r="O23" s="487"/>
      <c r="P23" s="487"/>
      <c r="Q23" s="487"/>
      <c r="R23" s="487"/>
      <c r="S23" s="487"/>
      <c r="T23" s="487"/>
      <c r="U23" s="487"/>
      <c r="V23" s="487"/>
      <c r="W23" s="487"/>
      <c r="X23" s="487"/>
      <c r="Y23" s="487"/>
      <c r="Z23" s="487"/>
      <c r="AA23" s="487"/>
      <c r="AB23" s="487"/>
      <c r="AC23" s="487"/>
      <c r="AD23" s="487"/>
      <c r="AE23" s="487"/>
      <c r="AF23" s="487"/>
      <c r="AG23" s="487"/>
      <c r="AH23" s="487"/>
      <c r="AI23" s="487"/>
      <c r="AJ23" s="487"/>
      <c r="AK23" s="487"/>
      <c r="AL23" s="487"/>
      <c r="AM23" s="487"/>
      <c r="AN23" s="21"/>
      <c r="AO23" s="425"/>
      <c r="AP23" s="426"/>
      <c r="AQ23" s="426"/>
      <c r="AR23" s="426"/>
      <c r="AS23" s="426"/>
      <c r="AT23" s="427"/>
      <c r="AU23" s="13"/>
      <c r="AV23" s="12"/>
      <c r="AW23" s="12"/>
      <c r="AX23" s="12"/>
      <c r="AY23" s="12"/>
      <c r="AZ23" s="12"/>
      <c r="BA23" s="12"/>
      <c r="BB23" s="12"/>
      <c r="BC23" s="12"/>
      <c r="BD23" s="12"/>
      <c r="BE23" s="12"/>
      <c r="BF23" s="12"/>
      <c r="BG23" s="12"/>
      <c r="BH23" s="12"/>
      <c r="BI23" s="12"/>
      <c r="BJ23" s="12"/>
      <c r="BK23" s="12"/>
      <c r="BL23" s="12"/>
      <c r="BM23" s="12"/>
      <c r="BN23" s="12"/>
      <c r="BO23" s="12"/>
      <c r="BP23" s="254"/>
      <c r="BQ23" s="255"/>
      <c r="BR23" s="255"/>
      <c r="BS23" s="255"/>
      <c r="BT23" s="256"/>
      <c r="BU23" s="254"/>
      <c r="BV23" s="255"/>
      <c r="BW23" s="255"/>
      <c r="BX23" s="255"/>
      <c r="BY23" s="256"/>
      <c r="BZ23" s="500"/>
      <c r="CA23" s="501"/>
      <c r="CB23" s="506"/>
      <c r="CC23" s="507"/>
      <c r="CD23" s="337" t="s">
        <v>22</v>
      </c>
      <c r="CE23" s="331"/>
      <c r="CF23" s="331"/>
      <c r="CG23" s="332"/>
    </row>
    <row r="24" spans="1:85" ht="8.85" customHeight="1" x14ac:dyDescent="0.4">
      <c r="A24" s="362"/>
      <c r="B24" s="363"/>
      <c r="C24" s="251" t="s">
        <v>151</v>
      </c>
      <c r="D24" s="252"/>
      <c r="E24" s="252"/>
      <c r="F24" s="252"/>
      <c r="G24" s="252"/>
      <c r="H24" s="252"/>
      <c r="I24" s="253"/>
      <c r="J24" s="22"/>
      <c r="K24" s="519" t="str">
        <f>IF('様式第6号の2(1)'!K24:AM26="","",'様式第6号の2(1)'!K24:AM26)</f>
        <v/>
      </c>
      <c r="L24" s="519"/>
      <c r="M24" s="519"/>
      <c r="N24" s="519"/>
      <c r="O24" s="519"/>
      <c r="P24" s="519"/>
      <c r="Q24" s="519"/>
      <c r="R24" s="519"/>
      <c r="S24" s="519"/>
      <c r="T24" s="519"/>
      <c r="U24" s="519"/>
      <c r="V24" s="519"/>
      <c r="W24" s="519"/>
      <c r="X24" s="519"/>
      <c r="Y24" s="519"/>
      <c r="Z24" s="519"/>
      <c r="AA24" s="519"/>
      <c r="AB24" s="519"/>
      <c r="AC24" s="519"/>
      <c r="AD24" s="519"/>
      <c r="AE24" s="519"/>
      <c r="AF24" s="519"/>
      <c r="AG24" s="519"/>
      <c r="AH24" s="519"/>
      <c r="AI24" s="519"/>
      <c r="AJ24" s="519"/>
      <c r="AK24" s="519"/>
      <c r="AL24" s="519"/>
      <c r="AM24" s="519"/>
      <c r="AN24" s="23"/>
      <c r="AO24" s="425"/>
      <c r="AP24" s="426"/>
      <c r="AQ24" s="426"/>
      <c r="AR24" s="426"/>
      <c r="AS24" s="426"/>
      <c r="AT24" s="427"/>
      <c r="AU24" s="13"/>
      <c r="AV24" s="522" t="str">
        <f>IF('様式第6号の2(1)'!AV24:BN29="","",'様式第6号の2(1)'!AV24:BN29)</f>
        <v/>
      </c>
      <c r="AW24" s="522"/>
      <c r="AX24" s="522"/>
      <c r="AY24" s="522"/>
      <c r="AZ24" s="522"/>
      <c r="BA24" s="522"/>
      <c r="BB24" s="522"/>
      <c r="BC24" s="522"/>
      <c r="BD24" s="522"/>
      <c r="BE24" s="522"/>
      <c r="BF24" s="522"/>
      <c r="BG24" s="522"/>
      <c r="BH24" s="522"/>
      <c r="BI24" s="522"/>
      <c r="BJ24" s="522"/>
      <c r="BK24" s="522"/>
      <c r="BL24" s="522"/>
      <c r="BM24" s="522"/>
      <c r="BN24" s="522"/>
      <c r="BO24" s="12"/>
      <c r="BP24" s="254"/>
      <c r="BQ24" s="255"/>
      <c r="BR24" s="255"/>
      <c r="BS24" s="255"/>
      <c r="BT24" s="256"/>
      <c r="BU24" s="273"/>
      <c r="BV24" s="274"/>
      <c r="BW24" s="274"/>
      <c r="BX24" s="274"/>
      <c r="BY24" s="275"/>
      <c r="BZ24" s="502"/>
      <c r="CA24" s="503"/>
      <c r="CB24" s="508"/>
      <c r="CC24" s="509"/>
      <c r="CD24" s="283" t="s">
        <v>23</v>
      </c>
      <c r="CE24" s="284"/>
      <c r="CF24" s="284"/>
      <c r="CG24" s="285"/>
    </row>
    <row r="25" spans="1:85" ht="8.85" customHeight="1" x14ac:dyDescent="0.4">
      <c r="A25" s="362"/>
      <c r="B25" s="363"/>
      <c r="C25" s="254"/>
      <c r="D25" s="255"/>
      <c r="E25" s="255"/>
      <c r="F25" s="255"/>
      <c r="G25" s="255"/>
      <c r="H25" s="255"/>
      <c r="I25" s="256"/>
      <c r="J25" s="24"/>
      <c r="K25" s="520"/>
      <c r="L25" s="520"/>
      <c r="M25" s="520"/>
      <c r="N25" s="520"/>
      <c r="O25" s="520"/>
      <c r="P25" s="520"/>
      <c r="Q25" s="520"/>
      <c r="R25" s="520"/>
      <c r="S25" s="520"/>
      <c r="T25" s="520"/>
      <c r="U25" s="520"/>
      <c r="V25" s="520"/>
      <c r="W25" s="520"/>
      <c r="X25" s="520"/>
      <c r="Y25" s="520"/>
      <c r="Z25" s="520"/>
      <c r="AA25" s="520"/>
      <c r="AB25" s="520"/>
      <c r="AC25" s="520"/>
      <c r="AD25" s="520"/>
      <c r="AE25" s="520"/>
      <c r="AF25" s="520"/>
      <c r="AG25" s="520"/>
      <c r="AH25" s="520"/>
      <c r="AI25" s="520"/>
      <c r="AJ25" s="520"/>
      <c r="AK25" s="520"/>
      <c r="AL25" s="520"/>
      <c r="AM25" s="520"/>
      <c r="AN25" s="25"/>
      <c r="AO25" s="425"/>
      <c r="AP25" s="426"/>
      <c r="AQ25" s="426"/>
      <c r="AR25" s="426"/>
      <c r="AS25" s="426"/>
      <c r="AT25" s="427"/>
      <c r="AU25" s="13"/>
      <c r="AV25" s="522"/>
      <c r="AW25" s="522"/>
      <c r="AX25" s="522"/>
      <c r="AY25" s="522"/>
      <c r="AZ25" s="522"/>
      <c r="BA25" s="522"/>
      <c r="BB25" s="522"/>
      <c r="BC25" s="522"/>
      <c r="BD25" s="522"/>
      <c r="BE25" s="522"/>
      <c r="BF25" s="522"/>
      <c r="BG25" s="522"/>
      <c r="BH25" s="522"/>
      <c r="BI25" s="522"/>
      <c r="BJ25" s="522"/>
      <c r="BK25" s="522"/>
      <c r="BL25" s="522"/>
      <c r="BM25" s="522"/>
      <c r="BN25" s="522"/>
      <c r="BO25" s="12"/>
      <c r="BP25" s="13"/>
      <c r="BQ25" s="526" t="str">
        <f>IF('様式第6号の2(1)'!BQ25:CB28="","",'様式第6号の2(1)'!BQ25:CB28)</f>
        <v/>
      </c>
      <c r="BR25" s="526"/>
      <c r="BS25" s="526"/>
      <c r="BT25" s="526"/>
      <c r="BU25" s="526"/>
      <c r="BV25" s="526"/>
      <c r="BW25" s="526"/>
      <c r="BX25" s="526"/>
      <c r="BY25" s="526"/>
      <c r="BZ25" s="526"/>
      <c r="CA25" s="526"/>
      <c r="CB25" s="526"/>
      <c r="CC25" s="12"/>
      <c r="CD25" s="528" t="str">
        <f>IF('様式第6号の2(1)'!CD25:CG31="","",'様式第6号の2(1)'!CD25:CG31)</f>
        <v/>
      </c>
      <c r="CE25" s="529"/>
      <c r="CF25" s="529"/>
      <c r="CG25" s="530"/>
    </row>
    <row r="26" spans="1:85" ht="8.85" customHeight="1" x14ac:dyDescent="0.4">
      <c r="A26" s="362"/>
      <c r="B26" s="363"/>
      <c r="C26" s="257"/>
      <c r="D26" s="258"/>
      <c r="E26" s="258"/>
      <c r="F26" s="258"/>
      <c r="G26" s="258"/>
      <c r="H26" s="258"/>
      <c r="I26" s="259"/>
      <c r="J26" s="26"/>
      <c r="K26" s="521"/>
      <c r="L26" s="521"/>
      <c r="M26" s="521"/>
      <c r="N26" s="521"/>
      <c r="O26" s="521"/>
      <c r="P26" s="521"/>
      <c r="Q26" s="521"/>
      <c r="R26" s="521"/>
      <c r="S26" s="521"/>
      <c r="T26" s="521"/>
      <c r="U26" s="521"/>
      <c r="V26" s="521"/>
      <c r="W26" s="521"/>
      <c r="X26" s="521"/>
      <c r="Y26" s="521"/>
      <c r="Z26" s="521"/>
      <c r="AA26" s="521"/>
      <c r="AB26" s="521"/>
      <c r="AC26" s="521"/>
      <c r="AD26" s="521"/>
      <c r="AE26" s="521"/>
      <c r="AF26" s="521"/>
      <c r="AG26" s="521"/>
      <c r="AH26" s="521"/>
      <c r="AI26" s="521"/>
      <c r="AJ26" s="521"/>
      <c r="AK26" s="521"/>
      <c r="AL26" s="521"/>
      <c r="AM26" s="521"/>
      <c r="AN26" s="27"/>
      <c r="AO26" s="425"/>
      <c r="AP26" s="426"/>
      <c r="AQ26" s="426"/>
      <c r="AR26" s="426"/>
      <c r="AS26" s="426"/>
      <c r="AT26" s="427"/>
      <c r="AU26" s="13"/>
      <c r="AV26" s="522"/>
      <c r="AW26" s="522"/>
      <c r="AX26" s="522"/>
      <c r="AY26" s="522"/>
      <c r="AZ26" s="522"/>
      <c r="BA26" s="522"/>
      <c r="BB26" s="522"/>
      <c r="BC26" s="522"/>
      <c r="BD26" s="522"/>
      <c r="BE26" s="522"/>
      <c r="BF26" s="522"/>
      <c r="BG26" s="522"/>
      <c r="BH26" s="522"/>
      <c r="BI26" s="522"/>
      <c r="BJ26" s="522"/>
      <c r="BK26" s="522"/>
      <c r="BL26" s="522"/>
      <c r="BM26" s="522"/>
      <c r="BN26" s="522"/>
      <c r="BO26" s="12"/>
      <c r="BP26" s="13"/>
      <c r="BQ26" s="526"/>
      <c r="BR26" s="526"/>
      <c r="BS26" s="526"/>
      <c r="BT26" s="526"/>
      <c r="BU26" s="526"/>
      <c r="BV26" s="526"/>
      <c r="BW26" s="526"/>
      <c r="BX26" s="526"/>
      <c r="BY26" s="526"/>
      <c r="BZ26" s="526"/>
      <c r="CA26" s="526"/>
      <c r="CB26" s="526"/>
      <c r="CC26" s="12"/>
      <c r="CD26" s="531"/>
      <c r="CE26" s="532"/>
      <c r="CF26" s="532"/>
      <c r="CG26" s="533"/>
    </row>
    <row r="27" spans="1:85" ht="8.85" customHeight="1" x14ac:dyDescent="0.4">
      <c r="A27" s="362"/>
      <c r="B27" s="363"/>
      <c r="C27" s="260" t="s">
        <v>10</v>
      </c>
      <c r="D27" s="261"/>
      <c r="E27" s="261"/>
      <c r="F27" s="261"/>
      <c r="G27" s="261"/>
      <c r="H27" s="261"/>
      <c r="I27" s="262"/>
      <c r="J27" s="98"/>
      <c r="K27" s="540" t="str">
        <f>IF('様式第6号の2(1)'!K27:AM27="","",'様式第6号の2(1)'!K27:AM27)</f>
        <v/>
      </c>
      <c r="L27" s="540"/>
      <c r="M27" s="540"/>
      <c r="N27" s="540"/>
      <c r="O27" s="540"/>
      <c r="P27" s="540"/>
      <c r="Q27" s="540"/>
      <c r="R27" s="540"/>
      <c r="S27" s="540"/>
      <c r="T27" s="540"/>
      <c r="U27" s="540"/>
      <c r="V27" s="540"/>
      <c r="W27" s="540"/>
      <c r="X27" s="540"/>
      <c r="Y27" s="540"/>
      <c r="Z27" s="540"/>
      <c r="AA27" s="540"/>
      <c r="AB27" s="540"/>
      <c r="AC27" s="540"/>
      <c r="AD27" s="540"/>
      <c r="AE27" s="540"/>
      <c r="AF27" s="540"/>
      <c r="AG27" s="540"/>
      <c r="AH27" s="540"/>
      <c r="AI27" s="540"/>
      <c r="AJ27" s="540"/>
      <c r="AK27" s="540"/>
      <c r="AL27" s="540"/>
      <c r="AM27" s="540"/>
      <c r="AN27" s="99"/>
      <c r="AO27" s="425"/>
      <c r="AP27" s="426"/>
      <c r="AQ27" s="426"/>
      <c r="AR27" s="426"/>
      <c r="AS27" s="426"/>
      <c r="AT27" s="427"/>
      <c r="AU27" s="13"/>
      <c r="AV27" s="522"/>
      <c r="AW27" s="522"/>
      <c r="AX27" s="522"/>
      <c r="AY27" s="522"/>
      <c r="AZ27" s="522"/>
      <c r="BA27" s="522"/>
      <c r="BB27" s="522"/>
      <c r="BC27" s="522"/>
      <c r="BD27" s="522"/>
      <c r="BE27" s="522"/>
      <c r="BF27" s="522"/>
      <c r="BG27" s="522"/>
      <c r="BH27" s="522"/>
      <c r="BI27" s="522"/>
      <c r="BJ27" s="522"/>
      <c r="BK27" s="522"/>
      <c r="BL27" s="522"/>
      <c r="BM27" s="522"/>
      <c r="BN27" s="522"/>
      <c r="BO27" s="12"/>
      <c r="BP27" s="13"/>
      <c r="BQ27" s="526"/>
      <c r="BR27" s="526"/>
      <c r="BS27" s="526"/>
      <c r="BT27" s="526"/>
      <c r="BU27" s="526"/>
      <c r="BV27" s="526"/>
      <c r="BW27" s="526"/>
      <c r="BX27" s="526"/>
      <c r="BY27" s="526"/>
      <c r="BZ27" s="526"/>
      <c r="CA27" s="526"/>
      <c r="CB27" s="526"/>
      <c r="CC27" s="12"/>
      <c r="CD27" s="531"/>
      <c r="CE27" s="532"/>
      <c r="CF27" s="532"/>
      <c r="CG27" s="533"/>
    </row>
    <row r="28" spans="1:85" ht="8.85" customHeight="1" x14ac:dyDescent="0.4">
      <c r="A28" s="362"/>
      <c r="B28" s="363"/>
      <c r="C28" s="458" t="s">
        <v>152</v>
      </c>
      <c r="D28" s="252"/>
      <c r="E28" s="252"/>
      <c r="F28" s="252"/>
      <c r="G28" s="252"/>
      <c r="H28" s="252"/>
      <c r="I28" s="253"/>
      <c r="J28" s="22"/>
      <c r="K28" s="519" t="str">
        <f>IF('様式第6号の2(1)'!K28:AM31="","",'様式第6号の2(1)'!K28:AM31)</f>
        <v/>
      </c>
      <c r="L28" s="519"/>
      <c r="M28" s="519"/>
      <c r="N28" s="519"/>
      <c r="O28" s="519"/>
      <c r="P28" s="519"/>
      <c r="Q28" s="519"/>
      <c r="R28" s="519"/>
      <c r="S28" s="519"/>
      <c r="T28" s="519"/>
      <c r="U28" s="519"/>
      <c r="V28" s="519"/>
      <c r="W28" s="519"/>
      <c r="X28" s="519"/>
      <c r="Y28" s="519"/>
      <c r="Z28" s="519"/>
      <c r="AA28" s="519"/>
      <c r="AB28" s="519"/>
      <c r="AC28" s="519"/>
      <c r="AD28" s="519"/>
      <c r="AE28" s="519"/>
      <c r="AF28" s="519"/>
      <c r="AG28" s="519"/>
      <c r="AH28" s="519"/>
      <c r="AI28" s="519"/>
      <c r="AJ28" s="519"/>
      <c r="AK28" s="519"/>
      <c r="AL28" s="519"/>
      <c r="AM28" s="519"/>
      <c r="AN28" s="23"/>
      <c r="AO28" s="425"/>
      <c r="AP28" s="426"/>
      <c r="AQ28" s="426"/>
      <c r="AR28" s="426"/>
      <c r="AS28" s="426"/>
      <c r="AT28" s="427"/>
      <c r="AU28" s="13"/>
      <c r="AV28" s="522"/>
      <c r="AW28" s="522"/>
      <c r="AX28" s="522"/>
      <c r="AY28" s="522"/>
      <c r="AZ28" s="522"/>
      <c r="BA28" s="522"/>
      <c r="BB28" s="522"/>
      <c r="BC28" s="522"/>
      <c r="BD28" s="522"/>
      <c r="BE28" s="522"/>
      <c r="BF28" s="522"/>
      <c r="BG28" s="522"/>
      <c r="BH28" s="522"/>
      <c r="BI28" s="522"/>
      <c r="BJ28" s="522"/>
      <c r="BK28" s="522"/>
      <c r="BL28" s="522"/>
      <c r="BM28" s="522"/>
      <c r="BN28" s="522"/>
      <c r="BO28" s="12"/>
      <c r="BP28" s="13"/>
      <c r="BQ28" s="527"/>
      <c r="BR28" s="527"/>
      <c r="BS28" s="527"/>
      <c r="BT28" s="527"/>
      <c r="BU28" s="527"/>
      <c r="BV28" s="527"/>
      <c r="BW28" s="527"/>
      <c r="BX28" s="527"/>
      <c r="BY28" s="527"/>
      <c r="BZ28" s="527"/>
      <c r="CA28" s="527"/>
      <c r="CB28" s="527"/>
      <c r="CC28" s="12"/>
      <c r="CD28" s="531"/>
      <c r="CE28" s="532"/>
      <c r="CF28" s="532"/>
      <c r="CG28" s="533"/>
    </row>
    <row r="29" spans="1:85" ht="8.85" customHeight="1" x14ac:dyDescent="0.4">
      <c r="A29" s="362"/>
      <c r="B29" s="363"/>
      <c r="C29" s="254"/>
      <c r="D29" s="255"/>
      <c r="E29" s="255"/>
      <c r="F29" s="255"/>
      <c r="G29" s="255"/>
      <c r="H29" s="255"/>
      <c r="I29" s="256"/>
      <c r="J29" s="24"/>
      <c r="K29" s="520"/>
      <c r="L29" s="520"/>
      <c r="M29" s="520"/>
      <c r="N29" s="520"/>
      <c r="O29" s="520"/>
      <c r="P29" s="520"/>
      <c r="Q29" s="520"/>
      <c r="R29" s="520"/>
      <c r="S29" s="520"/>
      <c r="T29" s="520"/>
      <c r="U29" s="520"/>
      <c r="V29" s="520"/>
      <c r="W29" s="520"/>
      <c r="X29" s="520"/>
      <c r="Y29" s="520"/>
      <c r="Z29" s="520"/>
      <c r="AA29" s="520"/>
      <c r="AB29" s="520"/>
      <c r="AC29" s="520"/>
      <c r="AD29" s="520"/>
      <c r="AE29" s="520"/>
      <c r="AF29" s="520"/>
      <c r="AG29" s="520"/>
      <c r="AH29" s="520"/>
      <c r="AI29" s="520"/>
      <c r="AJ29" s="520"/>
      <c r="AK29" s="520"/>
      <c r="AL29" s="520"/>
      <c r="AM29" s="520"/>
      <c r="AN29" s="25"/>
      <c r="AO29" s="425"/>
      <c r="AP29" s="426"/>
      <c r="AQ29" s="426"/>
      <c r="AR29" s="426"/>
      <c r="AS29" s="426"/>
      <c r="AT29" s="427"/>
      <c r="AU29" s="13"/>
      <c r="AV29" s="522"/>
      <c r="AW29" s="522"/>
      <c r="AX29" s="522"/>
      <c r="AY29" s="522"/>
      <c r="AZ29" s="522"/>
      <c r="BA29" s="522"/>
      <c r="BB29" s="522"/>
      <c r="BC29" s="522"/>
      <c r="BD29" s="522"/>
      <c r="BE29" s="522"/>
      <c r="BF29" s="522"/>
      <c r="BG29" s="522"/>
      <c r="BH29" s="522"/>
      <c r="BI29" s="522"/>
      <c r="BJ29" s="522"/>
      <c r="BK29" s="522"/>
      <c r="BL29" s="522"/>
      <c r="BM29" s="522"/>
      <c r="BN29" s="522"/>
      <c r="BO29" s="12"/>
      <c r="BP29" s="35"/>
      <c r="BQ29" s="546" t="str">
        <f>IF('様式第6号の2(1)'!BQ29:CB31="","",'様式第6号の2(1)'!BQ29:CB31)</f>
        <v/>
      </c>
      <c r="BR29" s="546"/>
      <c r="BS29" s="546"/>
      <c r="BT29" s="546"/>
      <c r="BU29" s="546"/>
      <c r="BV29" s="546"/>
      <c r="BW29" s="546"/>
      <c r="BX29" s="546"/>
      <c r="BY29" s="546"/>
      <c r="BZ29" s="546"/>
      <c r="CA29" s="546"/>
      <c r="CB29" s="546"/>
      <c r="CC29" s="36"/>
      <c r="CD29" s="531"/>
      <c r="CE29" s="532"/>
      <c r="CF29" s="532"/>
      <c r="CG29" s="533"/>
    </row>
    <row r="30" spans="1:85" ht="8.85" customHeight="1" x14ac:dyDescent="0.4">
      <c r="A30" s="362"/>
      <c r="B30" s="363"/>
      <c r="C30" s="254"/>
      <c r="D30" s="255"/>
      <c r="E30" s="255"/>
      <c r="F30" s="255"/>
      <c r="G30" s="255"/>
      <c r="H30" s="255"/>
      <c r="I30" s="256"/>
      <c r="J30" s="24"/>
      <c r="K30" s="520"/>
      <c r="L30" s="520"/>
      <c r="M30" s="520"/>
      <c r="N30" s="520"/>
      <c r="O30" s="520"/>
      <c r="P30" s="520"/>
      <c r="Q30" s="520"/>
      <c r="R30" s="520"/>
      <c r="S30" s="520"/>
      <c r="T30" s="520"/>
      <c r="U30" s="520"/>
      <c r="V30" s="520"/>
      <c r="W30" s="520"/>
      <c r="X30" s="520"/>
      <c r="Y30" s="520"/>
      <c r="Z30" s="520"/>
      <c r="AA30" s="520"/>
      <c r="AB30" s="520"/>
      <c r="AC30" s="520"/>
      <c r="AD30" s="520"/>
      <c r="AE30" s="520"/>
      <c r="AF30" s="520"/>
      <c r="AG30" s="520"/>
      <c r="AH30" s="520"/>
      <c r="AI30" s="520"/>
      <c r="AJ30" s="520"/>
      <c r="AK30" s="520"/>
      <c r="AL30" s="520"/>
      <c r="AM30" s="520"/>
      <c r="AN30" s="25"/>
      <c r="AO30" s="425"/>
      <c r="AP30" s="426"/>
      <c r="AQ30" s="426"/>
      <c r="AR30" s="426"/>
      <c r="AS30" s="426"/>
      <c r="AT30" s="427"/>
      <c r="AU30" s="13"/>
      <c r="AV30" s="12"/>
      <c r="AW30" s="12"/>
      <c r="AX30" s="12"/>
      <c r="AY30" s="12"/>
      <c r="AZ30" s="12"/>
      <c r="BA30" s="12"/>
      <c r="BB30" s="12"/>
      <c r="BC30" s="12"/>
      <c r="BD30" s="12"/>
      <c r="BE30" s="12"/>
      <c r="BF30" s="12"/>
      <c r="BG30" s="12"/>
      <c r="BH30" s="12"/>
      <c r="BI30" s="12"/>
      <c r="BJ30" s="12"/>
      <c r="BK30" s="12"/>
      <c r="BL30" s="12"/>
      <c r="BM30" s="12"/>
      <c r="BN30" s="12"/>
      <c r="BO30" s="12"/>
      <c r="BP30" s="13"/>
      <c r="BQ30" s="526"/>
      <c r="BR30" s="526"/>
      <c r="BS30" s="526"/>
      <c r="BT30" s="526"/>
      <c r="BU30" s="526"/>
      <c r="BV30" s="526"/>
      <c r="BW30" s="526"/>
      <c r="BX30" s="526"/>
      <c r="BY30" s="526"/>
      <c r="BZ30" s="526"/>
      <c r="CA30" s="526"/>
      <c r="CB30" s="526"/>
      <c r="CC30" s="14"/>
      <c r="CD30" s="531"/>
      <c r="CE30" s="532"/>
      <c r="CF30" s="532"/>
      <c r="CG30" s="533"/>
    </row>
    <row r="31" spans="1:85" ht="8.85" customHeight="1" x14ac:dyDescent="0.4">
      <c r="A31" s="364"/>
      <c r="B31" s="365"/>
      <c r="C31" s="273"/>
      <c r="D31" s="274"/>
      <c r="E31" s="274"/>
      <c r="F31" s="274"/>
      <c r="G31" s="274"/>
      <c r="H31" s="274"/>
      <c r="I31" s="275"/>
      <c r="J31" s="30"/>
      <c r="K31" s="545"/>
      <c r="L31" s="545"/>
      <c r="M31" s="545"/>
      <c r="N31" s="545"/>
      <c r="O31" s="545"/>
      <c r="P31" s="545"/>
      <c r="Q31" s="545"/>
      <c r="R31" s="545"/>
      <c r="S31" s="545"/>
      <c r="T31" s="545"/>
      <c r="U31" s="545"/>
      <c r="V31" s="545"/>
      <c r="W31" s="545"/>
      <c r="X31" s="545"/>
      <c r="Y31" s="545"/>
      <c r="Z31" s="545"/>
      <c r="AA31" s="545"/>
      <c r="AB31" s="545"/>
      <c r="AC31" s="545"/>
      <c r="AD31" s="545"/>
      <c r="AE31" s="545"/>
      <c r="AF31" s="545"/>
      <c r="AG31" s="545"/>
      <c r="AH31" s="545"/>
      <c r="AI31" s="545"/>
      <c r="AJ31" s="545"/>
      <c r="AK31" s="545"/>
      <c r="AL31" s="545"/>
      <c r="AM31" s="545"/>
      <c r="AN31" s="31"/>
      <c r="AO31" s="428"/>
      <c r="AP31" s="429"/>
      <c r="AQ31" s="429"/>
      <c r="AR31" s="429"/>
      <c r="AS31" s="429"/>
      <c r="AT31" s="430"/>
      <c r="AU31" s="246" t="s">
        <v>25</v>
      </c>
      <c r="AV31" s="227"/>
      <c r="AW31" s="227" t="s">
        <v>27</v>
      </c>
      <c r="AX31" s="227"/>
      <c r="AY31" s="227"/>
      <c r="AZ31" s="493" t="str">
        <f>IF('様式第6号の2(1)'!AZ31:BC31="","",'様式第6号の2(1)'!AZ31:BC31)</f>
        <v/>
      </c>
      <c r="BA31" s="493"/>
      <c r="BB31" s="493"/>
      <c r="BC31" s="493"/>
      <c r="BD31" s="33" t="s">
        <v>13</v>
      </c>
      <c r="BE31" s="493" t="str">
        <f>IF('様式第6号の2(1)'!BE31:BH31="","",'様式第6号の2(1)'!BE31:BH31)</f>
        <v/>
      </c>
      <c r="BF31" s="493"/>
      <c r="BG31" s="493"/>
      <c r="BH31" s="493"/>
      <c r="BI31" s="33" t="s">
        <v>13</v>
      </c>
      <c r="BJ31" s="493" t="str">
        <f>IF('様式第6号の2(1)'!BJ31:BM31="","",'様式第6号の2(1)'!BJ31:BM31)</f>
        <v/>
      </c>
      <c r="BK31" s="493"/>
      <c r="BL31" s="493"/>
      <c r="BM31" s="493"/>
      <c r="BN31" s="227" t="s">
        <v>26</v>
      </c>
      <c r="BO31" s="228"/>
      <c r="BP31" s="6"/>
      <c r="BQ31" s="547"/>
      <c r="BR31" s="547"/>
      <c r="BS31" s="547"/>
      <c r="BT31" s="547"/>
      <c r="BU31" s="547"/>
      <c r="BV31" s="547"/>
      <c r="BW31" s="547"/>
      <c r="BX31" s="547"/>
      <c r="BY31" s="547"/>
      <c r="BZ31" s="547"/>
      <c r="CA31" s="547"/>
      <c r="CB31" s="547"/>
      <c r="CC31" s="8"/>
      <c r="CD31" s="534"/>
      <c r="CE31" s="535"/>
      <c r="CF31" s="535"/>
      <c r="CG31" s="536"/>
    </row>
    <row r="32" spans="1:85" ht="9" customHeight="1" x14ac:dyDescent="0.4">
      <c r="A32" s="188"/>
      <c r="B32" s="189"/>
      <c r="C32" s="246" t="s">
        <v>92</v>
      </c>
      <c r="D32" s="227"/>
      <c r="E32" s="227" t="s">
        <v>138</v>
      </c>
      <c r="F32" s="227"/>
      <c r="G32" s="227"/>
      <c r="H32" s="227"/>
      <c r="I32" s="228"/>
      <c r="J32" s="178"/>
      <c r="K32" s="632" t="str">
        <f>IF('様式第6号の2(1)'!K32="","",'様式第6号の2(1)'!K32)</f>
        <v/>
      </c>
      <c r="L32" s="633"/>
      <c r="M32" s="632" t="str">
        <f>IF('様式第6号の2(1)'!M32="","",'様式第6号の2(1)'!M32)</f>
        <v/>
      </c>
      <c r="N32" s="633"/>
      <c r="O32" s="632" t="str">
        <f>IF('様式第6号の2(1)'!O32="","",'様式第6号の2(1)'!O32)</f>
        <v/>
      </c>
      <c r="P32" s="633"/>
      <c r="Q32" s="632" t="str">
        <f>IF('様式第6号の2(1)'!Q32="","",'様式第6号の2(1)'!Q32)</f>
        <v/>
      </c>
      <c r="R32" s="633"/>
      <c r="S32" s="632" t="str">
        <f>IF('様式第6号の2(1)'!S32="","",'様式第6号の2(1)'!S32)</f>
        <v/>
      </c>
      <c r="T32" s="633"/>
      <c r="U32" s="632" t="str">
        <f>IF('様式第6号の2(1)'!U32="","",'様式第6号の2(1)'!U32)</f>
        <v/>
      </c>
      <c r="V32" s="633"/>
      <c r="W32" s="632" t="str">
        <f>IF('様式第6号の2(1)'!W32="","",'様式第6号の2(1)'!W32)</f>
        <v/>
      </c>
      <c r="X32" s="633"/>
      <c r="Y32" s="632" t="str">
        <f>IF('様式第6号の2(1)'!Y32="","",'様式第6号の2(1)'!Y32)</f>
        <v/>
      </c>
      <c r="Z32" s="633"/>
      <c r="AA32" s="632" t="str">
        <f>IF('様式第6号の2(1)'!AA32="","",'様式第6号の2(1)'!AA32)</f>
        <v/>
      </c>
      <c r="AB32" s="633"/>
      <c r="AC32" s="632" t="str">
        <f>IF('様式第6号の2(1)'!AC32="","",'様式第6号の2(1)'!AC32)</f>
        <v/>
      </c>
      <c r="AD32" s="633"/>
      <c r="AE32" s="632" t="str">
        <f>IF('様式第6号の2(1)'!AE32="","",'様式第6号の2(1)'!AE32)</f>
        <v/>
      </c>
      <c r="AF32" s="633"/>
      <c r="AG32" s="632" t="str">
        <f>IF('様式第6号の2(1)'!AG32="","",'様式第6号の2(1)'!AG32)</f>
        <v/>
      </c>
      <c r="AH32" s="633"/>
      <c r="AI32" s="632" t="str">
        <f>IF('様式第6号の2(1)'!AI32="","",'様式第6号の2(1)'!AI32)</f>
        <v/>
      </c>
      <c r="AJ32" s="633"/>
      <c r="AK32" s="264"/>
      <c r="AL32" s="265"/>
      <c r="AM32" s="265"/>
      <c r="AN32" s="265"/>
      <c r="AO32" s="265"/>
      <c r="AP32" s="265"/>
      <c r="AQ32" s="265"/>
      <c r="AR32" s="265"/>
      <c r="AS32" s="265"/>
      <c r="AT32" s="265"/>
      <c r="AU32" s="265"/>
      <c r="AV32" s="265"/>
      <c r="AW32" s="265"/>
      <c r="AX32" s="265"/>
      <c r="AY32" s="265"/>
      <c r="AZ32" s="265"/>
      <c r="BA32" s="265"/>
      <c r="BB32" s="265"/>
      <c r="BC32" s="265"/>
      <c r="BD32" s="265"/>
      <c r="BE32" s="265"/>
      <c r="BF32" s="265"/>
      <c r="BG32" s="265"/>
      <c r="BH32" s="265"/>
      <c r="BI32" s="265"/>
      <c r="BJ32" s="265"/>
      <c r="BK32" s="265"/>
      <c r="BL32" s="265"/>
      <c r="BM32" s="265"/>
      <c r="BN32" s="265"/>
      <c r="BO32" s="265"/>
      <c r="BP32" s="265"/>
      <c r="BQ32" s="265"/>
      <c r="BR32" s="265"/>
      <c r="BS32" s="265"/>
      <c r="BT32" s="265"/>
      <c r="BU32" s="265"/>
      <c r="BV32" s="265"/>
      <c r="BW32" s="265"/>
      <c r="BX32" s="265"/>
      <c r="BY32" s="265"/>
      <c r="BZ32" s="265"/>
      <c r="CA32" s="265"/>
      <c r="CB32" s="265"/>
      <c r="CC32" s="265"/>
      <c r="CD32" s="265"/>
      <c r="CE32" s="265"/>
      <c r="CF32" s="265"/>
      <c r="CG32" s="266"/>
    </row>
    <row r="33" spans="1:85" ht="8.85" customHeight="1" x14ac:dyDescent="0.4">
      <c r="A33" s="386" t="s">
        <v>96</v>
      </c>
      <c r="B33" s="387"/>
      <c r="C33" s="355" t="s">
        <v>11</v>
      </c>
      <c r="D33" s="356"/>
      <c r="E33" s="356"/>
      <c r="F33" s="356"/>
      <c r="G33" s="356"/>
      <c r="H33" s="356"/>
      <c r="I33" s="356"/>
      <c r="J33" s="356"/>
      <c r="K33" s="356"/>
      <c r="L33" s="356"/>
      <c r="M33" s="356"/>
      <c r="N33" s="356"/>
      <c r="O33" s="356"/>
      <c r="P33" s="356"/>
      <c r="Q33" s="356"/>
      <c r="R33" s="356"/>
      <c r="S33" s="357"/>
      <c r="T33" s="635" t="s">
        <v>15</v>
      </c>
      <c r="U33" s="636"/>
      <c r="V33" s="636"/>
      <c r="W33" s="636"/>
      <c r="X33" s="636"/>
      <c r="Y33" s="636"/>
      <c r="Z33" s="636"/>
      <c r="AA33" s="636"/>
      <c r="AB33" s="636"/>
      <c r="AC33" s="636"/>
      <c r="AD33" s="637"/>
      <c r="AE33" s="227" t="s">
        <v>137</v>
      </c>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7"/>
      <c r="BC33" s="227"/>
      <c r="BD33" s="227"/>
      <c r="BE33" s="227"/>
      <c r="BF33" s="227"/>
      <c r="BG33" s="227"/>
      <c r="BH33" s="227"/>
      <c r="BI33" s="227"/>
      <c r="BJ33" s="227"/>
      <c r="BK33" s="227"/>
      <c r="BL33" s="227"/>
      <c r="BM33" s="227"/>
      <c r="BN33" s="227"/>
      <c r="BO33" s="227"/>
      <c r="BP33" s="227"/>
      <c r="BQ33" s="227"/>
      <c r="BR33" s="227"/>
      <c r="BS33" s="227"/>
      <c r="BT33" s="227"/>
      <c r="BU33" s="227"/>
      <c r="BV33" s="227"/>
      <c r="BW33" s="227"/>
      <c r="BX33" s="227"/>
      <c r="BY33" s="227"/>
      <c r="BZ33" s="227"/>
      <c r="CA33" s="227"/>
      <c r="CB33" s="227"/>
      <c r="CC33" s="227"/>
      <c r="CD33" s="227"/>
      <c r="CE33" s="227"/>
      <c r="CF33" s="227"/>
      <c r="CG33" s="228"/>
    </row>
    <row r="34" spans="1:85" ht="8.85" customHeight="1" x14ac:dyDescent="0.4">
      <c r="A34" s="388"/>
      <c r="B34" s="389"/>
      <c r="C34" s="246" t="s">
        <v>93</v>
      </c>
      <c r="D34" s="227"/>
      <c r="E34" s="33" t="s">
        <v>12</v>
      </c>
      <c r="F34" s="33"/>
      <c r="G34" s="33"/>
      <c r="H34" s="33"/>
      <c r="I34" s="33"/>
      <c r="J34" s="33"/>
      <c r="K34" s="33"/>
      <c r="L34" s="33"/>
      <c r="M34" s="33"/>
      <c r="N34" s="33"/>
      <c r="O34" s="33"/>
      <c r="P34" s="33"/>
      <c r="Q34" s="33"/>
      <c r="R34" s="33"/>
      <c r="S34" s="34"/>
      <c r="T34" s="638"/>
      <c r="U34" s="639"/>
      <c r="V34" s="639"/>
      <c r="W34" s="639"/>
      <c r="X34" s="639"/>
      <c r="Y34" s="639"/>
      <c r="Z34" s="639"/>
      <c r="AA34" s="639"/>
      <c r="AB34" s="639"/>
      <c r="AC34" s="639"/>
      <c r="AD34" s="640"/>
      <c r="AE34" s="269"/>
      <c r="AF34" s="269"/>
      <c r="AG34" s="269"/>
      <c r="AH34" s="43" t="s">
        <v>13</v>
      </c>
      <c r="AI34" s="269"/>
      <c r="AJ34" s="269"/>
      <c r="AK34" s="269"/>
      <c r="AL34" s="269"/>
      <c r="AM34" s="43" t="s">
        <v>13</v>
      </c>
      <c r="AN34" s="269"/>
      <c r="AO34" s="270"/>
      <c r="AP34" s="359"/>
      <c r="AQ34" s="269"/>
      <c r="AR34" s="269"/>
      <c r="AS34" s="43" t="s">
        <v>13</v>
      </c>
      <c r="AT34" s="269"/>
      <c r="AU34" s="269"/>
      <c r="AV34" s="269"/>
      <c r="AW34" s="269"/>
      <c r="AX34" s="43" t="s">
        <v>13</v>
      </c>
      <c r="AY34" s="269"/>
      <c r="AZ34" s="270"/>
      <c r="BA34" s="359"/>
      <c r="BB34" s="269"/>
      <c r="BC34" s="269"/>
      <c r="BD34" s="43" t="s">
        <v>13</v>
      </c>
      <c r="BE34" s="269"/>
      <c r="BF34" s="269"/>
      <c r="BG34" s="269"/>
      <c r="BH34" s="269"/>
      <c r="BI34" s="43" t="s">
        <v>13</v>
      </c>
      <c r="BJ34" s="269"/>
      <c r="BK34" s="270"/>
      <c r="BL34" s="359"/>
      <c r="BM34" s="269"/>
      <c r="BN34" s="269"/>
      <c r="BO34" s="43" t="s">
        <v>13</v>
      </c>
      <c r="BP34" s="269"/>
      <c r="BQ34" s="269"/>
      <c r="BR34" s="269"/>
      <c r="BS34" s="269"/>
      <c r="BT34" s="43" t="s">
        <v>13</v>
      </c>
      <c r="BU34" s="269"/>
      <c r="BV34" s="270"/>
      <c r="BW34" s="359"/>
      <c r="BX34" s="269"/>
      <c r="BY34" s="269"/>
      <c r="BZ34" s="43" t="s">
        <v>13</v>
      </c>
      <c r="CA34" s="269"/>
      <c r="CB34" s="269"/>
      <c r="CC34" s="269"/>
      <c r="CD34" s="269"/>
      <c r="CE34" s="43" t="s">
        <v>13</v>
      </c>
      <c r="CF34" s="269"/>
      <c r="CG34" s="270"/>
    </row>
    <row r="35" spans="1:85" ht="8.85" customHeight="1" x14ac:dyDescent="0.4">
      <c r="A35" s="388"/>
      <c r="B35" s="389"/>
      <c r="C35" s="247" t="s">
        <v>94</v>
      </c>
      <c r="D35" s="248"/>
      <c r="E35" s="1" t="s">
        <v>16</v>
      </c>
      <c r="F35" s="1"/>
      <c r="G35" s="1"/>
      <c r="H35" s="1"/>
      <c r="I35" s="1"/>
      <c r="J35" s="1"/>
      <c r="K35" s="1"/>
      <c r="L35" s="1"/>
      <c r="M35" s="1"/>
      <c r="N35" s="1"/>
      <c r="O35" s="1"/>
      <c r="P35" s="1"/>
      <c r="Q35" s="1"/>
      <c r="R35" s="1"/>
      <c r="S35" s="5"/>
      <c r="T35" s="641"/>
      <c r="U35" s="642"/>
      <c r="V35" s="642"/>
      <c r="W35" s="642"/>
      <c r="X35" s="642"/>
      <c r="Y35" s="642"/>
      <c r="Z35" s="642"/>
      <c r="AA35" s="642"/>
      <c r="AB35" s="642"/>
      <c r="AC35" s="642"/>
      <c r="AD35" s="643"/>
      <c r="AE35" s="238"/>
      <c r="AF35" s="238"/>
      <c r="AG35" s="238"/>
      <c r="AH35" s="238"/>
      <c r="AI35" s="238"/>
      <c r="AJ35" s="238"/>
      <c r="AK35" s="238"/>
      <c r="AL35" s="238"/>
      <c r="AM35" s="238"/>
      <c r="AN35" s="238"/>
      <c r="AO35" s="239"/>
      <c r="AP35" s="237"/>
      <c r="AQ35" s="238"/>
      <c r="AR35" s="238"/>
      <c r="AS35" s="238"/>
      <c r="AT35" s="238"/>
      <c r="AU35" s="238"/>
      <c r="AV35" s="238"/>
      <c r="AW35" s="238"/>
      <c r="AX35" s="238"/>
      <c r="AY35" s="238"/>
      <c r="AZ35" s="239"/>
      <c r="BA35" s="237"/>
      <c r="BB35" s="238"/>
      <c r="BC35" s="238"/>
      <c r="BD35" s="238"/>
      <c r="BE35" s="238"/>
      <c r="BF35" s="238"/>
      <c r="BG35" s="238"/>
      <c r="BH35" s="238"/>
      <c r="BI35" s="238"/>
      <c r="BJ35" s="238"/>
      <c r="BK35" s="239"/>
      <c r="BL35" s="237"/>
      <c r="BM35" s="238"/>
      <c r="BN35" s="238"/>
      <c r="BO35" s="238"/>
      <c r="BP35" s="238"/>
      <c r="BQ35" s="238"/>
      <c r="BR35" s="238"/>
      <c r="BS35" s="238"/>
      <c r="BT35" s="238"/>
      <c r="BU35" s="238"/>
      <c r="BV35" s="239"/>
      <c r="BW35" s="237"/>
      <c r="BX35" s="238"/>
      <c r="BY35" s="238"/>
      <c r="BZ35" s="238"/>
      <c r="CA35" s="238"/>
      <c r="CB35" s="238"/>
      <c r="CC35" s="238"/>
      <c r="CD35" s="238"/>
      <c r="CE35" s="238"/>
      <c r="CF35" s="238"/>
      <c r="CG35" s="239"/>
    </row>
    <row r="36" spans="1:85" ht="8.85" customHeight="1" x14ac:dyDescent="0.4">
      <c r="A36" s="388"/>
      <c r="B36" s="389"/>
      <c r="C36" s="13"/>
      <c r="D36" s="12"/>
      <c r="E36" s="12"/>
      <c r="F36" s="12"/>
      <c r="G36" s="12"/>
      <c r="H36" s="12"/>
      <c r="I36" s="12"/>
      <c r="J36" s="12"/>
      <c r="K36" s="12"/>
      <c r="L36" s="12"/>
      <c r="M36" s="12"/>
      <c r="N36" s="12"/>
      <c r="O36" s="12"/>
      <c r="P36" s="12"/>
      <c r="Q36" s="12"/>
      <c r="R36" s="12"/>
      <c r="S36" s="14"/>
      <c r="T36" s="641"/>
      <c r="U36" s="642"/>
      <c r="V36" s="642"/>
      <c r="W36" s="642"/>
      <c r="X36" s="642"/>
      <c r="Y36" s="642"/>
      <c r="Z36" s="642"/>
      <c r="AA36" s="642"/>
      <c r="AB36" s="642"/>
      <c r="AC36" s="642"/>
      <c r="AD36" s="643"/>
      <c r="AE36" s="241"/>
      <c r="AF36" s="241"/>
      <c r="AG36" s="241"/>
      <c r="AH36" s="241"/>
      <c r="AI36" s="241"/>
      <c r="AJ36" s="241"/>
      <c r="AK36" s="241"/>
      <c r="AL36" s="241"/>
      <c r="AM36" s="241"/>
      <c r="AN36" s="241"/>
      <c r="AO36" s="242"/>
      <c r="AP36" s="240"/>
      <c r="AQ36" s="241"/>
      <c r="AR36" s="241"/>
      <c r="AS36" s="241"/>
      <c r="AT36" s="241"/>
      <c r="AU36" s="241"/>
      <c r="AV36" s="241"/>
      <c r="AW36" s="241"/>
      <c r="AX36" s="241"/>
      <c r="AY36" s="241"/>
      <c r="AZ36" s="242"/>
      <c r="BA36" s="240"/>
      <c r="BB36" s="241"/>
      <c r="BC36" s="241"/>
      <c r="BD36" s="241"/>
      <c r="BE36" s="241"/>
      <c r="BF36" s="241"/>
      <c r="BG36" s="241"/>
      <c r="BH36" s="241"/>
      <c r="BI36" s="241"/>
      <c r="BJ36" s="241"/>
      <c r="BK36" s="242"/>
      <c r="BL36" s="240"/>
      <c r="BM36" s="241"/>
      <c r="BN36" s="241"/>
      <c r="BO36" s="241"/>
      <c r="BP36" s="241"/>
      <c r="BQ36" s="241"/>
      <c r="BR36" s="241"/>
      <c r="BS36" s="241"/>
      <c r="BT36" s="241"/>
      <c r="BU36" s="241"/>
      <c r="BV36" s="242"/>
      <c r="BW36" s="240"/>
      <c r="BX36" s="241"/>
      <c r="BY36" s="241"/>
      <c r="BZ36" s="241"/>
      <c r="CA36" s="241"/>
      <c r="CB36" s="241"/>
      <c r="CC36" s="241"/>
      <c r="CD36" s="241"/>
      <c r="CE36" s="241"/>
      <c r="CF36" s="241"/>
      <c r="CG36" s="242"/>
    </row>
    <row r="37" spans="1:85" ht="4.5" customHeight="1" x14ac:dyDescent="0.4">
      <c r="A37" s="388"/>
      <c r="B37" s="389"/>
      <c r="C37" s="13"/>
      <c r="D37" s="12"/>
      <c r="E37" s="12"/>
      <c r="F37" s="12"/>
      <c r="G37" s="12"/>
      <c r="H37" s="12"/>
      <c r="I37" s="12"/>
      <c r="J37" s="12"/>
      <c r="K37" s="12"/>
      <c r="L37" s="12"/>
      <c r="M37" s="12"/>
      <c r="N37" s="12"/>
      <c r="O37" s="12"/>
      <c r="P37" s="12"/>
      <c r="Q37" s="12"/>
      <c r="R37" s="12"/>
      <c r="S37" s="14"/>
      <c r="T37" s="641"/>
      <c r="U37" s="642"/>
      <c r="V37" s="642"/>
      <c r="W37" s="642"/>
      <c r="X37" s="642"/>
      <c r="Y37" s="642"/>
      <c r="Z37" s="642"/>
      <c r="AA37" s="642"/>
      <c r="AB37" s="642"/>
      <c r="AC37" s="642"/>
      <c r="AD37" s="643"/>
      <c r="AE37" s="241"/>
      <c r="AF37" s="241"/>
      <c r="AG37" s="241"/>
      <c r="AH37" s="241"/>
      <c r="AI37" s="241"/>
      <c r="AJ37" s="241"/>
      <c r="AK37" s="241"/>
      <c r="AL37" s="241"/>
      <c r="AM37" s="241"/>
      <c r="AN37" s="241"/>
      <c r="AO37" s="242"/>
      <c r="AP37" s="240"/>
      <c r="AQ37" s="241"/>
      <c r="AR37" s="241"/>
      <c r="AS37" s="241"/>
      <c r="AT37" s="241"/>
      <c r="AU37" s="241"/>
      <c r="AV37" s="241"/>
      <c r="AW37" s="241"/>
      <c r="AX37" s="241"/>
      <c r="AY37" s="241"/>
      <c r="AZ37" s="242"/>
      <c r="BA37" s="240"/>
      <c r="BB37" s="241"/>
      <c r="BC37" s="241"/>
      <c r="BD37" s="241"/>
      <c r="BE37" s="241"/>
      <c r="BF37" s="241"/>
      <c r="BG37" s="241"/>
      <c r="BH37" s="241"/>
      <c r="BI37" s="241"/>
      <c r="BJ37" s="241"/>
      <c r="BK37" s="242"/>
      <c r="BL37" s="240"/>
      <c r="BM37" s="241"/>
      <c r="BN37" s="241"/>
      <c r="BO37" s="241"/>
      <c r="BP37" s="241"/>
      <c r="BQ37" s="241"/>
      <c r="BR37" s="241"/>
      <c r="BS37" s="241"/>
      <c r="BT37" s="241"/>
      <c r="BU37" s="241"/>
      <c r="BV37" s="242"/>
      <c r="BW37" s="240"/>
      <c r="BX37" s="241"/>
      <c r="BY37" s="241"/>
      <c r="BZ37" s="241"/>
      <c r="CA37" s="241"/>
      <c r="CB37" s="241"/>
      <c r="CC37" s="241"/>
      <c r="CD37" s="241"/>
      <c r="CE37" s="241"/>
      <c r="CF37" s="241"/>
      <c r="CG37" s="242"/>
    </row>
    <row r="38" spans="1:85" ht="4.5" customHeight="1" x14ac:dyDescent="0.4">
      <c r="A38" s="388"/>
      <c r="B38" s="389"/>
      <c r="C38" s="6"/>
      <c r="D38" s="2"/>
      <c r="E38" s="2"/>
      <c r="F38" s="2"/>
      <c r="G38" s="2"/>
      <c r="H38" s="2"/>
      <c r="I38" s="2"/>
      <c r="J38" s="2"/>
      <c r="K38" s="2"/>
      <c r="L38" s="2"/>
      <c r="M38" s="2"/>
      <c r="N38" s="2"/>
      <c r="O38" s="2"/>
      <c r="P38" s="2"/>
      <c r="Q38" s="2"/>
      <c r="R38" s="2"/>
      <c r="S38" s="8"/>
      <c r="T38" s="641"/>
      <c r="U38" s="642"/>
      <c r="V38" s="642"/>
      <c r="W38" s="642"/>
      <c r="X38" s="642"/>
      <c r="Y38" s="642"/>
      <c r="Z38" s="642"/>
      <c r="AA38" s="642"/>
      <c r="AB38" s="642"/>
      <c r="AC38" s="642"/>
      <c r="AD38" s="643"/>
      <c r="AE38" s="244"/>
      <c r="AF38" s="244"/>
      <c r="AG38" s="244"/>
      <c r="AH38" s="244"/>
      <c r="AI38" s="244"/>
      <c r="AJ38" s="244"/>
      <c r="AK38" s="244"/>
      <c r="AL38" s="244"/>
      <c r="AM38" s="244"/>
      <c r="AN38" s="244"/>
      <c r="AO38" s="245"/>
      <c r="AP38" s="243"/>
      <c r="AQ38" s="244"/>
      <c r="AR38" s="244"/>
      <c r="AS38" s="244"/>
      <c r="AT38" s="244"/>
      <c r="AU38" s="244"/>
      <c r="AV38" s="244"/>
      <c r="AW38" s="244"/>
      <c r="AX38" s="244"/>
      <c r="AY38" s="244"/>
      <c r="AZ38" s="245"/>
      <c r="BA38" s="243"/>
      <c r="BB38" s="244"/>
      <c r="BC38" s="244"/>
      <c r="BD38" s="244"/>
      <c r="BE38" s="244"/>
      <c r="BF38" s="244"/>
      <c r="BG38" s="244"/>
      <c r="BH38" s="244"/>
      <c r="BI38" s="244"/>
      <c r="BJ38" s="244"/>
      <c r="BK38" s="245"/>
      <c r="BL38" s="243"/>
      <c r="BM38" s="244"/>
      <c r="BN38" s="244"/>
      <c r="BO38" s="244"/>
      <c r="BP38" s="244"/>
      <c r="BQ38" s="244"/>
      <c r="BR38" s="244"/>
      <c r="BS38" s="244"/>
      <c r="BT38" s="244"/>
      <c r="BU38" s="244"/>
      <c r="BV38" s="245"/>
      <c r="BW38" s="243"/>
      <c r="BX38" s="244"/>
      <c r="BY38" s="244"/>
      <c r="BZ38" s="244"/>
      <c r="CA38" s="244"/>
      <c r="CB38" s="244"/>
      <c r="CC38" s="244"/>
      <c r="CD38" s="244"/>
      <c r="CE38" s="244"/>
      <c r="CF38" s="244"/>
      <c r="CG38" s="245"/>
    </row>
    <row r="39" spans="1:85" ht="8.85" customHeight="1" x14ac:dyDescent="0.4">
      <c r="A39" s="388"/>
      <c r="B39" s="389"/>
      <c r="C39" s="247" t="s">
        <v>95</v>
      </c>
      <c r="D39" s="248"/>
      <c r="E39" s="1" t="s">
        <v>139</v>
      </c>
      <c r="F39" s="1"/>
      <c r="G39" s="1"/>
      <c r="H39" s="1"/>
      <c r="I39" s="1"/>
      <c r="J39" s="1"/>
      <c r="K39" s="1"/>
      <c r="L39" s="1"/>
      <c r="M39" s="1"/>
      <c r="N39" s="1"/>
      <c r="O39" s="1"/>
      <c r="P39" s="1"/>
      <c r="Q39" s="1"/>
      <c r="R39" s="1"/>
      <c r="S39" s="5"/>
      <c r="T39" s="641"/>
      <c r="U39" s="642"/>
      <c r="V39" s="642"/>
      <c r="W39" s="642"/>
      <c r="X39" s="642"/>
      <c r="Y39" s="642"/>
      <c r="Z39" s="642"/>
      <c r="AA39" s="642"/>
      <c r="AB39" s="642"/>
      <c r="AC39" s="642"/>
      <c r="AD39" s="643"/>
      <c r="AE39" s="231"/>
      <c r="AF39" s="231"/>
      <c r="AG39" s="231"/>
      <c r="AH39" s="231"/>
      <c r="AI39" s="231"/>
      <c r="AJ39" s="231"/>
      <c r="AK39" s="231"/>
      <c r="AL39" s="231"/>
      <c r="AM39" s="231"/>
      <c r="AN39" s="231"/>
      <c r="AO39" s="232"/>
      <c r="AP39" s="231"/>
      <c r="AQ39" s="231"/>
      <c r="AR39" s="231"/>
      <c r="AS39" s="231"/>
      <c r="AT39" s="231"/>
      <c r="AU39" s="231"/>
      <c r="AV39" s="231"/>
      <c r="AW39" s="231"/>
      <c r="AX39" s="231"/>
      <c r="AY39" s="231"/>
      <c r="AZ39" s="232"/>
      <c r="BA39" s="231"/>
      <c r="BB39" s="231"/>
      <c r="BC39" s="231"/>
      <c r="BD39" s="231"/>
      <c r="BE39" s="231"/>
      <c r="BF39" s="231"/>
      <c r="BG39" s="231"/>
      <c r="BH39" s="231"/>
      <c r="BI39" s="231"/>
      <c r="BJ39" s="231"/>
      <c r="BK39" s="232"/>
      <c r="BL39" s="231"/>
      <c r="BM39" s="231"/>
      <c r="BN39" s="231"/>
      <c r="BO39" s="231"/>
      <c r="BP39" s="231"/>
      <c r="BQ39" s="231"/>
      <c r="BR39" s="231"/>
      <c r="BS39" s="231"/>
      <c r="BT39" s="231"/>
      <c r="BU39" s="231"/>
      <c r="BV39" s="232"/>
      <c r="BW39" s="231"/>
      <c r="BX39" s="231"/>
      <c r="BY39" s="231"/>
      <c r="BZ39" s="231"/>
      <c r="CA39" s="231"/>
      <c r="CB39" s="231"/>
      <c r="CC39" s="231"/>
      <c r="CD39" s="231"/>
      <c r="CE39" s="231"/>
      <c r="CF39" s="231"/>
      <c r="CG39" s="232"/>
    </row>
    <row r="40" spans="1:85" ht="8.85" customHeight="1" x14ac:dyDescent="0.4">
      <c r="A40" s="388"/>
      <c r="B40" s="389"/>
      <c r="C40" s="13"/>
      <c r="D40" s="249" t="s">
        <v>140</v>
      </c>
      <c r="E40" s="249"/>
      <c r="F40" s="249"/>
      <c r="G40" s="249"/>
      <c r="H40" s="249"/>
      <c r="I40" s="249"/>
      <c r="J40" s="249"/>
      <c r="K40" s="249"/>
      <c r="L40" s="249"/>
      <c r="M40" s="249"/>
      <c r="N40" s="249"/>
      <c r="O40" s="249"/>
      <c r="P40" s="249"/>
      <c r="Q40" s="249"/>
      <c r="R40" s="249"/>
      <c r="S40" s="250"/>
      <c r="T40" s="641"/>
      <c r="U40" s="642"/>
      <c r="V40" s="642"/>
      <c r="W40" s="642"/>
      <c r="X40" s="642"/>
      <c r="Y40" s="642"/>
      <c r="Z40" s="642"/>
      <c r="AA40" s="642"/>
      <c r="AB40" s="642"/>
      <c r="AC40" s="642"/>
      <c r="AD40" s="643"/>
      <c r="AE40" s="233"/>
      <c r="AF40" s="233"/>
      <c r="AG40" s="233"/>
      <c r="AH40" s="233"/>
      <c r="AI40" s="233"/>
      <c r="AJ40" s="233"/>
      <c r="AK40" s="233"/>
      <c r="AL40" s="233"/>
      <c r="AM40" s="233"/>
      <c r="AN40" s="233"/>
      <c r="AO40" s="234"/>
      <c r="AP40" s="233"/>
      <c r="AQ40" s="233"/>
      <c r="AR40" s="233"/>
      <c r="AS40" s="233"/>
      <c r="AT40" s="233"/>
      <c r="AU40" s="233"/>
      <c r="AV40" s="233"/>
      <c r="AW40" s="233"/>
      <c r="AX40" s="233"/>
      <c r="AY40" s="233"/>
      <c r="AZ40" s="234"/>
      <c r="BA40" s="233"/>
      <c r="BB40" s="233"/>
      <c r="BC40" s="233"/>
      <c r="BD40" s="233"/>
      <c r="BE40" s="233"/>
      <c r="BF40" s="233"/>
      <c r="BG40" s="233"/>
      <c r="BH40" s="233"/>
      <c r="BI40" s="233"/>
      <c r="BJ40" s="233"/>
      <c r="BK40" s="234"/>
      <c r="BL40" s="233"/>
      <c r="BM40" s="233"/>
      <c r="BN40" s="233"/>
      <c r="BO40" s="233"/>
      <c r="BP40" s="233"/>
      <c r="BQ40" s="233"/>
      <c r="BR40" s="233"/>
      <c r="BS40" s="233"/>
      <c r="BT40" s="233"/>
      <c r="BU40" s="233"/>
      <c r="BV40" s="234"/>
      <c r="BW40" s="233"/>
      <c r="BX40" s="233"/>
      <c r="BY40" s="233"/>
      <c r="BZ40" s="233"/>
      <c r="CA40" s="233"/>
      <c r="CB40" s="233"/>
      <c r="CC40" s="233"/>
      <c r="CD40" s="233"/>
      <c r="CE40" s="233"/>
      <c r="CF40" s="233"/>
      <c r="CG40" s="234"/>
    </row>
    <row r="41" spans="1:85" ht="8.85" customHeight="1" x14ac:dyDescent="0.4">
      <c r="A41" s="388"/>
      <c r="B41" s="389"/>
      <c r="C41" s="13"/>
      <c r="D41" s="249" t="s">
        <v>141</v>
      </c>
      <c r="E41" s="249"/>
      <c r="F41" s="249"/>
      <c r="G41" s="249"/>
      <c r="H41" s="249"/>
      <c r="I41" s="249"/>
      <c r="J41" s="249"/>
      <c r="K41" s="249"/>
      <c r="L41" s="249"/>
      <c r="M41" s="249"/>
      <c r="N41" s="249"/>
      <c r="O41" s="249"/>
      <c r="P41" s="249"/>
      <c r="Q41" s="249"/>
      <c r="R41" s="249"/>
      <c r="S41" s="250"/>
      <c r="T41" s="641"/>
      <c r="U41" s="642"/>
      <c r="V41" s="642"/>
      <c r="W41" s="642"/>
      <c r="X41" s="642"/>
      <c r="Y41" s="642"/>
      <c r="Z41" s="642"/>
      <c r="AA41" s="642"/>
      <c r="AB41" s="642"/>
      <c r="AC41" s="642"/>
      <c r="AD41" s="643"/>
      <c r="AE41" s="233"/>
      <c r="AF41" s="233"/>
      <c r="AG41" s="233"/>
      <c r="AH41" s="233"/>
      <c r="AI41" s="233"/>
      <c r="AJ41" s="233"/>
      <c r="AK41" s="233"/>
      <c r="AL41" s="233"/>
      <c r="AM41" s="233"/>
      <c r="AN41" s="233"/>
      <c r="AO41" s="234"/>
      <c r="AP41" s="233"/>
      <c r="AQ41" s="233"/>
      <c r="AR41" s="233"/>
      <c r="AS41" s="233"/>
      <c r="AT41" s="233"/>
      <c r="AU41" s="233"/>
      <c r="AV41" s="233"/>
      <c r="AW41" s="233"/>
      <c r="AX41" s="233"/>
      <c r="AY41" s="233"/>
      <c r="AZ41" s="234"/>
      <c r="BA41" s="233"/>
      <c r="BB41" s="233"/>
      <c r="BC41" s="233"/>
      <c r="BD41" s="233"/>
      <c r="BE41" s="233"/>
      <c r="BF41" s="233"/>
      <c r="BG41" s="233"/>
      <c r="BH41" s="233"/>
      <c r="BI41" s="233"/>
      <c r="BJ41" s="233"/>
      <c r="BK41" s="234"/>
      <c r="BL41" s="233"/>
      <c r="BM41" s="233"/>
      <c r="BN41" s="233"/>
      <c r="BO41" s="233"/>
      <c r="BP41" s="233"/>
      <c r="BQ41" s="233"/>
      <c r="BR41" s="233"/>
      <c r="BS41" s="233"/>
      <c r="BT41" s="233"/>
      <c r="BU41" s="233"/>
      <c r="BV41" s="234"/>
      <c r="BW41" s="233"/>
      <c r="BX41" s="233"/>
      <c r="BY41" s="233"/>
      <c r="BZ41" s="233"/>
      <c r="CA41" s="233"/>
      <c r="CB41" s="233"/>
      <c r="CC41" s="233"/>
      <c r="CD41" s="233"/>
      <c r="CE41" s="233"/>
      <c r="CF41" s="233"/>
      <c r="CG41" s="234"/>
    </row>
    <row r="42" spans="1:85" ht="8.85" customHeight="1" x14ac:dyDescent="0.4">
      <c r="A42" s="388"/>
      <c r="B42" s="389"/>
      <c r="C42" s="6"/>
      <c r="D42" s="220" t="s">
        <v>142</v>
      </c>
      <c r="E42" s="220"/>
      <c r="F42" s="220"/>
      <c r="G42" s="220"/>
      <c r="H42" s="220"/>
      <c r="I42" s="220"/>
      <c r="J42" s="220"/>
      <c r="K42" s="220"/>
      <c r="L42" s="220"/>
      <c r="M42" s="220"/>
      <c r="N42" s="220"/>
      <c r="O42" s="220"/>
      <c r="P42" s="220"/>
      <c r="Q42" s="220"/>
      <c r="R42" s="220"/>
      <c r="S42" s="221"/>
      <c r="T42" s="641"/>
      <c r="U42" s="642"/>
      <c r="V42" s="642"/>
      <c r="W42" s="642"/>
      <c r="X42" s="642"/>
      <c r="Y42" s="642"/>
      <c r="Z42" s="642"/>
      <c r="AA42" s="642"/>
      <c r="AB42" s="642"/>
      <c r="AC42" s="642"/>
      <c r="AD42" s="643"/>
      <c r="AE42" s="235"/>
      <c r="AF42" s="235"/>
      <c r="AG42" s="235"/>
      <c r="AH42" s="235"/>
      <c r="AI42" s="235"/>
      <c r="AJ42" s="235"/>
      <c r="AK42" s="235"/>
      <c r="AL42" s="235"/>
      <c r="AM42" s="235"/>
      <c r="AN42" s="235"/>
      <c r="AO42" s="236"/>
      <c r="AP42" s="235"/>
      <c r="AQ42" s="235"/>
      <c r="AR42" s="235"/>
      <c r="AS42" s="235"/>
      <c r="AT42" s="235"/>
      <c r="AU42" s="235"/>
      <c r="AV42" s="235"/>
      <c r="AW42" s="235"/>
      <c r="AX42" s="235"/>
      <c r="AY42" s="235"/>
      <c r="AZ42" s="236"/>
      <c r="BA42" s="235"/>
      <c r="BB42" s="235"/>
      <c r="BC42" s="235"/>
      <c r="BD42" s="235"/>
      <c r="BE42" s="235"/>
      <c r="BF42" s="235"/>
      <c r="BG42" s="235"/>
      <c r="BH42" s="235"/>
      <c r="BI42" s="235"/>
      <c r="BJ42" s="235"/>
      <c r="BK42" s="236"/>
      <c r="BL42" s="235"/>
      <c r="BM42" s="235"/>
      <c r="BN42" s="235"/>
      <c r="BO42" s="235"/>
      <c r="BP42" s="235"/>
      <c r="BQ42" s="235"/>
      <c r="BR42" s="235"/>
      <c r="BS42" s="235"/>
      <c r="BT42" s="235"/>
      <c r="BU42" s="235"/>
      <c r="BV42" s="236"/>
      <c r="BW42" s="235"/>
      <c r="BX42" s="235"/>
      <c r="BY42" s="235"/>
      <c r="BZ42" s="235"/>
      <c r="CA42" s="235"/>
      <c r="CB42" s="235"/>
      <c r="CC42" s="235"/>
      <c r="CD42" s="235"/>
      <c r="CE42" s="235"/>
      <c r="CF42" s="235"/>
      <c r="CG42" s="236"/>
    </row>
    <row r="43" spans="1:85" ht="8.85" customHeight="1" x14ac:dyDescent="0.4">
      <c r="A43" s="388"/>
      <c r="B43" s="389"/>
      <c r="C43" s="247" t="s">
        <v>97</v>
      </c>
      <c r="D43" s="248"/>
      <c r="E43" s="1" t="s">
        <v>18</v>
      </c>
      <c r="F43" s="1"/>
      <c r="G43" s="1"/>
      <c r="H43" s="1"/>
      <c r="I43" s="1"/>
      <c r="J43" s="1"/>
      <c r="K43" s="1"/>
      <c r="L43" s="1"/>
      <c r="M43" s="1"/>
      <c r="N43" s="1"/>
      <c r="O43" s="1"/>
      <c r="P43" s="1"/>
      <c r="Q43" s="1"/>
      <c r="R43" s="1"/>
      <c r="S43" s="5"/>
      <c r="T43" s="641"/>
      <c r="U43" s="642"/>
      <c r="V43" s="642"/>
      <c r="W43" s="642"/>
      <c r="X43" s="642"/>
      <c r="Y43" s="642"/>
      <c r="Z43" s="642"/>
      <c r="AA43" s="642"/>
      <c r="AB43" s="642"/>
      <c r="AC43" s="642"/>
      <c r="AD43" s="643"/>
      <c r="AE43" s="238"/>
      <c r="AF43" s="238"/>
      <c r="AG43" s="238"/>
      <c r="AH43" s="238"/>
      <c r="AI43" s="238"/>
      <c r="AJ43" s="238"/>
      <c r="AK43" s="238"/>
      <c r="AL43" s="238"/>
      <c r="AM43" s="238"/>
      <c r="AN43" s="238"/>
      <c r="AO43" s="239"/>
      <c r="AP43" s="237"/>
      <c r="AQ43" s="238"/>
      <c r="AR43" s="238"/>
      <c r="AS43" s="238"/>
      <c r="AT43" s="238"/>
      <c r="AU43" s="238"/>
      <c r="AV43" s="238"/>
      <c r="AW43" s="238"/>
      <c r="AX43" s="238"/>
      <c r="AY43" s="238"/>
      <c r="AZ43" s="239"/>
      <c r="BA43" s="237"/>
      <c r="BB43" s="238"/>
      <c r="BC43" s="238"/>
      <c r="BD43" s="238"/>
      <c r="BE43" s="238"/>
      <c r="BF43" s="238"/>
      <c r="BG43" s="238"/>
      <c r="BH43" s="238"/>
      <c r="BI43" s="238"/>
      <c r="BJ43" s="238"/>
      <c r="BK43" s="239"/>
      <c r="BL43" s="237"/>
      <c r="BM43" s="238"/>
      <c r="BN43" s="238"/>
      <c r="BO43" s="238"/>
      <c r="BP43" s="238"/>
      <c r="BQ43" s="238"/>
      <c r="BR43" s="238"/>
      <c r="BS43" s="238"/>
      <c r="BT43" s="238"/>
      <c r="BU43" s="238"/>
      <c r="BV43" s="239"/>
      <c r="BW43" s="237"/>
      <c r="BX43" s="238"/>
      <c r="BY43" s="238"/>
      <c r="BZ43" s="238"/>
      <c r="CA43" s="238"/>
      <c r="CB43" s="238"/>
      <c r="CC43" s="238"/>
      <c r="CD43" s="238"/>
      <c r="CE43" s="238"/>
      <c r="CF43" s="238"/>
      <c r="CG43" s="239"/>
    </row>
    <row r="44" spans="1:85" ht="8.85" customHeight="1" x14ac:dyDescent="0.4">
      <c r="A44" s="388"/>
      <c r="B44" s="389"/>
      <c r="C44" s="13"/>
      <c r="D44" s="12"/>
      <c r="E44" s="12"/>
      <c r="F44" s="12"/>
      <c r="G44" s="12"/>
      <c r="H44" s="12"/>
      <c r="I44" s="12"/>
      <c r="J44" s="12"/>
      <c r="K44" s="12"/>
      <c r="L44" s="12"/>
      <c r="M44" s="12"/>
      <c r="N44" s="12"/>
      <c r="O44" s="12"/>
      <c r="P44" s="12"/>
      <c r="Q44" s="12"/>
      <c r="R44" s="12"/>
      <c r="S44" s="14"/>
      <c r="T44" s="641"/>
      <c r="U44" s="642"/>
      <c r="V44" s="642"/>
      <c r="W44" s="642"/>
      <c r="X44" s="642"/>
      <c r="Y44" s="642"/>
      <c r="Z44" s="642"/>
      <c r="AA44" s="642"/>
      <c r="AB44" s="642"/>
      <c r="AC44" s="642"/>
      <c r="AD44" s="643"/>
      <c r="AE44" s="241"/>
      <c r="AF44" s="241"/>
      <c r="AG44" s="241"/>
      <c r="AH44" s="241"/>
      <c r="AI44" s="241"/>
      <c r="AJ44" s="241"/>
      <c r="AK44" s="241"/>
      <c r="AL44" s="241"/>
      <c r="AM44" s="241"/>
      <c r="AN44" s="241"/>
      <c r="AO44" s="242"/>
      <c r="AP44" s="240"/>
      <c r="AQ44" s="241"/>
      <c r="AR44" s="241"/>
      <c r="AS44" s="241"/>
      <c r="AT44" s="241"/>
      <c r="AU44" s="241"/>
      <c r="AV44" s="241"/>
      <c r="AW44" s="241"/>
      <c r="AX44" s="241"/>
      <c r="AY44" s="241"/>
      <c r="AZ44" s="242"/>
      <c r="BA44" s="240"/>
      <c r="BB44" s="241"/>
      <c r="BC44" s="241"/>
      <c r="BD44" s="241"/>
      <c r="BE44" s="241"/>
      <c r="BF44" s="241"/>
      <c r="BG44" s="241"/>
      <c r="BH44" s="241"/>
      <c r="BI44" s="241"/>
      <c r="BJ44" s="241"/>
      <c r="BK44" s="242"/>
      <c r="BL44" s="240"/>
      <c r="BM44" s="241"/>
      <c r="BN44" s="241"/>
      <c r="BO44" s="241"/>
      <c r="BP44" s="241"/>
      <c r="BQ44" s="241"/>
      <c r="BR44" s="241"/>
      <c r="BS44" s="241"/>
      <c r="BT44" s="241"/>
      <c r="BU44" s="241"/>
      <c r="BV44" s="242"/>
      <c r="BW44" s="240"/>
      <c r="BX44" s="241"/>
      <c r="BY44" s="241"/>
      <c r="BZ44" s="241"/>
      <c r="CA44" s="241"/>
      <c r="CB44" s="241"/>
      <c r="CC44" s="241"/>
      <c r="CD44" s="241"/>
      <c r="CE44" s="241"/>
      <c r="CF44" s="241"/>
      <c r="CG44" s="242"/>
    </row>
    <row r="45" spans="1:85" ht="4.5" customHeight="1" x14ac:dyDescent="0.4">
      <c r="A45" s="388"/>
      <c r="B45" s="389"/>
      <c r="C45" s="13"/>
      <c r="D45" s="12"/>
      <c r="E45" s="12"/>
      <c r="F45" s="12"/>
      <c r="G45" s="12"/>
      <c r="H45" s="12"/>
      <c r="I45" s="12"/>
      <c r="J45" s="12"/>
      <c r="K45" s="12"/>
      <c r="L45" s="12"/>
      <c r="M45" s="12"/>
      <c r="N45" s="12"/>
      <c r="O45" s="12"/>
      <c r="P45" s="12"/>
      <c r="Q45" s="12"/>
      <c r="R45" s="12"/>
      <c r="S45" s="14"/>
      <c r="T45" s="641"/>
      <c r="U45" s="642"/>
      <c r="V45" s="642"/>
      <c r="W45" s="642"/>
      <c r="X45" s="642"/>
      <c r="Y45" s="642"/>
      <c r="Z45" s="642"/>
      <c r="AA45" s="642"/>
      <c r="AB45" s="642"/>
      <c r="AC45" s="642"/>
      <c r="AD45" s="643"/>
      <c r="AE45" s="241"/>
      <c r="AF45" s="241"/>
      <c r="AG45" s="241"/>
      <c r="AH45" s="241"/>
      <c r="AI45" s="241"/>
      <c r="AJ45" s="241"/>
      <c r="AK45" s="241"/>
      <c r="AL45" s="241"/>
      <c r="AM45" s="241"/>
      <c r="AN45" s="241"/>
      <c r="AO45" s="242"/>
      <c r="AP45" s="240"/>
      <c r="AQ45" s="241"/>
      <c r="AR45" s="241"/>
      <c r="AS45" s="241"/>
      <c r="AT45" s="241"/>
      <c r="AU45" s="241"/>
      <c r="AV45" s="241"/>
      <c r="AW45" s="241"/>
      <c r="AX45" s="241"/>
      <c r="AY45" s="241"/>
      <c r="AZ45" s="242"/>
      <c r="BA45" s="240"/>
      <c r="BB45" s="241"/>
      <c r="BC45" s="241"/>
      <c r="BD45" s="241"/>
      <c r="BE45" s="241"/>
      <c r="BF45" s="241"/>
      <c r="BG45" s="241"/>
      <c r="BH45" s="241"/>
      <c r="BI45" s="241"/>
      <c r="BJ45" s="241"/>
      <c r="BK45" s="242"/>
      <c r="BL45" s="240"/>
      <c r="BM45" s="241"/>
      <c r="BN45" s="241"/>
      <c r="BO45" s="241"/>
      <c r="BP45" s="241"/>
      <c r="BQ45" s="241"/>
      <c r="BR45" s="241"/>
      <c r="BS45" s="241"/>
      <c r="BT45" s="241"/>
      <c r="BU45" s="241"/>
      <c r="BV45" s="242"/>
      <c r="BW45" s="240"/>
      <c r="BX45" s="241"/>
      <c r="BY45" s="241"/>
      <c r="BZ45" s="241"/>
      <c r="CA45" s="241"/>
      <c r="CB45" s="241"/>
      <c r="CC45" s="241"/>
      <c r="CD45" s="241"/>
      <c r="CE45" s="241"/>
      <c r="CF45" s="241"/>
      <c r="CG45" s="242"/>
    </row>
    <row r="46" spans="1:85" ht="4.5" customHeight="1" x14ac:dyDescent="0.4">
      <c r="A46" s="388"/>
      <c r="B46" s="389"/>
      <c r="C46" s="6"/>
      <c r="D46" s="2"/>
      <c r="E46" s="2"/>
      <c r="F46" s="2"/>
      <c r="G46" s="2"/>
      <c r="H46" s="2"/>
      <c r="I46" s="2"/>
      <c r="J46" s="2"/>
      <c r="K46" s="2"/>
      <c r="L46" s="2"/>
      <c r="M46" s="2"/>
      <c r="N46" s="2"/>
      <c r="O46" s="2"/>
      <c r="P46" s="2"/>
      <c r="Q46" s="2"/>
      <c r="R46" s="2"/>
      <c r="S46" s="8"/>
      <c r="T46" s="641"/>
      <c r="U46" s="642"/>
      <c r="V46" s="642"/>
      <c r="W46" s="642"/>
      <c r="X46" s="642"/>
      <c r="Y46" s="642"/>
      <c r="Z46" s="642"/>
      <c r="AA46" s="642"/>
      <c r="AB46" s="642"/>
      <c r="AC46" s="642"/>
      <c r="AD46" s="643"/>
      <c r="AE46" s="244"/>
      <c r="AF46" s="244"/>
      <c r="AG46" s="244"/>
      <c r="AH46" s="244"/>
      <c r="AI46" s="244"/>
      <c r="AJ46" s="244"/>
      <c r="AK46" s="244"/>
      <c r="AL46" s="244"/>
      <c r="AM46" s="244"/>
      <c r="AN46" s="244"/>
      <c r="AO46" s="245"/>
      <c r="AP46" s="243"/>
      <c r="AQ46" s="244"/>
      <c r="AR46" s="244"/>
      <c r="AS46" s="244"/>
      <c r="AT46" s="244"/>
      <c r="AU46" s="244"/>
      <c r="AV46" s="244"/>
      <c r="AW46" s="244"/>
      <c r="AX46" s="244"/>
      <c r="AY46" s="244"/>
      <c r="AZ46" s="245"/>
      <c r="BA46" s="243"/>
      <c r="BB46" s="244"/>
      <c r="BC46" s="244"/>
      <c r="BD46" s="244"/>
      <c r="BE46" s="244"/>
      <c r="BF46" s="244"/>
      <c r="BG46" s="244"/>
      <c r="BH46" s="244"/>
      <c r="BI46" s="244"/>
      <c r="BJ46" s="244"/>
      <c r="BK46" s="245"/>
      <c r="BL46" s="243"/>
      <c r="BM46" s="244"/>
      <c r="BN46" s="244"/>
      <c r="BO46" s="244"/>
      <c r="BP46" s="244"/>
      <c r="BQ46" s="244"/>
      <c r="BR46" s="244"/>
      <c r="BS46" s="244"/>
      <c r="BT46" s="244"/>
      <c r="BU46" s="244"/>
      <c r="BV46" s="245"/>
      <c r="BW46" s="243"/>
      <c r="BX46" s="244"/>
      <c r="BY46" s="244"/>
      <c r="BZ46" s="244"/>
      <c r="CA46" s="244"/>
      <c r="CB46" s="244"/>
      <c r="CC46" s="244"/>
      <c r="CD46" s="244"/>
      <c r="CE46" s="244"/>
      <c r="CF46" s="244"/>
      <c r="CG46" s="245"/>
    </row>
    <row r="47" spans="1:85" ht="8.85" customHeight="1" x14ac:dyDescent="0.4">
      <c r="A47" s="388"/>
      <c r="B47" s="389"/>
      <c r="C47" s="247" t="s">
        <v>98</v>
      </c>
      <c r="D47" s="248"/>
      <c r="E47" s="1" t="s">
        <v>19</v>
      </c>
      <c r="F47" s="1"/>
      <c r="G47" s="1"/>
      <c r="H47" s="1"/>
      <c r="I47" s="1"/>
      <c r="J47" s="1"/>
      <c r="K47" s="1"/>
      <c r="L47" s="1"/>
      <c r="M47" s="1"/>
      <c r="N47" s="1"/>
      <c r="O47" s="1"/>
      <c r="P47" s="1"/>
      <c r="Q47" s="1"/>
      <c r="R47" s="1"/>
      <c r="S47" s="5"/>
      <c r="T47" s="641"/>
      <c r="U47" s="642"/>
      <c r="V47" s="642"/>
      <c r="W47" s="642"/>
      <c r="X47" s="642"/>
      <c r="Y47" s="642"/>
      <c r="Z47" s="642"/>
      <c r="AA47" s="642"/>
      <c r="AB47" s="642"/>
      <c r="AC47" s="642"/>
      <c r="AD47" s="643"/>
      <c r="AE47" s="238"/>
      <c r="AF47" s="238"/>
      <c r="AG47" s="238"/>
      <c r="AH47" s="238"/>
      <c r="AI47" s="238"/>
      <c r="AJ47" s="238"/>
      <c r="AK47" s="238"/>
      <c r="AL47" s="238"/>
      <c r="AM47" s="238"/>
      <c r="AN47" s="238"/>
      <c r="AO47" s="239"/>
      <c r="AP47" s="237"/>
      <c r="AQ47" s="238"/>
      <c r="AR47" s="238"/>
      <c r="AS47" s="238"/>
      <c r="AT47" s="238"/>
      <c r="AU47" s="238"/>
      <c r="AV47" s="238"/>
      <c r="AW47" s="238"/>
      <c r="AX47" s="238"/>
      <c r="AY47" s="238"/>
      <c r="AZ47" s="239"/>
      <c r="BA47" s="237"/>
      <c r="BB47" s="238"/>
      <c r="BC47" s="238"/>
      <c r="BD47" s="238"/>
      <c r="BE47" s="238"/>
      <c r="BF47" s="238"/>
      <c r="BG47" s="238"/>
      <c r="BH47" s="238"/>
      <c r="BI47" s="238"/>
      <c r="BJ47" s="238"/>
      <c r="BK47" s="239"/>
      <c r="BL47" s="237"/>
      <c r="BM47" s="238"/>
      <c r="BN47" s="238"/>
      <c r="BO47" s="238"/>
      <c r="BP47" s="238"/>
      <c r="BQ47" s="238"/>
      <c r="BR47" s="238"/>
      <c r="BS47" s="238"/>
      <c r="BT47" s="238"/>
      <c r="BU47" s="238"/>
      <c r="BV47" s="239"/>
      <c r="BW47" s="237"/>
      <c r="BX47" s="238"/>
      <c r="BY47" s="238"/>
      <c r="BZ47" s="238"/>
      <c r="CA47" s="238"/>
      <c r="CB47" s="238"/>
      <c r="CC47" s="238"/>
      <c r="CD47" s="238"/>
      <c r="CE47" s="238"/>
      <c r="CF47" s="238"/>
      <c r="CG47" s="239"/>
    </row>
    <row r="48" spans="1:85" ht="8.85" customHeight="1" x14ac:dyDescent="0.4">
      <c r="A48" s="388"/>
      <c r="B48" s="389"/>
      <c r="C48" s="13"/>
      <c r="D48" s="12"/>
      <c r="E48" s="12"/>
      <c r="F48" s="12"/>
      <c r="G48" s="12"/>
      <c r="H48" s="12"/>
      <c r="I48" s="12"/>
      <c r="J48" s="12"/>
      <c r="K48" s="12"/>
      <c r="L48" s="12"/>
      <c r="M48" s="12"/>
      <c r="N48" s="12"/>
      <c r="O48" s="12"/>
      <c r="P48" s="12"/>
      <c r="Q48" s="12"/>
      <c r="R48" s="12"/>
      <c r="S48" s="14"/>
      <c r="T48" s="641"/>
      <c r="U48" s="642"/>
      <c r="V48" s="642"/>
      <c r="W48" s="642"/>
      <c r="X48" s="642"/>
      <c r="Y48" s="642"/>
      <c r="Z48" s="642"/>
      <c r="AA48" s="642"/>
      <c r="AB48" s="642"/>
      <c r="AC48" s="642"/>
      <c r="AD48" s="643"/>
      <c r="AE48" s="241"/>
      <c r="AF48" s="241"/>
      <c r="AG48" s="241"/>
      <c r="AH48" s="241"/>
      <c r="AI48" s="241"/>
      <c r="AJ48" s="241"/>
      <c r="AK48" s="241"/>
      <c r="AL48" s="241"/>
      <c r="AM48" s="241"/>
      <c r="AN48" s="241"/>
      <c r="AO48" s="242"/>
      <c r="AP48" s="240"/>
      <c r="AQ48" s="241"/>
      <c r="AR48" s="241"/>
      <c r="AS48" s="241"/>
      <c r="AT48" s="241"/>
      <c r="AU48" s="241"/>
      <c r="AV48" s="241"/>
      <c r="AW48" s="241"/>
      <c r="AX48" s="241"/>
      <c r="AY48" s="241"/>
      <c r="AZ48" s="242"/>
      <c r="BA48" s="240"/>
      <c r="BB48" s="241"/>
      <c r="BC48" s="241"/>
      <c r="BD48" s="241"/>
      <c r="BE48" s="241"/>
      <c r="BF48" s="241"/>
      <c r="BG48" s="241"/>
      <c r="BH48" s="241"/>
      <c r="BI48" s="241"/>
      <c r="BJ48" s="241"/>
      <c r="BK48" s="242"/>
      <c r="BL48" s="240"/>
      <c r="BM48" s="241"/>
      <c r="BN48" s="241"/>
      <c r="BO48" s="241"/>
      <c r="BP48" s="241"/>
      <c r="BQ48" s="241"/>
      <c r="BR48" s="241"/>
      <c r="BS48" s="241"/>
      <c r="BT48" s="241"/>
      <c r="BU48" s="241"/>
      <c r="BV48" s="242"/>
      <c r="BW48" s="240"/>
      <c r="BX48" s="241"/>
      <c r="BY48" s="241"/>
      <c r="BZ48" s="241"/>
      <c r="CA48" s="241"/>
      <c r="CB48" s="241"/>
      <c r="CC48" s="241"/>
      <c r="CD48" s="241"/>
      <c r="CE48" s="241"/>
      <c r="CF48" s="241"/>
      <c r="CG48" s="242"/>
    </row>
    <row r="49" spans="1:93" ht="4.5" customHeight="1" x14ac:dyDescent="0.4">
      <c r="A49" s="388"/>
      <c r="B49" s="389"/>
      <c r="C49" s="13"/>
      <c r="D49" s="12"/>
      <c r="E49" s="12"/>
      <c r="F49" s="12"/>
      <c r="G49" s="12"/>
      <c r="H49" s="12"/>
      <c r="I49" s="12"/>
      <c r="J49" s="12"/>
      <c r="K49" s="12"/>
      <c r="L49" s="12"/>
      <c r="M49" s="12"/>
      <c r="N49" s="12"/>
      <c r="O49" s="12"/>
      <c r="P49" s="12"/>
      <c r="Q49" s="12"/>
      <c r="R49" s="12"/>
      <c r="S49" s="14"/>
      <c r="T49" s="641"/>
      <c r="U49" s="642"/>
      <c r="V49" s="642"/>
      <c r="W49" s="642"/>
      <c r="X49" s="642"/>
      <c r="Y49" s="642"/>
      <c r="Z49" s="642"/>
      <c r="AA49" s="642"/>
      <c r="AB49" s="642"/>
      <c r="AC49" s="642"/>
      <c r="AD49" s="643"/>
      <c r="AE49" s="241"/>
      <c r="AF49" s="241"/>
      <c r="AG49" s="241"/>
      <c r="AH49" s="241"/>
      <c r="AI49" s="241"/>
      <c r="AJ49" s="241"/>
      <c r="AK49" s="241"/>
      <c r="AL49" s="241"/>
      <c r="AM49" s="241"/>
      <c r="AN49" s="241"/>
      <c r="AO49" s="242"/>
      <c r="AP49" s="240"/>
      <c r="AQ49" s="241"/>
      <c r="AR49" s="241"/>
      <c r="AS49" s="241"/>
      <c r="AT49" s="241"/>
      <c r="AU49" s="241"/>
      <c r="AV49" s="241"/>
      <c r="AW49" s="241"/>
      <c r="AX49" s="241"/>
      <c r="AY49" s="241"/>
      <c r="AZ49" s="242"/>
      <c r="BA49" s="240"/>
      <c r="BB49" s="241"/>
      <c r="BC49" s="241"/>
      <c r="BD49" s="241"/>
      <c r="BE49" s="241"/>
      <c r="BF49" s="241"/>
      <c r="BG49" s="241"/>
      <c r="BH49" s="241"/>
      <c r="BI49" s="241"/>
      <c r="BJ49" s="241"/>
      <c r="BK49" s="242"/>
      <c r="BL49" s="240"/>
      <c r="BM49" s="241"/>
      <c r="BN49" s="241"/>
      <c r="BO49" s="241"/>
      <c r="BP49" s="241"/>
      <c r="BQ49" s="241"/>
      <c r="BR49" s="241"/>
      <c r="BS49" s="241"/>
      <c r="BT49" s="241"/>
      <c r="BU49" s="241"/>
      <c r="BV49" s="242"/>
      <c r="BW49" s="240"/>
      <c r="BX49" s="241"/>
      <c r="BY49" s="241"/>
      <c r="BZ49" s="241"/>
      <c r="CA49" s="241"/>
      <c r="CB49" s="241"/>
      <c r="CC49" s="241"/>
      <c r="CD49" s="241"/>
      <c r="CE49" s="241"/>
      <c r="CF49" s="241"/>
      <c r="CG49" s="242"/>
    </row>
    <row r="50" spans="1:93" ht="4.5" customHeight="1" x14ac:dyDescent="0.4">
      <c r="A50" s="388"/>
      <c r="B50" s="389"/>
      <c r="C50" s="6"/>
      <c r="D50" s="2"/>
      <c r="E50" s="2"/>
      <c r="F50" s="2"/>
      <c r="G50" s="2"/>
      <c r="H50" s="2"/>
      <c r="I50" s="2"/>
      <c r="J50" s="2"/>
      <c r="K50" s="2"/>
      <c r="L50" s="2"/>
      <c r="M50" s="2"/>
      <c r="N50" s="2"/>
      <c r="O50" s="2"/>
      <c r="P50" s="2"/>
      <c r="Q50" s="2"/>
      <c r="R50" s="2"/>
      <c r="S50" s="8"/>
      <c r="T50" s="641"/>
      <c r="U50" s="642"/>
      <c r="V50" s="642"/>
      <c r="W50" s="642"/>
      <c r="X50" s="642"/>
      <c r="Y50" s="642"/>
      <c r="Z50" s="642"/>
      <c r="AA50" s="642"/>
      <c r="AB50" s="642"/>
      <c r="AC50" s="642"/>
      <c r="AD50" s="643"/>
      <c r="AE50" s="244"/>
      <c r="AF50" s="244"/>
      <c r="AG50" s="244"/>
      <c r="AH50" s="244"/>
      <c r="AI50" s="244"/>
      <c r="AJ50" s="244"/>
      <c r="AK50" s="244"/>
      <c r="AL50" s="244"/>
      <c r="AM50" s="244"/>
      <c r="AN50" s="244"/>
      <c r="AO50" s="245"/>
      <c r="AP50" s="243"/>
      <c r="AQ50" s="244"/>
      <c r="AR50" s="244"/>
      <c r="AS50" s="244"/>
      <c r="AT50" s="244"/>
      <c r="AU50" s="244"/>
      <c r="AV50" s="244"/>
      <c r="AW50" s="244"/>
      <c r="AX50" s="244"/>
      <c r="AY50" s="244"/>
      <c r="AZ50" s="245"/>
      <c r="BA50" s="243"/>
      <c r="BB50" s="244"/>
      <c r="BC50" s="244"/>
      <c r="BD50" s="244"/>
      <c r="BE50" s="244"/>
      <c r="BF50" s="244"/>
      <c r="BG50" s="244"/>
      <c r="BH50" s="244"/>
      <c r="BI50" s="244"/>
      <c r="BJ50" s="244"/>
      <c r="BK50" s="245"/>
      <c r="BL50" s="243"/>
      <c r="BM50" s="244"/>
      <c r="BN50" s="244"/>
      <c r="BO50" s="244"/>
      <c r="BP50" s="244"/>
      <c r="BQ50" s="244"/>
      <c r="BR50" s="244"/>
      <c r="BS50" s="244"/>
      <c r="BT50" s="244"/>
      <c r="BU50" s="244"/>
      <c r="BV50" s="245"/>
      <c r="BW50" s="243"/>
      <c r="BX50" s="244"/>
      <c r="BY50" s="244"/>
      <c r="BZ50" s="244"/>
      <c r="CA50" s="244"/>
      <c r="CB50" s="244"/>
      <c r="CC50" s="244"/>
      <c r="CD50" s="244"/>
      <c r="CE50" s="244"/>
      <c r="CF50" s="244"/>
      <c r="CG50" s="245"/>
    </row>
    <row r="51" spans="1:93" ht="8.85" customHeight="1" x14ac:dyDescent="0.4">
      <c r="A51" s="388"/>
      <c r="B51" s="389"/>
      <c r="C51" s="246" t="s">
        <v>99</v>
      </c>
      <c r="D51" s="227"/>
      <c r="E51" s="33" t="s">
        <v>20</v>
      </c>
      <c r="F51" s="33"/>
      <c r="G51" s="33"/>
      <c r="H51" s="33"/>
      <c r="I51" s="33"/>
      <c r="J51" s="33"/>
      <c r="K51" s="33"/>
      <c r="L51" s="33"/>
      <c r="M51" s="33"/>
      <c r="N51" s="33"/>
      <c r="O51" s="33"/>
      <c r="P51" s="33"/>
      <c r="Q51" s="33"/>
      <c r="R51" s="33"/>
      <c r="S51" s="34"/>
      <c r="T51" s="644"/>
      <c r="U51" s="645"/>
      <c r="V51" s="645"/>
      <c r="W51" s="645"/>
      <c r="X51" s="645"/>
      <c r="Y51" s="645"/>
      <c r="Z51" s="645"/>
      <c r="AA51" s="645"/>
      <c r="AB51" s="645"/>
      <c r="AC51" s="645"/>
      <c r="AD51" s="646"/>
      <c r="AE51" s="413"/>
      <c r="AF51" s="413"/>
      <c r="AG51" s="413"/>
      <c r="AH51" s="413"/>
      <c r="AI51" s="413"/>
      <c r="AJ51" s="413"/>
      <c r="AK51" s="413"/>
      <c r="AL51" s="413"/>
      <c r="AM51" s="411" t="s">
        <v>28</v>
      </c>
      <c r="AN51" s="411"/>
      <c r="AO51" s="412"/>
      <c r="AP51" s="414"/>
      <c r="AQ51" s="413"/>
      <c r="AR51" s="413"/>
      <c r="AS51" s="413"/>
      <c r="AT51" s="413"/>
      <c r="AU51" s="413"/>
      <c r="AV51" s="413"/>
      <c r="AW51" s="413"/>
      <c r="AX51" s="411" t="s">
        <v>28</v>
      </c>
      <c r="AY51" s="411"/>
      <c r="AZ51" s="412"/>
      <c r="BA51" s="414"/>
      <c r="BB51" s="413"/>
      <c r="BC51" s="413"/>
      <c r="BD51" s="413"/>
      <c r="BE51" s="413"/>
      <c r="BF51" s="413"/>
      <c r="BG51" s="413"/>
      <c r="BH51" s="413"/>
      <c r="BI51" s="411" t="s">
        <v>28</v>
      </c>
      <c r="BJ51" s="411"/>
      <c r="BK51" s="412"/>
      <c r="BL51" s="414"/>
      <c r="BM51" s="413"/>
      <c r="BN51" s="413"/>
      <c r="BO51" s="413"/>
      <c r="BP51" s="413"/>
      <c r="BQ51" s="413"/>
      <c r="BR51" s="413"/>
      <c r="BS51" s="413"/>
      <c r="BT51" s="411" t="s">
        <v>28</v>
      </c>
      <c r="BU51" s="411"/>
      <c r="BV51" s="412"/>
      <c r="BW51" s="414"/>
      <c r="BX51" s="413"/>
      <c r="BY51" s="413"/>
      <c r="BZ51" s="413"/>
      <c r="CA51" s="413"/>
      <c r="CB51" s="413"/>
      <c r="CC51" s="413"/>
      <c r="CD51" s="413"/>
      <c r="CE51" s="411" t="s">
        <v>28</v>
      </c>
      <c r="CF51" s="411"/>
      <c r="CG51" s="412"/>
      <c r="CH51" s="254" t="str">
        <f>IF(CH53="","","頁小計")</f>
        <v/>
      </c>
      <c r="CI51" s="268"/>
      <c r="CJ51" s="268"/>
      <c r="CK51" s="268"/>
      <c r="CL51" s="268"/>
    </row>
    <row r="52" spans="1:93" ht="8.85" customHeight="1" x14ac:dyDescent="0.4">
      <c r="A52" s="388"/>
      <c r="B52" s="389"/>
      <c r="C52" s="247" t="s">
        <v>100</v>
      </c>
      <c r="D52" s="248"/>
      <c r="E52" s="33" t="s">
        <v>29</v>
      </c>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5"/>
    </row>
    <row r="53" spans="1:93" ht="8.85" customHeight="1" x14ac:dyDescent="0.4">
      <c r="A53" s="388"/>
      <c r="B53" s="389"/>
      <c r="C53" s="65"/>
      <c r="D53" s="66"/>
      <c r="E53" s="397" t="s">
        <v>133</v>
      </c>
      <c r="F53" s="397"/>
      <c r="G53" s="397"/>
      <c r="H53" s="397"/>
      <c r="I53" s="397"/>
      <c r="J53" s="397"/>
      <c r="K53" s="397"/>
      <c r="L53" s="397"/>
      <c r="M53" s="397"/>
      <c r="N53" s="397"/>
      <c r="O53" s="397"/>
      <c r="P53" s="397"/>
      <c r="Q53" s="397"/>
      <c r="R53" s="397"/>
      <c r="S53" s="398"/>
      <c r="T53" s="647"/>
      <c r="U53" s="649"/>
      <c r="V53" s="649"/>
      <c r="W53" s="649"/>
      <c r="X53" s="649"/>
      <c r="Y53" s="649"/>
      <c r="Z53" s="649"/>
      <c r="AA53" s="649"/>
      <c r="AB53" s="649"/>
      <c r="AC53" s="651"/>
      <c r="AD53" s="652"/>
      <c r="AE53" s="212"/>
      <c r="AF53" s="326"/>
      <c r="AG53" s="326"/>
      <c r="AH53" s="326"/>
      <c r="AI53" s="326"/>
      <c r="AJ53" s="326"/>
      <c r="AK53" s="326"/>
      <c r="AL53" s="326"/>
      <c r="AM53" s="326"/>
      <c r="AN53" s="212"/>
      <c r="AO53" s="213"/>
      <c r="AP53" s="319"/>
      <c r="AQ53" s="326"/>
      <c r="AR53" s="326"/>
      <c r="AS53" s="326"/>
      <c r="AT53" s="326"/>
      <c r="AU53" s="326"/>
      <c r="AV53" s="326"/>
      <c r="AW53" s="326"/>
      <c r="AX53" s="326"/>
      <c r="AY53" s="212"/>
      <c r="AZ53" s="213"/>
      <c r="BA53" s="319"/>
      <c r="BB53" s="326"/>
      <c r="BC53" s="326"/>
      <c r="BD53" s="326"/>
      <c r="BE53" s="326"/>
      <c r="BF53" s="326"/>
      <c r="BG53" s="326"/>
      <c r="BH53" s="326"/>
      <c r="BI53" s="326"/>
      <c r="BJ53" s="212"/>
      <c r="BK53" s="213"/>
      <c r="BL53" s="319"/>
      <c r="BM53" s="326"/>
      <c r="BN53" s="326"/>
      <c r="BO53" s="326"/>
      <c r="BP53" s="326"/>
      <c r="BQ53" s="326"/>
      <c r="BR53" s="326"/>
      <c r="BS53" s="326"/>
      <c r="BT53" s="326"/>
      <c r="BU53" s="212"/>
      <c r="BV53" s="213"/>
      <c r="BW53" s="319"/>
      <c r="BX53" s="326"/>
      <c r="BY53" s="326"/>
      <c r="BZ53" s="326"/>
      <c r="CA53" s="326"/>
      <c r="CB53" s="326"/>
      <c r="CC53" s="326"/>
      <c r="CD53" s="326"/>
      <c r="CE53" s="326"/>
      <c r="CF53" s="212"/>
      <c r="CG53" s="213"/>
      <c r="CH53" s="298" t="str">
        <f>IF(AND($AF$53="",$AQ$53="",$BB$53="",$BM$53="",$BX$53="",$AF$55="",$AQ$55="",$BB$55="",$BM$55="",$BX$55=""),"",SUM(AF53,AQ53,BB53,BM53,BX53))</f>
        <v/>
      </c>
      <c r="CI53" s="299"/>
      <c r="CJ53" s="299"/>
      <c r="CK53" s="299"/>
      <c r="CL53" s="299"/>
    </row>
    <row r="54" spans="1:93" ht="8.85" customHeight="1" x14ac:dyDescent="0.4">
      <c r="A54" s="388"/>
      <c r="B54" s="389"/>
      <c r="C54" s="65"/>
      <c r="D54" s="66"/>
      <c r="E54" s="342" t="s">
        <v>31</v>
      </c>
      <c r="F54" s="342"/>
      <c r="G54" s="342"/>
      <c r="H54" s="342"/>
      <c r="I54" s="342"/>
      <c r="J54" s="342"/>
      <c r="K54" s="342"/>
      <c r="L54" s="342"/>
      <c r="M54" s="342"/>
      <c r="N54" s="342"/>
      <c r="O54" s="342"/>
      <c r="P54" s="342"/>
      <c r="Q54" s="342"/>
      <c r="R54" s="342"/>
      <c r="S54" s="343"/>
      <c r="T54" s="648"/>
      <c r="U54" s="650"/>
      <c r="V54" s="650"/>
      <c r="W54" s="650"/>
      <c r="X54" s="650"/>
      <c r="Y54" s="650"/>
      <c r="Z54" s="650"/>
      <c r="AA54" s="650"/>
      <c r="AB54" s="650"/>
      <c r="AC54" s="653" t="s">
        <v>68</v>
      </c>
      <c r="AD54" s="654"/>
      <c r="AE54" s="214"/>
      <c r="AF54" s="304"/>
      <c r="AG54" s="304"/>
      <c r="AH54" s="304"/>
      <c r="AI54" s="304"/>
      <c r="AJ54" s="304"/>
      <c r="AK54" s="304"/>
      <c r="AL54" s="304"/>
      <c r="AM54" s="304"/>
      <c r="AN54" s="214" t="s">
        <v>68</v>
      </c>
      <c r="AO54" s="215"/>
      <c r="AP54" s="320"/>
      <c r="AQ54" s="304"/>
      <c r="AR54" s="304"/>
      <c r="AS54" s="304"/>
      <c r="AT54" s="304"/>
      <c r="AU54" s="304"/>
      <c r="AV54" s="304"/>
      <c r="AW54" s="304"/>
      <c r="AX54" s="304"/>
      <c r="AY54" s="214" t="s">
        <v>68</v>
      </c>
      <c r="AZ54" s="215"/>
      <c r="BA54" s="320"/>
      <c r="BB54" s="304"/>
      <c r="BC54" s="304"/>
      <c r="BD54" s="304"/>
      <c r="BE54" s="304"/>
      <c r="BF54" s="304"/>
      <c r="BG54" s="304"/>
      <c r="BH54" s="304"/>
      <c r="BI54" s="304"/>
      <c r="BJ54" s="214" t="s">
        <v>68</v>
      </c>
      <c r="BK54" s="215"/>
      <c r="BL54" s="320"/>
      <c r="BM54" s="304"/>
      <c r="BN54" s="304"/>
      <c r="BO54" s="304"/>
      <c r="BP54" s="304"/>
      <c r="BQ54" s="304"/>
      <c r="BR54" s="304"/>
      <c r="BS54" s="304"/>
      <c r="BT54" s="304"/>
      <c r="BU54" s="214" t="s">
        <v>68</v>
      </c>
      <c r="BV54" s="215"/>
      <c r="BW54" s="320"/>
      <c r="BX54" s="304"/>
      <c r="BY54" s="304"/>
      <c r="BZ54" s="304"/>
      <c r="CA54" s="304"/>
      <c r="CB54" s="304"/>
      <c r="CC54" s="304"/>
      <c r="CD54" s="304"/>
      <c r="CE54" s="304"/>
      <c r="CF54" s="214" t="s">
        <v>68</v>
      </c>
      <c r="CG54" s="215"/>
      <c r="CH54" s="298"/>
      <c r="CI54" s="299"/>
      <c r="CJ54" s="299"/>
      <c r="CK54" s="299"/>
      <c r="CL54" s="299"/>
    </row>
    <row r="55" spans="1:93" ht="8.85" customHeight="1" x14ac:dyDescent="0.4">
      <c r="A55" s="388"/>
      <c r="B55" s="389"/>
      <c r="C55" s="65"/>
      <c r="D55" s="66"/>
      <c r="E55" s="392" t="s">
        <v>32</v>
      </c>
      <c r="F55" s="392"/>
      <c r="G55" s="392"/>
      <c r="H55" s="392"/>
      <c r="I55" s="392"/>
      <c r="J55" s="392"/>
      <c r="K55" s="392"/>
      <c r="L55" s="392"/>
      <c r="M55" s="392"/>
      <c r="N55" s="392"/>
      <c r="O55" s="392"/>
      <c r="P55" s="392"/>
      <c r="Q55" s="392"/>
      <c r="R55" s="392"/>
      <c r="S55" s="393"/>
      <c r="T55" s="647"/>
      <c r="U55" s="649"/>
      <c r="V55" s="649"/>
      <c r="W55" s="649"/>
      <c r="X55" s="649"/>
      <c r="Y55" s="649"/>
      <c r="Z55" s="649"/>
      <c r="AA55" s="649"/>
      <c r="AB55" s="649"/>
      <c r="AC55" s="651"/>
      <c r="AD55" s="652"/>
      <c r="AE55" s="212"/>
      <c r="AF55" s="326"/>
      <c r="AG55" s="326"/>
      <c r="AH55" s="326"/>
      <c r="AI55" s="326"/>
      <c r="AJ55" s="326"/>
      <c r="AK55" s="326"/>
      <c r="AL55" s="326"/>
      <c r="AM55" s="326"/>
      <c r="AN55" s="212"/>
      <c r="AO55" s="213"/>
      <c r="AP55" s="319"/>
      <c r="AQ55" s="326"/>
      <c r="AR55" s="326"/>
      <c r="AS55" s="326"/>
      <c r="AT55" s="326"/>
      <c r="AU55" s="326"/>
      <c r="AV55" s="326"/>
      <c r="AW55" s="326"/>
      <c r="AX55" s="326"/>
      <c r="AY55" s="212"/>
      <c r="AZ55" s="213"/>
      <c r="BA55" s="319"/>
      <c r="BB55" s="326"/>
      <c r="BC55" s="326"/>
      <c r="BD55" s="326"/>
      <c r="BE55" s="326"/>
      <c r="BF55" s="326"/>
      <c r="BG55" s="326"/>
      <c r="BH55" s="326"/>
      <c r="BI55" s="326"/>
      <c r="BJ55" s="212"/>
      <c r="BK55" s="213"/>
      <c r="BL55" s="319"/>
      <c r="BM55" s="326"/>
      <c r="BN55" s="326"/>
      <c r="BO55" s="326"/>
      <c r="BP55" s="326"/>
      <c r="BQ55" s="326"/>
      <c r="BR55" s="326"/>
      <c r="BS55" s="326"/>
      <c r="BT55" s="326"/>
      <c r="BU55" s="212"/>
      <c r="BV55" s="213"/>
      <c r="BW55" s="319"/>
      <c r="BX55" s="326"/>
      <c r="BY55" s="326"/>
      <c r="BZ55" s="326"/>
      <c r="CA55" s="326"/>
      <c r="CB55" s="326"/>
      <c r="CC55" s="326"/>
      <c r="CD55" s="326"/>
      <c r="CE55" s="326"/>
      <c r="CF55" s="212"/>
      <c r="CG55" s="213"/>
      <c r="CH55" s="298" t="str">
        <f>IF(AND($AF$53="",$AQ$53="",$BB$53="",$BM$53="",$BX$53="",$AF$55="",$AQ$55="",$BB$55="",$BM$55="",$BX$55=""),"",SUM(AF55,AQ55,BB55,BM55,BX55))</f>
        <v/>
      </c>
      <c r="CI55" s="299"/>
      <c r="CJ55" s="299"/>
      <c r="CK55" s="299"/>
      <c r="CL55" s="299"/>
    </row>
    <row r="56" spans="1:93" ht="8.85" customHeight="1" x14ac:dyDescent="0.4">
      <c r="A56" s="388"/>
      <c r="B56" s="389"/>
      <c r="C56" s="65"/>
      <c r="D56" s="66"/>
      <c r="E56" s="394"/>
      <c r="F56" s="394"/>
      <c r="G56" s="394"/>
      <c r="H56" s="394"/>
      <c r="I56" s="394"/>
      <c r="J56" s="394"/>
      <c r="K56" s="394"/>
      <c r="L56" s="394"/>
      <c r="M56" s="394"/>
      <c r="N56" s="394"/>
      <c r="O56" s="394"/>
      <c r="P56" s="394"/>
      <c r="Q56" s="394"/>
      <c r="R56" s="394"/>
      <c r="S56" s="395"/>
      <c r="T56" s="648"/>
      <c r="U56" s="650"/>
      <c r="V56" s="650"/>
      <c r="W56" s="650"/>
      <c r="X56" s="650"/>
      <c r="Y56" s="650"/>
      <c r="Z56" s="650"/>
      <c r="AA56" s="650"/>
      <c r="AB56" s="650"/>
      <c r="AC56" s="653" t="s">
        <v>68</v>
      </c>
      <c r="AD56" s="654"/>
      <c r="AE56" s="214"/>
      <c r="AF56" s="304"/>
      <c r="AG56" s="304"/>
      <c r="AH56" s="304"/>
      <c r="AI56" s="304"/>
      <c r="AJ56" s="304"/>
      <c r="AK56" s="304"/>
      <c r="AL56" s="304"/>
      <c r="AM56" s="304"/>
      <c r="AN56" s="214" t="s">
        <v>68</v>
      </c>
      <c r="AO56" s="215"/>
      <c r="AP56" s="320"/>
      <c r="AQ56" s="304"/>
      <c r="AR56" s="304"/>
      <c r="AS56" s="304"/>
      <c r="AT56" s="304"/>
      <c r="AU56" s="304"/>
      <c r="AV56" s="304"/>
      <c r="AW56" s="304"/>
      <c r="AX56" s="304"/>
      <c r="AY56" s="214" t="s">
        <v>68</v>
      </c>
      <c r="AZ56" s="215"/>
      <c r="BA56" s="320"/>
      <c r="BB56" s="304"/>
      <c r="BC56" s="304"/>
      <c r="BD56" s="304"/>
      <c r="BE56" s="304"/>
      <c r="BF56" s="304"/>
      <c r="BG56" s="304"/>
      <c r="BH56" s="304"/>
      <c r="BI56" s="304"/>
      <c r="BJ56" s="214" t="s">
        <v>68</v>
      </c>
      <c r="BK56" s="215"/>
      <c r="BL56" s="320"/>
      <c r="BM56" s="304"/>
      <c r="BN56" s="304"/>
      <c r="BO56" s="304"/>
      <c r="BP56" s="304"/>
      <c r="BQ56" s="304"/>
      <c r="BR56" s="304"/>
      <c r="BS56" s="304"/>
      <c r="BT56" s="304"/>
      <c r="BU56" s="214" t="s">
        <v>68</v>
      </c>
      <c r="BV56" s="215"/>
      <c r="BW56" s="320"/>
      <c r="BX56" s="304"/>
      <c r="BY56" s="304"/>
      <c r="BZ56" s="304"/>
      <c r="CA56" s="304"/>
      <c r="CB56" s="304"/>
      <c r="CC56" s="304"/>
      <c r="CD56" s="304"/>
      <c r="CE56" s="304"/>
      <c r="CF56" s="214" t="s">
        <v>68</v>
      </c>
      <c r="CG56" s="215"/>
      <c r="CH56" s="298"/>
      <c r="CI56" s="299"/>
      <c r="CJ56" s="299"/>
      <c r="CK56" s="299"/>
      <c r="CL56" s="299"/>
    </row>
    <row r="57" spans="1:93" ht="8.85" customHeight="1" x14ac:dyDescent="0.4">
      <c r="A57" s="388"/>
      <c r="B57" s="389"/>
      <c r="C57" s="65"/>
      <c r="D57" s="66"/>
      <c r="E57" s="344" t="s">
        <v>33</v>
      </c>
      <c r="F57" s="344"/>
      <c r="G57" s="344"/>
      <c r="H57" s="344"/>
      <c r="I57" s="344"/>
      <c r="J57" s="344"/>
      <c r="K57" s="344"/>
      <c r="L57" s="344"/>
      <c r="M57" s="344"/>
      <c r="N57" s="344"/>
      <c r="O57" s="344"/>
      <c r="P57" s="344"/>
      <c r="Q57" s="344"/>
      <c r="R57" s="344"/>
      <c r="S57" s="345"/>
      <c r="T57" s="647"/>
      <c r="U57" s="655"/>
      <c r="V57" s="655"/>
      <c r="W57" s="655"/>
      <c r="X57" s="655"/>
      <c r="Y57" s="655"/>
      <c r="Z57" s="655"/>
      <c r="AA57" s="655"/>
      <c r="AB57" s="655"/>
      <c r="AC57" s="651"/>
      <c r="AD57" s="652"/>
      <c r="AE57" s="212"/>
      <c r="AF57" s="321" t="str">
        <f>IF(AND(AF$53="",AF$55=""),"",AF53+(AF55*0.5))</f>
        <v/>
      </c>
      <c r="AG57" s="321"/>
      <c r="AH57" s="321"/>
      <c r="AI57" s="321"/>
      <c r="AJ57" s="321"/>
      <c r="AK57" s="321"/>
      <c r="AL57" s="321"/>
      <c r="AM57" s="321"/>
      <c r="AN57" s="212"/>
      <c r="AO57" s="213"/>
      <c r="AP57" s="319"/>
      <c r="AQ57" s="321" t="str">
        <f>IF(AND(AQ$53="",AQ$55=""),"",AQ53+(AQ55*0.5))</f>
        <v/>
      </c>
      <c r="AR57" s="321"/>
      <c r="AS57" s="321"/>
      <c r="AT57" s="321"/>
      <c r="AU57" s="321"/>
      <c r="AV57" s="321"/>
      <c r="AW57" s="321"/>
      <c r="AX57" s="321"/>
      <c r="AY57" s="212"/>
      <c r="AZ57" s="213"/>
      <c r="BA57" s="319"/>
      <c r="BB57" s="321" t="str">
        <f>IF(AND(BB$53="",BB$55=""),"",BB53+(BB55*0.5))</f>
        <v/>
      </c>
      <c r="BC57" s="321"/>
      <c r="BD57" s="321"/>
      <c r="BE57" s="321"/>
      <c r="BF57" s="321"/>
      <c r="BG57" s="321"/>
      <c r="BH57" s="321"/>
      <c r="BI57" s="321"/>
      <c r="BJ57" s="212"/>
      <c r="BK57" s="213"/>
      <c r="BL57" s="319"/>
      <c r="BM57" s="321" t="str">
        <f>IF(AND(BM$53="",BM$55=""),"",BM53+(BM55*0.5))</f>
        <v/>
      </c>
      <c r="BN57" s="321"/>
      <c r="BO57" s="321"/>
      <c r="BP57" s="321"/>
      <c r="BQ57" s="321"/>
      <c r="BR57" s="321"/>
      <c r="BS57" s="321"/>
      <c r="BT57" s="321"/>
      <c r="BU57" s="212"/>
      <c r="BV57" s="213"/>
      <c r="BW57" s="319"/>
      <c r="BX57" s="321" t="str">
        <f>IF(AND(BX$53="",BX$55=""),"",BX53+(BX55*0.5))</f>
        <v/>
      </c>
      <c r="BY57" s="321"/>
      <c r="BZ57" s="321"/>
      <c r="CA57" s="321"/>
      <c r="CB57" s="321"/>
      <c r="CC57" s="321"/>
      <c r="CD57" s="321"/>
      <c r="CE57" s="321"/>
      <c r="CF57" s="212"/>
      <c r="CG57" s="213"/>
      <c r="CH57" s="300" t="str">
        <f>IF(AND($AF$53="",$AQ$53="",$BB$53="",$BM$53="",$BX$53="",$AF$55="",$AQ$55="",$BB$55="",$BM$55="",$BX$55=""),"",SUM(AF57,AQ57,BB57,BM57,BX57))</f>
        <v/>
      </c>
      <c r="CI57" s="301"/>
      <c r="CJ57" s="301"/>
      <c r="CK57" s="301"/>
      <c r="CL57" s="301"/>
    </row>
    <row r="58" spans="1:93" ht="8.85" customHeight="1" x14ac:dyDescent="0.4">
      <c r="A58" s="388"/>
      <c r="B58" s="389"/>
      <c r="C58" s="65"/>
      <c r="D58" s="66"/>
      <c r="E58" s="342" t="s">
        <v>34</v>
      </c>
      <c r="F58" s="342"/>
      <c r="G58" s="342"/>
      <c r="H58" s="342"/>
      <c r="I58" s="342"/>
      <c r="J58" s="342"/>
      <c r="K58" s="342"/>
      <c r="L58" s="342"/>
      <c r="M58" s="342"/>
      <c r="N58" s="342"/>
      <c r="O58" s="342"/>
      <c r="P58" s="342"/>
      <c r="Q58" s="342"/>
      <c r="R58" s="342"/>
      <c r="S58" s="343"/>
      <c r="T58" s="648"/>
      <c r="U58" s="656"/>
      <c r="V58" s="656"/>
      <c r="W58" s="656"/>
      <c r="X58" s="656"/>
      <c r="Y58" s="656"/>
      <c r="Z58" s="656"/>
      <c r="AA58" s="656"/>
      <c r="AB58" s="656"/>
      <c r="AC58" s="653" t="s">
        <v>68</v>
      </c>
      <c r="AD58" s="654"/>
      <c r="AE58" s="214"/>
      <c r="AF58" s="267"/>
      <c r="AG58" s="267"/>
      <c r="AH58" s="267"/>
      <c r="AI58" s="267"/>
      <c r="AJ58" s="267"/>
      <c r="AK58" s="267"/>
      <c r="AL58" s="267"/>
      <c r="AM58" s="267"/>
      <c r="AN58" s="214" t="s">
        <v>68</v>
      </c>
      <c r="AO58" s="215"/>
      <c r="AP58" s="320"/>
      <c r="AQ58" s="267"/>
      <c r="AR58" s="267"/>
      <c r="AS58" s="267"/>
      <c r="AT58" s="267"/>
      <c r="AU58" s="267"/>
      <c r="AV58" s="267"/>
      <c r="AW58" s="267"/>
      <c r="AX58" s="267"/>
      <c r="AY58" s="214" t="s">
        <v>68</v>
      </c>
      <c r="AZ58" s="215"/>
      <c r="BA58" s="320"/>
      <c r="BB58" s="267"/>
      <c r="BC58" s="267"/>
      <c r="BD58" s="267"/>
      <c r="BE58" s="267"/>
      <c r="BF58" s="267"/>
      <c r="BG58" s="267"/>
      <c r="BH58" s="267"/>
      <c r="BI58" s="267"/>
      <c r="BJ58" s="214" t="s">
        <v>68</v>
      </c>
      <c r="BK58" s="215"/>
      <c r="BL58" s="320"/>
      <c r="BM58" s="267"/>
      <c r="BN58" s="267"/>
      <c r="BO58" s="267"/>
      <c r="BP58" s="267"/>
      <c r="BQ58" s="267"/>
      <c r="BR58" s="267"/>
      <c r="BS58" s="267"/>
      <c r="BT58" s="267"/>
      <c r="BU58" s="214" t="s">
        <v>68</v>
      </c>
      <c r="BV58" s="215"/>
      <c r="BW58" s="320"/>
      <c r="BX58" s="267"/>
      <c r="BY58" s="267"/>
      <c r="BZ58" s="267"/>
      <c r="CA58" s="267"/>
      <c r="CB58" s="267"/>
      <c r="CC58" s="267"/>
      <c r="CD58" s="267"/>
      <c r="CE58" s="267"/>
      <c r="CF58" s="214" t="s">
        <v>68</v>
      </c>
      <c r="CG58" s="215"/>
      <c r="CH58" s="300"/>
      <c r="CI58" s="301"/>
      <c r="CJ58" s="301"/>
      <c r="CK58" s="301"/>
      <c r="CL58" s="301"/>
    </row>
    <row r="59" spans="1:93" ht="8.85" customHeight="1" x14ac:dyDescent="0.4">
      <c r="A59" s="388"/>
      <c r="B59" s="389"/>
      <c r="C59" s="65"/>
      <c r="D59" s="66"/>
      <c r="E59" s="344" t="s">
        <v>35</v>
      </c>
      <c r="F59" s="344"/>
      <c r="G59" s="344"/>
      <c r="H59" s="344"/>
      <c r="I59" s="344"/>
      <c r="J59" s="344"/>
      <c r="K59" s="344"/>
      <c r="L59" s="344"/>
      <c r="M59" s="344"/>
      <c r="N59" s="344"/>
      <c r="O59" s="344"/>
      <c r="P59" s="344"/>
      <c r="Q59" s="344"/>
      <c r="R59" s="344"/>
      <c r="S59" s="345"/>
      <c r="T59" s="647"/>
      <c r="U59" s="655"/>
      <c r="V59" s="655"/>
      <c r="W59" s="655"/>
      <c r="X59" s="655"/>
      <c r="Y59" s="655"/>
      <c r="Z59" s="655"/>
      <c r="AA59" s="655"/>
      <c r="AB59" s="655"/>
      <c r="AC59" s="651"/>
      <c r="AD59" s="652"/>
      <c r="AE59" s="212"/>
      <c r="AF59" s="321" t="str">
        <f>IF(ISERROR(ROUNDDOWN(AF57*AE51/100,0)),"",IF(OR(AE51=0,AE51=""),AF57,AF57-ROUNDDOWN(AF57*AE51/100,0)))</f>
        <v/>
      </c>
      <c r="AG59" s="321"/>
      <c r="AH59" s="321"/>
      <c r="AI59" s="321"/>
      <c r="AJ59" s="321"/>
      <c r="AK59" s="321"/>
      <c r="AL59" s="321"/>
      <c r="AM59" s="321"/>
      <c r="AN59" s="212"/>
      <c r="AO59" s="213"/>
      <c r="AP59" s="319"/>
      <c r="AQ59" s="321" t="str">
        <f>IF(ISERROR(ROUNDDOWN(AQ57*AP51/100,0)),"",IF(OR(AP51=0,AP51=""),AQ57,AQ57-ROUNDDOWN(AQ57*AP51/100,0)))</f>
        <v/>
      </c>
      <c r="AR59" s="321"/>
      <c r="AS59" s="321"/>
      <c r="AT59" s="321"/>
      <c r="AU59" s="321"/>
      <c r="AV59" s="321"/>
      <c r="AW59" s="321"/>
      <c r="AX59" s="321"/>
      <c r="AY59" s="212"/>
      <c r="AZ59" s="213"/>
      <c r="BA59" s="319"/>
      <c r="BB59" s="321" t="str">
        <f>IF(ISERROR(ROUNDDOWN(BB57*BA51/100,0)),"",IF(OR(BA51=0,BA51=""),BB57,BB57-ROUNDDOWN(BB57*BA51/100,0)))</f>
        <v/>
      </c>
      <c r="BC59" s="321"/>
      <c r="BD59" s="321"/>
      <c r="BE59" s="321"/>
      <c r="BF59" s="321"/>
      <c r="BG59" s="321"/>
      <c r="BH59" s="321"/>
      <c r="BI59" s="321"/>
      <c r="BJ59" s="212"/>
      <c r="BK59" s="213"/>
      <c r="BL59" s="319"/>
      <c r="BM59" s="321" t="str">
        <f>IF(ISERROR(ROUNDDOWN(BM57*BL51/100,0)),"",IF(OR(BL51=0,BL51=""),BM57,BM57-ROUNDDOWN(BM57*BL51/100,0)))</f>
        <v/>
      </c>
      <c r="BN59" s="321"/>
      <c r="BO59" s="321"/>
      <c r="BP59" s="321"/>
      <c r="BQ59" s="321"/>
      <c r="BR59" s="321"/>
      <c r="BS59" s="321"/>
      <c r="BT59" s="321"/>
      <c r="BU59" s="212"/>
      <c r="BV59" s="213"/>
      <c r="BW59" s="319"/>
      <c r="BX59" s="321" t="str">
        <f>IF(ISERROR(ROUNDDOWN(BX57*BW51/100,0)),"",IF(OR(BW51=0,BW51=""),BX57,BX57-ROUNDDOWN(BX57*BW51/100,0)))</f>
        <v/>
      </c>
      <c r="BY59" s="321"/>
      <c r="BZ59" s="321"/>
      <c r="CA59" s="321"/>
      <c r="CB59" s="321"/>
      <c r="CC59" s="321"/>
      <c r="CD59" s="321"/>
      <c r="CE59" s="321"/>
      <c r="CF59" s="212"/>
      <c r="CG59" s="213"/>
      <c r="CH59" s="300" t="str">
        <f>IF(AND($AF$53="",$AQ$53="",$BB$53="",$BM$53="",$BX$53="",$AF$55="",$AQ$55="",$BB$55="",$BM$55="",$BX$55=""),"",SUM(AF59,AQ59,BB59,BM59,BX59))</f>
        <v/>
      </c>
      <c r="CI59" s="301"/>
      <c r="CJ59" s="301"/>
      <c r="CK59" s="301"/>
      <c r="CL59" s="301"/>
    </row>
    <row r="60" spans="1:93" ht="8.85" customHeight="1" x14ac:dyDescent="0.4">
      <c r="A60" s="388"/>
      <c r="B60" s="389"/>
      <c r="C60" s="65"/>
      <c r="D60" s="66"/>
      <c r="E60" s="459" t="s">
        <v>36</v>
      </c>
      <c r="F60" s="459"/>
      <c r="G60" s="459"/>
      <c r="H60" s="459"/>
      <c r="I60" s="459"/>
      <c r="J60" s="459"/>
      <c r="K60" s="459"/>
      <c r="L60" s="459"/>
      <c r="M60" s="459"/>
      <c r="N60" s="459"/>
      <c r="O60" s="459"/>
      <c r="P60" s="459"/>
      <c r="Q60" s="459"/>
      <c r="R60" s="459"/>
      <c r="S60" s="460"/>
      <c r="T60" s="648"/>
      <c r="U60" s="656"/>
      <c r="V60" s="656"/>
      <c r="W60" s="656"/>
      <c r="X60" s="656"/>
      <c r="Y60" s="656"/>
      <c r="Z60" s="656"/>
      <c r="AA60" s="656"/>
      <c r="AB60" s="656"/>
      <c r="AC60" s="653" t="s">
        <v>68</v>
      </c>
      <c r="AD60" s="654"/>
      <c r="AE60" s="214"/>
      <c r="AF60" s="267"/>
      <c r="AG60" s="267"/>
      <c r="AH60" s="267"/>
      <c r="AI60" s="267"/>
      <c r="AJ60" s="267"/>
      <c r="AK60" s="267"/>
      <c r="AL60" s="267"/>
      <c r="AM60" s="267"/>
      <c r="AN60" s="214" t="s">
        <v>68</v>
      </c>
      <c r="AO60" s="215"/>
      <c r="AP60" s="320"/>
      <c r="AQ60" s="267"/>
      <c r="AR60" s="267"/>
      <c r="AS60" s="267"/>
      <c r="AT60" s="267"/>
      <c r="AU60" s="267"/>
      <c r="AV60" s="267"/>
      <c r="AW60" s="267"/>
      <c r="AX60" s="267"/>
      <c r="AY60" s="214" t="s">
        <v>68</v>
      </c>
      <c r="AZ60" s="215"/>
      <c r="BA60" s="320"/>
      <c r="BB60" s="267"/>
      <c r="BC60" s="267"/>
      <c r="BD60" s="267"/>
      <c r="BE60" s="267"/>
      <c r="BF60" s="267"/>
      <c r="BG60" s="267"/>
      <c r="BH60" s="267"/>
      <c r="BI60" s="267"/>
      <c r="BJ60" s="214" t="s">
        <v>68</v>
      </c>
      <c r="BK60" s="215"/>
      <c r="BL60" s="320"/>
      <c r="BM60" s="267"/>
      <c r="BN60" s="267"/>
      <c r="BO60" s="267"/>
      <c r="BP60" s="267"/>
      <c r="BQ60" s="267"/>
      <c r="BR60" s="267"/>
      <c r="BS60" s="267"/>
      <c r="BT60" s="267"/>
      <c r="BU60" s="214" t="s">
        <v>68</v>
      </c>
      <c r="BV60" s="215"/>
      <c r="BW60" s="320"/>
      <c r="BX60" s="267"/>
      <c r="BY60" s="267"/>
      <c r="BZ60" s="267"/>
      <c r="CA60" s="267"/>
      <c r="CB60" s="267"/>
      <c r="CC60" s="267"/>
      <c r="CD60" s="267"/>
      <c r="CE60" s="267"/>
      <c r="CF60" s="214" t="s">
        <v>68</v>
      </c>
      <c r="CG60" s="215"/>
      <c r="CH60" s="300"/>
      <c r="CI60" s="301"/>
      <c r="CJ60" s="301"/>
      <c r="CK60" s="301"/>
      <c r="CL60" s="301"/>
    </row>
    <row r="61" spans="1:93" ht="8.85" customHeight="1" x14ac:dyDescent="0.4">
      <c r="A61" s="388"/>
      <c r="B61" s="389"/>
      <c r="C61" s="319" t="s">
        <v>101</v>
      </c>
      <c r="D61" s="212"/>
      <c r="E61" s="44" t="s">
        <v>134</v>
      </c>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5"/>
      <c r="CH61" s="67"/>
      <c r="CI61" s="67"/>
      <c r="CJ61" s="67"/>
      <c r="CK61" s="67"/>
      <c r="CL61" s="67"/>
    </row>
    <row r="62" spans="1:93" ht="8.85" customHeight="1" x14ac:dyDescent="0.15">
      <c r="A62" s="388"/>
      <c r="B62" s="389"/>
      <c r="C62" s="65"/>
      <c r="D62" s="68"/>
      <c r="E62" s="396" t="s">
        <v>135</v>
      </c>
      <c r="F62" s="344"/>
      <c r="G62" s="344"/>
      <c r="H62" s="344"/>
      <c r="I62" s="344"/>
      <c r="J62" s="344"/>
      <c r="K62" s="344"/>
      <c r="L62" s="344"/>
      <c r="M62" s="344"/>
      <c r="N62" s="344"/>
      <c r="O62" s="344"/>
      <c r="P62" s="344"/>
      <c r="Q62" s="344"/>
      <c r="R62" s="344"/>
      <c r="S62" s="345"/>
      <c r="T62" s="116"/>
      <c r="U62" s="657"/>
      <c r="V62" s="657"/>
      <c r="W62" s="657"/>
      <c r="X62" s="657"/>
      <c r="Y62" s="657"/>
      <c r="Z62" s="657"/>
      <c r="AA62" s="657"/>
      <c r="AB62" s="657"/>
      <c r="AC62" s="651" t="s">
        <v>68</v>
      </c>
      <c r="AD62" s="652"/>
      <c r="AE62" s="195"/>
      <c r="AF62" s="305"/>
      <c r="AG62" s="305"/>
      <c r="AH62" s="305"/>
      <c r="AI62" s="305"/>
      <c r="AJ62" s="305"/>
      <c r="AK62" s="305"/>
      <c r="AL62" s="305"/>
      <c r="AM62" s="305"/>
      <c r="AN62" s="302" t="s">
        <v>68</v>
      </c>
      <c r="AO62" s="303"/>
      <c r="AP62" s="47"/>
      <c r="AQ62" s="305"/>
      <c r="AR62" s="305"/>
      <c r="AS62" s="305"/>
      <c r="AT62" s="305"/>
      <c r="AU62" s="305"/>
      <c r="AV62" s="305"/>
      <c r="AW62" s="305"/>
      <c r="AX62" s="305"/>
      <c r="AY62" s="302" t="s">
        <v>68</v>
      </c>
      <c r="AZ62" s="303"/>
      <c r="BA62" s="47"/>
      <c r="BB62" s="305"/>
      <c r="BC62" s="305"/>
      <c r="BD62" s="305"/>
      <c r="BE62" s="305"/>
      <c r="BF62" s="305"/>
      <c r="BG62" s="305"/>
      <c r="BH62" s="305"/>
      <c r="BI62" s="305"/>
      <c r="BJ62" s="302" t="s">
        <v>68</v>
      </c>
      <c r="BK62" s="303"/>
      <c r="BL62" s="47"/>
      <c r="BM62" s="305"/>
      <c r="BN62" s="305"/>
      <c r="BO62" s="305"/>
      <c r="BP62" s="305"/>
      <c r="BQ62" s="305"/>
      <c r="BR62" s="305"/>
      <c r="BS62" s="305"/>
      <c r="BT62" s="305"/>
      <c r="BU62" s="302" t="s">
        <v>68</v>
      </c>
      <c r="BV62" s="303"/>
      <c r="BW62" s="47"/>
      <c r="BX62" s="305"/>
      <c r="BY62" s="305"/>
      <c r="BZ62" s="305"/>
      <c r="CA62" s="305"/>
      <c r="CB62" s="305"/>
      <c r="CC62" s="305"/>
      <c r="CD62" s="305"/>
      <c r="CE62" s="305"/>
      <c r="CF62" s="302" t="s">
        <v>68</v>
      </c>
      <c r="CG62" s="303"/>
      <c r="CH62" s="69"/>
      <c r="CI62" s="205" t="str">
        <f>IF($CH$53="","",SUM(AF62,AQ62,BB62,BM62,BX62))</f>
        <v/>
      </c>
      <c r="CJ62" s="205"/>
      <c r="CK62" s="205"/>
      <c r="CL62" s="70"/>
    </row>
    <row r="63" spans="1:93" ht="8.85" customHeight="1" x14ac:dyDescent="0.15">
      <c r="A63" s="388"/>
      <c r="B63" s="389"/>
      <c r="C63" s="65"/>
      <c r="D63" s="68"/>
      <c r="E63" s="415"/>
      <c r="F63" s="342"/>
      <c r="G63" s="342"/>
      <c r="H63" s="342"/>
      <c r="I63" s="342"/>
      <c r="J63" s="342"/>
      <c r="K63" s="342"/>
      <c r="L63" s="342"/>
      <c r="M63" s="342"/>
      <c r="N63" s="342"/>
      <c r="O63" s="342"/>
      <c r="P63" s="342"/>
      <c r="Q63" s="342"/>
      <c r="R63" s="342"/>
      <c r="S63" s="343"/>
      <c r="T63" s="117" t="s">
        <v>69</v>
      </c>
      <c r="U63" s="650"/>
      <c r="V63" s="650"/>
      <c r="W63" s="650"/>
      <c r="X63" s="650"/>
      <c r="Y63" s="650"/>
      <c r="Z63" s="650"/>
      <c r="AA63" s="650"/>
      <c r="AB63" s="650"/>
      <c r="AC63" s="118" t="s">
        <v>70</v>
      </c>
      <c r="AD63" s="119"/>
      <c r="AE63" s="48" t="s">
        <v>69</v>
      </c>
      <c r="AF63" s="304"/>
      <c r="AG63" s="304"/>
      <c r="AH63" s="304"/>
      <c r="AI63" s="304"/>
      <c r="AJ63" s="304"/>
      <c r="AK63" s="304"/>
      <c r="AL63" s="304"/>
      <c r="AM63" s="304"/>
      <c r="AN63" s="49" t="s">
        <v>70</v>
      </c>
      <c r="AO63" s="194"/>
      <c r="AP63" s="51" t="s">
        <v>69</v>
      </c>
      <c r="AQ63" s="304"/>
      <c r="AR63" s="304"/>
      <c r="AS63" s="304"/>
      <c r="AT63" s="304"/>
      <c r="AU63" s="304"/>
      <c r="AV63" s="304"/>
      <c r="AW63" s="304"/>
      <c r="AX63" s="304"/>
      <c r="AY63" s="49" t="s">
        <v>70</v>
      </c>
      <c r="AZ63" s="194"/>
      <c r="BA63" s="51" t="s">
        <v>69</v>
      </c>
      <c r="BB63" s="304"/>
      <c r="BC63" s="304"/>
      <c r="BD63" s="304"/>
      <c r="BE63" s="304"/>
      <c r="BF63" s="304"/>
      <c r="BG63" s="304"/>
      <c r="BH63" s="304"/>
      <c r="BI63" s="304"/>
      <c r="BJ63" s="49" t="s">
        <v>70</v>
      </c>
      <c r="BK63" s="194"/>
      <c r="BL63" s="51" t="s">
        <v>69</v>
      </c>
      <c r="BM63" s="304"/>
      <c r="BN63" s="304"/>
      <c r="BO63" s="304"/>
      <c r="BP63" s="304"/>
      <c r="BQ63" s="304"/>
      <c r="BR63" s="304"/>
      <c r="BS63" s="304"/>
      <c r="BT63" s="304"/>
      <c r="BU63" s="49" t="s">
        <v>70</v>
      </c>
      <c r="BV63" s="194"/>
      <c r="BW63" s="51" t="s">
        <v>69</v>
      </c>
      <c r="BX63" s="304"/>
      <c r="BY63" s="304"/>
      <c r="BZ63" s="304"/>
      <c r="CA63" s="304"/>
      <c r="CB63" s="304"/>
      <c r="CC63" s="304"/>
      <c r="CD63" s="304"/>
      <c r="CE63" s="304"/>
      <c r="CF63" s="49" t="s">
        <v>70</v>
      </c>
      <c r="CG63" s="194"/>
      <c r="CH63" s="67" t="str">
        <f>IF($CI63="","","(")</f>
        <v/>
      </c>
      <c r="CI63" s="205" t="str">
        <f t="shared" ref="CI63:CI88" si="0">IF($CH$53="","",SUM(AF63,AQ63,BB63,BM63,BX63))</f>
        <v/>
      </c>
      <c r="CJ63" s="205"/>
      <c r="CK63" s="205"/>
      <c r="CL63" s="67" t="str">
        <f>IF($CI63="","",")")</f>
        <v/>
      </c>
      <c r="CO63" s="63" t="str">
        <f>IF(OR(AF62&lt;AF63,AQ62&lt;AQ63,BB62&lt;BB63,BM62&lt;BM63,BX62&lt;BX63),"（　）内は内数のため上段の数値以下の数値となります","")</f>
        <v/>
      </c>
    </row>
    <row r="64" spans="1:93" ht="8.85" customHeight="1" x14ac:dyDescent="0.15">
      <c r="A64" s="388"/>
      <c r="B64" s="389"/>
      <c r="C64" s="65"/>
      <c r="D64" s="68"/>
      <c r="E64" s="396" t="s">
        <v>45</v>
      </c>
      <c r="F64" s="344"/>
      <c r="G64" s="344"/>
      <c r="H64" s="344"/>
      <c r="I64" s="344"/>
      <c r="J64" s="344"/>
      <c r="K64" s="344"/>
      <c r="L64" s="344"/>
      <c r="M64" s="344"/>
      <c r="N64" s="344"/>
      <c r="O64" s="344"/>
      <c r="P64" s="344"/>
      <c r="Q64" s="344"/>
      <c r="R64" s="344"/>
      <c r="S64" s="345"/>
      <c r="T64" s="116"/>
      <c r="U64" s="657"/>
      <c r="V64" s="657"/>
      <c r="W64" s="657"/>
      <c r="X64" s="657"/>
      <c r="Y64" s="657"/>
      <c r="Z64" s="657"/>
      <c r="AA64" s="657"/>
      <c r="AB64" s="657"/>
      <c r="AC64" s="651" t="s">
        <v>68</v>
      </c>
      <c r="AD64" s="652"/>
      <c r="AE64" s="195"/>
      <c r="AF64" s="305"/>
      <c r="AG64" s="305"/>
      <c r="AH64" s="305"/>
      <c r="AI64" s="305"/>
      <c r="AJ64" s="305"/>
      <c r="AK64" s="305"/>
      <c r="AL64" s="305"/>
      <c r="AM64" s="305"/>
      <c r="AN64" s="302" t="s">
        <v>68</v>
      </c>
      <c r="AO64" s="303"/>
      <c r="AP64" s="47"/>
      <c r="AQ64" s="305"/>
      <c r="AR64" s="305"/>
      <c r="AS64" s="305"/>
      <c r="AT64" s="305"/>
      <c r="AU64" s="305"/>
      <c r="AV64" s="305"/>
      <c r="AW64" s="305"/>
      <c r="AX64" s="305"/>
      <c r="AY64" s="302" t="s">
        <v>68</v>
      </c>
      <c r="AZ64" s="303"/>
      <c r="BA64" s="47"/>
      <c r="BB64" s="305"/>
      <c r="BC64" s="305"/>
      <c r="BD64" s="305"/>
      <c r="BE64" s="305"/>
      <c r="BF64" s="305"/>
      <c r="BG64" s="305"/>
      <c r="BH64" s="305"/>
      <c r="BI64" s="305"/>
      <c r="BJ64" s="302" t="s">
        <v>68</v>
      </c>
      <c r="BK64" s="303"/>
      <c r="BL64" s="47"/>
      <c r="BM64" s="305"/>
      <c r="BN64" s="305"/>
      <c r="BO64" s="305"/>
      <c r="BP64" s="305"/>
      <c r="BQ64" s="305"/>
      <c r="BR64" s="305"/>
      <c r="BS64" s="305"/>
      <c r="BT64" s="305"/>
      <c r="BU64" s="302" t="s">
        <v>68</v>
      </c>
      <c r="BV64" s="303"/>
      <c r="BW64" s="47"/>
      <c r="BX64" s="305"/>
      <c r="BY64" s="305"/>
      <c r="BZ64" s="305"/>
      <c r="CA64" s="305"/>
      <c r="CB64" s="305"/>
      <c r="CC64" s="305"/>
      <c r="CD64" s="305"/>
      <c r="CE64" s="305"/>
      <c r="CF64" s="302" t="s">
        <v>68</v>
      </c>
      <c r="CG64" s="303"/>
      <c r="CH64" s="69"/>
      <c r="CI64" s="205" t="str">
        <f t="shared" si="0"/>
        <v/>
      </c>
      <c r="CJ64" s="205"/>
      <c r="CK64" s="205"/>
      <c r="CL64" s="70"/>
    </row>
    <row r="65" spans="1:93" ht="8.85" customHeight="1" x14ac:dyDescent="0.15">
      <c r="A65" s="388"/>
      <c r="B65" s="389"/>
      <c r="C65" s="65"/>
      <c r="D65" s="68"/>
      <c r="E65" s="455" t="s">
        <v>46</v>
      </c>
      <c r="F65" s="456"/>
      <c r="G65" s="456"/>
      <c r="H65" s="456"/>
      <c r="I65" s="456"/>
      <c r="J65" s="456"/>
      <c r="K65" s="456"/>
      <c r="L65" s="456"/>
      <c r="M65" s="456"/>
      <c r="N65" s="456"/>
      <c r="O65" s="456"/>
      <c r="P65" s="456"/>
      <c r="Q65" s="456"/>
      <c r="R65" s="456"/>
      <c r="S65" s="457"/>
      <c r="T65" s="117" t="s">
        <v>69</v>
      </c>
      <c r="U65" s="650"/>
      <c r="V65" s="650"/>
      <c r="W65" s="650"/>
      <c r="X65" s="650"/>
      <c r="Y65" s="650"/>
      <c r="Z65" s="650"/>
      <c r="AA65" s="650"/>
      <c r="AB65" s="650"/>
      <c r="AC65" s="118" t="s">
        <v>70</v>
      </c>
      <c r="AD65" s="119"/>
      <c r="AE65" s="48" t="s">
        <v>69</v>
      </c>
      <c r="AF65" s="304"/>
      <c r="AG65" s="304"/>
      <c r="AH65" s="304"/>
      <c r="AI65" s="304"/>
      <c r="AJ65" s="304"/>
      <c r="AK65" s="304"/>
      <c r="AL65" s="304"/>
      <c r="AM65" s="304"/>
      <c r="AN65" s="49" t="s">
        <v>70</v>
      </c>
      <c r="AO65" s="194"/>
      <c r="AP65" s="51" t="s">
        <v>69</v>
      </c>
      <c r="AQ65" s="304"/>
      <c r="AR65" s="304"/>
      <c r="AS65" s="304"/>
      <c r="AT65" s="304"/>
      <c r="AU65" s="304"/>
      <c r="AV65" s="304"/>
      <c r="AW65" s="304"/>
      <c r="AX65" s="304"/>
      <c r="AY65" s="49" t="s">
        <v>70</v>
      </c>
      <c r="AZ65" s="194"/>
      <c r="BA65" s="51" t="s">
        <v>69</v>
      </c>
      <c r="BB65" s="304"/>
      <c r="BC65" s="304"/>
      <c r="BD65" s="304"/>
      <c r="BE65" s="304"/>
      <c r="BF65" s="304"/>
      <c r="BG65" s="304"/>
      <c r="BH65" s="304"/>
      <c r="BI65" s="304"/>
      <c r="BJ65" s="49" t="s">
        <v>70</v>
      </c>
      <c r="BK65" s="194"/>
      <c r="BL65" s="51" t="s">
        <v>69</v>
      </c>
      <c r="BM65" s="304"/>
      <c r="BN65" s="304"/>
      <c r="BO65" s="304"/>
      <c r="BP65" s="304"/>
      <c r="BQ65" s="304"/>
      <c r="BR65" s="304"/>
      <c r="BS65" s="304"/>
      <c r="BT65" s="304"/>
      <c r="BU65" s="49" t="s">
        <v>70</v>
      </c>
      <c r="BV65" s="194"/>
      <c r="BW65" s="51" t="s">
        <v>69</v>
      </c>
      <c r="BX65" s="304"/>
      <c r="BY65" s="304"/>
      <c r="BZ65" s="304"/>
      <c r="CA65" s="304"/>
      <c r="CB65" s="304"/>
      <c r="CC65" s="304"/>
      <c r="CD65" s="304"/>
      <c r="CE65" s="304"/>
      <c r="CF65" s="49" t="s">
        <v>70</v>
      </c>
      <c r="CG65" s="194"/>
      <c r="CH65" s="67" t="str">
        <f t="shared" ref="CH65" si="1">IF($CI65="","","(")</f>
        <v/>
      </c>
      <c r="CI65" s="205" t="str">
        <f t="shared" si="0"/>
        <v/>
      </c>
      <c r="CJ65" s="205"/>
      <c r="CK65" s="205"/>
      <c r="CL65" s="67" t="str">
        <f t="shared" ref="CL65" si="2">IF($CI65="","",")")</f>
        <v/>
      </c>
      <c r="CO65" s="63" t="str">
        <f t="shared" ref="CO65" si="3">IF(OR(AF64&lt;AF65,AQ64&lt;AQ65,BB64&lt;BB65,BM64&lt;BM65,BX64&lt;BX65),"（　）内は内数のため上段の数値以下の数値となります","")</f>
        <v/>
      </c>
    </row>
    <row r="66" spans="1:93" ht="8.85" customHeight="1" x14ac:dyDescent="0.15">
      <c r="A66" s="388"/>
      <c r="B66" s="389"/>
      <c r="C66" s="65"/>
      <c r="D66" s="68"/>
      <c r="E66" s="396" t="s">
        <v>47</v>
      </c>
      <c r="F66" s="344"/>
      <c r="G66" s="344"/>
      <c r="H66" s="344"/>
      <c r="I66" s="344"/>
      <c r="J66" s="344"/>
      <c r="K66" s="344"/>
      <c r="L66" s="344"/>
      <c r="M66" s="344"/>
      <c r="N66" s="344"/>
      <c r="O66" s="344"/>
      <c r="P66" s="344"/>
      <c r="Q66" s="344"/>
      <c r="R66" s="344"/>
      <c r="S66" s="345"/>
      <c r="T66" s="116"/>
      <c r="U66" s="657"/>
      <c r="V66" s="657"/>
      <c r="W66" s="657"/>
      <c r="X66" s="657"/>
      <c r="Y66" s="657"/>
      <c r="Z66" s="657"/>
      <c r="AA66" s="657"/>
      <c r="AB66" s="657"/>
      <c r="AC66" s="651" t="s">
        <v>68</v>
      </c>
      <c r="AD66" s="652"/>
      <c r="AE66" s="195"/>
      <c r="AF66" s="305"/>
      <c r="AG66" s="305"/>
      <c r="AH66" s="305"/>
      <c r="AI66" s="305"/>
      <c r="AJ66" s="305"/>
      <c r="AK66" s="305"/>
      <c r="AL66" s="305"/>
      <c r="AM66" s="305"/>
      <c r="AN66" s="302" t="s">
        <v>68</v>
      </c>
      <c r="AO66" s="303"/>
      <c r="AP66" s="47"/>
      <c r="AQ66" s="305"/>
      <c r="AR66" s="305"/>
      <c r="AS66" s="305"/>
      <c r="AT66" s="305"/>
      <c r="AU66" s="305"/>
      <c r="AV66" s="305"/>
      <c r="AW66" s="305"/>
      <c r="AX66" s="305"/>
      <c r="AY66" s="302" t="s">
        <v>68</v>
      </c>
      <c r="AZ66" s="303"/>
      <c r="BA66" s="47"/>
      <c r="BB66" s="305"/>
      <c r="BC66" s="305"/>
      <c r="BD66" s="305"/>
      <c r="BE66" s="305"/>
      <c r="BF66" s="305"/>
      <c r="BG66" s="305"/>
      <c r="BH66" s="305"/>
      <c r="BI66" s="305"/>
      <c r="BJ66" s="302" t="s">
        <v>68</v>
      </c>
      <c r="BK66" s="303"/>
      <c r="BL66" s="47"/>
      <c r="BM66" s="305"/>
      <c r="BN66" s="305"/>
      <c r="BO66" s="305"/>
      <c r="BP66" s="305"/>
      <c r="BQ66" s="305"/>
      <c r="BR66" s="305"/>
      <c r="BS66" s="305"/>
      <c r="BT66" s="305"/>
      <c r="BU66" s="302" t="s">
        <v>68</v>
      </c>
      <c r="BV66" s="303"/>
      <c r="BW66" s="47"/>
      <c r="BX66" s="305"/>
      <c r="BY66" s="305"/>
      <c r="BZ66" s="305"/>
      <c r="CA66" s="305"/>
      <c r="CB66" s="305"/>
      <c r="CC66" s="305"/>
      <c r="CD66" s="305"/>
      <c r="CE66" s="305"/>
      <c r="CF66" s="302" t="s">
        <v>68</v>
      </c>
      <c r="CG66" s="303"/>
      <c r="CH66" s="69"/>
      <c r="CI66" s="205" t="str">
        <f t="shared" si="0"/>
        <v/>
      </c>
      <c r="CJ66" s="205"/>
      <c r="CK66" s="205"/>
      <c r="CL66" s="70"/>
    </row>
    <row r="67" spans="1:93" ht="8.85" customHeight="1" x14ac:dyDescent="0.15">
      <c r="A67" s="388"/>
      <c r="B67" s="389"/>
      <c r="C67" s="65"/>
      <c r="D67" s="68"/>
      <c r="E67" s="455" t="s">
        <v>48</v>
      </c>
      <c r="F67" s="456"/>
      <c r="G67" s="456"/>
      <c r="H67" s="456"/>
      <c r="I67" s="456"/>
      <c r="J67" s="456"/>
      <c r="K67" s="456"/>
      <c r="L67" s="456"/>
      <c r="M67" s="456"/>
      <c r="N67" s="456"/>
      <c r="O67" s="456"/>
      <c r="P67" s="456"/>
      <c r="Q67" s="456"/>
      <c r="R67" s="456"/>
      <c r="S67" s="457"/>
      <c r="T67" s="117" t="s">
        <v>69</v>
      </c>
      <c r="U67" s="650"/>
      <c r="V67" s="650"/>
      <c r="W67" s="650"/>
      <c r="X67" s="650"/>
      <c r="Y67" s="650"/>
      <c r="Z67" s="650"/>
      <c r="AA67" s="650"/>
      <c r="AB67" s="650"/>
      <c r="AC67" s="118" t="s">
        <v>70</v>
      </c>
      <c r="AD67" s="119"/>
      <c r="AE67" s="48" t="s">
        <v>69</v>
      </c>
      <c r="AF67" s="304"/>
      <c r="AG67" s="304"/>
      <c r="AH67" s="304"/>
      <c r="AI67" s="304"/>
      <c r="AJ67" s="304"/>
      <c r="AK67" s="304"/>
      <c r="AL67" s="304"/>
      <c r="AM67" s="304"/>
      <c r="AN67" s="49" t="s">
        <v>70</v>
      </c>
      <c r="AO67" s="194"/>
      <c r="AP67" s="51" t="s">
        <v>69</v>
      </c>
      <c r="AQ67" s="304"/>
      <c r="AR67" s="304"/>
      <c r="AS67" s="304"/>
      <c r="AT67" s="304"/>
      <c r="AU67" s="304"/>
      <c r="AV67" s="304"/>
      <c r="AW67" s="304"/>
      <c r="AX67" s="304"/>
      <c r="AY67" s="49" t="s">
        <v>70</v>
      </c>
      <c r="AZ67" s="194"/>
      <c r="BA67" s="51" t="s">
        <v>69</v>
      </c>
      <c r="BB67" s="304"/>
      <c r="BC67" s="304"/>
      <c r="BD67" s="304"/>
      <c r="BE67" s="304"/>
      <c r="BF67" s="304"/>
      <c r="BG67" s="304"/>
      <c r="BH67" s="304"/>
      <c r="BI67" s="304"/>
      <c r="BJ67" s="49" t="s">
        <v>70</v>
      </c>
      <c r="BK67" s="194"/>
      <c r="BL67" s="51" t="s">
        <v>69</v>
      </c>
      <c r="BM67" s="304"/>
      <c r="BN67" s="304"/>
      <c r="BO67" s="304"/>
      <c r="BP67" s="304"/>
      <c r="BQ67" s="304"/>
      <c r="BR67" s="304"/>
      <c r="BS67" s="304"/>
      <c r="BT67" s="304"/>
      <c r="BU67" s="49" t="s">
        <v>70</v>
      </c>
      <c r="BV67" s="194"/>
      <c r="BW67" s="51" t="s">
        <v>69</v>
      </c>
      <c r="BX67" s="304"/>
      <c r="BY67" s="304"/>
      <c r="BZ67" s="304"/>
      <c r="CA67" s="304"/>
      <c r="CB67" s="304"/>
      <c r="CC67" s="304"/>
      <c r="CD67" s="304"/>
      <c r="CE67" s="304"/>
      <c r="CF67" s="49" t="s">
        <v>70</v>
      </c>
      <c r="CG67" s="194"/>
      <c r="CH67" s="67" t="str">
        <f t="shared" ref="CH67" si="4">IF($CI67="","","(")</f>
        <v/>
      </c>
      <c r="CI67" s="205" t="str">
        <f t="shared" si="0"/>
        <v/>
      </c>
      <c r="CJ67" s="205"/>
      <c r="CK67" s="205"/>
      <c r="CL67" s="67" t="str">
        <f t="shared" ref="CL67" si="5">IF($CI67="","",")")</f>
        <v/>
      </c>
      <c r="CO67" s="63" t="str">
        <f t="shared" ref="CO67" si="6">IF(OR(AF66&lt;AF67,AQ66&lt;AQ67,BB66&lt;BB67,BM66&lt;BM67,BX66&lt;BX67),"（　）内は内数のため上段の数値以下の数値となります","")</f>
        <v/>
      </c>
    </row>
    <row r="68" spans="1:93" ht="8.85" customHeight="1" x14ac:dyDescent="0.15">
      <c r="A68" s="388"/>
      <c r="B68" s="389"/>
      <c r="C68" s="65"/>
      <c r="D68" s="68"/>
      <c r="E68" s="396" t="s">
        <v>49</v>
      </c>
      <c r="F68" s="344"/>
      <c r="G68" s="344"/>
      <c r="H68" s="344"/>
      <c r="I68" s="344"/>
      <c r="J68" s="344"/>
      <c r="K68" s="344"/>
      <c r="L68" s="344"/>
      <c r="M68" s="344"/>
      <c r="N68" s="344"/>
      <c r="O68" s="344"/>
      <c r="P68" s="344"/>
      <c r="Q68" s="344"/>
      <c r="R68" s="344"/>
      <c r="S68" s="345"/>
      <c r="T68" s="116"/>
      <c r="U68" s="657"/>
      <c r="V68" s="657"/>
      <c r="W68" s="657"/>
      <c r="X68" s="657"/>
      <c r="Y68" s="657"/>
      <c r="Z68" s="657"/>
      <c r="AA68" s="657"/>
      <c r="AB68" s="657"/>
      <c r="AC68" s="651" t="s">
        <v>68</v>
      </c>
      <c r="AD68" s="652"/>
      <c r="AE68" s="195"/>
      <c r="AF68" s="305"/>
      <c r="AG68" s="305"/>
      <c r="AH68" s="305"/>
      <c r="AI68" s="305"/>
      <c r="AJ68" s="305"/>
      <c r="AK68" s="305"/>
      <c r="AL68" s="305"/>
      <c r="AM68" s="305"/>
      <c r="AN68" s="302" t="s">
        <v>68</v>
      </c>
      <c r="AO68" s="303"/>
      <c r="AP68" s="47"/>
      <c r="AQ68" s="305"/>
      <c r="AR68" s="305"/>
      <c r="AS68" s="305"/>
      <c r="AT68" s="305"/>
      <c r="AU68" s="305"/>
      <c r="AV68" s="305"/>
      <c r="AW68" s="305"/>
      <c r="AX68" s="305"/>
      <c r="AY68" s="302" t="s">
        <v>68</v>
      </c>
      <c r="AZ68" s="303"/>
      <c r="BA68" s="47"/>
      <c r="BB68" s="305"/>
      <c r="BC68" s="305"/>
      <c r="BD68" s="305"/>
      <c r="BE68" s="305"/>
      <c r="BF68" s="305"/>
      <c r="BG68" s="305"/>
      <c r="BH68" s="305"/>
      <c r="BI68" s="305"/>
      <c r="BJ68" s="302" t="s">
        <v>68</v>
      </c>
      <c r="BK68" s="303"/>
      <c r="BL68" s="47"/>
      <c r="BM68" s="305"/>
      <c r="BN68" s="305"/>
      <c r="BO68" s="305"/>
      <c r="BP68" s="305"/>
      <c r="BQ68" s="305"/>
      <c r="BR68" s="305"/>
      <c r="BS68" s="305"/>
      <c r="BT68" s="305"/>
      <c r="BU68" s="302" t="s">
        <v>68</v>
      </c>
      <c r="BV68" s="303"/>
      <c r="BW68" s="47"/>
      <c r="BX68" s="305"/>
      <c r="BY68" s="305"/>
      <c r="BZ68" s="305"/>
      <c r="CA68" s="305"/>
      <c r="CB68" s="305"/>
      <c r="CC68" s="305"/>
      <c r="CD68" s="305"/>
      <c r="CE68" s="305"/>
      <c r="CF68" s="302" t="s">
        <v>68</v>
      </c>
      <c r="CG68" s="303"/>
      <c r="CH68" s="69"/>
      <c r="CI68" s="205" t="str">
        <f t="shared" si="0"/>
        <v/>
      </c>
      <c r="CJ68" s="205"/>
      <c r="CK68" s="205"/>
      <c r="CL68" s="70"/>
    </row>
    <row r="69" spans="1:93" ht="8.85" customHeight="1" x14ac:dyDescent="0.15">
      <c r="A69" s="388"/>
      <c r="B69" s="389"/>
      <c r="C69" s="65"/>
      <c r="D69" s="68"/>
      <c r="E69" s="455" t="s">
        <v>50</v>
      </c>
      <c r="F69" s="456"/>
      <c r="G69" s="456"/>
      <c r="H69" s="456"/>
      <c r="I69" s="456"/>
      <c r="J69" s="456"/>
      <c r="K69" s="456"/>
      <c r="L69" s="456"/>
      <c r="M69" s="456"/>
      <c r="N69" s="456"/>
      <c r="O69" s="456"/>
      <c r="P69" s="456"/>
      <c r="Q69" s="456"/>
      <c r="R69" s="456"/>
      <c r="S69" s="457"/>
      <c r="T69" s="117" t="s">
        <v>69</v>
      </c>
      <c r="U69" s="650"/>
      <c r="V69" s="650"/>
      <c r="W69" s="650"/>
      <c r="X69" s="650"/>
      <c r="Y69" s="650"/>
      <c r="Z69" s="650"/>
      <c r="AA69" s="650"/>
      <c r="AB69" s="650"/>
      <c r="AC69" s="118" t="s">
        <v>70</v>
      </c>
      <c r="AD69" s="119"/>
      <c r="AE69" s="48" t="s">
        <v>69</v>
      </c>
      <c r="AF69" s="304"/>
      <c r="AG69" s="304"/>
      <c r="AH69" s="304"/>
      <c r="AI69" s="304"/>
      <c r="AJ69" s="304"/>
      <c r="AK69" s="304"/>
      <c r="AL69" s="304"/>
      <c r="AM69" s="304"/>
      <c r="AN69" s="49" t="s">
        <v>70</v>
      </c>
      <c r="AO69" s="194"/>
      <c r="AP69" s="51" t="s">
        <v>69</v>
      </c>
      <c r="AQ69" s="304"/>
      <c r="AR69" s="304"/>
      <c r="AS69" s="304"/>
      <c r="AT69" s="304"/>
      <c r="AU69" s="304"/>
      <c r="AV69" s="304"/>
      <c r="AW69" s="304"/>
      <c r="AX69" s="304"/>
      <c r="AY69" s="49" t="s">
        <v>70</v>
      </c>
      <c r="AZ69" s="194"/>
      <c r="BA69" s="51" t="s">
        <v>69</v>
      </c>
      <c r="BB69" s="304"/>
      <c r="BC69" s="304"/>
      <c r="BD69" s="304"/>
      <c r="BE69" s="304"/>
      <c r="BF69" s="304"/>
      <c r="BG69" s="304"/>
      <c r="BH69" s="304"/>
      <c r="BI69" s="304"/>
      <c r="BJ69" s="49" t="s">
        <v>70</v>
      </c>
      <c r="BK69" s="194"/>
      <c r="BL69" s="51" t="s">
        <v>69</v>
      </c>
      <c r="BM69" s="304"/>
      <c r="BN69" s="304"/>
      <c r="BO69" s="304"/>
      <c r="BP69" s="304"/>
      <c r="BQ69" s="304"/>
      <c r="BR69" s="304"/>
      <c r="BS69" s="304"/>
      <c r="BT69" s="304"/>
      <c r="BU69" s="49" t="s">
        <v>70</v>
      </c>
      <c r="BV69" s="194"/>
      <c r="BW69" s="51" t="s">
        <v>69</v>
      </c>
      <c r="BX69" s="304"/>
      <c r="BY69" s="304"/>
      <c r="BZ69" s="304"/>
      <c r="CA69" s="304"/>
      <c r="CB69" s="304"/>
      <c r="CC69" s="304"/>
      <c r="CD69" s="304"/>
      <c r="CE69" s="304"/>
      <c r="CF69" s="49" t="s">
        <v>70</v>
      </c>
      <c r="CG69" s="194"/>
      <c r="CH69" s="67" t="str">
        <f t="shared" ref="CH69" si="7">IF($CI69="","","(")</f>
        <v/>
      </c>
      <c r="CI69" s="205" t="str">
        <f t="shared" si="0"/>
        <v/>
      </c>
      <c r="CJ69" s="205"/>
      <c r="CK69" s="205"/>
      <c r="CL69" s="67" t="str">
        <f t="shared" ref="CL69" si="8">IF($CI69="","",")")</f>
        <v/>
      </c>
      <c r="CO69" s="63" t="str">
        <f>IF(OR(AF68&lt;AF69,AQ68&lt;AQ69,BB68&lt;BB69,BM68&lt;BM69,BX68&lt;BX69),"（　）内は内数のため上段の数値以下の数値となります","")</f>
        <v/>
      </c>
    </row>
    <row r="70" spans="1:93" ht="8.85" customHeight="1" x14ac:dyDescent="0.15">
      <c r="A70" s="388"/>
      <c r="B70" s="389"/>
      <c r="C70" s="65"/>
      <c r="D70" s="68"/>
      <c r="E70" s="454" t="s">
        <v>51</v>
      </c>
      <c r="F70" s="397"/>
      <c r="G70" s="397"/>
      <c r="H70" s="397"/>
      <c r="I70" s="397"/>
      <c r="J70" s="397"/>
      <c r="K70" s="397"/>
      <c r="L70" s="397"/>
      <c r="M70" s="397"/>
      <c r="N70" s="397"/>
      <c r="O70" s="397"/>
      <c r="P70" s="397"/>
      <c r="Q70" s="397"/>
      <c r="R70" s="397"/>
      <c r="S70" s="398"/>
      <c r="T70" s="116"/>
      <c r="U70" s="658"/>
      <c r="V70" s="658"/>
      <c r="W70" s="658"/>
      <c r="X70" s="658"/>
      <c r="Y70" s="658"/>
      <c r="Z70" s="658"/>
      <c r="AA70" s="658"/>
      <c r="AB70" s="658"/>
      <c r="AC70" s="651" t="s">
        <v>68</v>
      </c>
      <c r="AD70" s="652"/>
      <c r="AE70" s="195"/>
      <c r="AF70" s="311" t="str">
        <f>IF(AND(AF$53="",AF$55=""),"",(AF62*2)+AF64+AF66+(AF68*0.5))</f>
        <v/>
      </c>
      <c r="AG70" s="311"/>
      <c r="AH70" s="311"/>
      <c r="AI70" s="311"/>
      <c r="AJ70" s="311"/>
      <c r="AK70" s="311"/>
      <c r="AL70" s="311"/>
      <c r="AM70" s="311"/>
      <c r="AN70" s="302" t="s">
        <v>68</v>
      </c>
      <c r="AO70" s="303"/>
      <c r="AP70" s="47"/>
      <c r="AQ70" s="311" t="str">
        <f>IF(AND(AQ$53="",AQ$55=""),"",(AQ62*2)+AQ64+AQ66+(AQ68*0.5))</f>
        <v/>
      </c>
      <c r="AR70" s="311"/>
      <c r="AS70" s="311"/>
      <c r="AT70" s="311"/>
      <c r="AU70" s="311"/>
      <c r="AV70" s="311"/>
      <c r="AW70" s="311"/>
      <c r="AX70" s="311"/>
      <c r="AY70" s="302" t="s">
        <v>68</v>
      </c>
      <c r="AZ70" s="303"/>
      <c r="BA70" s="47"/>
      <c r="BB70" s="311" t="str">
        <f>IF(AND(BB$53="",BB$55=""),"",(BB62*2)+BB64+BB66+(BB68*0.5))</f>
        <v/>
      </c>
      <c r="BC70" s="311"/>
      <c r="BD70" s="311"/>
      <c r="BE70" s="311"/>
      <c r="BF70" s="311"/>
      <c r="BG70" s="311"/>
      <c r="BH70" s="311"/>
      <c r="BI70" s="311"/>
      <c r="BJ70" s="302" t="s">
        <v>68</v>
      </c>
      <c r="BK70" s="303"/>
      <c r="BL70" s="47"/>
      <c r="BM70" s="311" t="str">
        <f>IF(AND(BM$53="",BM$55=""),"",(BM62*2)+BM64+BM66+(BM68*0.5))</f>
        <v/>
      </c>
      <c r="BN70" s="311"/>
      <c r="BO70" s="311"/>
      <c r="BP70" s="311"/>
      <c r="BQ70" s="311"/>
      <c r="BR70" s="311"/>
      <c r="BS70" s="311"/>
      <c r="BT70" s="311"/>
      <c r="BU70" s="302" t="s">
        <v>68</v>
      </c>
      <c r="BV70" s="303"/>
      <c r="BW70" s="47"/>
      <c r="BX70" s="311" t="str">
        <f>IF(AND(BX$53="",BX$55=""),"",(BX62*2)+BX64+BX66+(BX68*0.5))</f>
        <v/>
      </c>
      <c r="BY70" s="311"/>
      <c r="BZ70" s="311"/>
      <c r="CA70" s="311"/>
      <c r="CB70" s="311"/>
      <c r="CC70" s="311"/>
      <c r="CD70" s="311"/>
      <c r="CE70" s="311"/>
      <c r="CF70" s="302" t="s">
        <v>68</v>
      </c>
      <c r="CG70" s="303"/>
      <c r="CH70" s="69"/>
      <c r="CI70" s="297" t="str">
        <f t="shared" si="0"/>
        <v/>
      </c>
      <c r="CJ70" s="297"/>
      <c r="CK70" s="297"/>
      <c r="CL70" s="70"/>
    </row>
    <row r="71" spans="1:93" ht="8.85" customHeight="1" x14ac:dyDescent="0.15">
      <c r="A71" s="388"/>
      <c r="B71" s="389"/>
      <c r="C71" s="65"/>
      <c r="D71" s="68"/>
      <c r="E71" s="415" t="s">
        <v>52</v>
      </c>
      <c r="F71" s="342"/>
      <c r="G71" s="342"/>
      <c r="H71" s="342"/>
      <c r="I71" s="342"/>
      <c r="J71" s="342"/>
      <c r="K71" s="342"/>
      <c r="L71" s="342"/>
      <c r="M71" s="342"/>
      <c r="N71" s="342"/>
      <c r="O71" s="342"/>
      <c r="P71" s="342"/>
      <c r="Q71" s="342"/>
      <c r="R71" s="342"/>
      <c r="S71" s="343"/>
      <c r="T71" s="117" t="s">
        <v>69</v>
      </c>
      <c r="U71" s="656"/>
      <c r="V71" s="656"/>
      <c r="W71" s="656"/>
      <c r="X71" s="656"/>
      <c r="Y71" s="656"/>
      <c r="Z71" s="656"/>
      <c r="AA71" s="656"/>
      <c r="AB71" s="656"/>
      <c r="AC71" s="118" t="s">
        <v>70</v>
      </c>
      <c r="AD71" s="119"/>
      <c r="AE71" s="48" t="s">
        <v>69</v>
      </c>
      <c r="AF71" s="267" t="str">
        <f>IF(AND(AF$53="",AF$55=""),"",(AF63*2)+AF65+AF67+(AF69*0.5))</f>
        <v/>
      </c>
      <c r="AG71" s="267"/>
      <c r="AH71" s="267"/>
      <c r="AI71" s="267"/>
      <c r="AJ71" s="267"/>
      <c r="AK71" s="267"/>
      <c r="AL71" s="267"/>
      <c r="AM71" s="267"/>
      <c r="AN71" s="49" t="s">
        <v>70</v>
      </c>
      <c r="AO71" s="194"/>
      <c r="AP71" s="51" t="s">
        <v>69</v>
      </c>
      <c r="AQ71" s="267" t="str">
        <f>IF(AND(AQ$53="",AQ$55=""),"",(AQ63*2)+AQ65+AQ67+(AQ69*0.5))</f>
        <v/>
      </c>
      <c r="AR71" s="267"/>
      <c r="AS71" s="267"/>
      <c r="AT71" s="267"/>
      <c r="AU71" s="267"/>
      <c r="AV71" s="267"/>
      <c r="AW71" s="267"/>
      <c r="AX71" s="267"/>
      <c r="AY71" s="49" t="s">
        <v>70</v>
      </c>
      <c r="AZ71" s="194"/>
      <c r="BA71" s="51" t="s">
        <v>69</v>
      </c>
      <c r="BB71" s="267" t="str">
        <f>IF(AND(BB$53="",BB$55=""),"",(BB63*2)+BB65+BB67+(BB69*0.5))</f>
        <v/>
      </c>
      <c r="BC71" s="267"/>
      <c r="BD71" s="267"/>
      <c r="BE71" s="267"/>
      <c r="BF71" s="267"/>
      <c r="BG71" s="267"/>
      <c r="BH71" s="267"/>
      <c r="BI71" s="267"/>
      <c r="BJ71" s="49" t="s">
        <v>70</v>
      </c>
      <c r="BK71" s="194"/>
      <c r="BL71" s="51" t="s">
        <v>69</v>
      </c>
      <c r="BM71" s="267" t="str">
        <f>IF(AND(BM$53="",BM$55=""),"",(BM63*2)+BM65+BM67+(BM69*0.5))</f>
        <v/>
      </c>
      <c r="BN71" s="267"/>
      <c r="BO71" s="267"/>
      <c r="BP71" s="267"/>
      <c r="BQ71" s="267"/>
      <c r="BR71" s="267"/>
      <c r="BS71" s="267"/>
      <c r="BT71" s="267"/>
      <c r="BU71" s="49" t="s">
        <v>70</v>
      </c>
      <c r="BV71" s="194"/>
      <c r="BW71" s="51" t="s">
        <v>69</v>
      </c>
      <c r="BX71" s="267" t="str">
        <f>IF(AND(BX$53="",BX$55=""),"",(BX63*2)+BX65+BX67+(BX69*0.5))</f>
        <v/>
      </c>
      <c r="BY71" s="267"/>
      <c r="BZ71" s="267"/>
      <c r="CA71" s="267"/>
      <c r="CB71" s="267"/>
      <c r="CC71" s="267"/>
      <c r="CD71" s="267"/>
      <c r="CE71" s="267"/>
      <c r="CF71" s="49" t="s">
        <v>70</v>
      </c>
      <c r="CG71" s="194"/>
      <c r="CH71" s="67" t="str">
        <f t="shared" ref="CH71" si="9">IF($CI71="","","(")</f>
        <v/>
      </c>
      <c r="CI71" s="297" t="str">
        <f t="shared" si="0"/>
        <v/>
      </c>
      <c r="CJ71" s="297"/>
      <c r="CK71" s="297"/>
      <c r="CL71" s="67" t="str">
        <f t="shared" ref="CL71" si="10">IF($CI71="","",")")</f>
        <v/>
      </c>
      <c r="CO71" s="63"/>
    </row>
    <row r="72" spans="1:93" ht="8.85" customHeight="1" x14ac:dyDescent="0.15">
      <c r="A72" s="388"/>
      <c r="B72" s="389"/>
      <c r="C72" s="65"/>
      <c r="D72" s="68"/>
      <c r="E72" s="396" t="s">
        <v>136</v>
      </c>
      <c r="F72" s="344"/>
      <c r="G72" s="344"/>
      <c r="H72" s="344"/>
      <c r="I72" s="344"/>
      <c r="J72" s="344"/>
      <c r="K72" s="344"/>
      <c r="L72" s="344"/>
      <c r="M72" s="344"/>
      <c r="N72" s="344"/>
      <c r="O72" s="344"/>
      <c r="P72" s="344"/>
      <c r="Q72" s="344"/>
      <c r="R72" s="344"/>
      <c r="S72" s="345"/>
      <c r="T72" s="116"/>
      <c r="U72" s="657"/>
      <c r="V72" s="657"/>
      <c r="W72" s="657"/>
      <c r="X72" s="657"/>
      <c r="Y72" s="657"/>
      <c r="Z72" s="657"/>
      <c r="AA72" s="657"/>
      <c r="AB72" s="657"/>
      <c r="AC72" s="651" t="s">
        <v>68</v>
      </c>
      <c r="AD72" s="652"/>
      <c r="AE72" s="195"/>
      <c r="AF72" s="318"/>
      <c r="AG72" s="318"/>
      <c r="AH72" s="318"/>
      <c r="AI72" s="318"/>
      <c r="AJ72" s="318"/>
      <c r="AK72" s="318"/>
      <c r="AL72" s="318"/>
      <c r="AM72" s="318"/>
      <c r="AN72" s="302" t="s">
        <v>68</v>
      </c>
      <c r="AO72" s="303"/>
      <c r="AP72" s="47"/>
      <c r="AQ72" s="318"/>
      <c r="AR72" s="318"/>
      <c r="AS72" s="318"/>
      <c r="AT72" s="318"/>
      <c r="AU72" s="318"/>
      <c r="AV72" s="318"/>
      <c r="AW72" s="318"/>
      <c r="AX72" s="318"/>
      <c r="AY72" s="302" t="s">
        <v>68</v>
      </c>
      <c r="AZ72" s="303"/>
      <c r="BA72" s="47"/>
      <c r="BB72" s="318"/>
      <c r="BC72" s="318"/>
      <c r="BD72" s="318"/>
      <c r="BE72" s="318"/>
      <c r="BF72" s="318"/>
      <c r="BG72" s="318"/>
      <c r="BH72" s="318"/>
      <c r="BI72" s="318"/>
      <c r="BJ72" s="302" t="s">
        <v>68</v>
      </c>
      <c r="BK72" s="303"/>
      <c r="BL72" s="47"/>
      <c r="BM72" s="318"/>
      <c r="BN72" s="318"/>
      <c r="BO72" s="318"/>
      <c r="BP72" s="318"/>
      <c r="BQ72" s="318"/>
      <c r="BR72" s="318"/>
      <c r="BS72" s="318"/>
      <c r="BT72" s="318"/>
      <c r="BU72" s="302" t="s">
        <v>68</v>
      </c>
      <c r="BV72" s="303"/>
      <c r="BW72" s="47"/>
      <c r="BX72" s="318"/>
      <c r="BY72" s="318"/>
      <c r="BZ72" s="318"/>
      <c r="CA72" s="318"/>
      <c r="CB72" s="318"/>
      <c r="CC72" s="318"/>
      <c r="CD72" s="318"/>
      <c r="CE72" s="318"/>
      <c r="CF72" s="302" t="s">
        <v>68</v>
      </c>
      <c r="CG72" s="303"/>
      <c r="CH72" s="69"/>
      <c r="CI72" s="205" t="str">
        <f t="shared" si="0"/>
        <v/>
      </c>
      <c r="CJ72" s="205"/>
      <c r="CK72" s="205"/>
      <c r="CL72" s="70"/>
    </row>
    <row r="73" spans="1:93" ht="8.85" customHeight="1" x14ac:dyDescent="0.15">
      <c r="A73" s="388"/>
      <c r="B73" s="389"/>
      <c r="C73" s="65"/>
      <c r="D73" s="68"/>
      <c r="E73" s="415"/>
      <c r="F73" s="342"/>
      <c r="G73" s="342"/>
      <c r="H73" s="342"/>
      <c r="I73" s="342"/>
      <c r="J73" s="342"/>
      <c r="K73" s="342"/>
      <c r="L73" s="342"/>
      <c r="M73" s="342"/>
      <c r="N73" s="342"/>
      <c r="O73" s="342"/>
      <c r="P73" s="342"/>
      <c r="Q73" s="342"/>
      <c r="R73" s="342"/>
      <c r="S73" s="343"/>
      <c r="T73" s="117" t="s">
        <v>69</v>
      </c>
      <c r="U73" s="650"/>
      <c r="V73" s="650"/>
      <c r="W73" s="650"/>
      <c r="X73" s="650"/>
      <c r="Y73" s="650"/>
      <c r="Z73" s="650"/>
      <c r="AA73" s="650"/>
      <c r="AB73" s="650"/>
      <c r="AC73" s="118" t="s">
        <v>70</v>
      </c>
      <c r="AD73" s="119"/>
      <c r="AE73" s="48" t="s">
        <v>69</v>
      </c>
      <c r="AF73" s="316"/>
      <c r="AG73" s="316"/>
      <c r="AH73" s="316"/>
      <c r="AI73" s="316"/>
      <c r="AJ73" s="316"/>
      <c r="AK73" s="316"/>
      <c r="AL73" s="316"/>
      <c r="AM73" s="316"/>
      <c r="AN73" s="49" t="s">
        <v>70</v>
      </c>
      <c r="AO73" s="194"/>
      <c r="AP73" s="51" t="s">
        <v>69</v>
      </c>
      <c r="AQ73" s="316"/>
      <c r="AR73" s="316"/>
      <c r="AS73" s="316"/>
      <c r="AT73" s="316"/>
      <c r="AU73" s="316"/>
      <c r="AV73" s="316"/>
      <c r="AW73" s="316"/>
      <c r="AX73" s="316"/>
      <c r="AY73" s="49" t="s">
        <v>70</v>
      </c>
      <c r="AZ73" s="194"/>
      <c r="BA73" s="51" t="s">
        <v>69</v>
      </c>
      <c r="BB73" s="316"/>
      <c r="BC73" s="316"/>
      <c r="BD73" s="316"/>
      <c r="BE73" s="316"/>
      <c r="BF73" s="316"/>
      <c r="BG73" s="316"/>
      <c r="BH73" s="316"/>
      <c r="BI73" s="316"/>
      <c r="BJ73" s="49" t="s">
        <v>70</v>
      </c>
      <c r="BK73" s="194"/>
      <c r="BL73" s="51" t="s">
        <v>69</v>
      </c>
      <c r="BM73" s="316"/>
      <c r="BN73" s="316"/>
      <c r="BO73" s="316"/>
      <c r="BP73" s="316"/>
      <c r="BQ73" s="316"/>
      <c r="BR73" s="316"/>
      <c r="BS73" s="316"/>
      <c r="BT73" s="316"/>
      <c r="BU73" s="49" t="s">
        <v>70</v>
      </c>
      <c r="BV73" s="194"/>
      <c r="BW73" s="51" t="s">
        <v>69</v>
      </c>
      <c r="BX73" s="316"/>
      <c r="BY73" s="316"/>
      <c r="BZ73" s="316"/>
      <c r="CA73" s="316"/>
      <c r="CB73" s="316"/>
      <c r="CC73" s="316"/>
      <c r="CD73" s="316"/>
      <c r="CE73" s="316"/>
      <c r="CF73" s="49" t="s">
        <v>70</v>
      </c>
      <c r="CG73" s="194"/>
      <c r="CH73" s="67" t="str">
        <f t="shared" ref="CH73" si="11">IF($CI73="","","(")</f>
        <v/>
      </c>
      <c r="CI73" s="205" t="str">
        <f t="shared" si="0"/>
        <v/>
      </c>
      <c r="CJ73" s="205"/>
      <c r="CK73" s="205"/>
      <c r="CL73" s="67" t="str">
        <f t="shared" ref="CL73" si="12">IF($CI73="","",")")</f>
        <v/>
      </c>
      <c r="CO73" s="63" t="str">
        <f>IF(OR(AF72&lt;AF73,AQ72&lt;AQ73,BB72&lt;BB73,BM72&lt;BM73,BX72&lt;BX73),"（　）内は内数のため上段の数値以下の数値となります","")</f>
        <v/>
      </c>
    </row>
    <row r="74" spans="1:93" ht="8.85" customHeight="1" x14ac:dyDescent="0.15">
      <c r="A74" s="388"/>
      <c r="B74" s="389"/>
      <c r="C74" s="65"/>
      <c r="D74" s="68"/>
      <c r="E74" s="396" t="s">
        <v>54</v>
      </c>
      <c r="F74" s="344"/>
      <c r="G74" s="344"/>
      <c r="H74" s="344"/>
      <c r="I74" s="344"/>
      <c r="J74" s="344"/>
      <c r="K74" s="344"/>
      <c r="L74" s="344"/>
      <c r="M74" s="344"/>
      <c r="N74" s="344"/>
      <c r="O74" s="344"/>
      <c r="P74" s="344"/>
      <c r="Q74" s="344"/>
      <c r="R74" s="344"/>
      <c r="S74" s="345"/>
      <c r="T74" s="116"/>
      <c r="U74" s="657"/>
      <c r="V74" s="657"/>
      <c r="W74" s="657"/>
      <c r="X74" s="657"/>
      <c r="Y74" s="657"/>
      <c r="Z74" s="657"/>
      <c r="AA74" s="657"/>
      <c r="AB74" s="657"/>
      <c r="AC74" s="651" t="s">
        <v>68</v>
      </c>
      <c r="AD74" s="652"/>
      <c r="AE74" s="195"/>
      <c r="AF74" s="318"/>
      <c r="AG74" s="318"/>
      <c r="AH74" s="318"/>
      <c r="AI74" s="318"/>
      <c r="AJ74" s="318"/>
      <c r="AK74" s="318"/>
      <c r="AL74" s="318"/>
      <c r="AM74" s="318"/>
      <c r="AN74" s="302" t="s">
        <v>68</v>
      </c>
      <c r="AO74" s="303"/>
      <c r="AP74" s="47"/>
      <c r="AQ74" s="318"/>
      <c r="AR74" s="318"/>
      <c r="AS74" s="318"/>
      <c r="AT74" s="318"/>
      <c r="AU74" s="318"/>
      <c r="AV74" s="318"/>
      <c r="AW74" s="318"/>
      <c r="AX74" s="318"/>
      <c r="AY74" s="302" t="s">
        <v>68</v>
      </c>
      <c r="AZ74" s="303"/>
      <c r="BA74" s="47"/>
      <c r="BB74" s="318"/>
      <c r="BC74" s="318"/>
      <c r="BD74" s="318"/>
      <c r="BE74" s="318"/>
      <c r="BF74" s="318"/>
      <c r="BG74" s="318"/>
      <c r="BH74" s="318"/>
      <c r="BI74" s="318"/>
      <c r="BJ74" s="302" t="s">
        <v>68</v>
      </c>
      <c r="BK74" s="303"/>
      <c r="BL74" s="47"/>
      <c r="BM74" s="318"/>
      <c r="BN74" s="318"/>
      <c r="BO74" s="318"/>
      <c r="BP74" s="318"/>
      <c r="BQ74" s="318"/>
      <c r="BR74" s="318"/>
      <c r="BS74" s="318"/>
      <c r="BT74" s="318"/>
      <c r="BU74" s="302" t="s">
        <v>68</v>
      </c>
      <c r="BV74" s="303"/>
      <c r="BW74" s="47"/>
      <c r="BX74" s="318"/>
      <c r="BY74" s="318"/>
      <c r="BZ74" s="318"/>
      <c r="CA74" s="318"/>
      <c r="CB74" s="318"/>
      <c r="CC74" s="318"/>
      <c r="CD74" s="318"/>
      <c r="CE74" s="318"/>
      <c r="CF74" s="302" t="s">
        <v>68</v>
      </c>
      <c r="CG74" s="303"/>
      <c r="CH74" s="69"/>
      <c r="CI74" s="205" t="str">
        <f t="shared" si="0"/>
        <v/>
      </c>
      <c r="CJ74" s="205"/>
      <c r="CK74" s="205"/>
      <c r="CL74" s="70"/>
    </row>
    <row r="75" spans="1:93" ht="8.85" customHeight="1" x14ac:dyDescent="0.15">
      <c r="A75" s="388"/>
      <c r="B75" s="389"/>
      <c r="C75" s="65"/>
      <c r="D75" s="68"/>
      <c r="E75" s="455" t="s">
        <v>55</v>
      </c>
      <c r="F75" s="456"/>
      <c r="G75" s="456"/>
      <c r="H75" s="456"/>
      <c r="I75" s="456"/>
      <c r="J75" s="456"/>
      <c r="K75" s="456"/>
      <c r="L75" s="456"/>
      <c r="M75" s="456"/>
      <c r="N75" s="456"/>
      <c r="O75" s="456"/>
      <c r="P75" s="456"/>
      <c r="Q75" s="456"/>
      <c r="R75" s="456"/>
      <c r="S75" s="457"/>
      <c r="T75" s="117" t="s">
        <v>69</v>
      </c>
      <c r="U75" s="650"/>
      <c r="V75" s="650"/>
      <c r="W75" s="650"/>
      <c r="X75" s="650"/>
      <c r="Y75" s="650"/>
      <c r="Z75" s="650"/>
      <c r="AA75" s="650"/>
      <c r="AB75" s="650"/>
      <c r="AC75" s="118" t="s">
        <v>70</v>
      </c>
      <c r="AD75" s="119"/>
      <c r="AE75" s="48" t="s">
        <v>69</v>
      </c>
      <c r="AF75" s="316"/>
      <c r="AG75" s="316"/>
      <c r="AH75" s="316"/>
      <c r="AI75" s="316"/>
      <c r="AJ75" s="316"/>
      <c r="AK75" s="316"/>
      <c r="AL75" s="316"/>
      <c r="AM75" s="316"/>
      <c r="AN75" s="49" t="s">
        <v>70</v>
      </c>
      <c r="AO75" s="194"/>
      <c r="AP75" s="51" t="s">
        <v>69</v>
      </c>
      <c r="AQ75" s="316"/>
      <c r="AR75" s="316"/>
      <c r="AS75" s="316"/>
      <c r="AT75" s="316"/>
      <c r="AU75" s="316"/>
      <c r="AV75" s="316"/>
      <c r="AW75" s="316"/>
      <c r="AX75" s="316"/>
      <c r="AY75" s="49" t="s">
        <v>70</v>
      </c>
      <c r="AZ75" s="194"/>
      <c r="BA75" s="51" t="s">
        <v>69</v>
      </c>
      <c r="BB75" s="316"/>
      <c r="BC75" s="316"/>
      <c r="BD75" s="316"/>
      <c r="BE75" s="316"/>
      <c r="BF75" s="316"/>
      <c r="BG75" s="316"/>
      <c r="BH75" s="316"/>
      <c r="BI75" s="316"/>
      <c r="BJ75" s="49" t="s">
        <v>70</v>
      </c>
      <c r="BK75" s="194"/>
      <c r="BL75" s="51" t="s">
        <v>69</v>
      </c>
      <c r="BM75" s="316"/>
      <c r="BN75" s="316"/>
      <c r="BO75" s="316"/>
      <c r="BP75" s="316"/>
      <c r="BQ75" s="316"/>
      <c r="BR75" s="316"/>
      <c r="BS75" s="316"/>
      <c r="BT75" s="316"/>
      <c r="BU75" s="49" t="s">
        <v>70</v>
      </c>
      <c r="BV75" s="194"/>
      <c r="BW75" s="51" t="s">
        <v>69</v>
      </c>
      <c r="BX75" s="316"/>
      <c r="BY75" s="316"/>
      <c r="BZ75" s="316"/>
      <c r="CA75" s="316"/>
      <c r="CB75" s="316"/>
      <c r="CC75" s="316"/>
      <c r="CD75" s="316"/>
      <c r="CE75" s="316"/>
      <c r="CF75" s="49" t="s">
        <v>70</v>
      </c>
      <c r="CG75" s="194"/>
      <c r="CH75" s="67" t="str">
        <f t="shared" ref="CH75" si="13">IF($CI75="","","(")</f>
        <v/>
      </c>
      <c r="CI75" s="205" t="str">
        <f t="shared" si="0"/>
        <v/>
      </c>
      <c r="CJ75" s="205"/>
      <c r="CK75" s="205"/>
      <c r="CL75" s="67" t="str">
        <f t="shared" ref="CL75" si="14">IF($CI75="","",")")</f>
        <v/>
      </c>
      <c r="CO75" s="63" t="str">
        <f t="shared" ref="CO75" si="15">IF(OR(AF74&lt;AF75,AQ74&lt;AQ75,BB74&lt;BB75,BM74&lt;BM75,BX74&lt;BX75),"（　）内は内数のため上段の数値以下の数値となります","")</f>
        <v/>
      </c>
    </row>
    <row r="76" spans="1:93" ht="8.85" customHeight="1" x14ac:dyDescent="0.15">
      <c r="A76" s="388"/>
      <c r="B76" s="389"/>
      <c r="C76" s="65"/>
      <c r="D76" s="68"/>
      <c r="E76" s="396" t="s">
        <v>56</v>
      </c>
      <c r="F76" s="344"/>
      <c r="G76" s="344"/>
      <c r="H76" s="344"/>
      <c r="I76" s="344"/>
      <c r="J76" s="344"/>
      <c r="K76" s="344"/>
      <c r="L76" s="344"/>
      <c r="M76" s="344"/>
      <c r="N76" s="344"/>
      <c r="O76" s="344"/>
      <c r="P76" s="344"/>
      <c r="Q76" s="344"/>
      <c r="R76" s="344"/>
      <c r="S76" s="345"/>
      <c r="T76" s="116"/>
      <c r="U76" s="657"/>
      <c r="V76" s="657"/>
      <c r="W76" s="657"/>
      <c r="X76" s="657"/>
      <c r="Y76" s="657"/>
      <c r="Z76" s="657"/>
      <c r="AA76" s="657"/>
      <c r="AB76" s="657"/>
      <c r="AC76" s="651" t="s">
        <v>68</v>
      </c>
      <c r="AD76" s="652"/>
      <c r="AE76" s="195"/>
      <c r="AF76" s="318"/>
      <c r="AG76" s="318"/>
      <c r="AH76" s="318"/>
      <c r="AI76" s="318"/>
      <c r="AJ76" s="318"/>
      <c r="AK76" s="318"/>
      <c r="AL76" s="318"/>
      <c r="AM76" s="318"/>
      <c r="AN76" s="302" t="s">
        <v>68</v>
      </c>
      <c r="AO76" s="303"/>
      <c r="AP76" s="47"/>
      <c r="AQ76" s="318"/>
      <c r="AR76" s="318"/>
      <c r="AS76" s="318"/>
      <c r="AT76" s="318"/>
      <c r="AU76" s="318"/>
      <c r="AV76" s="318"/>
      <c r="AW76" s="318"/>
      <c r="AX76" s="318"/>
      <c r="AY76" s="302" t="s">
        <v>68</v>
      </c>
      <c r="AZ76" s="303"/>
      <c r="BA76" s="47"/>
      <c r="BB76" s="318"/>
      <c r="BC76" s="318"/>
      <c r="BD76" s="318"/>
      <c r="BE76" s="318"/>
      <c r="BF76" s="318"/>
      <c r="BG76" s="318"/>
      <c r="BH76" s="318"/>
      <c r="BI76" s="318"/>
      <c r="BJ76" s="302" t="s">
        <v>68</v>
      </c>
      <c r="BK76" s="303"/>
      <c r="BL76" s="47"/>
      <c r="BM76" s="318"/>
      <c r="BN76" s="318"/>
      <c r="BO76" s="318"/>
      <c r="BP76" s="318"/>
      <c r="BQ76" s="318"/>
      <c r="BR76" s="318"/>
      <c r="BS76" s="318"/>
      <c r="BT76" s="318"/>
      <c r="BU76" s="302" t="s">
        <v>68</v>
      </c>
      <c r="BV76" s="303"/>
      <c r="BW76" s="47"/>
      <c r="BX76" s="318"/>
      <c r="BY76" s="318"/>
      <c r="BZ76" s="318"/>
      <c r="CA76" s="318"/>
      <c r="CB76" s="318"/>
      <c r="CC76" s="318"/>
      <c r="CD76" s="318"/>
      <c r="CE76" s="318"/>
      <c r="CF76" s="302" t="s">
        <v>68</v>
      </c>
      <c r="CG76" s="303"/>
      <c r="CH76" s="69"/>
      <c r="CI76" s="205" t="str">
        <f t="shared" si="0"/>
        <v/>
      </c>
      <c r="CJ76" s="205"/>
      <c r="CK76" s="205"/>
      <c r="CL76" s="70"/>
    </row>
    <row r="77" spans="1:93" ht="8.85" customHeight="1" x14ac:dyDescent="0.15">
      <c r="A77" s="388"/>
      <c r="B77" s="389"/>
      <c r="C77" s="65"/>
      <c r="D77" s="68"/>
      <c r="E77" s="455" t="s">
        <v>48</v>
      </c>
      <c r="F77" s="456"/>
      <c r="G77" s="456"/>
      <c r="H77" s="456"/>
      <c r="I77" s="456"/>
      <c r="J77" s="456"/>
      <c r="K77" s="456"/>
      <c r="L77" s="456"/>
      <c r="M77" s="456"/>
      <c r="N77" s="456"/>
      <c r="O77" s="456"/>
      <c r="P77" s="456"/>
      <c r="Q77" s="456"/>
      <c r="R77" s="456"/>
      <c r="S77" s="457"/>
      <c r="T77" s="117" t="s">
        <v>69</v>
      </c>
      <c r="U77" s="650"/>
      <c r="V77" s="650"/>
      <c r="W77" s="650"/>
      <c r="X77" s="650"/>
      <c r="Y77" s="650"/>
      <c r="Z77" s="650"/>
      <c r="AA77" s="650"/>
      <c r="AB77" s="650"/>
      <c r="AC77" s="118" t="s">
        <v>70</v>
      </c>
      <c r="AD77" s="119"/>
      <c r="AE77" s="48" t="s">
        <v>69</v>
      </c>
      <c r="AF77" s="316"/>
      <c r="AG77" s="316"/>
      <c r="AH77" s="316"/>
      <c r="AI77" s="316"/>
      <c r="AJ77" s="316"/>
      <c r="AK77" s="316"/>
      <c r="AL77" s="316"/>
      <c r="AM77" s="316"/>
      <c r="AN77" s="49" t="s">
        <v>70</v>
      </c>
      <c r="AO77" s="194"/>
      <c r="AP77" s="51" t="s">
        <v>69</v>
      </c>
      <c r="AQ77" s="316"/>
      <c r="AR77" s="316"/>
      <c r="AS77" s="316"/>
      <c r="AT77" s="316"/>
      <c r="AU77" s="316"/>
      <c r="AV77" s="316"/>
      <c r="AW77" s="316"/>
      <c r="AX77" s="316"/>
      <c r="AY77" s="49" t="s">
        <v>70</v>
      </c>
      <c r="AZ77" s="194"/>
      <c r="BA77" s="51" t="s">
        <v>69</v>
      </c>
      <c r="BB77" s="316"/>
      <c r="BC77" s="316"/>
      <c r="BD77" s="316"/>
      <c r="BE77" s="316"/>
      <c r="BF77" s="316"/>
      <c r="BG77" s="316"/>
      <c r="BH77" s="316"/>
      <c r="BI77" s="316"/>
      <c r="BJ77" s="49" t="s">
        <v>70</v>
      </c>
      <c r="BK77" s="194"/>
      <c r="BL77" s="51" t="s">
        <v>69</v>
      </c>
      <c r="BM77" s="316"/>
      <c r="BN77" s="316"/>
      <c r="BO77" s="316"/>
      <c r="BP77" s="316"/>
      <c r="BQ77" s="316"/>
      <c r="BR77" s="316"/>
      <c r="BS77" s="316"/>
      <c r="BT77" s="316"/>
      <c r="BU77" s="49" t="s">
        <v>70</v>
      </c>
      <c r="BV77" s="194"/>
      <c r="BW77" s="51" t="s">
        <v>69</v>
      </c>
      <c r="BX77" s="316"/>
      <c r="BY77" s="316"/>
      <c r="BZ77" s="316"/>
      <c r="CA77" s="316"/>
      <c r="CB77" s="316"/>
      <c r="CC77" s="316"/>
      <c r="CD77" s="316"/>
      <c r="CE77" s="316"/>
      <c r="CF77" s="49" t="s">
        <v>70</v>
      </c>
      <c r="CG77" s="194"/>
      <c r="CH77" s="67" t="str">
        <f t="shared" ref="CH77" si="16">IF($CI77="","","(")</f>
        <v/>
      </c>
      <c r="CI77" s="205" t="str">
        <f t="shared" si="0"/>
        <v/>
      </c>
      <c r="CJ77" s="205"/>
      <c r="CK77" s="205"/>
      <c r="CL77" s="67" t="str">
        <f t="shared" ref="CL77" si="17">IF($CI77="","",")")</f>
        <v/>
      </c>
      <c r="CO77" s="63" t="str">
        <f t="shared" ref="CO77" si="18">IF(OR(AF76&lt;AF77,AQ76&lt;AQ77,BB76&lt;BB77,BM76&lt;BM77,BX76&lt;BX77),"（　）内は内数のため上段の数値以下の数値となります","")</f>
        <v/>
      </c>
    </row>
    <row r="78" spans="1:93" ht="8.85" customHeight="1" x14ac:dyDescent="0.15">
      <c r="A78" s="388"/>
      <c r="B78" s="389"/>
      <c r="C78" s="65"/>
      <c r="D78" s="72"/>
      <c r="E78" s="396" t="s">
        <v>57</v>
      </c>
      <c r="F78" s="344"/>
      <c r="G78" s="344"/>
      <c r="H78" s="344"/>
      <c r="I78" s="344"/>
      <c r="J78" s="344"/>
      <c r="K78" s="344"/>
      <c r="L78" s="344"/>
      <c r="M78" s="344"/>
      <c r="N78" s="344"/>
      <c r="O78" s="344"/>
      <c r="P78" s="344"/>
      <c r="Q78" s="344"/>
      <c r="R78" s="344"/>
      <c r="S78" s="345"/>
      <c r="T78" s="116"/>
      <c r="U78" s="657"/>
      <c r="V78" s="657"/>
      <c r="W78" s="657"/>
      <c r="X78" s="657"/>
      <c r="Y78" s="657"/>
      <c r="Z78" s="657"/>
      <c r="AA78" s="657"/>
      <c r="AB78" s="657"/>
      <c r="AC78" s="651" t="s">
        <v>68</v>
      </c>
      <c r="AD78" s="652"/>
      <c r="AE78" s="195"/>
      <c r="AF78" s="318"/>
      <c r="AG78" s="318"/>
      <c r="AH78" s="318"/>
      <c r="AI78" s="318"/>
      <c r="AJ78" s="318"/>
      <c r="AK78" s="318"/>
      <c r="AL78" s="318"/>
      <c r="AM78" s="318"/>
      <c r="AN78" s="302" t="s">
        <v>68</v>
      </c>
      <c r="AO78" s="303"/>
      <c r="AP78" s="47"/>
      <c r="AQ78" s="318"/>
      <c r="AR78" s="318"/>
      <c r="AS78" s="318"/>
      <c r="AT78" s="318"/>
      <c r="AU78" s="318"/>
      <c r="AV78" s="318"/>
      <c r="AW78" s="318"/>
      <c r="AX78" s="318"/>
      <c r="AY78" s="302" t="s">
        <v>68</v>
      </c>
      <c r="AZ78" s="303"/>
      <c r="BA78" s="47"/>
      <c r="BB78" s="318"/>
      <c r="BC78" s="318"/>
      <c r="BD78" s="318"/>
      <c r="BE78" s="318"/>
      <c r="BF78" s="318"/>
      <c r="BG78" s="318"/>
      <c r="BH78" s="318"/>
      <c r="BI78" s="318"/>
      <c r="BJ78" s="302" t="s">
        <v>68</v>
      </c>
      <c r="BK78" s="303"/>
      <c r="BL78" s="47"/>
      <c r="BM78" s="318"/>
      <c r="BN78" s="318"/>
      <c r="BO78" s="318"/>
      <c r="BP78" s="318"/>
      <c r="BQ78" s="318"/>
      <c r="BR78" s="318"/>
      <c r="BS78" s="318"/>
      <c r="BT78" s="318"/>
      <c r="BU78" s="302" t="s">
        <v>68</v>
      </c>
      <c r="BV78" s="303"/>
      <c r="BW78" s="47"/>
      <c r="BX78" s="318"/>
      <c r="BY78" s="318"/>
      <c r="BZ78" s="318"/>
      <c r="CA78" s="318"/>
      <c r="CB78" s="318"/>
      <c r="CC78" s="318"/>
      <c r="CD78" s="318"/>
      <c r="CE78" s="318"/>
      <c r="CF78" s="302" t="s">
        <v>68</v>
      </c>
      <c r="CG78" s="303"/>
      <c r="CH78" s="69"/>
      <c r="CI78" s="205" t="str">
        <f t="shared" si="0"/>
        <v/>
      </c>
      <c r="CJ78" s="205"/>
      <c r="CK78" s="205"/>
      <c r="CL78" s="70"/>
    </row>
    <row r="79" spans="1:93" ht="8.85" customHeight="1" x14ac:dyDescent="0.15">
      <c r="A79" s="388"/>
      <c r="B79" s="389"/>
      <c r="C79" s="65"/>
      <c r="D79" s="72"/>
      <c r="E79" s="455" t="s">
        <v>50</v>
      </c>
      <c r="F79" s="456"/>
      <c r="G79" s="456"/>
      <c r="H79" s="456"/>
      <c r="I79" s="456"/>
      <c r="J79" s="456"/>
      <c r="K79" s="456"/>
      <c r="L79" s="456"/>
      <c r="M79" s="456"/>
      <c r="N79" s="456"/>
      <c r="O79" s="456"/>
      <c r="P79" s="456"/>
      <c r="Q79" s="456"/>
      <c r="R79" s="456"/>
      <c r="S79" s="457"/>
      <c r="T79" s="117" t="s">
        <v>69</v>
      </c>
      <c r="U79" s="650"/>
      <c r="V79" s="650"/>
      <c r="W79" s="650"/>
      <c r="X79" s="650"/>
      <c r="Y79" s="650"/>
      <c r="Z79" s="650"/>
      <c r="AA79" s="650"/>
      <c r="AB79" s="650"/>
      <c r="AC79" s="118" t="s">
        <v>70</v>
      </c>
      <c r="AD79" s="119"/>
      <c r="AE79" s="48" t="s">
        <v>69</v>
      </c>
      <c r="AF79" s="316"/>
      <c r="AG79" s="316"/>
      <c r="AH79" s="316"/>
      <c r="AI79" s="316"/>
      <c r="AJ79" s="316"/>
      <c r="AK79" s="316"/>
      <c r="AL79" s="316"/>
      <c r="AM79" s="316"/>
      <c r="AN79" s="49" t="s">
        <v>70</v>
      </c>
      <c r="AO79" s="194"/>
      <c r="AP79" s="51" t="s">
        <v>69</v>
      </c>
      <c r="AQ79" s="316"/>
      <c r="AR79" s="316"/>
      <c r="AS79" s="316"/>
      <c r="AT79" s="316"/>
      <c r="AU79" s="316"/>
      <c r="AV79" s="316"/>
      <c r="AW79" s="316"/>
      <c r="AX79" s="316"/>
      <c r="AY79" s="49" t="s">
        <v>70</v>
      </c>
      <c r="AZ79" s="194"/>
      <c r="BA79" s="51" t="s">
        <v>69</v>
      </c>
      <c r="BB79" s="316"/>
      <c r="BC79" s="316"/>
      <c r="BD79" s="316"/>
      <c r="BE79" s="316"/>
      <c r="BF79" s="316"/>
      <c r="BG79" s="316"/>
      <c r="BH79" s="316"/>
      <c r="BI79" s="316"/>
      <c r="BJ79" s="49" t="s">
        <v>70</v>
      </c>
      <c r="BK79" s="194"/>
      <c r="BL79" s="51" t="s">
        <v>69</v>
      </c>
      <c r="BM79" s="316"/>
      <c r="BN79" s="316"/>
      <c r="BO79" s="316"/>
      <c r="BP79" s="316"/>
      <c r="BQ79" s="316"/>
      <c r="BR79" s="316"/>
      <c r="BS79" s="316"/>
      <c r="BT79" s="316"/>
      <c r="BU79" s="49" t="s">
        <v>70</v>
      </c>
      <c r="BV79" s="194"/>
      <c r="BW79" s="51" t="s">
        <v>69</v>
      </c>
      <c r="BX79" s="316"/>
      <c r="BY79" s="316"/>
      <c r="BZ79" s="316"/>
      <c r="CA79" s="316"/>
      <c r="CB79" s="316"/>
      <c r="CC79" s="316"/>
      <c r="CD79" s="316"/>
      <c r="CE79" s="316"/>
      <c r="CF79" s="49" t="s">
        <v>70</v>
      </c>
      <c r="CG79" s="194"/>
      <c r="CH79" s="67" t="str">
        <f t="shared" ref="CH79" si="19">IF($CI79="","","(")</f>
        <v/>
      </c>
      <c r="CI79" s="205" t="str">
        <f t="shared" si="0"/>
        <v/>
      </c>
      <c r="CJ79" s="205"/>
      <c r="CK79" s="205"/>
      <c r="CL79" s="67" t="str">
        <f t="shared" ref="CL79" si="20">IF($CI79="","",")")</f>
        <v/>
      </c>
      <c r="CO79" s="63" t="str">
        <f t="shared" ref="CO79" si="21">IF(OR(AF78&lt;AF79,AQ78&lt;AQ79,BB78&lt;BB79,BM78&lt;BM79,BX78&lt;BX79),"（　）内は内数のため上段の数値以下の数値となります","")</f>
        <v/>
      </c>
    </row>
    <row r="80" spans="1:93" ht="8.85" customHeight="1" x14ac:dyDescent="0.15">
      <c r="A80" s="388"/>
      <c r="B80" s="389"/>
      <c r="C80" s="65"/>
      <c r="D80" s="72"/>
      <c r="E80" s="454" t="s">
        <v>58</v>
      </c>
      <c r="F80" s="397"/>
      <c r="G80" s="397"/>
      <c r="H80" s="397"/>
      <c r="I80" s="397"/>
      <c r="J80" s="397"/>
      <c r="K80" s="397"/>
      <c r="L80" s="397"/>
      <c r="M80" s="397"/>
      <c r="N80" s="397"/>
      <c r="O80" s="397"/>
      <c r="P80" s="397"/>
      <c r="Q80" s="397"/>
      <c r="R80" s="397"/>
      <c r="S80" s="398"/>
      <c r="T80" s="116"/>
      <c r="U80" s="658"/>
      <c r="V80" s="658"/>
      <c r="W80" s="658"/>
      <c r="X80" s="658"/>
      <c r="Y80" s="658"/>
      <c r="Z80" s="658"/>
      <c r="AA80" s="658"/>
      <c r="AB80" s="658"/>
      <c r="AC80" s="651" t="s">
        <v>68</v>
      </c>
      <c r="AD80" s="652"/>
      <c r="AE80" s="195"/>
      <c r="AF80" s="317" t="str">
        <f>IF(AND(AF$53="",AF$55=""),"",(AF72*2)+AF74+AF76+(AF78*0.5))</f>
        <v/>
      </c>
      <c r="AG80" s="317"/>
      <c r="AH80" s="317"/>
      <c r="AI80" s="317"/>
      <c r="AJ80" s="317"/>
      <c r="AK80" s="317"/>
      <c r="AL80" s="317"/>
      <c r="AM80" s="317"/>
      <c r="AN80" s="302" t="s">
        <v>68</v>
      </c>
      <c r="AO80" s="303"/>
      <c r="AP80" s="47"/>
      <c r="AQ80" s="317" t="str">
        <f>IF(AND(AQ$53="",AQ$55=""),"",(AQ72*2)+AQ74+AQ76+(AQ78*0.5))</f>
        <v/>
      </c>
      <c r="AR80" s="317"/>
      <c r="AS80" s="317"/>
      <c r="AT80" s="317"/>
      <c r="AU80" s="317"/>
      <c r="AV80" s="317"/>
      <c r="AW80" s="317"/>
      <c r="AX80" s="317"/>
      <c r="AY80" s="302" t="s">
        <v>68</v>
      </c>
      <c r="AZ80" s="303"/>
      <c r="BA80" s="47"/>
      <c r="BB80" s="317" t="str">
        <f>IF(AND(BB$53="",BB$55=""),"",(BB72*2)+BB74+BB76+(BB78*0.5))</f>
        <v/>
      </c>
      <c r="BC80" s="317"/>
      <c r="BD80" s="317"/>
      <c r="BE80" s="317"/>
      <c r="BF80" s="317"/>
      <c r="BG80" s="317"/>
      <c r="BH80" s="317"/>
      <c r="BI80" s="317"/>
      <c r="BJ80" s="302" t="s">
        <v>68</v>
      </c>
      <c r="BK80" s="303"/>
      <c r="BL80" s="47"/>
      <c r="BM80" s="317" t="str">
        <f>IF(AND(BM$53="",BM$55=""),"",(BM72*2)+BM74+BM76+(BM78*0.5))</f>
        <v/>
      </c>
      <c r="BN80" s="317"/>
      <c r="BO80" s="317"/>
      <c r="BP80" s="317"/>
      <c r="BQ80" s="317"/>
      <c r="BR80" s="317"/>
      <c r="BS80" s="317"/>
      <c r="BT80" s="317"/>
      <c r="BU80" s="302" t="s">
        <v>68</v>
      </c>
      <c r="BV80" s="303"/>
      <c r="BW80" s="47"/>
      <c r="BX80" s="317" t="str">
        <f>IF(AND(BX$53="",BX$55=""),"",(BX72*2)+BX74+BX76+(BX78*0.5))</f>
        <v/>
      </c>
      <c r="BY80" s="317"/>
      <c r="BZ80" s="317"/>
      <c r="CA80" s="317"/>
      <c r="CB80" s="317"/>
      <c r="CC80" s="317"/>
      <c r="CD80" s="317"/>
      <c r="CE80" s="317"/>
      <c r="CF80" s="302" t="s">
        <v>68</v>
      </c>
      <c r="CG80" s="303"/>
      <c r="CH80" s="69"/>
      <c r="CI80" s="297" t="str">
        <f t="shared" si="0"/>
        <v/>
      </c>
      <c r="CJ80" s="297"/>
      <c r="CK80" s="297"/>
      <c r="CL80" s="70"/>
    </row>
    <row r="81" spans="1:115" ht="8.85" customHeight="1" x14ac:dyDescent="0.15">
      <c r="A81" s="388"/>
      <c r="B81" s="389"/>
      <c r="C81" s="65"/>
      <c r="D81" s="72"/>
      <c r="E81" s="415" t="s">
        <v>59</v>
      </c>
      <c r="F81" s="342"/>
      <c r="G81" s="342"/>
      <c r="H81" s="342"/>
      <c r="I81" s="342"/>
      <c r="J81" s="342"/>
      <c r="K81" s="342"/>
      <c r="L81" s="342"/>
      <c r="M81" s="342"/>
      <c r="N81" s="342"/>
      <c r="O81" s="342"/>
      <c r="P81" s="342"/>
      <c r="Q81" s="342"/>
      <c r="R81" s="342"/>
      <c r="S81" s="343"/>
      <c r="T81" s="117" t="s">
        <v>69</v>
      </c>
      <c r="U81" s="656"/>
      <c r="V81" s="656"/>
      <c r="W81" s="656"/>
      <c r="X81" s="656"/>
      <c r="Y81" s="656"/>
      <c r="Z81" s="656"/>
      <c r="AA81" s="656"/>
      <c r="AB81" s="656"/>
      <c r="AC81" s="118" t="s">
        <v>70</v>
      </c>
      <c r="AD81" s="119"/>
      <c r="AE81" s="48" t="s">
        <v>69</v>
      </c>
      <c r="AF81" s="312" t="str">
        <f>IF(AND(AF$53="",AF$55=""),"",(AF73*2)+AF75+AF77+(AF79*0.5))</f>
        <v/>
      </c>
      <c r="AG81" s="312"/>
      <c r="AH81" s="312"/>
      <c r="AI81" s="312"/>
      <c r="AJ81" s="312"/>
      <c r="AK81" s="312"/>
      <c r="AL81" s="312"/>
      <c r="AM81" s="312"/>
      <c r="AN81" s="49" t="s">
        <v>70</v>
      </c>
      <c r="AO81" s="194"/>
      <c r="AP81" s="51" t="s">
        <v>69</v>
      </c>
      <c r="AQ81" s="312" t="str">
        <f>IF(AND(AQ$53="",AQ$55=""),"",(AQ73*2)+AQ75+AQ77+(AQ79*0.5))</f>
        <v/>
      </c>
      <c r="AR81" s="312"/>
      <c r="AS81" s="312"/>
      <c r="AT81" s="312"/>
      <c r="AU81" s="312"/>
      <c r="AV81" s="312"/>
      <c r="AW81" s="312"/>
      <c r="AX81" s="312"/>
      <c r="AY81" s="49" t="s">
        <v>70</v>
      </c>
      <c r="AZ81" s="194"/>
      <c r="BA81" s="51" t="s">
        <v>69</v>
      </c>
      <c r="BB81" s="312" t="str">
        <f>IF(AND(BB$53="",BB$55=""),"",(BB73*2)+BB75+BB77+(BB79*0.5))</f>
        <v/>
      </c>
      <c r="BC81" s="312"/>
      <c r="BD81" s="312"/>
      <c r="BE81" s="312"/>
      <c r="BF81" s="312"/>
      <c r="BG81" s="312"/>
      <c r="BH81" s="312"/>
      <c r="BI81" s="312"/>
      <c r="BJ81" s="49" t="s">
        <v>70</v>
      </c>
      <c r="BK81" s="194"/>
      <c r="BL81" s="51" t="s">
        <v>69</v>
      </c>
      <c r="BM81" s="312" t="str">
        <f>IF(AND(BM$53="",BM$55=""),"",(BM73*2)+BM75+BM77+(BM79*0.5))</f>
        <v/>
      </c>
      <c r="BN81" s="312"/>
      <c r="BO81" s="312"/>
      <c r="BP81" s="312"/>
      <c r="BQ81" s="312"/>
      <c r="BR81" s="312"/>
      <c r="BS81" s="312"/>
      <c r="BT81" s="312"/>
      <c r="BU81" s="49" t="s">
        <v>70</v>
      </c>
      <c r="BV81" s="194"/>
      <c r="BW81" s="51" t="s">
        <v>69</v>
      </c>
      <c r="BX81" s="312" t="str">
        <f>IF(AND(BX$53="",BX$55=""),"",(BX73*2)+BX75+BX77+(BX79*0.5))</f>
        <v/>
      </c>
      <c r="BY81" s="312"/>
      <c r="BZ81" s="312"/>
      <c r="CA81" s="312"/>
      <c r="CB81" s="312"/>
      <c r="CC81" s="312"/>
      <c r="CD81" s="312"/>
      <c r="CE81" s="312"/>
      <c r="CF81" s="49" t="s">
        <v>70</v>
      </c>
      <c r="CG81" s="194"/>
      <c r="CH81" s="67" t="str">
        <f t="shared" ref="CH81" si="22">IF($CI81="","","(")</f>
        <v/>
      </c>
      <c r="CI81" s="297" t="str">
        <f t="shared" si="0"/>
        <v/>
      </c>
      <c r="CJ81" s="297"/>
      <c r="CK81" s="297"/>
      <c r="CL81" s="67" t="str">
        <f t="shared" ref="CL81" si="23">IF($CI81="","",")")</f>
        <v/>
      </c>
      <c r="CO81" s="63"/>
    </row>
    <row r="82" spans="1:115" ht="8.85" customHeight="1" x14ac:dyDescent="0.15">
      <c r="A82" s="388"/>
      <c r="B82" s="389"/>
      <c r="C82" s="65"/>
      <c r="D82" s="66"/>
      <c r="E82" s="397" t="s">
        <v>60</v>
      </c>
      <c r="F82" s="397"/>
      <c r="G82" s="397"/>
      <c r="H82" s="397"/>
      <c r="I82" s="397"/>
      <c r="J82" s="397"/>
      <c r="K82" s="397"/>
      <c r="L82" s="397"/>
      <c r="M82" s="397"/>
      <c r="N82" s="397"/>
      <c r="O82" s="397"/>
      <c r="P82" s="397"/>
      <c r="Q82" s="397"/>
      <c r="R82" s="397"/>
      <c r="S82" s="398"/>
      <c r="T82" s="116"/>
      <c r="U82" s="657"/>
      <c r="V82" s="657"/>
      <c r="W82" s="657"/>
      <c r="X82" s="657"/>
      <c r="Y82" s="657"/>
      <c r="Z82" s="657"/>
      <c r="AA82" s="657"/>
      <c r="AB82" s="657"/>
      <c r="AC82" s="651" t="s">
        <v>68</v>
      </c>
      <c r="AD82" s="652"/>
      <c r="AE82" s="195"/>
      <c r="AF82" s="305"/>
      <c r="AG82" s="305"/>
      <c r="AH82" s="305"/>
      <c r="AI82" s="305"/>
      <c r="AJ82" s="305"/>
      <c r="AK82" s="305"/>
      <c r="AL82" s="305"/>
      <c r="AM82" s="305"/>
      <c r="AN82" s="302" t="s">
        <v>68</v>
      </c>
      <c r="AO82" s="303"/>
      <c r="AP82" s="47"/>
      <c r="AQ82" s="305"/>
      <c r="AR82" s="305"/>
      <c r="AS82" s="305"/>
      <c r="AT82" s="305"/>
      <c r="AU82" s="305"/>
      <c r="AV82" s="305"/>
      <c r="AW82" s="305"/>
      <c r="AX82" s="305"/>
      <c r="AY82" s="302" t="s">
        <v>68</v>
      </c>
      <c r="AZ82" s="303"/>
      <c r="BA82" s="47"/>
      <c r="BB82" s="305"/>
      <c r="BC82" s="305"/>
      <c r="BD82" s="305"/>
      <c r="BE82" s="305"/>
      <c r="BF82" s="305"/>
      <c r="BG82" s="305"/>
      <c r="BH82" s="305"/>
      <c r="BI82" s="305"/>
      <c r="BJ82" s="302" t="s">
        <v>68</v>
      </c>
      <c r="BK82" s="303"/>
      <c r="BL82" s="47"/>
      <c r="BM82" s="305"/>
      <c r="BN82" s="305"/>
      <c r="BO82" s="305"/>
      <c r="BP82" s="305"/>
      <c r="BQ82" s="305"/>
      <c r="BR82" s="305"/>
      <c r="BS82" s="305"/>
      <c r="BT82" s="305"/>
      <c r="BU82" s="302" t="s">
        <v>68</v>
      </c>
      <c r="BV82" s="303"/>
      <c r="BW82" s="47"/>
      <c r="BX82" s="305"/>
      <c r="BY82" s="305"/>
      <c r="BZ82" s="305"/>
      <c r="CA82" s="305"/>
      <c r="CB82" s="305"/>
      <c r="CC82" s="305"/>
      <c r="CD82" s="305"/>
      <c r="CE82" s="305"/>
      <c r="CF82" s="302" t="s">
        <v>68</v>
      </c>
      <c r="CG82" s="303"/>
      <c r="CH82" s="69"/>
      <c r="CI82" s="205" t="str">
        <f t="shared" si="0"/>
        <v/>
      </c>
      <c r="CJ82" s="205"/>
      <c r="CK82" s="205"/>
      <c r="CL82" s="70"/>
    </row>
    <row r="83" spans="1:115" ht="8.85" customHeight="1" x14ac:dyDescent="0.15">
      <c r="A83" s="388"/>
      <c r="B83" s="389"/>
      <c r="C83" s="65"/>
      <c r="D83" s="66"/>
      <c r="E83" s="342"/>
      <c r="F83" s="342"/>
      <c r="G83" s="342"/>
      <c r="H83" s="342"/>
      <c r="I83" s="342"/>
      <c r="J83" s="342"/>
      <c r="K83" s="342"/>
      <c r="L83" s="342"/>
      <c r="M83" s="342"/>
      <c r="N83" s="342"/>
      <c r="O83" s="342"/>
      <c r="P83" s="342"/>
      <c r="Q83" s="342"/>
      <c r="R83" s="342"/>
      <c r="S83" s="343"/>
      <c r="T83" s="117" t="s">
        <v>69</v>
      </c>
      <c r="U83" s="650"/>
      <c r="V83" s="650"/>
      <c r="W83" s="650"/>
      <c r="X83" s="650"/>
      <c r="Y83" s="650"/>
      <c r="Z83" s="650"/>
      <c r="AA83" s="650"/>
      <c r="AB83" s="650"/>
      <c r="AC83" s="118" t="s">
        <v>70</v>
      </c>
      <c r="AD83" s="119"/>
      <c r="AE83" s="48" t="s">
        <v>69</v>
      </c>
      <c r="AF83" s="304"/>
      <c r="AG83" s="304"/>
      <c r="AH83" s="304"/>
      <c r="AI83" s="304"/>
      <c r="AJ83" s="304"/>
      <c r="AK83" s="304"/>
      <c r="AL83" s="304"/>
      <c r="AM83" s="304"/>
      <c r="AN83" s="49" t="s">
        <v>70</v>
      </c>
      <c r="AO83" s="194"/>
      <c r="AP83" s="51" t="s">
        <v>69</v>
      </c>
      <c r="AQ83" s="304"/>
      <c r="AR83" s="304"/>
      <c r="AS83" s="304"/>
      <c r="AT83" s="304"/>
      <c r="AU83" s="304"/>
      <c r="AV83" s="304"/>
      <c r="AW83" s="304"/>
      <c r="AX83" s="304"/>
      <c r="AY83" s="49" t="s">
        <v>70</v>
      </c>
      <c r="AZ83" s="194"/>
      <c r="BA83" s="51" t="s">
        <v>69</v>
      </c>
      <c r="BB83" s="304"/>
      <c r="BC83" s="304"/>
      <c r="BD83" s="304"/>
      <c r="BE83" s="304"/>
      <c r="BF83" s="304"/>
      <c r="BG83" s="304"/>
      <c r="BH83" s="304"/>
      <c r="BI83" s="304"/>
      <c r="BJ83" s="49" t="s">
        <v>70</v>
      </c>
      <c r="BK83" s="194"/>
      <c r="BL83" s="51" t="s">
        <v>69</v>
      </c>
      <c r="BM83" s="304"/>
      <c r="BN83" s="304"/>
      <c r="BO83" s="304"/>
      <c r="BP83" s="304"/>
      <c r="BQ83" s="304"/>
      <c r="BR83" s="304"/>
      <c r="BS83" s="304"/>
      <c r="BT83" s="304"/>
      <c r="BU83" s="49" t="s">
        <v>70</v>
      </c>
      <c r="BV83" s="194"/>
      <c r="BW83" s="51" t="s">
        <v>69</v>
      </c>
      <c r="BX83" s="304"/>
      <c r="BY83" s="304"/>
      <c r="BZ83" s="304"/>
      <c r="CA83" s="304"/>
      <c r="CB83" s="304"/>
      <c r="CC83" s="304"/>
      <c r="CD83" s="304"/>
      <c r="CE83" s="304"/>
      <c r="CF83" s="49" t="s">
        <v>70</v>
      </c>
      <c r="CG83" s="194"/>
      <c r="CH83" s="67" t="str">
        <f t="shared" ref="CH83" si="24">IF($CI83="","","(")</f>
        <v/>
      </c>
      <c r="CI83" s="205" t="str">
        <f t="shared" si="0"/>
        <v/>
      </c>
      <c r="CJ83" s="205"/>
      <c r="CK83" s="205"/>
      <c r="CL83" s="67" t="str">
        <f t="shared" ref="CL83" si="25">IF($CI83="","",")")</f>
        <v/>
      </c>
      <c r="CO83" s="63" t="str">
        <f>IF(OR(AF82&lt;AF83,AQ82&lt;AQ83,BB82&lt;BB83,BM82&lt;BM83,BX82&lt;BX83),"（　）内は内数のため上段の数値以下の数値となります","")</f>
        <v/>
      </c>
    </row>
    <row r="84" spans="1:115" ht="8.85" customHeight="1" x14ac:dyDescent="0.15">
      <c r="A84" s="388"/>
      <c r="B84" s="389"/>
      <c r="C84" s="65"/>
      <c r="D84" s="72"/>
      <c r="E84" s="396" t="s">
        <v>61</v>
      </c>
      <c r="F84" s="344"/>
      <c r="G84" s="344"/>
      <c r="H84" s="344"/>
      <c r="I84" s="344"/>
      <c r="J84" s="344"/>
      <c r="K84" s="344"/>
      <c r="L84" s="344"/>
      <c r="M84" s="344"/>
      <c r="N84" s="344"/>
      <c r="O84" s="344"/>
      <c r="P84" s="344"/>
      <c r="Q84" s="344"/>
      <c r="R84" s="344"/>
      <c r="S84" s="345"/>
      <c r="T84" s="116"/>
      <c r="U84" s="657"/>
      <c r="V84" s="657"/>
      <c r="W84" s="657"/>
      <c r="X84" s="657"/>
      <c r="Y84" s="657"/>
      <c r="Z84" s="657"/>
      <c r="AA84" s="657"/>
      <c r="AB84" s="657"/>
      <c r="AC84" s="651" t="s">
        <v>68</v>
      </c>
      <c r="AD84" s="652"/>
      <c r="AE84" s="195"/>
      <c r="AF84" s="305"/>
      <c r="AG84" s="305"/>
      <c r="AH84" s="305"/>
      <c r="AI84" s="305"/>
      <c r="AJ84" s="305"/>
      <c r="AK84" s="305"/>
      <c r="AL84" s="305"/>
      <c r="AM84" s="305"/>
      <c r="AN84" s="302" t="s">
        <v>68</v>
      </c>
      <c r="AO84" s="303"/>
      <c r="AP84" s="47"/>
      <c r="AQ84" s="305"/>
      <c r="AR84" s="305"/>
      <c r="AS84" s="305"/>
      <c r="AT84" s="305"/>
      <c r="AU84" s="305"/>
      <c r="AV84" s="305"/>
      <c r="AW84" s="305"/>
      <c r="AX84" s="305"/>
      <c r="AY84" s="302" t="s">
        <v>68</v>
      </c>
      <c r="AZ84" s="303"/>
      <c r="BA84" s="47"/>
      <c r="BB84" s="305"/>
      <c r="BC84" s="305"/>
      <c r="BD84" s="305"/>
      <c r="BE84" s="305"/>
      <c r="BF84" s="305"/>
      <c r="BG84" s="305"/>
      <c r="BH84" s="305"/>
      <c r="BI84" s="305"/>
      <c r="BJ84" s="302" t="s">
        <v>68</v>
      </c>
      <c r="BK84" s="303"/>
      <c r="BL84" s="47"/>
      <c r="BM84" s="305"/>
      <c r="BN84" s="305"/>
      <c r="BO84" s="305"/>
      <c r="BP84" s="305"/>
      <c r="BQ84" s="305"/>
      <c r="BR84" s="305"/>
      <c r="BS84" s="305"/>
      <c r="BT84" s="305"/>
      <c r="BU84" s="302" t="s">
        <v>68</v>
      </c>
      <c r="BV84" s="303"/>
      <c r="BW84" s="47"/>
      <c r="BX84" s="305"/>
      <c r="BY84" s="305"/>
      <c r="BZ84" s="305"/>
      <c r="CA84" s="305"/>
      <c r="CB84" s="305"/>
      <c r="CC84" s="305"/>
      <c r="CD84" s="305"/>
      <c r="CE84" s="305"/>
      <c r="CF84" s="302" t="s">
        <v>68</v>
      </c>
      <c r="CG84" s="303"/>
      <c r="CH84" s="69"/>
      <c r="CI84" s="205" t="str">
        <f t="shared" si="0"/>
        <v/>
      </c>
      <c r="CJ84" s="205"/>
      <c r="CK84" s="205"/>
      <c r="CL84" s="70"/>
    </row>
    <row r="85" spans="1:115" ht="8.85" customHeight="1" x14ac:dyDescent="0.15">
      <c r="A85" s="388"/>
      <c r="B85" s="389"/>
      <c r="C85" s="65"/>
      <c r="D85" s="72"/>
      <c r="E85" s="455" t="s">
        <v>48</v>
      </c>
      <c r="F85" s="456"/>
      <c r="G85" s="456"/>
      <c r="H85" s="456"/>
      <c r="I85" s="456"/>
      <c r="J85" s="456"/>
      <c r="K85" s="456"/>
      <c r="L85" s="456"/>
      <c r="M85" s="456"/>
      <c r="N85" s="456"/>
      <c r="O85" s="456"/>
      <c r="P85" s="456"/>
      <c r="Q85" s="456"/>
      <c r="R85" s="456"/>
      <c r="S85" s="457"/>
      <c r="T85" s="117" t="s">
        <v>69</v>
      </c>
      <c r="U85" s="650"/>
      <c r="V85" s="650"/>
      <c r="W85" s="650"/>
      <c r="X85" s="650"/>
      <c r="Y85" s="650"/>
      <c r="Z85" s="650"/>
      <c r="AA85" s="650"/>
      <c r="AB85" s="650"/>
      <c r="AC85" s="118" t="s">
        <v>70</v>
      </c>
      <c r="AD85" s="119"/>
      <c r="AE85" s="48" t="s">
        <v>69</v>
      </c>
      <c r="AF85" s="304"/>
      <c r="AG85" s="304"/>
      <c r="AH85" s="304"/>
      <c r="AI85" s="304"/>
      <c r="AJ85" s="304"/>
      <c r="AK85" s="304"/>
      <c r="AL85" s="304"/>
      <c r="AM85" s="304"/>
      <c r="AN85" s="49" t="s">
        <v>70</v>
      </c>
      <c r="AO85" s="194"/>
      <c r="AP85" s="51" t="s">
        <v>69</v>
      </c>
      <c r="AQ85" s="304"/>
      <c r="AR85" s="304"/>
      <c r="AS85" s="304"/>
      <c r="AT85" s="304"/>
      <c r="AU85" s="304"/>
      <c r="AV85" s="304"/>
      <c r="AW85" s="304"/>
      <c r="AX85" s="304"/>
      <c r="AY85" s="49" t="s">
        <v>70</v>
      </c>
      <c r="AZ85" s="194"/>
      <c r="BA85" s="51" t="s">
        <v>69</v>
      </c>
      <c r="BB85" s="304"/>
      <c r="BC85" s="304"/>
      <c r="BD85" s="304"/>
      <c r="BE85" s="304"/>
      <c r="BF85" s="304"/>
      <c r="BG85" s="304"/>
      <c r="BH85" s="304"/>
      <c r="BI85" s="304"/>
      <c r="BJ85" s="49" t="s">
        <v>70</v>
      </c>
      <c r="BK85" s="194"/>
      <c r="BL85" s="51" t="s">
        <v>69</v>
      </c>
      <c r="BM85" s="304"/>
      <c r="BN85" s="304"/>
      <c r="BO85" s="304"/>
      <c r="BP85" s="304"/>
      <c r="BQ85" s="304"/>
      <c r="BR85" s="304"/>
      <c r="BS85" s="304"/>
      <c r="BT85" s="304"/>
      <c r="BU85" s="49" t="s">
        <v>70</v>
      </c>
      <c r="BV85" s="194"/>
      <c r="BW85" s="51" t="s">
        <v>69</v>
      </c>
      <c r="BX85" s="304"/>
      <c r="BY85" s="304"/>
      <c r="BZ85" s="304"/>
      <c r="CA85" s="304"/>
      <c r="CB85" s="304"/>
      <c r="CC85" s="304"/>
      <c r="CD85" s="304"/>
      <c r="CE85" s="304"/>
      <c r="CF85" s="49" t="s">
        <v>70</v>
      </c>
      <c r="CG85" s="194"/>
      <c r="CH85" s="67" t="str">
        <f t="shared" ref="CH85" si="26">IF($CI85="","","(")</f>
        <v/>
      </c>
      <c r="CI85" s="205" t="str">
        <f t="shared" si="0"/>
        <v/>
      </c>
      <c r="CJ85" s="205"/>
      <c r="CK85" s="205"/>
      <c r="CL85" s="67" t="str">
        <f t="shared" ref="CL85" si="27">IF($CI85="","",")")</f>
        <v/>
      </c>
      <c r="CO85" s="63" t="str">
        <f>IF(OR(AF84&lt;AF85,AQ84&lt;AQ85,BB84&lt;BB85,BM84&lt;BM85,BX84&lt;BX85),"（　）内は内数のため上段の数値以下の数値となります","")</f>
        <v/>
      </c>
    </row>
    <row r="86" spans="1:115" ht="8.85" customHeight="1" x14ac:dyDescent="0.15">
      <c r="A86" s="388"/>
      <c r="B86" s="389"/>
      <c r="C86" s="65"/>
      <c r="D86" s="72"/>
      <c r="E86" s="454" t="s">
        <v>190</v>
      </c>
      <c r="F86" s="397"/>
      <c r="G86" s="397"/>
      <c r="H86" s="397"/>
      <c r="I86" s="397"/>
      <c r="J86" s="397"/>
      <c r="K86" s="397"/>
      <c r="L86" s="397"/>
      <c r="M86" s="397"/>
      <c r="N86" s="397"/>
      <c r="O86" s="397"/>
      <c r="P86" s="397"/>
      <c r="Q86" s="397"/>
      <c r="R86" s="397"/>
      <c r="S86" s="398"/>
      <c r="T86" s="116"/>
      <c r="U86" s="658"/>
      <c r="V86" s="658"/>
      <c r="W86" s="658"/>
      <c r="X86" s="658"/>
      <c r="Y86" s="658"/>
      <c r="Z86" s="658"/>
      <c r="AA86" s="658"/>
      <c r="AB86" s="658"/>
      <c r="AC86" s="651" t="s">
        <v>68</v>
      </c>
      <c r="AD86" s="652"/>
      <c r="AE86" s="202"/>
      <c r="AF86" s="311" t="str">
        <f>IF(AND(AF$53="",AF$55=""),"",AF82+AF84)</f>
        <v/>
      </c>
      <c r="AG86" s="311"/>
      <c r="AH86" s="311"/>
      <c r="AI86" s="311"/>
      <c r="AJ86" s="311"/>
      <c r="AK86" s="311"/>
      <c r="AL86" s="311"/>
      <c r="AM86" s="311"/>
      <c r="AN86" s="302" t="s">
        <v>68</v>
      </c>
      <c r="AO86" s="303"/>
      <c r="AP86" s="47"/>
      <c r="AQ86" s="311" t="str">
        <f>IF(AND(AQ$53="",AQ$55=""),"",AQ82+AQ84)</f>
        <v/>
      </c>
      <c r="AR86" s="311"/>
      <c r="AS86" s="311"/>
      <c r="AT86" s="311"/>
      <c r="AU86" s="311"/>
      <c r="AV86" s="311"/>
      <c r="AW86" s="311"/>
      <c r="AX86" s="311"/>
      <c r="AY86" s="302" t="s">
        <v>68</v>
      </c>
      <c r="AZ86" s="303"/>
      <c r="BA86" s="47"/>
      <c r="BB86" s="311" t="str">
        <f>IF(AND(BB$53="",BB$55=""),"",BB82+BB84)</f>
        <v/>
      </c>
      <c r="BC86" s="311"/>
      <c r="BD86" s="311"/>
      <c r="BE86" s="311"/>
      <c r="BF86" s="311"/>
      <c r="BG86" s="311"/>
      <c r="BH86" s="311"/>
      <c r="BI86" s="311"/>
      <c r="BJ86" s="302" t="s">
        <v>68</v>
      </c>
      <c r="BK86" s="303"/>
      <c r="BL86" s="47"/>
      <c r="BM86" s="311" t="str">
        <f>IF(AND(BM$53="",BM$55=""),"",BM82+BM84)</f>
        <v/>
      </c>
      <c r="BN86" s="311"/>
      <c r="BO86" s="311"/>
      <c r="BP86" s="311"/>
      <c r="BQ86" s="311"/>
      <c r="BR86" s="311"/>
      <c r="BS86" s="311"/>
      <c r="BT86" s="311"/>
      <c r="BU86" s="302" t="s">
        <v>68</v>
      </c>
      <c r="BV86" s="303"/>
      <c r="BW86" s="47"/>
      <c r="BX86" s="311" t="str">
        <f>IF(AND(BX$53="",BX$55=""),"",BX82+BX84)</f>
        <v/>
      </c>
      <c r="BY86" s="311"/>
      <c r="BZ86" s="311"/>
      <c r="CA86" s="311"/>
      <c r="CB86" s="311"/>
      <c r="CC86" s="311"/>
      <c r="CD86" s="311"/>
      <c r="CE86" s="311"/>
      <c r="CF86" s="302" t="s">
        <v>68</v>
      </c>
      <c r="CG86" s="303"/>
      <c r="CH86" s="69"/>
      <c r="CI86" s="297" t="str">
        <f t="shared" si="0"/>
        <v/>
      </c>
      <c r="CJ86" s="297"/>
      <c r="CK86" s="297"/>
      <c r="CL86" s="70"/>
    </row>
    <row r="87" spans="1:115" ht="8.85" customHeight="1" x14ac:dyDescent="0.15">
      <c r="A87" s="388"/>
      <c r="B87" s="389"/>
      <c r="C87" s="73"/>
      <c r="D87" s="74"/>
      <c r="E87" s="415" t="s">
        <v>191</v>
      </c>
      <c r="F87" s="342"/>
      <c r="G87" s="342"/>
      <c r="H87" s="342"/>
      <c r="I87" s="342"/>
      <c r="J87" s="342"/>
      <c r="K87" s="342"/>
      <c r="L87" s="342"/>
      <c r="M87" s="342"/>
      <c r="N87" s="342"/>
      <c r="O87" s="342"/>
      <c r="P87" s="342"/>
      <c r="Q87" s="342"/>
      <c r="R87" s="342"/>
      <c r="S87" s="343"/>
      <c r="T87" s="117" t="s">
        <v>69</v>
      </c>
      <c r="U87" s="656"/>
      <c r="V87" s="656"/>
      <c r="W87" s="656"/>
      <c r="X87" s="656"/>
      <c r="Y87" s="656"/>
      <c r="Z87" s="656"/>
      <c r="AA87" s="656"/>
      <c r="AB87" s="656"/>
      <c r="AC87" s="118" t="s">
        <v>70</v>
      </c>
      <c r="AD87" s="119"/>
      <c r="AE87" s="48" t="s">
        <v>69</v>
      </c>
      <c r="AF87" s="267" t="str">
        <f>IF(AND(AF$53="",AF$55=""),"",AF83+AF85)</f>
        <v/>
      </c>
      <c r="AG87" s="267"/>
      <c r="AH87" s="267"/>
      <c r="AI87" s="267"/>
      <c r="AJ87" s="267"/>
      <c r="AK87" s="267"/>
      <c r="AL87" s="267"/>
      <c r="AM87" s="267"/>
      <c r="AN87" s="49" t="s">
        <v>70</v>
      </c>
      <c r="AO87" s="203"/>
      <c r="AP87" s="51" t="s">
        <v>69</v>
      </c>
      <c r="AQ87" s="267" t="str">
        <f>IF(AND(AQ$53="",AQ$55=""),"",AQ83+AQ85)</f>
        <v/>
      </c>
      <c r="AR87" s="267"/>
      <c r="AS87" s="267"/>
      <c r="AT87" s="267"/>
      <c r="AU87" s="267"/>
      <c r="AV87" s="267"/>
      <c r="AW87" s="267"/>
      <c r="AX87" s="267"/>
      <c r="AY87" s="49" t="s">
        <v>70</v>
      </c>
      <c r="AZ87" s="203"/>
      <c r="BA87" s="51" t="s">
        <v>69</v>
      </c>
      <c r="BB87" s="267" t="str">
        <f>IF(AND(BB$53="",BB$55=""),"",BB83+BB85)</f>
        <v/>
      </c>
      <c r="BC87" s="267"/>
      <c r="BD87" s="267"/>
      <c r="BE87" s="267"/>
      <c r="BF87" s="267"/>
      <c r="BG87" s="267"/>
      <c r="BH87" s="267"/>
      <c r="BI87" s="267"/>
      <c r="BJ87" s="49" t="s">
        <v>70</v>
      </c>
      <c r="BK87" s="203"/>
      <c r="BL87" s="51" t="s">
        <v>69</v>
      </c>
      <c r="BM87" s="267" t="str">
        <f>IF(AND(BM$53="",BM$55=""),"",BM83+BM85)</f>
        <v/>
      </c>
      <c r="BN87" s="267"/>
      <c r="BO87" s="267"/>
      <c r="BP87" s="267"/>
      <c r="BQ87" s="267"/>
      <c r="BR87" s="267"/>
      <c r="BS87" s="267"/>
      <c r="BT87" s="267"/>
      <c r="BU87" s="49" t="s">
        <v>70</v>
      </c>
      <c r="BV87" s="203"/>
      <c r="BW87" s="51" t="s">
        <v>69</v>
      </c>
      <c r="BX87" s="267" t="str">
        <f>IF(AND(BX$53="",BX$55=""),"",BX83+BX85)</f>
        <v/>
      </c>
      <c r="BY87" s="267"/>
      <c r="BZ87" s="267"/>
      <c r="CA87" s="267"/>
      <c r="CB87" s="267"/>
      <c r="CC87" s="267"/>
      <c r="CD87" s="267"/>
      <c r="CE87" s="267"/>
      <c r="CF87" s="49" t="s">
        <v>70</v>
      </c>
      <c r="CG87" s="203"/>
      <c r="CH87" s="67" t="str">
        <f t="shared" ref="CH87" si="28">IF($CI87="","","(")</f>
        <v/>
      </c>
      <c r="CI87" s="297" t="str">
        <f t="shared" si="0"/>
        <v/>
      </c>
      <c r="CJ87" s="297"/>
      <c r="CK87" s="297"/>
      <c r="CL87" s="67" t="str">
        <f t="shared" ref="CL87" si="29">IF($CI87="","",")")</f>
        <v/>
      </c>
    </row>
    <row r="88" spans="1:115" ht="8.85" customHeight="1" x14ac:dyDescent="0.15">
      <c r="A88" s="388"/>
      <c r="B88" s="389"/>
      <c r="C88" s="319" t="s">
        <v>156</v>
      </c>
      <c r="D88" s="212"/>
      <c r="E88" s="212" t="s">
        <v>38</v>
      </c>
      <c r="F88" s="212"/>
      <c r="G88" s="212"/>
      <c r="H88" s="212"/>
      <c r="I88" s="212"/>
      <c r="J88" s="212"/>
      <c r="K88" s="212"/>
      <c r="L88" s="212"/>
      <c r="M88" s="212"/>
      <c r="N88" s="212"/>
      <c r="O88" s="212"/>
      <c r="P88" s="212"/>
      <c r="Q88" s="212"/>
      <c r="R88" s="212"/>
      <c r="S88" s="213"/>
      <c r="T88" s="116"/>
      <c r="U88" s="658"/>
      <c r="V88" s="658"/>
      <c r="W88" s="658"/>
      <c r="X88" s="658"/>
      <c r="Y88" s="658"/>
      <c r="Z88" s="658"/>
      <c r="AA88" s="658"/>
      <c r="AB88" s="658"/>
      <c r="AC88" s="651" t="s">
        <v>68</v>
      </c>
      <c r="AD88" s="652"/>
      <c r="AE88" s="195"/>
      <c r="AF88" s="311" t="str">
        <f>IF(AND(AF70="",AF80="",AF86=""),"",SUM(AF70,AF80,AF86))</f>
        <v/>
      </c>
      <c r="AG88" s="311"/>
      <c r="AH88" s="311"/>
      <c r="AI88" s="311"/>
      <c r="AJ88" s="311"/>
      <c r="AK88" s="311"/>
      <c r="AL88" s="311"/>
      <c r="AM88" s="311"/>
      <c r="AN88" s="302" t="s">
        <v>68</v>
      </c>
      <c r="AO88" s="303"/>
      <c r="AP88" s="47"/>
      <c r="AQ88" s="311" t="str">
        <f>IF(AND(AQ70="",AQ80="",AQ86=""),"",SUM(AQ70,AQ80,AQ86))</f>
        <v/>
      </c>
      <c r="AR88" s="311"/>
      <c r="AS88" s="311"/>
      <c r="AT88" s="311"/>
      <c r="AU88" s="311"/>
      <c r="AV88" s="311"/>
      <c r="AW88" s="311"/>
      <c r="AX88" s="311"/>
      <c r="AY88" s="302" t="s">
        <v>68</v>
      </c>
      <c r="AZ88" s="303"/>
      <c r="BA88" s="47"/>
      <c r="BB88" s="311" t="str">
        <f>IF(AND(BB70="",BB80="",BB86=""),"",SUM(BB70,BB80,BB86))</f>
        <v/>
      </c>
      <c r="BC88" s="311"/>
      <c r="BD88" s="311"/>
      <c r="BE88" s="311"/>
      <c r="BF88" s="311"/>
      <c r="BG88" s="311"/>
      <c r="BH88" s="311"/>
      <c r="BI88" s="311"/>
      <c r="BJ88" s="302" t="s">
        <v>68</v>
      </c>
      <c r="BK88" s="303"/>
      <c r="BL88" s="47"/>
      <c r="BM88" s="311" t="str">
        <f>IF(AND(BM70="",BM80="",BM86=""),"",SUM(BM70,BM80,BM86))</f>
        <v/>
      </c>
      <c r="BN88" s="311"/>
      <c r="BO88" s="311"/>
      <c r="BP88" s="311"/>
      <c r="BQ88" s="311"/>
      <c r="BR88" s="311"/>
      <c r="BS88" s="311"/>
      <c r="BT88" s="311"/>
      <c r="BU88" s="302" t="s">
        <v>68</v>
      </c>
      <c r="BV88" s="303"/>
      <c r="BW88" s="47"/>
      <c r="BX88" s="311" t="str">
        <f>IF(AND(BX70="",BX80="",BX86=""),"",SUM(BX70,BX80,BX86))</f>
        <v/>
      </c>
      <c r="BY88" s="311"/>
      <c r="BZ88" s="311"/>
      <c r="CA88" s="311"/>
      <c r="CB88" s="311"/>
      <c r="CC88" s="311"/>
      <c r="CD88" s="311"/>
      <c r="CE88" s="311"/>
      <c r="CF88" s="302" t="s">
        <v>68</v>
      </c>
      <c r="CG88" s="303"/>
      <c r="CH88" s="69"/>
      <c r="CI88" s="297" t="str">
        <f t="shared" si="0"/>
        <v/>
      </c>
      <c r="CJ88" s="297"/>
      <c r="CK88" s="297"/>
      <c r="CL88" s="70"/>
    </row>
    <row r="89" spans="1:115" ht="8.85" customHeight="1" x14ac:dyDescent="0.15">
      <c r="A89" s="388"/>
      <c r="B89" s="389"/>
      <c r="C89" s="320" t="s">
        <v>192</v>
      </c>
      <c r="D89" s="214"/>
      <c r="E89" s="214"/>
      <c r="F89" s="214"/>
      <c r="G89" s="214"/>
      <c r="H89" s="214"/>
      <c r="I89" s="214"/>
      <c r="J89" s="214"/>
      <c r="K89" s="214"/>
      <c r="L89" s="214"/>
      <c r="M89" s="214"/>
      <c r="N89" s="214"/>
      <c r="O89" s="214"/>
      <c r="P89" s="214"/>
      <c r="Q89" s="214"/>
      <c r="R89" s="214"/>
      <c r="S89" s="215"/>
      <c r="T89" s="117" t="s">
        <v>69</v>
      </c>
      <c r="U89" s="656"/>
      <c r="V89" s="656"/>
      <c r="W89" s="656"/>
      <c r="X89" s="656"/>
      <c r="Y89" s="656"/>
      <c r="Z89" s="656"/>
      <c r="AA89" s="656"/>
      <c r="AB89" s="656"/>
      <c r="AC89" s="118" t="s">
        <v>70</v>
      </c>
      <c r="AD89" s="119"/>
      <c r="AE89" s="48" t="s">
        <v>69</v>
      </c>
      <c r="AF89" s="267" t="str">
        <f>IF(AND(AF71="",AF81="",AF87=""),"",SUM(AF71,AF81,AF87))</f>
        <v/>
      </c>
      <c r="AG89" s="267"/>
      <c r="AH89" s="267"/>
      <c r="AI89" s="267"/>
      <c r="AJ89" s="267"/>
      <c r="AK89" s="267"/>
      <c r="AL89" s="267"/>
      <c r="AM89" s="267"/>
      <c r="AN89" s="49" t="s">
        <v>70</v>
      </c>
      <c r="AO89" s="194"/>
      <c r="AP89" s="51" t="s">
        <v>69</v>
      </c>
      <c r="AQ89" s="267" t="str">
        <f>IF(AND(AQ71="",AQ81="",AQ87=""),"",SUM(AQ71,AQ81,AQ87))</f>
        <v/>
      </c>
      <c r="AR89" s="267"/>
      <c r="AS89" s="267"/>
      <c r="AT89" s="267"/>
      <c r="AU89" s="267"/>
      <c r="AV89" s="267"/>
      <c r="AW89" s="267"/>
      <c r="AX89" s="267"/>
      <c r="AY89" s="49" t="s">
        <v>70</v>
      </c>
      <c r="AZ89" s="194"/>
      <c r="BA89" s="51" t="s">
        <v>69</v>
      </c>
      <c r="BB89" s="267" t="str">
        <f>IF(AND(BB71="",BB81="",BB87=""),"",SUM(BB71,BB81,BB87))</f>
        <v/>
      </c>
      <c r="BC89" s="267"/>
      <c r="BD89" s="267"/>
      <c r="BE89" s="267"/>
      <c r="BF89" s="267"/>
      <c r="BG89" s="267"/>
      <c r="BH89" s="267"/>
      <c r="BI89" s="267"/>
      <c r="BJ89" s="49" t="s">
        <v>70</v>
      </c>
      <c r="BK89" s="194"/>
      <c r="BL89" s="51" t="s">
        <v>69</v>
      </c>
      <c r="BM89" s="267" t="str">
        <f>IF(AND(BM71="",BM81="",BM87=""),"",SUM(BM71,BM81,BM87))</f>
        <v/>
      </c>
      <c r="BN89" s="267"/>
      <c r="BO89" s="267"/>
      <c r="BP89" s="267"/>
      <c r="BQ89" s="267"/>
      <c r="BR89" s="267"/>
      <c r="BS89" s="267"/>
      <c r="BT89" s="267"/>
      <c r="BU89" s="49" t="s">
        <v>70</v>
      </c>
      <c r="BV89" s="194"/>
      <c r="BW89" s="51" t="s">
        <v>69</v>
      </c>
      <c r="BX89" s="267" t="str">
        <f>IF(AND(BX71="",BX81="",BX87=""),"",SUM(BX71,BX81,BX87))</f>
        <v/>
      </c>
      <c r="BY89" s="267"/>
      <c r="BZ89" s="267"/>
      <c r="CA89" s="267"/>
      <c r="CB89" s="267"/>
      <c r="CC89" s="267"/>
      <c r="CD89" s="267"/>
      <c r="CE89" s="267"/>
      <c r="CF89" s="49" t="s">
        <v>70</v>
      </c>
      <c r="CG89" s="194"/>
      <c r="CH89" s="67" t="str">
        <f t="shared" ref="CH89" si="30">IF($CI89="","","(")</f>
        <v/>
      </c>
      <c r="CI89" s="297" t="str">
        <f>IF($CH$53="","",SUM(AF89,AQ89,BB89,BM89,BX89))</f>
        <v/>
      </c>
      <c r="CJ89" s="297"/>
      <c r="CK89" s="297"/>
      <c r="CL89" s="67" t="str">
        <f t="shared" ref="CL89" si="31">IF($CI89="","",")")</f>
        <v/>
      </c>
    </row>
    <row r="90" spans="1:115" ht="8.85" customHeight="1" x14ac:dyDescent="0.15">
      <c r="A90" s="388"/>
      <c r="B90" s="389"/>
      <c r="C90" s="247" t="s">
        <v>157</v>
      </c>
      <c r="D90" s="248"/>
      <c r="E90" s="333" t="s">
        <v>64</v>
      </c>
      <c r="F90" s="333"/>
      <c r="G90" s="333"/>
      <c r="H90" s="333"/>
      <c r="I90" s="333"/>
      <c r="J90" s="333"/>
      <c r="K90" s="333"/>
      <c r="L90" s="333"/>
      <c r="M90" s="333"/>
      <c r="N90" s="333"/>
      <c r="O90" s="333"/>
      <c r="P90" s="333"/>
      <c r="Q90" s="333"/>
      <c r="R90" s="333"/>
      <c r="S90" s="334"/>
      <c r="T90" s="120"/>
      <c r="U90" s="121"/>
      <c r="V90" s="121"/>
      <c r="W90" s="121"/>
      <c r="X90" s="121"/>
      <c r="Y90" s="121"/>
      <c r="Z90" s="121"/>
      <c r="AA90" s="121"/>
      <c r="AB90" s="121"/>
      <c r="AC90" s="668"/>
      <c r="AD90" s="669"/>
      <c r="AE90" s="440"/>
      <c r="AF90" s="440"/>
      <c r="AG90" s="440"/>
      <c r="AH90" s="440"/>
      <c r="AI90" s="440"/>
      <c r="AJ90" s="440"/>
      <c r="AK90" s="440"/>
      <c r="AL90" s="440"/>
      <c r="AM90" s="440"/>
      <c r="AN90" s="440"/>
      <c r="AO90" s="440"/>
      <c r="AP90" s="440"/>
      <c r="AQ90" s="440"/>
      <c r="AR90" s="440"/>
      <c r="AS90" s="440"/>
      <c r="AT90" s="440"/>
      <c r="AU90" s="440"/>
      <c r="AV90" s="440"/>
      <c r="AW90" s="440"/>
      <c r="AX90" s="440"/>
      <c r="AY90" s="440"/>
      <c r="AZ90" s="440"/>
      <c r="BA90" s="440"/>
      <c r="BB90" s="440"/>
      <c r="BC90" s="440"/>
      <c r="BD90" s="440"/>
      <c r="BE90" s="440"/>
      <c r="BF90" s="440"/>
      <c r="BG90" s="440"/>
      <c r="BH90" s="440"/>
      <c r="BI90" s="440"/>
      <c r="BJ90" s="440"/>
      <c r="BK90" s="440"/>
      <c r="BL90" s="440"/>
      <c r="BM90" s="440"/>
      <c r="BN90" s="440"/>
      <c r="BO90" s="440"/>
      <c r="BP90" s="440"/>
      <c r="BQ90" s="440"/>
      <c r="BR90" s="440"/>
      <c r="BS90" s="440"/>
      <c r="BT90" s="440"/>
      <c r="BU90" s="440"/>
      <c r="BV90" s="440"/>
      <c r="BW90" s="440"/>
      <c r="BX90" s="440"/>
      <c r="BY90" s="440"/>
      <c r="BZ90" s="440"/>
      <c r="CA90" s="440"/>
      <c r="CB90" s="440"/>
      <c r="CC90" s="440"/>
      <c r="CD90" s="440"/>
      <c r="CE90" s="440"/>
      <c r="CF90" s="440"/>
      <c r="CG90" s="441"/>
    </row>
    <row r="91" spans="1:115" ht="8.85" customHeight="1" x14ac:dyDescent="0.15">
      <c r="A91" s="388"/>
      <c r="B91" s="389"/>
      <c r="C91" s="273" t="s">
        <v>159</v>
      </c>
      <c r="D91" s="274"/>
      <c r="E91" s="274"/>
      <c r="F91" s="274"/>
      <c r="G91" s="274"/>
      <c r="H91" s="274"/>
      <c r="I91" s="274"/>
      <c r="J91" s="274"/>
      <c r="K91" s="274"/>
      <c r="L91" s="274"/>
      <c r="M91" s="274"/>
      <c r="N91" s="274"/>
      <c r="O91" s="274"/>
      <c r="P91" s="274"/>
      <c r="Q91" s="274"/>
      <c r="R91" s="274"/>
      <c r="S91" s="275"/>
      <c r="T91" s="670"/>
      <c r="U91" s="671"/>
      <c r="V91" s="671"/>
      <c r="W91" s="671"/>
      <c r="X91" s="671"/>
      <c r="Y91" s="671"/>
      <c r="Z91" s="671"/>
      <c r="AA91" s="671"/>
      <c r="AB91" s="671"/>
      <c r="AC91" s="672" t="s">
        <v>28</v>
      </c>
      <c r="AD91" s="673"/>
      <c r="AE91" s="442"/>
      <c r="AF91" s="442"/>
      <c r="AG91" s="442"/>
      <c r="AH91" s="442"/>
      <c r="AI91" s="442"/>
      <c r="AJ91" s="442"/>
      <c r="AK91" s="442"/>
      <c r="AL91" s="442"/>
      <c r="AM91" s="442"/>
      <c r="AN91" s="442"/>
      <c r="AO91" s="442"/>
      <c r="AP91" s="442"/>
      <c r="AQ91" s="442"/>
      <c r="AR91" s="442"/>
      <c r="AS91" s="442"/>
      <c r="AT91" s="442"/>
      <c r="AU91" s="442"/>
      <c r="AV91" s="442"/>
      <c r="AW91" s="442"/>
      <c r="AX91" s="442"/>
      <c r="AY91" s="442"/>
      <c r="AZ91" s="442"/>
      <c r="BA91" s="442"/>
      <c r="BB91" s="442"/>
      <c r="BC91" s="442"/>
      <c r="BD91" s="442"/>
      <c r="BE91" s="442"/>
      <c r="BF91" s="442"/>
      <c r="BG91" s="442"/>
      <c r="BH91" s="442"/>
      <c r="BI91" s="442"/>
      <c r="BJ91" s="442"/>
      <c r="BK91" s="442"/>
      <c r="BL91" s="442"/>
      <c r="BM91" s="442"/>
      <c r="BN91" s="442"/>
      <c r="BO91" s="442"/>
      <c r="BP91" s="442"/>
      <c r="BQ91" s="442"/>
      <c r="BR91" s="442"/>
      <c r="BS91" s="442"/>
      <c r="BT91" s="442"/>
      <c r="BU91" s="442"/>
      <c r="BV91" s="442"/>
      <c r="BW91" s="442"/>
      <c r="BX91" s="442"/>
      <c r="BY91" s="442"/>
      <c r="BZ91" s="442"/>
      <c r="CA91" s="442"/>
      <c r="CB91" s="442"/>
      <c r="CC91" s="442"/>
      <c r="CD91" s="442"/>
      <c r="CE91" s="442"/>
      <c r="CF91" s="442"/>
      <c r="CG91" s="443"/>
    </row>
    <row r="92" spans="1:115" ht="8.85" customHeight="1" x14ac:dyDescent="0.15">
      <c r="A92" s="388"/>
      <c r="B92" s="389"/>
      <c r="C92" s="247" t="s">
        <v>158</v>
      </c>
      <c r="D92" s="248"/>
      <c r="E92" s="333" t="s">
        <v>65</v>
      </c>
      <c r="F92" s="333"/>
      <c r="G92" s="333"/>
      <c r="H92" s="333"/>
      <c r="I92" s="333"/>
      <c r="J92" s="333"/>
      <c r="K92" s="333"/>
      <c r="L92" s="333"/>
      <c r="M92" s="333"/>
      <c r="N92" s="333"/>
      <c r="O92" s="333"/>
      <c r="P92" s="333"/>
      <c r="Q92" s="333"/>
      <c r="R92" s="333"/>
      <c r="S92" s="334"/>
      <c r="T92" s="122"/>
      <c r="U92" s="196"/>
      <c r="V92" s="196"/>
      <c r="W92" s="196"/>
      <c r="X92" s="196"/>
      <c r="Y92" s="196"/>
      <c r="Z92" s="196"/>
      <c r="AA92" s="196"/>
      <c r="AB92" s="196"/>
      <c r="AC92" s="660" t="s">
        <v>68</v>
      </c>
      <c r="AD92" s="661"/>
      <c r="AE92" s="442"/>
      <c r="AF92" s="442"/>
      <c r="AG92" s="442"/>
      <c r="AH92" s="442"/>
      <c r="AI92" s="442"/>
      <c r="AJ92" s="442"/>
      <c r="AK92" s="442"/>
      <c r="AL92" s="442"/>
      <c r="AM92" s="442"/>
      <c r="AN92" s="442"/>
      <c r="AO92" s="442"/>
      <c r="AP92" s="442"/>
      <c r="AQ92" s="442"/>
      <c r="AR92" s="442"/>
      <c r="AS92" s="442"/>
      <c r="AT92" s="442"/>
      <c r="AU92" s="442"/>
      <c r="AV92" s="442"/>
      <c r="AW92" s="442"/>
      <c r="AX92" s="442"/>
      <c r="AY92" s="442"/>
      <c r="AZ92" s="442"/>
      <c r="BA92" s="442"/>
      <c r="BB92" s="442"/>
      <c r="BC92" s="442"/>
      <c r="BD92" s="442"/>
      <c r="BE92" s="442"/>
      <c r="BF92" s="442"/>
      <c r="BG92" s="442"/>
      <c r="BH92" s="442"/>
      <c r="BI92" s="442"/>
      <c r="BJ92" s="442"/>
      <c r="BK92" s="442"/>
      <c r="BL92" s="442"/>
      <c r="BM92" s="442"/>
      <c r="BN92" s="442"/>
      <c r="BO92" s="442"/>
      <c r="BP92" s="442"/>
      <c r="BQ92" s="442"/>
      <c r="BR92" s="442"/>
      <c r="BS92" s="442"/>
      <c r="BT92" s="442"/>
      <c r="BU92" s="442"/>
      <c r="BV92" s="442"/>
      <c r="BW92" s="442"/>
      <c r="BX92" s="442"/>
      <c r="BY92" s="442"/>
      <c r="BZ92" s="442"/>
      <c r="CA92" s="442"/>
      <c r="CB92" s="442"/>
      <c r="CC92" s="442"/>
      <c r="CD92" s="442"/>
      <c r="CE92" s="442"/>
      <c r="CF92" s="442"/>
      <c r="CG92" s="443"/>
      <c r="CO92" s="659" t="str">
        <f>IF(OR($A$5="",$C$5="",$E$5="",$G$5="",$K$5="",$M$5="",$O$5="",$Q$5="",$S$5="",$U$5="",$Y$5=""),"様式第６号の２(1)左上枠内に事業所番号を入力してください","")</f>
        <v>様式第６号の２(1)左上枠内に事業所番号を入力してください</v>
      </c>
      <c r="CP92" s="659"/>
      <c r="CQ92" s="659"/>
      <c r="CR92" s="659"/>
      <c r="CS92" s="659"/>
      <c r="CT92" s="659"/>
      <c r="CU92" s="659"/>
      <c r="CV92" s="659"/>
      <c r="CW92" s="659"/>
      <c r="CX92" s="659"/>
      <c r="CY92" s="659"/>
      <c r="CZ92" s="659"/>
      <c r="DA92" s="659"/>
      <c r="DB92" s="659"/>
      <c r="DC92" s="659"/>
      <c r="DD92" s="659"/>
      <c r="DE92" s="659"/>
      <c r="DF92" s="659"/>
      <c r="DG92" s="659"/>
      <c r="DH92" s="659"/>
      <c r="DI92" s="659"/>
      <c r="DJ92" s="659"/>
      <c r="DK92" s="659"/>
    </row>
    <row r="93" spans="1:115" ht="8.85" customHeight="1" x14ac:dyDescent="0.15">
      <c r="A93" s="388"/>
      <c r="B93" s="389"/>
      <c r="C93" s="183"/>
      <c r="D93" s="184"/>
      <c r="E93" s="331" t="s">
        <v>66</v>
      </c>
      <c r="F93" s="331"/>
      <c r="G93" s="331"/>
      <c r="H93" s="331"/>
      <c r="I93" s="331"/>
      <c r="J93" s="331"/>
      <c r="K93" s="331"/>
      <c r="L93" s="331"/>
      <c r="M93" s="331"/>
      <c r="N93" s="331"/>
      <c r="O93" s="331"/>
      <c r="P93" s="331"/>
      <c r="Q93" s="331"/>
      <c r="R93" s="331"/>
      <c r="S93" s="332"/>
      <c r="T93" s="124"/>
      <c r="U93" s="125"/>
      <c r="V93" s="125"/>
      <c r="W93" s="125"/>
      <c r="X93" s="125"/>
      <c r="Y93" s="125"/>
      <c r="Z93" s="125"/>
      <c r="AA93" s="125"/>
      <c r="AB93" s="125"/>
      <c r="AC93" s="662"/>
      <c r="AD93" s="663"/>
      <c r="AE93" s="442"/>
      <c r="AF93" s="442"/>
      <c r="AG93" s="442"/>
      <c r="AH93" s="442"/>
      <c r="AI93" s="442"/>
      <c r="AJ93" s="442"/>
      <c r="AK93" s="442"/>
      <c r="AL93" s="442"/>
      <c r="AM93" s="442"/>
      <c r="AN93" s="442"/>
      <c r="AO93" s="442"/>
      <c r="AP93" s="442"/>
      <c r="AQ93" s="442"/>
      <c r="AR93" s="442"/>
      <c r="AS93" s="442"/>
      <c r="AT93" s="442"/>
      <c r="AU93" s="442"/>
      <c r="AV93" s="442"/>
      <c r="AW93" s="442"/>
      <c r="AX93" s="442"/>
      <c r="AY93" s="442"/>
      <c r="AZ93" s="442"/>
      <c r="BA93" s="442"/>
      <c r="BB93" s="442"/>
      <c r="BC93" s="442"/>
      <c r="BD93" s="442"/>
      <c r="BE93" s="442"/>
      <c r="BF93" s="442"/>
      <c r="BG93" s="442"/>
      <c r="BH93" s="442"/>
      <c r="BI93" s="442"/>
      <c r="BJ93" s="442"/>
      <c r="BK93" s="442"/>
      <c r="BL93" s="442"/>
      <c r="BM93" s="442"/>
      <c r="BN93" s="442"/>
      <c r="BO93" s="442"/>
      <c r="BP93" s="442"/>
      <c r="BQ93" s="442"/>
      <c r="BR93" s="442"/>
      <c r="BS93" s="442"/>
      <c r="BT93" s="442"/>
      <c r="BU93" s="442"/>
      <c r="BV93" s="442"/>
      <c r="BW93" s="442"/>
      <c r="BX93" s="442"/>
      <c r="BY93" s="442"/>
      <c r="BZ93" s="442"/>
      <c r="CA93" s="442"/>
      <c r="CB93" s="442"/>
      <c r="CC93" s="442"/>
      <c r="CD93" s="442"/>
      <c r="CE93" s="442"/>
      <c r="CF93" s="442"/>
      <c r="CG93" s="443"/>
      <c r="CO93" s="659"/>
      <c r="CP93" s="659"/>
      <c r="CQ93" s="659"/>
      <c r="CR93" s="659"/>
      <c r="CS93" s="659"/>
      <c r="CT93" s="659"/>
      <c r="CU93" s="659"/>
      <c r="CV93" s="659"/>
      <c r="CW93" s="659"/>
      <c r="CX93" s="659"/>
      <c r="CY93" s="659"/>
      <c r="CZ93" s="659"/>
      <c r="DA93" s="659"/>
      <c r="DB93" s="659"/>
      <c r="DC93" s="659"/>
      <c r="DD93" s="659"/>
      <c r="DE93" s="659"/>
      <c r="DF93" s="659"/>
      <c r="DG93" s="659"/>
      <c r="DH93" s="659"/>
      <c r="DI93" s="659"/>
      <c r="DJ93" s="659"/>
      <c r="DK93" s="659"/>
    </row>
    <row r="94" spans="1:115" ht="8.85" customHeight="1" x14ac:dyDescent="0.4">
      <c r="A94" s="390"/>
      <c r="B94" s="391"/>
      <c r="C94" s="273" t="s">
        <v>161</v>
      </c>
      <c r="D94" s="274"/>
      <c r="E94" s="274"/>
      <c r="F94" s="274"/>
      <c r="G94" s="274"/>
      <c r="H94" s="274"/>
      <c r="I94" s="274"/>
      <c r="J94" s="274"/>
      <c r="K94" s="274"/>
      <c r="L94" s="274"/>
      <c r="M94" s="274"/>
      <c r="N94" s="274"/>
      <c r="O94" s="274"/>
      <c r="P94" s="274"/>
      <c r="Q94" s="274"/>
      <c r="R94" s="274"/>
      <c r="S94" s="275"/>
      <c r="T94" s="666"/>
      <c r="U94" s="667"/>
      <c r="V94" s="667"/>
      <c r="W94" s="667"/>
      <c r="X94" s="667"/>
      <c r="Y94" s="667"/>
      <c r="Z94" s="667"/>
      <c r="AA94" s="667"/>
      <c r="AB94" s="667"/>
      <c r="AC94" s="664"/>
      <c r="AD94" s="665"/>
      <c r="AE94" s="444"/>
      <c r="AF94" s="444"/>
      <c r="AG94" s="444"/>
      <c r="AH94" s="444"/>
      <c r="AI94" s="444"/>
      <c r="AJ94" s="444"/>
      <c r="AK94" s="444"/>
      <c r="AL94" s="444"/>
      <c r="AM94" s="444"/>
      <c r="AN94" s="444"/>
      <c r="AO94" s="444"/>
      <c r="AP94" s="444"/>
      <c r="AQ94" s="444"/>
      <c r="AR94" s="444"/>
      <c r="AS94" s="444"/>
      <c r="AT94" s="444"/>
      <c r="AU94" s="444"/>
      <c r="AV94" s="444"/>
      <c r="AW94" s="444"/>
      <c r="AX94" s="444"/>
      <c r="AY94" s="444"/>
      <c r="AZ94" s="444"/>
      <c r="BA94" s="444"/>
      <c r="BB94" s="444"/>
      <c r="BC94" s="444"/>
      <c r="BD94" s="444"/>
      <c r="BE94" s="444"/>
      <c r="BF94" s="444"/>
      <c r="BG94" s="444"/>
      <c r="BH94" s="444"/>
      <c r="BI94" s="444"/>
      <c r="BJ94" s="444"/>
      <c r="BK94" s="444"/>
      <c r="BL94" s="444"/>
      <c r="BM94" s="444"/>
      <c r="BN94" s="444"/>
      <c r="BO94" s="444"/>
      <c r="BP94" s="444"/>
      <c r="BQ94" s="444"/>
      <c r="BR94" s="444"/>
      <c r="BS94" s="444"/>
      <c r="BT94" s="444"/>
      <c r="BU94" s="444"/>
      <c r="BV94" s="444"/>
      <c r="BW94" s="444"/>
      <c r="BX94" s="444"/>
      <c r="BY94" s="444"/>
      <c r="BZ94" s="444"/>
      <c r="CA94" s="444"/>
      <c r="CB94" s="444"/>
      <c r="CC94" s="444"/>
      <c r="CD94" s="444"/>
      <c r="CE94" s="444"/>
      <c r="CF94" s="444"/>
      <c r="CG94" s="445"/>
    </row>
    <row r="95" spans="1:115" ht="8.85" customHeight="1" x14ac:dyDescent="0.4">
      <c r="A95" s="323" t="s">
        <v>143</v>
      </c>
      <c r="B95" s="324"/>
      <c r="C95" s="324"/>
      <c r="D95" s="324"/>
      <c r="E95" s="324"/>
      <c r="F95" s="324"/>
      <c r="G95" s="324"/>
      <c r="H95" s="324"/>
      <c r="I95" s="324"/>
      <c r="J95" s="324"/>
      <c r="K95" s="324"/>
      <c r="L95" s="324"/>
      <c r="M95" s="324"/>
      <c r="N95" s="324"/>
      <c r="O95" s="324"/>
      <c r="P95" s="324"/>
      <c r="Q95" s="324"/>
      <c r="R95" s="324"/>
      <c r="S95" s="324"/>
      <c r="T95" s="324"/>
      <c r="U95" s="324"/>
      <c r="V95" s="324"/>
      <c r="W95" s="324"/>
      <c r="X95" s="324"/>
      <c r="Y95" s="324"/>
      <c r="Z95" s="324"/>
      <c r="AA95" s="324"/>
      <c r="AB95" s="324"/>
      <c r="AC95" s="324"/>
      <c r="AD95" s="324"/>
      <c r="AE95" s="324"/>
      <c r="AF95" s="324"/>
      <c r="AG95" s="324"/>
      <c r="AH95" s="324"/>
      <c r="AI95" s="324"/>
      <c r="AJ95" s="324"/>
      <c r="AK95" s="324"/>
      <c r="AL95" s="324"/>
      <c r="AM95" s="324"/>
      <c r="AN95" s="324"/>
      <c r="AO95" s="324"/>
      <c r="AP95" s="324"/>
      <c r="AQ95" s="324"/>
      <c r="AR95" s="324"/>
      <c r="AS95" s="324"/>
      <c r="AT95" s="324"/>
      <c r="AU95" s="324"/>
      <c r="AV95" s="324"/>
      <c r="AW95" s="324"/>
      <c r="AX95" s="324"/>
      <c r="AY95" s="324"/>
      <c r="AZ95" s="324"/>
      <c r="BA95" s="324"/>
      <c r="BB95" s="324"/>
      <c r="BC95" s="324"/>
      <c r="BD95" s="324"/>
      <c r="BE95" s="324"/>
      <c r="BF95" s="324"/>
      <c r="BG95" s="324"/>
      <c r="BH95" s="324"/>
      <c r="BI95" s="324"/>
      <c r="BJ95" s="324"/>
      <c r="BK95" s="324"/>
      <c r="BL95" s="324"/>
      <c r="BM95" s="324"/>
      <c r="BN95" s="324"/>
      <c r="BO95" s="324"/>
      <c r="BP95" s="324"/>
      <c r="BQ95" s="324"/>
      <c r="BR95" s="324"/>
      <c r="BS95" s="324"/>
      <c r="BT95" s="324"/>
      <c r="BU95" s="324"/>
      <c r="BV95" s="324"/>
      <c r="BW95" s="324"/>
      <c r="BX95" s="324"/>
      <c r="BY95" s="324"/>
      <c r="BZ95" s="324"/>
      <c r="CA95" s="324"/>
      <c r="CB95" s="324"/>
      <c r="CC95" s="324"/>
      <c r="CD95" s="324"/>
      <c r="CE95" s="324"/>
      <c r="CF95" s="324"/>
      <c r="CG95" s="325"/>
    </row>
    <row r="96" spans="1:115" ht="8.85" customHeight="1" x14ac:dyDescent="0.4">
      <c r="A96" s="216" t="s">
        <v>144</v>
      </c>
      <c r="B96" s="217"/>
      <c r="C96" s="217"/>
      <c r="D96" s="217"/>
      <c r="E96" s="217"/>
      <c r="F96" s="217"/>
      <c r="G96" s="217"/>
      <c r="H96" s="217"/>
      <c r="I96" s="217"/>
      <c r="J96" s="217"/>
      <c r="K96" s="217"/>
      <c r="L96" s="217"/>
      <c r="M96" s="217"/>
      <c r="N96" s="217"/>
      <c r="O96" s="217"/>
      <c r="P96" s="217"/>
      <c r="Q96" s="217"/>
      <c r="R96" s="217"/>
      <c r="S96" s="218"/>
      <c r="T96" s="116"/>
      <c r="U96" s="624"/>
      <c r="V96" s="624"/>
      <c r="W96" s="624"/>
      <c r="X96" s="624"/>
      <c r="Y96" s="624"/>
      <c r="Z96" s="624"/>
      <c r="AA96" s="624"/>
      <c r="AB96" s="624"/>
      <c r="AC96" s="626" t="s">
        <v>68</v>
      </c>
      <c r="AD96" s="627"/>
      <c r="AE96" s="179"/>
      <c r="AF96" s="206"/>
      <c r="AG96" s="206"/>
      <c r="AH96" s="206"/>
      <c r="AI96" s="206"/>
      <c r="AJ96" s="206"/>
      <c r="AK96" s="206"/>
      <c r="AL96" s="206"/>
      <c r="AM96" s="206"/>
      <c r="AN96" s="208" t="s">
        <v>68</v>
      </c>
      <c r="AO96" s="209"/>
      <c r="AP96" s="180"/>
      <c r="AQ96" s="206"/>
      <c r="AR96" s="206"/>
      <c r="AS96" s="206"/>
      <c r="AT96" s="206"/>
      <c r="AU96" s="206"/>
      <c r="AV96" s="206"/>
      <c r="AW96" s="206"/>
      <c r="AX96" s="206"/>
      <c r="AY96" s="208" t="s">
        <v>68</v>
      </c>
      <c r="AZ96" s="209"/>
      <c r="BA96" s="180"/>
      <c r="BB96" s="206"/>
      <c r="BC96" s="206"/>
      <c r="BD96" s="206"/>
      <c r="BE96" s="206"/>
      <c r="BF96" s="206"/>
      <c r="BG96" s="206"/>
      <c r="BH96" s="206"/>
      <c r="BI96" s="206"/>
      <c r="BJ96" s="208" t="s">
        <v>68</v>
      </c>
      <c r="BK96" s="209"/>
      <c r="BL96" s="180"/>
      <c r="BM96" s="206"/>
      <c r="BN96" s="206"/>
      <c r="BO96" s="206"/>
      <c r="BP96" s="206"/>
      <c r="BQ96" s="206"/>
      <c r="BR96" s="206"/>
      <c r="BS96" s="206"/>
      <c r="BT96" s="206"/>
      <c r="BU96" s="208" t="s">
        <v>68</v>
      </c>
      <c r="BV96" s="209"/>
      <c r="BW96" s="180"/>
      <c r="BX96" s="206"/>
      <c r="BY96" s="206"/>
      <c r="BZ96" s="206"/>
      <c r="CA96" s="206"/>
      <c r="CB96" s="206"/>
      <c r="CC96" s="206"/>
      <c r="CD96" s="206"/>
      <c r="CE96" s="206"/>
      <c r="CF96" s="212" t="s">
        <v>68</v>
      </c>
      <c r="CG96" s="213"/>
      <c r="CI96" s="205" t="str">
        <f t="shared" ref="CI96" si="32">IF($CH$53="","",SUM(AF96,AQ96,BB96,BM96,BX96))</f>
        <v/>
      </c>
      <c r="CJ96" s="205"/>
      <c r="CK96" s="205"/>
    </row>
    <row r="97" spans="1:89" ht="8.85" customHeight="1" x14ac:dyDescent="0.4">
      <c r="A97" s="219"/>
      <c r="B97" s="220"/>
      <c r="C97" s="220"/>
      <c r="D97" s="220"/>
      <c r="E97" s="220"/>
      <c r="F97" s="220"/>
      <c r="G97" s="220"/>
      <c r="H97" s="220"/>
      <c r="I97" s="220"/>
      <c r="J97" s="220"/>
      <c r="K97" s="220"/>
      <c r="L97" s="220"/>
      <c r="M97" s="220"/>
      <c r="N97" s="220"/>
      <c r="O97" s="220"/>
      <c r="P97" s="220"/>
      <c r="Q97" s="220"/>
      <c r="R97" s="220"/>
      <c r="S97" s="221"/>
      <c r="T97" s="117"/>
      <c r="U97" s="625"/>
      <c r="V97" s="625"/>
      <c r="W97" s="625"/>
      <c r="X97" s="625"/>
      <c r="Y97" s="625"/>
      <c r="Z97" s="625"/>
      <c r="AA97" s="625"/>
      <c r="AB97" s="625"/>
      <c r="AC97" s="628"/>
      <c r="AD97" s="629"/>
      <c r="AE97" s="181"/>
      <c r="AF97" s="207"/>
      <c r="AG97" s="207"/>
      <c r="AH97" s="207"/>
      <c r="AI97" s="207"/>
      <c r="AJ97" s="207"/>
      <c r="AK97" s="207"/>
      <c r="AL97" s="207"/>
      <c r="AM97" s="207"/>
      <c r="AN97" s="210"/>
      <c r="AO97" s="211"/>
      <c r="AP97" s="182"/>
      <c r="AQ97" s="207"/>
      <c r="AR97" s="207"/>
      <c r="AS97" s="207"/>
      <c r="AT97" s="207"/>
      <c r="AU97" s="207"/>
      <c r="AV97" s="207"/>
      <c r="AW97" s="207"/>
      <c r="AX97" s="207"/>
      <c r="AY97" s="210"/>
      <c r="AZ97" s="211"/>
      <c r="BA97" s="182"/>
      <c r="BB97" s="207"/>
      <c r="BC97" s="207"/>
      <c r="BD97" s="207"/>
      <c r="BE97" s="207"/>
      <c r="BF97" s="207"/>
      <c r="BG97" s="207"/>
      <c r="BH97" s="207"/>
      <c r="BI97" s="207"/>
      <c r="BJ97" s="210"/>
      <c r="BK97" s="211"/>
      <c r="BL97" s="182"/>
      <c r="BM97" s="207"/>
      <c r="BN97" s="207"/>
      <c r="BO97" s="207"/>
      <c r="BP97" s="207"/>
      <c r="BQ97" s="207"/>
      <c r="BR97" s="207"/>
      <c r="BS97" s="207"/>
      <c r="BT97" s="207"/>
      <c r="BU97" s="210"/>
      <c r="BV97" s="211"/>
      <c r="BW97" s="182"/>
      <c r="BX97" s="207"/>
      <c r="BY97" s="207"/>
      <c r="BZ97" s="207"/>
      <c r="CA97" s="207"/>
      <c r="CB97" s="207"/>
      <c r="CC97" s="207"/>
      <c r="CD97" s="207"/>
      <c r="CE97" s="207"/>
      <c r="CF97" s="214"/>
      <c r="CG97" s="215"/>
      <c r="CI97" s="205"/>
      <c r="CJ97" s="205"/>
      <c r="CK97" s="205"/>
    </row>
    <row r="98" spans="1:89" ht="8.85" customHeight="1" x14ac:dyDescent="0.4">
      <c r="A98" s="226" t="s">
        <v>145</v>
      </c>
      <c r="B98" s="217"/>
      <c r="C98" s="217"/>
      <c r="D98" s="217"/>
      <c r="E98" s="217"/>
      <c r="F98" s="217"/>
      <c r="G98" s="217"/>
      <c r="H98" s="217"/>
      <c r="I98" s="217"/>
      <c r="J98" s="217"/>
      <c r="K98" s="217"/>
      <c r="L98" s="217"/>
      <c r="M98" s="217"/>
      <c r="N98" s="217"/>
      <c r="O98" s="217"/>
      <c r="P98" s="217"/>
      <c r="Q98" s="217"/>
      <c r="R98" s="217"/>
      <c r="S98" s="218"/>
      <c r="T98" s="116"/>
      <c r="U98" s="624"/>
      <c r="V98" s="624"/>
      <c r="W98" s="624"/>
      <c r="X98" s="624"/>
      <c r="Y98" s="624"/>
      <c r="Z98" s="624"/>
      <c r="AA98" s="624"/>
      <c r="AB98" s="624"/>
      <c r="AC98" s="626" t="s">
        <v>68</v>
      </c>
      <c r="AD98" s="627"/>
      <c r="AE98" s="179"/>
      <c r="AF98" s="206"/>
      <c r="AG98" s="206"/>
      <c r="AH98" s="206"/>
      <c r="AI98" s="206"/>
      <c r="AJ98" s="206"/>
      <c r="AK98" s="206"/>
      <c r="AL98" s="206"/>
      <c r="AM98" s="206"/>
      <c r="AN98" s="208" t="s">
        <v>68</v>
      </c>
      <c r="AO98" s="209"/>
      <c r="AP98" s="180"/>
      <c r="AQ98" s="206"/>
      <c r="AR98" s="206"/>
      <c r="AS98" s="206"/>
      <c r="AT98" s="206"/>
      <c r="AU98" s="206"/>
      <c r="AV98" s="206"/>
      <c r="AW98" s="206"/>
      <c r="AX98" s="206"/>
      <c r="AY98" s="208" t="s">
        <v>68</v>
      </c>
      <c r="AZ98" s="209"/>
      <c r="BA98" s="180"/>
      <c r="BB98" s="206"/>
      <c r="BC98" s="206"/>
      <c r="BD98" s="206"/>
      <c r="BE98" s="206"/>
      <c r="BF98" s="206"/>
      <c r="BG98" s="206"/>
      <c r="BH98" s="206"/>
      <c r="BI98" s="206"/>
      <c r="BJ98" s="208" t="s">
        <v>68</v>
      </c>
      <c r="BK98" s="209"/>
      <c r="BL98" s="180"/>
      <c r="BM98" s="206"/>
      <c r="BN98" s="206"/>
      <c r="BO98" s="206"/>
      <c r="BP98" s="206"/>
      <c r="BQ98" s="206"/>
      <c r="BR98" s="206"/>
      <c r="BS98" s="206"/>
      <c r="BT98" s="206"/>
      <c r="BU98" s="208" t="s">
        <v>68</v>
      </c>
      <c r="BV98" s="209"/>
      <c r="BW98" s="180"/>
      <c r="BX98" s="206"/>
      <c r="BY98" s="206"/>
      <c r="BZ98" s="206"/>
      <c r="CA98" s="206"/>
      <c r="CB98" s="206"/>
      <c r="CC98" s="206"/>
      <c r="CD98" s="206"/>
      <c r="CE98" s="206"/>
      <c r="CF98" s="212" t="s">
        <v>68</v>
      </c>
      <c r="CG98" s="213"/>
      <c r="CI98" s="205" t="str">
        <f t="shared" ref="CI98" si="33">IF($CH$53="","",SUM(AF98,AQ98,BB98,BM98,BX98))</f>
        <v/>
      </c>
      <c r="CJ98" s="205"/>
      <c r="CK98" s="205"/>
    </row>
    <row r="99" spans="1:89" ht="8.85" customHeight="1" x14ac:dyDescent="0.4">
      <c r="A99" s="219"/>
      <c r="B99" s="220"/>
      <c r="C99" s="220"/>
      <c r="D99" s="220"/>
      <c r="E99" s="220"/>
      <c r="F99" s="220"/>
      <c r="G99" s="220"/>
      <c r="H99" s="220"/>
      <c r="I99" s="220"/>
      <c r="J99" s="220"/>
      <c r="K99" s="220"/>
      <c r="L99" s="220"/>
      <c r="M99" s="220"/>
      <c r="N99" s="220"/>
      <c r="O99" s="220"/>
      <c r="P99" s="220"/>
      <c r="Q99" s="220"/>
      <c r="R99" s="220"/>
      <c r="S99" s="221"/>
      <c r="T99" s="117"/>
      <c r="U99" s="625"/>
      <c r="V99" s="625"/>
      <c r="W99" s="625"/>
      <c r="X99" s="625"/>
      <c r="Y99" s="625"/>
      <c r="Z99" s="625"/>
      <c r="AA99" s="625"/>
      <c r="AB99" s="625"/>
      <c r="AC99" s="628"/>
      <c r="AD99" s="629"/>
      <c r="AE99" s="181"/>
      <c r="AF99" s="207"/>
      <c r="AG99" s="207"/>
      <c r="AH99" s="207"/>
      <c r="AI99" s="207"/>
      <c r="AJ99" s="207"/>
      <c r="AK99" s="207"/>
      <c r="AL99" s="207"/>
      <c r="AM99" s="207"/>
      <c r="AN99" s="210"/>
      <c r="AO99" s="211"/>
      <c r="AP99" s="182"/>
      <c r="AQ99" s="207"/>
      <c r="AR99" s="207"/>
      <c r="AS99" s="207"/>
      <c r="AT99" s="207"/>
      <c r="AU99" s="207"/>
      <c r="AV99" s="207"/>
      <c r="AW99" s="207"/>
      <c r="AX99" s="207"/>
      <c r="AY99" s="210"/>
      <c r="AZ99" s="211"/>
      <c r="BA99" s="182"/>
      <c r="BB99" s="207"/>
      <c r="BC99" s="207"/>
      <c r="BD99" s="207"/>
      <c r="BE99" s="207"/>
      <c r="BF99" s="207"/>
      <c r="BG99" s="207"/>
      <c r="BH99" s="207"/>
      <c r="BI99" s="207"/>
      <c r="BJ99" s="210"/>
      <c r="BK99" s="211"/>
      <c r="BL99" s="182"/>
      <c r="BM99" s="207"/>
      <c r="BN99" s="207"/>
      <c r="BO99" s="207"/>
      <c r="BP99" s="207"/>
      <c r="BQ99" s="207"/>
      <c r="BR99" s="207"/>
      <c r="BS99" s="207"/>
      <c r="BT99" s="207"/>
      <c r="BU99" s="210"/>
      <c r="BV99" s="211"/>
      <c r="BW99" s="182"/>
      <c r="BX99" s="207"/>
      <c r="BY99" s="207"/>
      <c r="BZ99" s="207"/>
      <c r="CA99" s="207"/>
      <c r="CB99" s="207"/>
      <c r="CC99" s="207"/>
      <c r="CD99" s="207"/>
      <c r="CE99" s="207"/>
      <c r="CF99" s="214"/>
      <c r="CG99" s="215"/>
      <c r="CI99" s="205"/>
      <c r="CJ99" s="205"/>
      <c r="CK99" s="205"/>
    </row>
    <row r="100" spans="1:89" ht="8.85" customHeight="1" x14ac:dyDescent="0.4">
      <c r="A100" s="226" t="s">
        <v>146</v>
      </c>
      <c r="B100" s="217"/>
      <c r="C100" s="217"/>
      <c r="D100" s="217"/>
      <c r="E100" s="217"/>
      <c r="F100" s="217"/>
      <c r="G100" s="217"/>
      <c r="H100" s="217"/>
      <c r="I100" s="217"/>
      <c r="J100" s="217"/>
      <c r="K100" s="217"/>
      <c r="L100" s="217"/>
      <c r="M100" s="217"/>
      <c r="N100" s="217"/>
      <c r="O100" s="217"/>
      <c r="P100" s="217"/>
      <c r="Q100" s="217"/>
      <c r="R100" s="217"/>
      <c r="S100" s="218"/>
      <c r="T100" s="116"/>
      <c r="U100" s="624"/>
      <c r="V100" s="624"/>
      <c r="W100" s="624"/>
      <c r="X100" s="624"/>
      <c r="Y100" s="624"/>
      <c r="Z100" s="624"/>
      <c r="AA100" s="624"/>
      <c r="AB100" s="624"/>
      <c r="AC100" s="626" t="s">
        <v>68</v>
      </c>
      <c r="AD100" s="627"/>
      <c r="AE100" s="179"/>
      <c r="AF100" s="206"/>
      <c r="AG100" s="206"/>
      <c r="AH100" s="206"/>
      <c r="AI100" s="206"/>
      <c r="AJ100" s="206"/>
      <c r="AK100" s="206"/>
      <c r="AL100" s="206"/>
      <c r="AM100" s="206"/>
      <c r="AN100" s="208" t="s">
        <v>68</v>
      </c>
      <c r="AO100" s="209"/>
      <c r="AP100" s="180"/>
      <c r="AQ100" s="206"/>
      <c r="AR100" s="206"/>
      <c r="AS100" s="206"/>
      <c r="AT100" s="206"/>
      <c r="AU100" s="206"/>
      <c r="AV100" s="206"/>
      <c r="AW100" s="206"/>
      <c r="AX100" s="206"/>
      <c r="AY100" s="208" t="s">
        <v>68</v>
      </c>
      <c r="AZ100" s="209"/>
      <c r="BA100" s="180"/>
      <c r="BB100" s="206"/>
      <c r="BC100" s="206"/>
      <c r="BD100" s="206"/>
      <c r="BE100" s="206"/>
      <c r="BF100" s="206"/>
      <c r="BG100" s="206"/>
      <c r="BH100" s="206"/>
      <c r="BI100" s="206"/>
      <c r="BJ100" s="208" t="s">
        <v>68</v>
      </c>
      <c r="BK100" s="209"/>
      <c r="BL100" s="180"/>
      <c r="BM100" s="206"/>
      <c r="BN100" s="206"/>
      <c r="BO100" s="206"/>
      <c r="BP100" s="206"/>
      <c r="BQ100" s="206"/>
      <c r="BR100" s="206"/>
      <c r="BS100" s="206"/>
      <c r="BT100" s="206"/>
      <c r="BU100" s="208" t="s">
        <v>68</v>
      </c>
      <c r="BV100" s="209"/>
      <c r="BW100" s="180"/>
      <c r="BX100" s="206"/>
      <c r="BY100" s="206"/>
      <c r="BZ100" s="206"/>
      <c r="CA100" s="206"/>
      <c r="CB100" s="206"/>
      <c r="CC100" s="206"/>
      <c r="CD100" s="206"/>
      <c r="CE100" s="206"/>
      <c r="CF100" s="212" t="s">
        <v>68</v>
      </c>
      <c r="CG100" s="213"/>
      <c r="CI100" s="205" t="str">
        <f t="shared" ref="CI100" si="34">IF($CH$53="","",SUM(AF100,AQ100,BB100,BM100,BX100))</f>
        <v/>
      </c>
      <c r="CJ100" s="205"/>
      <c r="CK100" s="205"/>
    </row>
    <row r="101" spans="1:89" ht="8.85" customHeight="1" x14ac:dyDescent="0.4">
      <c r="A101" s="219"/>
      <c r="B101" s="220"/>
      <c r="C101" s="220"/>
      <c r="D101" s="220"/>
      <c r="E101" s="220"/>
      <c r="F101" s="220"/>
      <c r="G101" s="220"/>
      <c r="H101" s="220"/>
      <c r="I101" s="220"/>
      <c r="J101" s="220"/>
      <c r="K101" s="220"/>
      <c r="L101" s="220"/>
      <c r="M101" s="220"/>
      <c r="N101" s="220"/>
      <c r="O101" s="220"/>
      <c r="P101" s="220"/>
      <c r="Q101" s="220"/>
      <c r="R101" s="220"/>
      <c r="S101" s="221"/>
      <c r="T101" s="117"/>
      <c r="U101" s="625"/>
      <c r="V101" s="625"/>
      <c r="W101" s="625"/>
      <c r="X101" s="625"/>
      <c r="Y101" s="625"/>
      <c r="Z101" s="625"/>
      <c r="AA101" s="625"/>
      <c r="AB101" s="625"/>
      <c r="AC101" s="628"/>
      <c r="AD101" s="629"/>
      <c r="AE101" s="181"/>
      <c r="AF101" s="207"/>
      <c r="AG101" s="207"/>
      <c r="AH101" s="207"/>
      <c r="AI101" s="207"/>
      <c r="AJ101" s="207"/>
      <c r="AK101" s="207"/>
      <c r="AL101" s="207"/>
      <c r="AM101" s="207"/>
      <c r="AN101" s="210"/>
      <c r="AO101" s="211"/>
      <c r="AP101" s="182"/>
      <c r="AQ101" s="207"/>
      <c r="AR101" s="207"/>
      <c r="AS101" s="207"/>
      <c r="AT101" s="207"/>
      <c r="AU101" s="207"/>
      <c r="AV101" s="207"/>
      <c r="AW101" s="207"/>
      <c r="AX101" s="207"/>
      <c r="AY101" s="210"/>
      <c r="AZ101" s="211"/>
      <c r="BA101" s="182"/>
      <c r="BB101" s="207"/>
      <c r="BC101" s="207"/>
      <c r="BD101" s="207"/>
      <c r="BE101" s="207"/>
      <c r="BF101" s="207"/>
      <c r="BG101" s="207"/>
      <c r="BH101" s="207"/>
      <c r="BI101" s="207"/>
      <c r="BJ101" s="210"/>
      <c r="BK101" s="211"/>
      <c r="BL101" s="182"/>
      <c r="BM101" s="207"/>
      <c r="BN101" s="207"/>
      <c r="BO101" s="207"/>
      <c r="BP101" s="207"/>
      <c r="BQ101" s="207"/>
      <c r="BR101" s="207"/>
      <c r="BS101" s="207"/>
      <c r="BT101" s="207"/>
      <c r="BU101" s="210"/>
      <c r="BV101" s="211"/>
      <c r="BW101" s="182"/>
      <c r="BX101" s="207"/>
      <c r="BY101" s="207"/>
      <c r="BZ101" s="207"/>
      <c r="CA101" s="207"/>
      <c r="CB101" s="207"/>
      <c r="CC101" s="207"/>
      <c r="CD101" s="207"/>
      <c r="CE101" s="207"/>
      <c r="CF101" s="214"/>
      <c r="CG101" s="215"/>
      <c r="CI101" s="205"/>
      <c r="CJ101" s="205"/>
      <c r="CK101" s="205"/>
    </row>
    <row r="102" spans="1:89" ht="8.85" customHeight="1" x14ac:dyDescent="0.4">
      <c r="A102" s="216" t="s">
        <v>147</v>
      </c>
      <c r="B102" s="217"/>
      <c r="C102" s="217"/>
      <c r="D102" s="217"/>
      <c r="E102" s="217"/>
      <c r="F102" s="217"/>
      <c r="G102" s="217"/>
      <c r="H102" s="217"/>
      <c r="I102" s="217"/>
      <c r="J102" s="217"/>
      <c r="K102" s="217"/>
      <c r="L102" s="217"/>
      <c r="M102" s="217"/>
      <c r="N102" s="217"/>
      <c r="O102" s="217"/>
      <c r="P102" s="217"/>
      <c r="Q102" s="217"/>
      <c r="R102" s="217"/>
      <c r="S102" s="218"/>
      <c r="T102" s="116"/>
      <c r="U102" s="624"/>
      <c r="V102" s="624"/>
      <c r="W102" s="624"/>
      <c r="X102" s="624"/>
      <c r="Y102" s="624"/>
      <c r="Z102" s="624"/>
      <c r="AA102" s="624"/>
      <c r="AB102" s="624"/>
      <c r="AC102" s="626" t="s">
        <v>68</v>
      </c>
      <c r="AD102" s="627"/>
      <c r="AE102" s="179"/>
      <c r="AF102" s="206"/>
      <c r="AG102" s="206"/>
      <c r="AH102" s="206"/>
      <c r="AI102" s="206"/>
      <c r="AJ102" s="206"/>
      <c r="AK102" s="206"/>
      <c r="AL102" s="206"/>
      <c r="AM102" s="206"/>
      <c r="AN102" s="208" t="s">
        <v>68</v>
      </c>
      <c r="AO102" s="209"/>
      <c r="AP102" s="180"/>
      <c r="AQ102" s="206"/>
      <c r="AR102" s="206"/>
      <c r="AS102" s="206"/>
      <c r="AT102" s="206"/>
      <c r="AU102" s="206"/>
      <c r="AV102" s="206"/>
      <c r="AW102" s="206"/>
      <c r="AX102" s="206"/>
      <c r="AY102" s="208" t="s">
        <v>68</v>
      </c>
      <c r="AZ102" s="209"/>
      <c r="BA102" s="180"/>
      <c r="BB102" s="206"/>
      <c r="BC102" s="206"/>
      <c r="BD102" s="206"/>
      <c r="BE102" s="206"/>
      <c r="BF102" s="206"/>
      <c r="BG102" s="206"/>
      <c r="BH102" s="206"/>
      <c r="BI102" s="206"/>
      <c r="BJ102" s="208" t="s">
        <v>68</v>
      </c>
      <c r="BK102" s="209"/>
      <c r="BL102" s="180"/>
      <c r="BM102" s="206"/>
      <c r="BN102" s="206"/>
      <c r="BO102" s="206"/>
      <c r="BP102" s="206"/>
      <c r="BQ102" s="206"/>
      <c r="BR102" s="206"/>
      <c r="BS102" s="206"/>
      <c r="BT102" s="206"/>
      <c r="BU102" s="208" t="s">
        <v>68</v>
      </c>
      <c r="BV102" s="209"/>
      <c r="BW102" s="180"/>
      <c r="BX102" s="206"/>
      <c r="BY102" s="206"/>
      <c r="BZ102" s="206"/>
      <c r="CA102" s="206"/>
      <c r="CB102" s="206"/>
      <c r="CC102" s="206"/>
      <c r="CD102" s="206"/>
      <c r="CE102" s="206"/>
      <c r="CF102" s="212" t="s">
        <v>68</v>
      </c>
      <c r="CG102" s="213"/>
      <c r="CI102" s="205" t="str">
        <f t="shared" ref="CI102" si="35">IF($CH$53="","",SUM(AF102,AQ102,BB102,BM102,BX102))</f>
        <v/>
      </c>
      <c r="CJ102" s="205"/>
      <c r="CK102" s="205"/>
    </row>
    <row r="103" spans="1:89" ht="8.85" customHeight="1" x14ac:dyDescent="0.4">
      <c r="A103" s="219"/>
      <c r="B103" s="220"/>
      <c r="C103" s="220"/>
      <c r="D103" s="220"/>
      <c r="E103" s="220"/>
      <c r="F103" s="220"/>
      <c r="G103" s="220"/>
      <c r="H103" s="220"/>
      <c r="I103" s="220"/>
      <c r="J103" s="220"/>
      <c r="K103" s="220"/>
      <c r="L103" s="220"/>
      <c r="M103" s="220"/>
      <c r="N103" s="220"/>
      <c r="O103" s="220"/>
      <c r="P103" s="220"/>
      <c r="Q103" s="220"/>
      <c r="R103" s="220"/>
      <c r="S103" s="221"/>
      <c r="T103" s="117"/>
      <c r="U103" s="625"/>
      <c r="V103" s="625"/>
      <c r="W103" s="625"/>
      <c r="X103" s="625"/>
      <c r="Y103" s="625"/>
      <c r="Z103" s="625"/>
      <c r="AA103" s="625"/>
      <c r="AB103" s="625"/>
      <c r="AC103" s="628"/>
      <c r="AD103" s="629"/>
      <c r="AE103" s="181"/>
      <c r="AF103" s="207"/>
      <c r="AG103" s="207"/>
      <c r="AH103" s="207"/>
      <c r="AI103" s="207"/>
      <c r="AJ103" s="207"/>
      <c r="AK103" s="207"/>
      <c r="AL103" s="207"/>
      <c r="AM103" s="207"/>
      <c r="AN103" s="210"/>
      <c r="AO103" s="211"/>
      <c r="AP103" s="182"/>
      <c r="AQ103" s="207"/>
      <c r="AR103" s="207"/>
      <c r="AS103" s="207"/>
      <c r="AT103" s="207"/>
      <c r="AU103" s="207"/>
      <c r="AV103" s="207"/>
      <c r="AW103" s="207"/>
      <c r="AX103" s="207"/>
      <c r="AY103" s="210"/>
      <c r="AZ103" s="211"/>
      <c r="BA103" s="182"/>
      <c r="BB103" s="207"/>
      <c r="BC103" s="207"/>
      <c r="BD103" s="207"/>
      <c r="BE103" s="207"/>
      <c r="BF103" s="207"/>
      <c r="BG103" s="207"/>
      <c r="BH103" s="207"/>
      <c r="BI103" s="207"/>
      <c r="BJ103" s="210"/>
      <c r="BK103" s="211"/>
      <c r="BL103" s="182"/>
      <c r="BM103" s="207"/>
      <c r="BN103" s="207"/>
      <c r="BO103" s="207"/>
      <c r="BP103" s="207"/>
      <c r="BQ103" s="207"/>
      <c r="BR103" s="207"/>
      <c r="BS103" s="207"/>
      <c r="BT103" s="207"/>
      <c r="BU103" s="210"/>
      <c r="BV103" s="211"/>
      <c r="BW103" s="182"/>
      <c r="BX103" s="207"/>
      <c r="BY103" s="207"/>
      <c r="BZ103" s="207"/>
      <c r="CA103" s="207"/>
      <c r="CB103" s="207"/>
      <c r="CC103" s="207"/>
      <c r="CD103" s="207"/>
      <c r="CE103" s="207"/>
      <c r="CF103" s="214"/>
      <c r="CG103" s="215"/>
      <c r="CI103" s="205"/>
      <c r="CJ103" s="205"/>
      <c r="CK103" s="205"/>
    </row>
    <row r="104" spans="1:89" ht="8.85" customHeight="1" x14ac:dyDescent="0.4">
      <c r="A104" s="216" t="s">
        <v>148</v>
      </c>
      <c r="B104" s="217"/>
      <c r="C104" s="217"/>
      <c r="D104" s="217"/>
      <c r="E104" s="217"/>
      <c r="F104" s="217"/>
      <c r="G104" s="217"/>
      <c r="H104" s="217"/>
      <c r="I104" s="217"/>
      <c r="J104" s="217"/>
      <c r="K104" s="217"/>
      <c r="L104" s="217"/>
      <c r="M104" s="217"/>
      <c r="N104" s="217"/>
      <c r="O104" s="217"/>
      <c r="P104" s="217"/>
      <c r="Q104" s="217"/>
      <c r="R104" s="217"/>
      <c r="S104" s="218"/>
      <c r="T104" s="116"/>
      <c r="U104" s="624"/>
      <c r="V104" s="624"/>
      <c r="W104" s="624"/>
      <c r="X104" s="624"/>
      <c r="Y104" s="624"/>
      <c r="Z104" s="624"/>
      <c r="AA104" s="624"/>
      <c r="AB104" s="624"/>
      <c r="AC104" s="626" t="s">
        <v>68</v>
      </c>
      <c r="AD104" s="627"/>
      <c r="AE104" s="179"/>
      <c r="AF104" s="206"/>
      <c r="AG104" s="206"/>
      <c r="AH104" s="206"/>
      <c r="AI104" s="206"/>
      <c r="AJ104" s="206"/>
      <c r="AK104" s="206"/>
      <c r="AL104" s="206"/>
      <c r="AM104" s="206"/>
      <c r="AN104" s="208" t="s">
        <v>68</v>
      </c>
      <c r="AO104" s="209"/>
      <c r="AP104" s="180"/>
      <c r="AQ104" s="206"/>
      <c r="AR104" s="206"/>
      <c r="AS104" s="206"/>
      <c r="AT104" s="206"/>
      <c r="AU104" s="206"/>
      <c r="AV104" s="206"/>
      <c r="AW104" s="206"/>
      <c r="AX104" s="206"/>
      <c r="AY104" s="208" t="s">
        <v>68</v>
      </c>
      <c r="AZ104" s="209"/>
      <c r="BA104" s="180"/>
      <c r="BB104" s="206"/>
      <c r="BC104" s="206"/>
      <c r="BD104" s="206"/>
      <c r="BE104" s="206"/>
      <c r="BF104" s="206"/>
      <c r="BG104" s="206"/>
      <c r="BH104" s="206"/>
      <c r="BI104" s="206"/>
      <c r="BJ104" s="208" t="s">
        <v>68</v>
      </c>
      <c r="BK104" s="209"/>
      <c r="BL104" s="180"/>
      <c r="BM104" s="206"/>
      <c r="BN104" s="206"/>
      <c r="BO104" s="206"/>
      <c r="BP104" s="206"/>
      <c r="BQ104" s="206"/>
      <c r="BR104" s="206"/>
      <c r="BS104" s="206"/>
      <c r="BT104" s="206"/>
      <c r="BU104" s="208" t="s">
        <v>68</v>
      </c>
      <c r="BV104" s="209"/>
      <c r="BW104" s="180"/>
      <c r="BX104" s="206"/>
      <c r="BY104" s="206"/>
      <c r="BZ104" s="206"/>
      <c r="CA104" s="206"/>
      <c r="CB104" s="206"/>
      <c r="CC104" s="206"/>
      <c r="CD104" s="206"/>
      <c r="CE104" s="206"/>
      <c r="CF104" s="212" t="s">
        <v>68</v>
      </c>
      <c r="CG104" s="213"/>
      <c r="CI104" s="205" t="str">
        <f t="shared" ref="CI104" si="36">IF($CH$53="","",SUM(AF104,AQ104,BB104,BM104,BX104))</f>
        <v/>
      </c>
      <c r="CJ104" s="205"/>
      <c r="CK104" s="205"/>
    </row>
    <row r="105" spans="1:89" ht="8.85" customHeight="1" x14ac:dyDescent="0.4">
      <c r="A105" s="219"/>
      <c r="B105" s="220"/>
      <c r="C105" s="220"/>
      <c r="D105" s="220"/>
      <c r="E105" s="220"/>
      <c r="F105" s="220"/>
      <c r="G105" s="220"/>
      <c r="H105" s="220"/>
      <c r="I105" s="220"/>
      <c r="J105" s="220"/>
      <c r="K105" s="220"/>
      <c r="L105" s="220"/>
      <c r="M105" s="220"/>
      <c r="N105" s="220"/>
      <c r="O105" s="220"/>
      <c r="P105" s="220"/>
      <c r="Q105" s="220"/>
      <c r="R105" s="220"/>
      <c r="S105" s="221"/>
      <c r="T105" s="117"/>
      <c r="U105" s="625"/>
      <c r="V105" s="625"/>
      <c r="W105" s="625"/>
      <c r="X105" s="625"/>
      <c r="Y105" s="625"/>
      <c r="Z105" s="625"/>
      <c r="AA105" s="625"/>
      <c r="AB105" s="625"/>
      <c r="AC105" s="628"/>
      <c r="AD105" s="629"/>
      <c r="AE105" s="181"/>
      <c r="AF105" s="207"/>
      <c r="AG105" s="207"/>
      <c r="AH105" s="207"/>
      <c r="AI105" s="207"/>
      <c r="AJ105" s="207"/>
      <c r="AK105" s="207"/>
      <c r="AL105" s="207"/>
      <c r="AM105" s="207"/>
      <c r="AN105" s="210"/>
      <c r="AO105" s="211"/>
      <c r="AP105" s="182"/>
      <c r="AQ105" s="207"/>
      <c r="AR105" s="207"/>
      <c r="AS105" s="207"/>
      <c r="AT105" s="207"/>
      <c r="AU105" s="207"/>
      <c r="AV105" s="207"/>
      <c r="AW105" s="207"/>
      <c r="AX105" s="207"/>
      <c r="AY105" s="210"/>
      <c r="AZ105" s="211"/>
      <c r="BA105" s="182"/>
      <c r="BB105" s="207"/>
      <c r="BC105" s="207"/>
      <c r="BD105" s="207"/>
      <c r="BE105" s="207"/>
      <c r="BF105" s="207"/>
      <c r="BG105" s="207"/>
      <c r="BH105" s="207"/>
      <c r="BI105" s="207"/>
      <c r="BJ105" s="210"/>
      <c r="BK105" s="211"/>
      <c r="BL105" s="182"/>
      <c r="BM105" s="207"/>
      <c r="BN105" s="207"/>
      <c r="BO105" s="207"/>
      <c r="BP105" s="207"/>
      <c r="BQ105" s="207"/>
      <c r="BR105" s="207"/>
      <c r="BS105" s="207"/>
      <c r="BT105" s="207"/>
      <c r="BU105" s="210"/>
      <c r="BV105" s="211"/>
      <c r="BW105" s="182"/>
      <c r="BX105" s="207"/>
      <c r="BY105" s="207"/>
      <c r="BZ105" s="207"/>
      <c r="CA105" s="207"/>
      <c r="CB105" s="207"/>
      <c r="CC105" s="207"/>
      <c r="CD105" s="207"/>
      <c r="CE105" s="207"/>
      <c r="CF105" s="214"/>
      <c r="CG105" s="215"/>
      <c r="CI105" s="205"/>
      <c r="CJ105" s="205"/>
      <c r="CK105" s="205"/>
    </row>
    <row r="106" spans="1:89" ht="8.85" customHeight="1" x14ac:dyDescent="0.4">
      <c r="A106" s="1"/>
      <c r="B106" s="1"/>
      <c r="C106" s="1"/>
      <c r="D106" s="1"/>
      <c r="E106" s="1" t="s">
        <v>116</v>
      </c>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2"/>
    </row>
    <row r="107" spans="1:89" ht="8.85" customHeight="1" x14ac:dyDescent="0.1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272" t="s">
        <v>67</v>
      </c>
      <c r="AU107" s="248"/>
      <c r="AV107" s="248"/>
      <c r="AW107" s="248"/>
      <c r="AX107" s="248"/>
      <c r="AY107" s="248"/>
      <c r="AZ107" s="263"/>
      <c r="BA107" s="113"/>
      <c r="BB107" s="107"/>
      <c r="BC107" s="107"/>
      <c r="BD107" s="107"/>
      <c r="BE107" s="107"/>
      <c r="BF107" s="107"/>
      <c r="BG107" s="107"/>
      <c r="BH107" s="107"/>
      <c r="BI107" s="107"/>
      <c r="BJ107" s="107"/>
      <c r="BK107" s="107"/>
      <c r="BL107" s="107"/>
      <c r="BM107" s="107"/>
      <c r="BN107" s="107"/>
      <c r="BO107" s="107"/>
      <c r="BP107" s="105"/>
      <c r="BQ107" s="114"/>
      <c r="BR107" s="114"/>
      <c r="BS107" s="114"/>
      <c r="BT107" s="114"/>
      <c r="BU107" s="106"/>
      <c r="BV107" s="106"/>
      <c r="BW107" s="106"/>
      <c r="BX107" s="106"/>
      <c r="BY107" s="106"/>
      <c r="BZ107" s="107"/>
      <c r="CA107" s="107"/>
      <c r="CB107" s="107"/>
      <c r="CC107" s="107"/>
      <c r="CD107" s="108"/>
      <c r="CE107" s="108"/>
      <c r="CF107" s="109"/>
      <c r="CG107" s="12"/>
    </row>
    <row r="108" spans="1:89" ht="8.85" customHeight="1" x14ac:dyDescent="0.1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273"/>
      <c r="AU108" s="274"/>
      <c r="AV108" s="274"/>
      <c r="AW108" s="274"/>
      <c r="AX108" s="274"/>
      <c r="AY108" s="274"/>
      <c r="AZ108" s="275"/>
      <c r="BA108" s="115"/>
      <c r="BB108" s="9"/>
      <c r="BC108" s="9"/>
      <c r="BD108" s="9"/>
      <c r="BE108" s="9"/>
      <c r="BF108" s="9"/>
      <c r="BG108" s="9"/>
      <c r="BH108" s="9"/>
      <c r="BI108" s="9"/>
      <c r="BJ108" s="9"/>
      <c r="BK108" s="9"/>
      <c r="BL108" s="9"/>
      <c r="BM108" s="9"/>
      <c r="BN108" s="9"/>
      <c r="BO108" s="9"/>
      <c r="BP108" s="9"/>
      <c r="BQ108" s="9"/>
      <c r="BR108" s="9"/>
      <c r="BS108" s="9"/>
      <c r="BT108" s="9"/>
      <c r="BU108" s="110"/>
      <c r="BV108" s="9"/>
      <c r="BW108" s="9"/>
      <c r="BX108" s="9"/>
      <c r="BY108" s="9"/>
      <c r="BZ108" s="9"/>
      <c r="CA108" s="9"/>
      <c r="CB108" s="9"/>
      <c r="CC108" s="9"/>
      <c r="CD108" s="111"/>
      <c r="CE108" s="111"/>
      <c r="CF108" s="112"/>
      <c r="CG108" s="12"/>
    </row>
    <row r="109" spans="1:89" ht="8.85" customHeight="1" x14ac:dyDescent="0.4">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K109" s="75" t="s">
        <v>189</v>
      </c>
    </row>
  </sheetData>
  <sheetProtection algorithmName="SHA-512" hashValue="eeQqOeQjv+MHQ1yYKiDY22bviuncAlzpBtQM3xwTjPtDACx787+CanBLH812gxEEvmua4RAlXEWpg/re1Xe87Q==" saltValue="QllAM0Accnn1iKzAawQjEA==" spinCount="100000" sheet="1" objects="1" scenarios="1"/>
  <mergeCells count="692">
    <mergeCell ref="A5:B6"/>
    <mergeCell ref="C5:D6"/>
    <mergeCell ref="E5:F6"/>
    <mergeCell ref="G5:H6"/>
    <mergeCell ref="I5:J6"/>
    <mergeCell ref="K5:L6"/>
    <mergeCell ref="M5:N6"/>
    <mergeCell ref="O5:P6"/>
    <mergeCell ref="Q5:R6"/>
    <mergeCell ref="S5:T6"/>
    <mergeCell ref="U5:V6"/>
    <mergeCell ref="W5:X6"/>
    <mergeCell ref="Y5:Z6"/>
    <mergeCell ref="CO5:DK6"/>
    <mergeCell ref="AI6:BH6"/>
    <mergeCell ref="AI4:BH5"/>
    <mergeCell ref="BI4:BO5"/>
    <mergeCell ref="BR7:BT7"/>
    <mergeCell ref="BU7:BW7"/>
    <mergeCell ref="BX7:CF7"/>
    <mergeCell ref="AR9:AT9"/>
    <mergeCell ref="AU9:AW9"/>
    <mergeCell ref="AX9:AY9"/>
    <mergeCell ref="AZ9:BB9"/>
    <mergeCell ref="BC9:BD9"/>
    <mergeCell ref="BE9:BG9"/>
    <mergeCell ref="BH9:BI9"/>
    <mergeCell ref="BQ9:BU9"/>
    <mergeCell ref="BV9:CD9"/>
    <mergeCell ref="A10:B19"/>
    <mergeCell ref="C10:I11"/>
    <mergeCell ref="K10:AM11"/>
    <mergeCell ref="AO10:AT19"/>
    <mergeCell ref="AV10:AW10"/>
    <mergeCell ref="AX10:AZ10"/>
    <mergeCell ref="BB10:BD10"/>
    <mergeCell ref="BP10:BT12"/>
    <mergeCell ref="BU10:BY12"/>
    <mergeCell ref="BZ10:CA12"/>
    <mergeCell ref="CB10:CC12"/>
    <mergeCell ref="CD10:CE10"/>
    <mergeCell ref="CD11:CG11"/>
    <mergeCell ref="C12:I14"/>
    <mergeCell ref="K12:AM14"/>
    <mergeCell ref="AV12:BN17"/>
    <mergeCell ref="CD12:CG12"/>
    <mergeCell ref="BQ13:CB16"/>
    <mergeCell ref="CD13:CG19"/>
    <mergeCell ref="C15:I15"/>
    <mergeCell ref="K15:AM15"/>
    <mergeCell ref="C16:I19"/>
    <mergeCell ref="K16:AM19"/>
    <mergeCell ref="BQ17:CB19"/>
    <mergeCell ref="AU19:AV19"/>
    <mergeCell ref="AW19:AY19"/>
    <mergeCell ref="AZ19:BC19"/>
    <mergeCell ref="BE19:BH19"/>
    <mergeCell ref="BJ19:BM19"/>
    <mergeCell ref="BN19:BO19"/>
    <mergeCell ref="C20:D20"/>
    <mergeCell ref="E20:I20"/>
    <mergeCell ref="K20:L20"/>
    <mergeCell ref="M20:N20"/>
    <mergeCell ref="O20:P20"/>
    <mergeCell ref="Q20:R20"/>
    <mergeCell ref="S20:T20"/>
    <mergeCell ref="U20:V20"/>
    <mergeCell ref="AI20:AJ20"/>
    <mergeCell ref="AK20:CG20"/>
    <mergeCell ref="A21:B31"/>
    <mergeCell ref="C21:S21"/>
    <mergeCell ref="U21:AB21"/>
    <mergeCell ref="C22:I23"/>
    <mergeCell ref="K22:AM23"/>
    <mergeCell ref="AO22:AT31"/>
    <mergeCell ref="AV22:AW22"/>
    <mergeCell ref="AX22:AZ22"/>
    <mergeCell ref="W20:X20"/>
    <mergeCell ref="Y20:Z20"/>
    <mergeCell ref="AA20:AB20"/>
    <mergeCell ref="AC20:AD20"/>
    <mergeCell ref="AE20:AF20"/>
    <mergeCell ref="AG20:AH20"/>
    <mergeCell ref="CD24:CG24"/>
    <mergeCell ref="BQ25:CB28"/>
    <mergeCell ref="CD25:CG31"/>
    <mergeCell ref="C27:I27"/>
    <mergeCell ref="K27:AM27"/>
    <mergeCell ref="C28:I31"/>
    <mergeCell ref="K28:AM31"/>
    <mergeCell ref="BB22:BD22"/>
    <mergeCell ref="BP22:BT24"/>
    <mergeCell ref="BU22:BY24"/>
    <mergeCell ref="BZ22:CA24"/>
    <mergeCell ref="CB22:CC24"/>
    <mergeCell ref="CD22:CE22"/>
    <mergeCell ref="CD23:CG23"/>
    <mergeCell ref="BQ29:CB31"/>
    <mergeCell ref="AU31:AV31"/>
    <mergeCell ref="AW31:AY31"/>
    <mergeCell ref="AZ31:BC31"/>
    <mergeCell ref="BE31:BH31"/>
    <mergeCell ref="BJ31:BM31"/>
    <mergeCell ref="BN31:BO31"/>
    <mergeCell ref="C24:I26"/>
    <mergeCell ref="K24:AM26"/>
    <mergeCell ref="AV24:BN29"/>
    <mergeCell ref="AE32:AF32"/>
    <mergeCell ref="AG32:AH32"/>
    <mergeCell ref="AI32:AJ32"/>
    <mergeCell ref="AK32:CG32"/>
    <mergeCell ref="A33:B94"/>
    <mergeCell ref="C33:S33"/>
    <mergeCell ref="T33:AD33"/>
    <mergeCell ref="AE33:CG33"/>
    <mergeCell ref="C34:D34"/>
    <mergeCell ref="T34:AD51"/>
    <mergeCell ref="S32:T32"/>
    <mergeCell ref="U32:V32"/>
    <mergeCell ref="W32:X32"/>
    <mergeCell ref="Y32:Z32"/>
    <mergeCell ref="AA32:AB32"/>
    <mergeCell ref="AC32:AD32"/>
    <mergeCell ref="C32:D32"/>
    <mergeCell ref="E32:I32"/>
    <mergeCell ref="K32:L32"/>
    <mergeCell ref="M32:N32"/>
    <mergeCell ref="O32:P32"/>
    <mergeCell ref="Q32:R32"/>
    <mergeCell ref="BW34:BY34"/>
    <mergeCell ref="CA34:CD34"/>
    <mergeCell ref="CF34:CG34"/>
    <mergeCell ref="C35:D35"/>
    <mergeCell ref="AE35:AO38"/>
    <mergeCell ref="AP35:AZ38"/>
    <mergeCell ref="BA35:BK38"/>
    <mergeCell ref="BL35:BV38"/>
    <mergeCell ref="BW35:CG38"/>
    <mergeCell ref="BA34:BC34"/>
    <mergeCell ref="BE34:BH34"/>
    <mergeCell ref="BJ34:BK34"/>
    <mergeCell ref="BL34:BN34"/>
    <mergeCell ref="BP34:BS34"/>
    <mergeCell ref="BU34:BV34"/>
    <mergeCell ref="AE34:AG34"/>
    <mergeCell ref="AI34:AL34"/>
    <mergeCell ref="AN34:AO34"/>
    <mergeCell ref="AP34:AR34"/>
    <mergeCell ref="AT34:AW34"/>
    <mergeCell ref="AY34:AZ34"/>
    <mergeCell ref="C39:D39"/>
    <mergeCell ref="AE39:AO42"/>
    <mergeCell ref="AP39:AZ42"/>
    <mergeCell ref="BA39:BK42"/>
    <mergeCell ref="BL39:BV42"/>
    <mergeCell ref="BW39:CG42"/>
    <mergeCell ref="D40:S40"/>
    <mergeCell ref="D41:S41"/>
    <mergeCell ref="D42:S42"/>
    <mergeCell ref="C47:D47"/>
    <mergeCell ref="AE47:AO50"/>
    <mergeCell ref="AP47:AZ50"/>
    <mergeCell ref="BA47:BK50"/>
    <mergeCell ref="BL47:BV50"/>
    <mergeCell ref="BW47:CG50"/>
    <mergeCell ref="C43:D43"/>
    <mergeCell ref="AE43:AO46"/>
    <mergeCell ref="AP43:AZ46"/>
    <mergeCell ref="BA43:BK46"/>
    <mergeCell ref="BL43:BV46"/>
    <mergeCell ref="BW43:CG46"/>
    <mergeCell ref="BI51:BK51"/>
    <mergeCell ref="BL51:BS51"/>
    <mergeCell ref="BT51:BV51"/>
    <mergeCell ref="BW51:CD51"/>
    <mergeCell ref="CE51:CG51"/>
    <mergeCell ref="CH51:CL51"/>
    <mergeCell ref="C51:D51"/>
    <mergeCell ref="AE51:AL51"/>
    <mergeCell ref="AM51:AO51"/>
    <mergeCell ref="AP51:AW51"/>
    <mergeCell ref="AX51:AZ51"/>
    <mergeCell ref="BA51:BH51"/>
    <mergeCell ref="AP53:AP54"/>
    <mergeCell ref="AQ53:AX54"/>
    <mergeCell ref="AY53:AZ53"/>
    <mergeCell ref="BA53:BA54"/>
    <mergeCell ref="C52:D52"/>
    <mergeCell ref="E53:S53"/>
    <mergeCell ref="T53:T54"/>
    <mergeCell ref="U53:AB54"/>
    <mergeCell ref="AC53:AD53"/>
    <mergeCell ref="AE53:AE54"/>
    <mergeCell ref="E55:S56"/>
    <mergeCell ref="T55:T56"/>
    <mergeCell ref="U55:AB56"/>
    <mergeCell ref="AC55:AD55"/>
    <mergeCell ref="AE55:AE56"/>
    <mergeCell ref="AF55:AM56"/>
    <mergeCell ref="BX53:CE54"/>
    <mergeCell ref="CF53:CG53"/>
    <mergeCell ref="CH53:CL54"/>
    <mergeCell ref="E54:S54"/>
    <mergeCell ref="AC54:AD54"/>
    <mergeCell ref="AN54:AO54"/>
    <mergeCell ref="AY54:AZ54"/>
    <mergeCell ref="BJ54:BK54"/>
    <mergeCell ref="BU54:BV54"/>
    <mergeCell ref="CF54:CG54"/>
    <mergeCell ref="BB53:BI54"/>
    <mergeCell ref="BJ53:BK53"/>
    <mergeCell ref="BL53:BL54"/>
    <mergeCell ref="BM53:BT54"/>
    <mergeCell ref="BU53:BV53"/>
    <mergeCell ref="BW53:BW54"/>
    <mergeCell ref="AF53:AM54"/>
    <mergeCell ref="AN53:AO53"/>
    <mergeCell ref="AF57:AM58"/>
    <mergeCell ref="CF55:CG55"/>
    <mergeCell ref="CH55:CL56"/>
    <mergeCell ref="AC56:AD56"/>
    <mergeCell ref="AN56:AO56"/>
    <mergeCell ref="AY56:AZ56"/>
    <mergeCell ref="BJ56:BK56"/>
    <mergeCell ref="BU56:BV56"/>
    <mergeCell ref="CF56:CG56"/>
    <mergeCell ref="BJ55:BK55"/>
    <mergeCell ref="BL55:BL56"/>
    <mergeCell ref="BM55:BT56"/>
    <mergeCell ref="BU55:BV55"/>
    <mergeCell ref="BW55:BW56"/>
    <mergeCell ref="BX55:CE56"/>
    <mergeCell ref="AN55:AO55"/>
    <mergeCell ref="AP55:AP56"/>
    <mergeCell ref="AQ55:AX56"/>
    <mergeCell ref="AY55:AZ55"/>
    <mergeCell ref="BA55:BA56"/>
    <mergeCell ref="BB55:BI56"/>
    <mergeCell ref="CF57:CG57"/>
    <mergeCell ref="CH57:CL58"/>
    <mergeCell ref="E58:S58"/>
    <mergeCell ref="AC58:AD58"/>
    <mergeCell ref="AN58:AO58"/>
    <mergeCell ref="AY58:AZ58"/>
    <mergeCell ref="BJ58:BK58"/>
    <mergeCell ref="BU58:BV58"/>
    <mergeCell ref="CF58:CG58"/>
    <mergeCell ref="BJ57:BK57"/>
    <mergeCell ref="BL57:BL58"/>
    <mergeCell ref="BM57:BT58"/>
    <mergeCell ref="BU57:BV57"/>
    <mergeCell ref="BW57:BW58"/>
    <mergeCell ref="BX57:CE58"/>
    <mergeCell ref="AN57:AO57"/>
    <mergeCell ref="AP57:AP58"/>
    <mergeCell ref="AQ57:AX58"/>
    <mergeCell ref="AY57:AZ57"/>
    <mergeCell ref="BA57:BA58"/>
    <mergeCell ref="BB57:BI58"/>
    <mergeCell ref="E57:S57"/>
    <mergeCell ref="T57:T58"/>
    <mergeCell ref="U57:AB58"/>
    <mergeCell ref="AC57:AD57"/>
    <mergeCell ref="AE57:AE58"/>
    <mergeCell ref="AY59:AZ59"/>
    <mergeCell ref="BA59:BA60"/>
    <mergeCell ref="BB59:BI60"/>
    <mergeCell ref="E59:S59"/>
    <mergeCell ref="T59:T60"/>
    <mergeCell ref="U59:AB60"/>
    <mergeCell ref="AC59:AD59"/>
    <mergeCell ref="AE59:AE60"/>
    <mergeCell ref="AF59:AM60"/>
    <mergeCell ref="C61:D61"/>
    <mergeCell ref="E62:S62"/>
    <mergeCell ref="U62:AB62"/>
    <mergeCell ref="AC62:AD62"/>
    <mergeCell ref="AF62:AM62"/>
    <mergeCell ref="AN62:AO62"/>
    <mergeCell ref="CF59:CG59"/>
    <mergeCell ref="CH59:CL60"/>
    <mergeCell ref="E60:S60"/>
    <mergeCell ref="AC60:AD60"/>
    <mergeCell ref="AN60:AO60"/>
    <mergeCell ref="AY60:AZ60"/>
    <mergeCell ref="BJ60:BK60"/>
    <mergeCell ref="BU60:BV60"/>
    <mergeCell ref="CF60:CG60"/>
    <mergeCell ref="BJ59:BK59"/>
    <mergeCell ref="BL59:BL60"/>
    <mergeCell ref="BM59:BT60"/>
    <mergeCell ref="BU59:BV59"/>
    <mergeCell ref="BW59:BW60"/>
    <mergeCell ref="BX59:CE60"/>
    <mergeCell ref="AN59:AO59"/>
    <mergeCell ref="AP59:AP60"/>
    <mergeCell ref="AQ59:AX60"/>
    <mergeCell ref="BX62:CE62"/>
    <mergeCell ref="CF62:CG62"/>
    <mergeCell ref="CI62:CK62"/>
    <mergeCell ref="E63:S63"/>
    <mergeCell ref="U63:AB63"/>
    <mergeCell ref="AF63:AM63"/>
    <mergeCell ref="AQ63:AX63"/>
    <mergeCell ref="BB63:BI63"/>
    <mergeCell ref="BM63:BT63"/>
    <mergeCell ref="BX63:CE63"/>
    <mergeCell ref="AQ62:AX62"/>
    <mergeCell ref="AY62:AZ62"/>
    <mergeCell ref="BB62:BI62"/>
    <mergeCell ref="BJ62:BK62"/>
    <mergeCell ref="BM62:BT62"/>
    <mergeCell ref="BU62:BV62"/>
    <mergeCell ref="CI63:CK63"/>
    <mergeCell ref="BM64:BT64"/>
    <mergeCell ref="BU64:BV64"/>
    <mergeCell ref="BX64:CE64"/>
    <mergeCell ref="CF64:CG64"/>
    <mergeCell ref="CI64:CK64"/>
    <mergeCell ref="E65:S65"/>
    <mergeCell ref="U65:AB65"/>
    <mergeCell ref="AF65:AM65"/>
    <mergeCell ref="AQ65:AX65"/>
    <mergeCell ref="BB65:BI65"/>
    <mergeCell ref="BM65:BT65"/>
    <mergeCell ref="BX65:CE65"/>
    <mergeCell ref="CI65:CK65"/>
    <mergeCell ref="E64:S64"/>
    <mergeCell ref="U64:AB64"/>
    <mergeCell ref="AC64:AD64"/>
    <mergeCell ref="AF64:AM64"/>
    <mergeCell ref="AN64:AO64"/>
    <mergeCell ref="AQ64:AX64"/>
    <mergeCell ref="AY64:AZ64"/>
    <mergeCell ref="BB64:BI64"/>
    <mergeCell ref="BJ64:BK64"/>
    <mergeCell ref="E66:S66"/>
    <mergeCell ref="U66:AB66"/>
    <mergeCell ref="AC66:AD66"/>
    <mergeCell ref="AF66:AM66"/>
    <mergeCell ref="AN66:AO66"/>
    <mergeCell ref="AQ66:AX66"/>
    <mergeCell ref="AY66:AZ66"/>
    <mergeCell ref="CI66:CK66"/>
    <mergeCell ref="E67:S67"/>
    <mergeCell ref="U67:AB67"/>
    <mergeCell ref="AF67:AM67"/>
    <mergeCell ref="AQ67:AX67"/>
    <mergeCell ref="BB67:BI67"/>
    <mergeCell ref="BM67:BT67"/>
    <mergeCell ref="BX67:CE67"/>
    <mergeCell ref="CI67:CK67"/>
    <mergeCell ref="BB66:BI66"/>
    <mergeCell ref="BJ66:BK66"/>
    <mergeCell ref="BM66:BT66"/>
    <mergeCell ref="BU66:BV66"/>
    <mergeCell ref="BX66:CE66"/>
    <mergeCell ref="CF66:CG66"/>
    <mergeCell ref="CF68:CG68"/>
    <mergeCell ref="CI68:CK68"/>
    <mergeCell ref="E69:S69"/>
    <mergeCell ref="U69:AB69"/>
    <mergeCell ref="AF69:AM69"/>
    <mergeCell ref="AQ69:AX69"/>
    <mergeCell ref="BB69:BI69"/>
    <mergeCell ref="BM69:BT69"/>
    <mergeCell ref="BX69:CE69"/>
    <mergeCell ref="CI69:CK69"/>
    <mergeCell ref="AY68:AZ68"/>
    <mergeCell ref="BB68:BI68"/>
    <mergeCell ref="BJ68:BK68"/>
    <mergeCell ref="BM68:BT68"/>
    <mergeCell ref="BU68:BV68"/>
    <mergeCell ref="BX68:CE68"/>
    <mergeCell ref="E68:S68"/>
    <mergeCell ref="U68:AB68"/>
    <mergeCell ref="AC68:AD68"/>
    <mergeCell ref="AF68:AM68"/>
    <mergeCell ref="AN68:AO68"/>
    <mergeCell ref="AQ68:AX68"/>
    <mergeCell ref="CF70:CG70"/>
    <mergeCell ref="CI70:CK70"/>
    <mergeCell ref="E71:S71"/>
    <mergeCell ref="U71:AB71"/>
    <mergeCell ref="AF71:AM71"/>
    <mergeCell ref="AQ71:AX71"/>
    <mergeCell ref="BB71:BI71"/>
    <mergeCell ref="BM71:BT71"/>
    <mergeCell ref="BX71:CE71"/>
    <mergeCell ref="CI71:CK71"/>
    <mergeCell ref="AY70:AZ70"/>
    <mergeCell ref="BB70:BI70"/>
    <mergeCell ref="BJ70:BK70"/>
    <mergeCell ref="BM70:BT70"/>
    <mergeCell ref="BU70:BV70"/>
    <mergeCell ref="BX70:CE70"/>
    <mergeCell ref="E70:S70"/>
    <mergeCell ref="U70:AB70"/>
    <mergeCell ref="AC70:AD70"/>
    <mergeCell ref="AF70:AM70"/>
    <mergeCell ref="AN70:AO70"/>
    <mergeCell ref="AQ70:AX70"/>
    <mergeCell ref="CF72:CG72"/>
    <mergeCell ref="CI72:CK72"/>
    <mergeCell ref="E73:S73"/>
    <mergeCell ref="U73:AB73"/>
    <mergeCell ref="AF73:AM73"/>
    <mergeCell ref="AQ73:AX73"/>
    <mergeCell ref="BB73:BI73"/>
    <mergeCell ref="BM73:BT73"/>
    <mergeCell ref="BX73:CE73"/>
    <mergeCell ref="CI73:CK73"/>
    <mergeCell ref="AY72:AZ72"/>
    <mergeCell ref="BB72:BI72"/>
    <mergeCell ref="BJ72:BK72"/>
    <mergeCell ref="BM72:BT72"/>
    <mergeCell ref="BU72:BV72"/>
    <mergeCell ref="BX72:CE72"/>
    <mergeCell ref="E72:S72"/>
    <mergeCell ref="U72:AB72"/>
    <mergeCell ref="AC72:AD72"/>
    <mergeCell ref="AF72:AM72"/>
    <mergeCell ref="AN72:AO72"/>
    <mergeCell ref="AQ72:AX72"/>
    <mergeCell ref="CF74:CG74"/>
    <mergeCell ref="CI74:CK74"/>
    <mergeCell ref="E75:S75"/>
    <mergeCell ref="U75:AB75"/>
    <mergeCell ref="AF75:AM75"/>
    <mergeCell ref="AQ75:AX75"/>
    <mergeCell ref="BB75:BI75"/>
    <mergeCell ref="BM75:BT75"/>
    <mergeCell ref="BX75:CE75"/>
    <mergeCell ref="CI75:CK75"/>
    <mergeCell ref="AY74:AZ74"/>
    <mergeCell ref="BB74:BI74"/>
    <mergeCell ref="BJ74:BK74"/>
    <mergeCell ref="BM74:BT74"/>
    <mergeCell ref="BU74:BV74"/>
    <mergeCell ref="BX74:CE74"/>
    <mergeCell ref="E74:S74"/>
    <mergeCell ref="U74:AB74"/>
    <mergeCell ref="AC74:AD74"/>
    <mergeCell ref="AF74:AM74"/>
    <mergeCell ref="AN74:AO74"/>
    <mergeCell ref="AQ74:AX74"/>
    <mergeCell ref="CF76:CG76"/>
    <mergeCell ref="CI76:CK76"/>
    <mergeCell ref="E77:S77"/>
    <mergeCell ref="U77:AB77"/>
    <mergeCell ref="AF77:AM77"/>
    <mergeCell ref="AQ77:AX77"/>
    <mergeCell ref="BB77:BI77"/>
    <mergeCell ref="BM77:BT77"/>
    <mergeCell ref="BX77:CE77"/>
    <mergeCell ref="CI77:CK77"/>
    <mergeCell ref="AY76:AZ76"/>
    <mergeCell ref="BB76:BI76"/>
    <mergeCell ref="BJ76:BK76"/>
    <mergeCell ref="BM76:BT76"/>
    <mergeCell ref="BU76:BV76"/>
    <mergeCell ref="BX76:CE76"/>
    <mergeCell ref="E76:S76"/>
    <mergeCell ref="U76:AB76"/>
    <mergeCell ref="AC76:AD76"/>
    <mergeCell ref="AF76:AM76"/>
    <mergeCell ref="AN76:AO76"/>
    <mergeCell ref="AQ76:AX76"/>
    <mergeCell ref="CF78:CG78"/>
    <mergeCell ref="CI78:CK78"/>
    <mergeCell ref="E79:S79"/>
    <mergeCell ref="U79:AB79"/>
    <mergeCell ref="AF79:AM79"/>
    <mergeCell ref="AQ79:AX79"/>
    <mergeCell ref="BB79:BI79"/>
    <mergeCell ref="BM79:BT79"/>
    <mergeCell ref="BX79:CE79"/>
    <mergeCell ref="CI79:CK79"/>
    <mergeCell ref="AY78:AZ78"/>
    <mergeCell ref="BB78:BI78"/>
    <mergeCell ref="BJ78:BK78"/>
    <mergeCell ref="BM78:BT78"/>
    <mergeCell ref="BU78:BV78"/>
    <mergeCell ref="BX78:CE78"/>
    <mergeCell ref="E78:S78"/>
    <mergeCell ref="U78:AB78"/>
    <mergeCell ref="AC78:AD78"/>
    <mergeCell ref="AF78:AM78"/>
    <mergeCell ref="AN78:AO78"/>
    <mergeCell ref="AQ78:AX78"/>
    <mergeCell ref="CF80:CG80"/>
    <mergeCell ref="CI80:CK80"/>
    <mergeCell ref="E81:S81"/>
    <mergeCell ref="U81:AB81"/>
    <mergeCell ref="AF81:AM81"/>
    <mergeCell ref="AQ81:AX81"/>
    <mergeCell ref="BB81:BI81"/>
    <mergeCell ref="BM81:BT81"/>
    <mergeCell ref="BX81:CE81"/>
    <mergeCell ref="CI81:CK81"/>
    <mergeCell ref="AY80:AZ80"/>
    <mergeCell ref="BB80:BI80"/>
    <mergeCell ref="BJ80:BK80"/>
    <mergeCell ref="BM80:BT80"/>
    <mergeCell ref="BU80:BV80"/>
    <mergeCell ref="BX80:CE80"/>
    <mergeCell ref="E80:S80"/>
    <mergeCell ref="U80:AB80"/>
    <mergeCell ref="AC80:AD80"/>
    <mergeCell ref="AF80:AM80"/>
    <mergeCell ref="AN80:AO80"/>
    <mergeCell ref="AQ80:AX80"/>
    <mergeCell ref="CF82:CG82"/>
    <mergeCell ref="CI82:CK82"/>
    <mergeCell ref="E83:S83"/>
    <mergeCell ref="U83:AB83"/>
    <mergeCell ref="AF83:AM83"/>
    <mergeCell ref="AQ83:AX83"/>
    <mergeCell ref="BB83:BI83"/>
    <mergeCell ref="BM83:BT83"/>
    <mergeCell ref="BX83:CE83"/>
    <mergeCell ref="CI83:CK83"/>
    <mergeCell ref="AY82:AZ82"/>
    <mergeCell ref="BB82:BI82"/>
    <mergeCell ref="BJ82:BK82"/>
    <mergeCell ref="BM82:BT82"/>
    <mergeCell ref="BU82:BV82"/>
    <mergeCell ref="BX82:CE82"/>
    <mergeCell ref="E82:S82"/>
    <mergeCell ref="U82:AB82"/>
    <mergeCell ref="AC82:AD82"/>
    <mergeCell ref="AF82:AM82"/>
    <mergeCell ref="AN82:AO82"/>
    <mergeCell ref="AQ82:AX82"/>
    <mergeCell ref="AQ86:AX86"/>
    <mergeCell ref="CF84:CG84"/>
    <mergeCell ref="CI84:CK84"/>
    <mergeCell ref="E85:S85"/>
    <mergeCell ref="U85:AB85"/>
    <mergeCell ref="AF85:AM85"/>
    <mergeCell ref="AQ85:AX85"/>
    <mergeCell ref="BB85:BI85"/>
    <mergeCell ref="BM85:BT85"/>
    <mergeCell ref="BX85:CE85"/>
    <mergeCell ref="CI85:CK85"/>
    <mergeCell ref="AY84:AZ84"/>
    <mergeCell ref="BB84:BI84"/>
    <mergeCell ref="BJ84:BK84"/>
    <mergeCell ref="BM84:BT84"/>
    <mergeCell ref="BU84:BV84"/>
    <mergeCell ref="BX84:CE84"/>
    <mergeCell ref="E84:S84"/>
    <mergeCell ref="U84:AB84"/>
    <mergeCell ref="AC84:AD84"/>
    <mergeCell ref="AF84:AM84"/>
    <mergeCell ref="AN84:AO84"/>
    <mergeCell ref="AQ84:AX84"/>
    <mergeCell ref="CI86:CK86"/>
    <mergeCell ref="E87:S87"/>
    <mergeCell ref="U87:AB87"/>
    <mergeCell ref="CI87:CK87"/>
    <mergeCell ref="E86:S86"/>
    <mergeCell ref="U86:AB86"/>
    <mergeCell ref="AC86:AD86"/>
    <mergeCell ref="BX88:CE88"/>
    <mergeCell ref="CF88:CG88"/>
    <mergeCell ref="CI88:CK88"/>
    <mergeCell ref="CF86:CG86"/>
    <mergeCell ref="AF87:AM87"/>
    <mergeCell ref="AQ87:AX87"/>
    <mergeCell ref="BB87:BI87"/>
    <mergeCell ref="BM87:BT87"/>
    <mergeCell ref="BX87:CE87"/>
    <mergeCell ref="AY86:AZ86"/>
    <mergeCell ref="BB86:BI86"/>
    <mergeCell ref="BJ86:BK86"/>
    <mergeCell ref="BM86:BT86"/>
    <mergeCell ref="BU86:BV86"/>
    <mergeCell ref="BX86:CE86"/>
    <mergeCell ref="AF86:AM86"/>
    <mergeCell ref="AN86:AO86"/>
    <mergeCell ref="AQ88:AX88"/>
    <mergeCell ref="AY88:AZ88"/>
    <mergeCell ref="BB88:BI88"/>
    <mergeCell ref="BJ88:BK88"/>
    <mergeCell ref="BM88:BT88"/>
    <mergeCell ref="BU88:BV88"/>
    <mergeCell ref="C88:D88"/>
    <mergeCell ref="E88:S88"/>
    <mergeCell ref="U88:AB88"/>
    <mergeCell ref="AC88:AD88"/>
    <mergeCell ref="AF88:AM88"/>
    <mergeCell ref="AN88:AO88"/>
    <mergeCell ref="AC92:AD94"/>
    <mergeCell ref="CO92:DK93"/>
    <mergeCell ref="E93:S93"/>
    <mergeCell ref="C94:S94"/>
    <mergeCell ref="T94:AB94"/>
    <mergeCell ref="A95:CG95"/>
    <mergeCell ref="CI89:CK89"/>
    <mergeCell ref="C90:D90"/>
    <mergeCell ref="E90:S90"/>
    <mergeCell ref="AC90:AD90"/>
    <mergeCell ref="AE90:CG94"/>
    <mergeCell ref="C91:S91"/>
    <mergeCell ref="T91:AB91"/>
    <mergeCell ref="AC91:AD91"/>
    <mergeCell ref="C92:D92"/>
    <mergeCell ref="E92:S92"/>
    <mergeCell ref="C89:S89"/>
    <mergeCell ref="U89:AB89"/>
    <mergeCell ref="AF89:AM89"/>
    <mergeCell ref="AQ89:AX89"/>
    <mergeCell ref="BB89:BI89"/>
    <mergeCell ref="BM89:BT89"/>
    <mergeCell ref="BX89:CE89"/>
    <mergeCell ref="CF96:CG97"/>
    <mergeCell ref="CI96:CK96"/>
    <mergeCell ref="CI97:CK97"/>
    <mergeCell ref="A98:S99"/>
    <mergeCell ref="U98:AB99"/>
    <mergeCell ref="AC98:AD99"/>
    <mergeCell ref="AF98:AM99"/>
    <mergeCell ref="AN98:AO99"/>
    <mergeCell ref="AQ98:AX99"/>
    <mergeCell ref="AY98:AZ99"/>
    <mergeCell ref="AY96:AZ97"/>
    <mergeCell ref="BB96:BI97"/>
    <mergeCell ref="BJ96:BK97"/>
    <mergeCell ref="BM96:BT97"/>
    <mergeCell ref="BU96:BV97"/>
    <mergeCell ref="BX96:CE97"/>
    <mergeCell ref="A96:S97"/>
    <mergeCell ref="U96:AB97"/>
    <mergeCell ref="AC96:AD97"/>
    <mergeCell ref="AF96:AM97"/>
    <mergeCell ref="AN96:AO97"/>
    <mergeCell ref="AQ96:AX97"/>
    <mergeCell ref="A100:S101"/>
    <mergeCell ref="U100:AB101"/>
    <mergeCell ref="AC100:AD101"/>
    <mergeCell ref="AF100:AM101"/>
    <mergeCell ref="AN100:AO101"/>
    <mergeCell ref="AQ100:AX101"/>
    <mergeCell ref="AY100:AZ101"/>
    <mergeCell ref="BB100:BI101"/>
    <mergeCell ref="BB98:BI99"/>
    <mergeCell ref="BJ100:BK101"/>
    <mergeCell ref="BM100:BT101"/>
    <mergeCell ref="BU100:BV101"/>
    <mergeCell ref="BX100:CE101"/>
    <mergeCell ref="CF100:CG101"/>
    <mergeCell ref="CI100:CK100"/>
    <mergeCell ref="CI101:CK101"/>
    <mergeCell ref="CI98:CK98"/>
    <mergeCell ref="CI99:CK99"/>
    <mergeCell ref="BJ98:BK99"/>
    <mergeCell ref="BM98:BT99"/>
    <mergeCell ref="BU98:BV99"/>
    <mergeCell ref="BX98:CE99"/>
    <mergeCell ref="CF98:CG99"/>
    <mergeCell ref="A104:S105"/>
    <mergeCell ref="U104:AB105"/>
    <mergeCell ref="AC104:AD105"/>
    <mergeCell ref="AF104:AM105"/>
    <mergeCell ref="AN104:AO105"/>
    <mergeCell ref="AQ104:AX105"/>
    <mergeCell ref="AY104:AZ105"/>
    <mergeCell ref="AY102:AZ103"/>
    <mergeCell ref="BB102:BI103"/>
    <mergeCell ref="A102:S103"/>
    <mergeCell ref="U102:AB103"/>
    <mergeCell ref="AC102:AD103"/>
    <mergeCell ref="AF102:AM103"/>
    <mergeCell ref="AN102:AO103"/>
    <mergeCell ref="AQ102:AX103"/>
    <mergeCell ref="AT107:AZ108"/>
    <mergeCell ref="BB104:BI105"/>
    <mergeCell ref="BJ104:BK105"/>
    <mergeCell ref="BM104:BT105"/>
    <mergeCell ref="BU104:BV105"/>
    <mergeCell ref="BX104:CE105"/>
    <mergeCell ref="CF104:CG105"/>
    <mergeCell ref="CF102:CG103"/>
    <mergeCell ref="CI102:CK102"/>
    <mergeCell ref="CI103:CK103"/>
    <mergeCell ref="BJ102:BK103"/>
    <mergeCell ref="BM102:BT103"/>
    <mergeCell ref="BU102:BV103"/>
    <mergeCell ref="BX102:CE103"/>
    <mergeCell ref="CI104:CK104"/>
    <mergeCell ref="CI105:CK105"/>
  </mergeCells>
  <phoneticPr fontId="1"/>
  <conditionalFormatting sqref="A110:CJ110">
    <cfRule type="expression" dxfId="3" priority="2">
      <formula>$BI$4&lt;&gt;"事業主控"</formula>
    </cfRule>
  </conditionalFormatting>
  <conditionalFormatting sqref="BI4:BO5">
    <cfRule type="expression" dxfId="2" priority="1">
      <formula>$BI$4="事業主控"</formula>
    </cfRule>
  </conditionalFormatting>
  <dataValidations count="6">
    <dataValidation imeMode="off" operator="greaterThanOrEqual" allowBlank="1" showInputMessage="1" showErrorMessage="1" sqref="AF80:AM81 AQ80:AX81 BB80:BI81 BM80:BT81 BX80:CE81 U53:AB56 U62:AB69 U72:AB79 U82:AB85"/>
    <dataValidation type="whole" imeMode="off" operator="greaterThanOrEqual" allowBlank="1" showInputMessage="1" showErrorMessage="1" sqref="BX53:CE56 BM53:BT56 BX82:CE85 AF53:AM56 AQ53:AX56 BB53:BI56 AQ82:AX85 BB82:BI85 BM82:BT85 AF62:AM69 AQ62:AX69 BB62:BI69 BM62:BT69 BX62:CE69 AQ72:AX79 BB72:BI79 BM72:BT79 BX72:CE79 AF72:AM79 AF82:AM85">
      <formula1>0</formula1>
    </dataValidation>
    <dataValidation type="whole" imeMode="off" allowBlank="1" showInputMessage="1" showErrorMessage="1" error="80%を超える除外率は設定されていません。" sqref="AE51:AL51 AP51:AW51 BA51:BH51 BL51:BS51 BW51:CD51">
      <formula1>0</formula1>
      <formula2>80</formula2>
    </dataValidation>
    <dataValidation imeMode="off" allowBlank="1" showInputMessage="1" showErrorMessage="1" sqref="CD13:CG19 BZ10:CC12 BE9:BG9 AU9:AW9 Y5:Z6 AZ9:BB9 BE19:BH19 A5:H6 K5:V6 AX10:AZ10 BB10:BD10 BJ19:BM19 T34 AE34:CG34 AQ86:AX89 BB86:BI89 BM86:BT89 BX57:CE60 AF86:AM89 U70:AB71 U80:AB81 U57:AB60 CH64 CH53:CL60 CH62 CL62 CL88 CH66 T90:T93 U86:AB90 U92:AB92 AF57:AM60 AQ57:AX60 BB57:BI60 BM57:BT60 BX70:CE71 BM70:BT71 BB70:BI71 AQ70:AX71 AF70:AM71 CI62:CK89 CH68 CH70 CH72 CH74 CH76 CH78 CH80 CH82 CH84 CH86 CH88 CL64 CL66 CL68 CL70 CL72 CL74 CL76 CL78 CL80 CL82 CL84 CL86 AX22:AZ22 BZ22:CC24 CD25:CG31 BB22:BD22 AZ31:BC31 BE31:BH31 AZ19:BC19 BJ31:BM31 U96 BM96 AF96 AQ96 BB96 BX96 BX104 BM98 AF98 AQ98 BB98 BX98 U98 BM100 AF100 AQ100 BB100 BX100 U100 BM102 AF102 AQ102 BB102 BX102 U102 BM104 AF104 AQ104 BB104 U104 CI96:CK105 BX86:CE89"/>
    <dataValidation imeMode="hiragana" allowBlank="1" showInputMessage="1" showErrorMessage="1" sqref="BU7:BW7 BQ25:CB31 BQ9:BU9 AV12:BN17 AK32 K10:AM19 AV24:BN29 AK20 BQ13:CB19 K20 AE20 M20 O20 Q20 S20 U20 W20 Y20 AA20 AC20 AI20 AG20 K22:AM31 K32 AE32 M32 O32 Q32 S32 U32 W32 Y32 AA32 AC32 AI32 AG32 AE43:CG50 AE35:CG38"/>
    <dataValidation type="list" imeMode="hiragana" allowBlank="1" showInputMessage="1" showErrorMessage="1" sqref="AE39:CG42">
      <formula1>"1 特例子会社に含まれる事業所,2 指定就労継続支援A型事業所,3 上記1及び2以外"</formula1>
    </dataValidation>
  </dataValidations>
  <printOptions horizontalCentered="1"/>
  <pageMargins left="0.19685039370078741" right="0.19685039370078741" top="0.39370078740157483" bottom="0.19685039370078741" header="0.31496062992125984" footer="0.31496062992125984"/>
  <pageSetup paperSize="9" scale="88"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K92"/>
  <sheetViews>
    <sheetView view="pageBreakPreview" zoomScale="120" zoomScaleNormal="120" zoomScaleSheetLayoutView="120" workbookViewId="0">
      <selection activeCell="AF83" sqref="AF83:AM83"/>
    </sheetView>
  </sheetViews>
  <sheetFormatPr defaultColWidth="1" defaultRowHeight="9" customHeight="1" x14ac:dyDescent="0.4"/>
  <cols>
    <col min="1" max="92" width="1" style="67"/>
    <col min="93" max="93" width="1" style="77"/>
    <col min="94" max="16384" width="1" style="67"/>
  </cols>
  <sheetData>
    <row r="1" spans="1:115" ht="8.1" customHeight="1" x14ac:dyDescent="0.4">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N1" s="42"/>
    </row>
    <row r="2" spans="1:115" ht="8.1" customHeight="1" x14ac:dyDescent="0.4">
      <c r="A2" s="68"/>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N2" s="42"/>
    </row>
    <row r="3" spans="1:115" ht="8.85" customHeight="1" x14ac:dyDescent="0.4">
      <c r="A3" s="139" t="s">
        <v>79</v>
      </c>
      <c r="B3" s="78"/>
      <c r="C3" s="78"/>
      <c r="D3" s="78"/>
      <c r="E3" s="78"/>
      <c r="F3" s="78"/>
      <c r="G3" s="78"/>
      <c r="H3" s="78"/>
      <c r="I3" s="7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79" t="s">
        <v>41</v>
      </c>
      <c r="CN3" s="42"/>
    </row>
    <row r="4" spans="1:115" ht="8.85" customHeight="1" x14ac:dyDescent="0.4">
      <c r="A4" s="68"/>
      <c r="B4" s="68"/>
      <c r="C4" s="140"/>
      <c r="D4" s="140"/>
      <c r="E4" s="140"/>
      <c r="F4" s="140"/>
      <c r="G4" s="140"/>
      <c r="H4" s="140"/>
      <c r="I4" s="68"/>
      <c r="J4" s="68"/>
      <c r="K4" s="140"/>
      <c r="L4" s="140"/>
      <c r="M4" s="140"/>
      <c r="N4" s="140"/>
      <c r="O4" s="140"/>
      <c r="P4" s="140"/>
      <c r="Q4" s="140"/>
      <c r="R4" s="140"/>
      <c r="S4" s="140"/>
      <c r="T4" s="140"/>
      <c r="U4" s="140"/>
      <c r="V4" s="140"/>
      <c r="W4" s="68"/>
      <c r="X4" s="68"/>
      <c r="Y4" s="140"/>
      <c r="Z4" s="140"/>
      <c r="AA4" s="68"/>
      <c r="AB4" s="68"/>
      <c r="AC4" s="68"/>
      <c r="AD4" s="68"/>
      <c r="AE4" s="68"/>
      <c r="AF4" s="68"/>
      <c r="AG4" s="68"/>
      <c r="AH4" s="68"/>
      <c r="AI4" s="469" t="s">
        <v>72</v>
      </c>
      <c r="AJ4" s="469"/>
      <c r="AK4" s="469"/>
      <c r="AL4" s="469"/>
      <c r="AM4" s="469"/>
      <c r="AN4" s="469"/>
      <c r="AO4" s="469"/>
      <c r="AP4" s="469"/>
      <c r="AQ4" s="469"/>
      <c r="AR4" s="469"/>
      <c r="AS4" s="469"/>
      <c r="AT4" s="469"/>
      <c r="AU4" s="469"/>
      <c r="AV4" s="469"/>
      <c r="AW4" s="469"/>
      <c r="AX4" s="469"/>
      <c r="AY4" s="469"/>
      <c r="AZ4" s="469"/>
      <c r="BA4" s="469"/>
      <c r="BB4" s="469"/>
      <c r="BC4" s="469"/>
      <c r="BD4" s="469"/>
      <c r="BE4" s="469"/>
      <c r="BF4" s="469"/>
      <c r="BG4" s="469"/>
      <c r="BH4" s="469"/>
      <c r="BI4" s="470" t="str">
        <f>IF('様式第6号の2(1)'!BI4:BO5="","",'様式第6号の2(1)'!BI4:BO5)</f>
        <v>正⃝</v>
      </c>
      <c r="BJ4" s="470"/>
      <c r="BK4" s="470"/>
      <c r="BL4" s="470"/>
      <c r="BM4" s="470"/>
      <c r="BN4" s="470"/>
      <c r="BO4" s="470"/>
      <c r="BP4" s="68"/>
      <c r="BQ4" s="68"/>
      <c r="BR4" s="68"/>
      <c r="BS4" s="68"/>
      <c r="BT4" s="68"/>
      <c r="BU4" s="68"/>
      <c r="BV4" s="68"/>
      <c r="BW4" s="68"/>
      <c r="BX4" s="68"/>
      <c r="BY4" s="68"/>
      <c r="BZ4" s="68"/>
      <c r="CA4" s="68"/>
      <c r="CB4" s="68"/>
      <c r="CC4" s="68"/>
      <c r="CD4" s="68"/>
      <c r="CE4" s="68"/>
      <c r="CF4" s="68"/>
      <c r="CG4" s="68"/>
    </row>
    <row r="5" spans="1:115" ht="8.85" customHeight="1" x14ac:dyDescent="0.4">
      <c r="A5" s="461"/>
      <c r="B5" s="462"/>
      <c r="C5" s="461"/>
      <c r="D5" s="462"/>
      <c r="E5" s="461"/>
      <c r="F5" s="462"/>
      <c r="G5" s="461"/>
      <c r="H5" s="462"/>
      <c r="I5" s="465" t="s">
        <v>0</v>
      </c>
      <c r="J5" s="466"/>
      <c r="K5" s="461"/>
      <c r="L5" s="462"/>
      <c r="M5" s="461"/>
      <c r="N5" s="462"/>
      <c r="O5" s="461"/>
      <c r="P5" s="462"/>
      <c r="Q5" s="461"/>
      <c r="R5" s="462"/>
      <c r="S5" s="461"/>
      <c r="T5" s="462"/>
      <c r="U5" s="461"/>
      <c r="V5" s="462"/>
      <c r="W5" s="465" t="s">
        <v>0</v>
      </c>
      <c r="X5" s="466"/>
      <c r="Y5" s="461"/>
      <c r="Z5" s="462"/>
      <c r="AA5" s="65"/>
      <c r="AB5" s="68"/>
      <c r="AC5" s="76"/>
      <c r="AD5" s="76"/>
      <c r="AE5" s="76"/>
      <c r="AF5" s="76"/>
      <c r="AG5" s="76"/>
      <c r="AH5" s="76"/>
      <c r="AI5" s="469"/>
      <c r="AJ5" s="469"/>
      <c r="AK5" s="469"/>
      <c r="AL5" s="469"/>
      <c r="AM5" s="469"/>
      <c r="AN5" s="469"/>
      <c r="AO5" s="469"/>
      <c r="AP5" s="469"/>
      <c r="AQ5" s="469"/>
      <c r="AR5" s="469"/>
      <c r="AS5" s="469"/>
      <c r="AT5" s="469"/>
      <c r="AU5" s="469"/>
      <c r="AV5" s="469"/>
      <c r="AW5" s="469"/>
      <c r="AX5" s="469"/>
      <c r="AY5" s="469"/>
      <c r="AZ5" s="469"/>
      <c r="BA5" s="469"/>
      <c r="BB5" s="469"/>
      <c r="BC5" s="469"/>
      <c r="BD5" s="469"/>
      <c r="BE5" s="469"/>
      <c r="BF5" s="469"/>
      <c r="BG5" s="469"/>
      <c r="BH5" s="469"/>
      <c r="BI5" s="470"/>
      <c r="BJ5" s="470"/>
      <c r="BK5" s="470"/>
      <c r="BL5" s="470"/>
      <c r="BM5" s="470"/>
      <c r="BN5" s="470"/>
      <c r="BO5" s="470"/>
      <c r="BP5" s="68"/>
      <c r="BQ5" s="68"/>
      <c r="BR5" s="68"/>
      <c r="BS5" s="68"/>
      <c r="BT5" s="68"/>
      <c r="BU5" s="68"/>
      <c r="BV5" s="68"/>
      <c r="BW5" s="68"/>
      <c r="BX5" s="68"/>
      <c r="BY5" s="68"/>
      <c r="BZ5" s="68"/>
      <c r="CA5" s="68"/>
      <c r="CB5" s="68"/>
      <c r="CC5" s="68"/>
      <c r="CD5" s="68"/>
      <c r="CE5" s="68"/>
      <c r="CF5" s="68"/>
      <c r="CG5" s="68"/>
      <c r="CO5" s="467"/>
      <c r="CP5" s="467"/>
      <c r="CQ5" s="467"/>
      <c r="CR5" s="467"/>
      <c r="CS5" s="467"/>
      <c r="CT5" s="467"/>
      <c r="CU5" s="467"/>
      <c r="CV5" s="467"/>
      <c r="CW5" s="467"/>
      <c r="CX5" s="467"/>
      <c r="CY5" s="467"/>
      <c r="CZ5" s="467"/>
      <c r="DA5" s="467"/>
      <c r="DB5" s="467"/>
      <c r="DC5" s="467"/>
      <c r="DD5" s="467"/>
      <c r="DE5" s="467"/>
      <c r="DF5" s="467"/>
      <c r="DG5" s="467"/>
      <c r="DH5" s="467"/>
      <c r="DI5" s="467"/>
      <c r="DJ5" s="467"/>
      <c r="DK5" s="467"/>
    </row>
    <row r="6" spans="1:115" ht="8.85" customHeight="1" x14ac:dyDescent="0.4">
      <c r="A6" s="463"/>
      <c r="B6" s="464"/>
      <c r="C6" s="463"/>
      <c r="D6" s="464"/>
      <c r="E6" s="463"/>
      <c r="F6" s="464"/>
      <c r="G6" s="463"/>
      <c r="H6" s="464"/>
      <c r="I6" s="465"/>
      <c r="J6" s="466"/>
      <c r="K6" s="463"/>
      <c r="L6" s="464"/>
      <c r="M6" s="463"/>
      <c r="N6" s="464"/>
      <c r="O6" s="463"/>
      <c r="P6" s="464"/>
      <c r="Q6" s="463"/>
      <c r="R6" s="464"/>
      <c r="S6" s="463"/>
      <c r="T6" s="464"/>
      <c r="U6" s="463"/>
      <c r="V6" s="464"/>
      <c r="W6" s="465"/>
      <c r="X6" s="466"/>
      <c r="Y6" s="463"/>
      <c r="Z6" s="464"/>
      <c r="AA6" s="65"/>
      <c r="AB6" s="68"/>
      <c r="AC6" s="76"/>
      <c r="AD6" s="76"/>
      <c r="AE6" s="76"/>
      <c r="AF6" s="76"/>
      <c r="AG6" s="76"/>
      <c r="AH6" s="76"/>
      <c r="AI6" s="468" t="s">
        <v>117</v>
      </c>
      <c r="AJ6" s="468"/>
      <c r="AK6" s="468"/>
      <c r="AL6" s="468"/>
      <c r="AM6" s="468"/>
      <c r="AN6" s="468"/>
      <c r="AO6" s="468"/>
      <c r="AP6" s="468"/>
      <c r="AQ6" s="468"/>
      <c r="AR6" s="468"/>
      <c r="AS6" s="468"/>
      <c r="AT6" s="468"/>
      <c r="AU6" s="468"/>
      <c r="AV6" s="468"/>
      <c r="AW6" s="468"/>
      <c r="AX6" s="468"/>
      <c r="AY6" s="468"/>
      <c r="AZ6" s="468"/>
      <c r="BA6" s="468"/>
      <c r="BB6" s="468"/>
      <c r="BC6" s="468"/>
      <c r="BD6" s="468"/>
      <c r="BE6" s="468"/>
      <c r="BF6" s="468"/>
      <c r="BG6" s="468"/>
      <c r="BH6" s="468"/>
      <c r="BI6" s="141"/>
      <c r="BJ6" s="141"/>
      <c r="BK6" s="142"/>
      <c r="BL6" s="141"/>
      <c r="BM6" s="141"/>
      <c r="BN6" s="141"/>
      <c r="BO6" s="141"/>
      <c r="BP6" s="68"/>
      <c r="BQ6" s="68"/>
      <c r="BR6" s="68"/>
      <c r="BS6" s="68"/>
      <c r="BT6" s="68"/>
      <c r="BU6" s="68"/>
      <c r="BV6" s="68"/>
      <c r="BW6" s="68"/>
      <c r="BX6" s="68"/>
      <c r="BY6" s="68"/>
      <c r="BZ6" s="68"/>
      <c r="CA6" s="68"/>
      <c r="CB6" s="68"/>
      <c r="CC6" s="68"/>
      <c r="CD6" s="68"/>
      <c r="CE6" s="68"/>
      <c r="CF6" s="68"/>
      <c r="CG6" s="68"/>
      <c r="CO6" s="467"/>
      <c r="CP6" s="467"/>
      <c r="CQ6" s="467"/>
      <c r="CR6" s="467"/>
      <c r="CS6" s="467"/>
      <c r="CT6" s="467"/>
      <c r="CU6" s="467"/>
      <c r="CV6" s="467"/>
      <c r="CW6" s="467"/>
      <c r="CX6" s="467"/>
      <c r="CY6" s="467"/>
      <c r="CZ6" s="467"/>
      <c r="DA6" s="467"/>
      <c r="DB6" s="467"/>
      <c r="DC6" s="467"/>
      <c r="DD6" s="467"/>
      <c r="DE6" s="467"/>
      <c r="DF6" s="467"/>
      <c r="DG6" s="467"/>
      <c r="DH6" s="467"/>
      <c r="DI6" s="467"/>
      <c r="DJ6" s="467"/>
      <c r="DK6" s="467"/>
    </row>
    <row r="7" spans="1:115" ht="8.85" customHeight="1" x14ac:dyDescent="0.4">
      <c r="A7" s="83"/>
      <c r="B7" s="83"/>
      <c r="C7" s="143"/>
      <c r="D7" s="143"/>
      <c r="E7" s="143"/>
      <c r="F7" s="143"/>
      <c r="G7" s="143"/>
      <c r="H7" s="143"/>
      <c r="I7" s="83"/>
      <c r="J7" s="83"/>
      <c r="K7" s="143"/>
      <c r="L7" s="143"/>
      <c r="M7" s="143"/>
      <c r="N7" s="143"/>
      <c r="O7" s="143"/>
      <c r="P7" s="143"/>
      <c r="Q7" s="143"/>
      <c r="R7" s="143"/>
      <c r="S7" s="143"/>
      <c r="T7" s="143"/>
      <c r="U7" s="143"/>
      <c r="V7" s="143"/>
      <c r="W7" s="83"/>
      <c r="X7" s="83"/>
      <c r="Y7" s="143"/>
      <c r="Z7" s="14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214" t="s">
        <v>5</v>
      </c>
      <c r="BS7" s="214"/>
      <c r="BT7" s="214"/>
      <c r="BU7" s="471"/>
      <c r="BV7" s="471"/>
      <c r="BW7" s="471"/>
      <c r="BX7" s="472" t="s">
        <v>8</v>
      </c>
      <c r="BY7" s="472"/>
      <c r="BZ7" s="472"/>
      <c r="CA7" s="472"/>
      <c r="CB7" s="472"/>
      <c r="CC7" s="472"/>
      <c r="CD7" s="472"/>
      <c r="CE7" s="472"/>
      <c r="CF7" s="472"/>
      <c r="CG7" s="83"/>
    </row>
    <row r="8" spans="1:115" ht="9" customHeight="1" x14ac:dyDescent="0.4">
      <c r="A8" s="144"/>
      <c r="B8" s="81"/>
      <c r="C8" s="46" t="s">
        <v>1</v>
      </c>
      <c r="D8" s="46"/>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2"/>
    </row>
    <row r="9" spans="1:115" ht="9" customHeight="1" x14ac:dyDescent="0.4">
      <c r="A9" s="73"/>
      <c r="B9" s="83"/>
      <c r="C9" s="145" t="s">
        <v>2</v>
      </c>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214" t="s">
        <v>5</v>
      </c>
      <c r="AS9" s="214"/>
      <c r="AT9" s="214"/>
      <c r="AU9" s="473"/>
      <c r="AV9" s="473"/>
      <c r="AW9" s="473"/>
      <c r="AX9" s="214" t="s">
        <v>6</v>
      </c>
      <c r="AY9" s="214"/>
      <c r="AZ9" s="473"/>
      <c r="BA9" s="473"/>
      <c r="BB9" s="473"/>
      <c r="BC9" s="214" t="s">
        <v>6</v>
      </c>
      <c r="BD9" s="214"/>
      <c r="BE9" s="473"/>
      <c r="BF9" s="473"/>
      <c r="BG9" s="473"/>
      <c r="BH9" s="214" t="s">
        <v>7</v>
      </c>
      <c r="BI9" s="214"/>
      <c r="BJ9" s="83"/>
      <c r="BK9" s="83"/>
      <c r="BL9" s="83"/>
      <c r="BM9" s="83"/>
      <c r="BN9" s="83"/>
      <c r="BO9" s="146"/>
      <c r="BP9" s="146"/>
      <c r="BQ9" s="473"/>
      <c r="BR9" s="473"/>
      <c r="BS9" s="473"/>
      <c r="BT9" s="473"/>
      <c r="BU9" s="473"/>
      <c r="BV9" s="472" t="s">
        <v>4</v>
      </c>
      <c r="BW9" s="472"/>
      <c r="BX9" s="472"/>
      <c r="BY9" s="472"/>
      <c r="BZ9" s="472"/>
      <c r="CA9" s="472"/>
      <c r="CB9" s="472"/>
      <c r="CC9" s="472"/>
      <c r="CD9" s="472"/>
      <c r="CE9" s="83"/>
      <c r="CF9" s="83" t="s">
        <v>3</v>
      </c>
      <c r="CG9" s="84"/>
    </row>
    <row r="10" spans="1:115" ht="8.85" customHeight="1" x14ac:dyDescent="0.4">
      <c r="A10" s="474" t="s">
        <v>80</v>
      </c>
      <c r="B10" s="475"/>
      <c r="C10" s="480" t="s">
        <v>10</v>
      </c>
      <c r="D10" s="481"/>
      <c r="E10" s="481"/>
      <c r="F10" s="481"/>
      <c r="G10" s="481"/>
      <c r="H10" s="481"/>
      <c r="I10" s="482"/>
      <c r="J10" s="147"/>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148"/>
      <c r="AO10" s="488" t="s">
        <v>83</v>
      </c>
      <c r="AP10" s="392"/>
      <c r="AQ10" s="392"/>
      <c r="AR10" s="392"/>
      <c r="AS10" s="392"/>
      <c r="AT10" s="393"/>
      <c r="AU10" s="149"/>
      <c r="AV10" s="411" t="s">
        <v>24</v>
      </c>
      <c r="AW10" s="411"/>
      <c r="AX10" s="493"/>
      <c r="AY10" s="493"/>
      <c r="AZ10" s="493"/>
      <c r="BA10" s="44" t="s">
        <v>13</v>
      </c>
      <c r="BB10" s="493"/>
      <c r="BC10" s="493"/>
      <c r="BD10" s="493"/>
      <c r="BE10" s="44"/>
      <c r="BF10" s="44"/>
      <c r="BG10" s="44"/>
      <c r="BH10" s="44"/>
      <c r="BI10" s="44"/>
      <c r="BJ10" s="44"/>
      <c r="BK10" s="44"/>
      <c r="BL10" s="44"/>
      <c r="BM10" s="44"/>
      <c r="BN10" s="44"/>
      <c r="BO10" s="45"/>
      <c r="BP10" s="494" t="s">
        <v>84</v>
      </c>
      <c r="BQ10" s="212"/>
      <c r="BR10" s="212"/>
      <c r="BS10" s="212"/>
      <c r="BT10" s="213"/>
      <c r="BU10" s="494" t="s">
        <v>21</v>
      </c>
      <c r="BV10" s="212"/>
      <c r="BW10" s="212"/>
      <c r="BX10" s="212"/>
      <c r="BY10" s="213"/>
      <c r="BZ10" s="498"/>
      <c r="CA10" s="499"/>
      <c r="CB10" s="504"/>
      <c r="CC10" s="505"/>
      <c r="CD10" s="319" t="s">
        <v>17</v>
      </c>
      <c r="CE10" s="212"/>
      <c r="CF10" s="81"/>
      <c r="CG10" s="82"/>
    </row>
    <row r="11" spans="1:115" ht="8.85" customHeight="1" x14ac:dyDescent="0.4">
      <c r="A11" s="476"/>
      <c r="B11" s="477"/>
      <c r="C11" s="483"/>
      <c r="D11" s="484"/>
      <c r="E11" s="484"/>
      <c r="F11" s="484"/>
      <c r="G11" s="484"/>
      <c r="H11" s="484"/>
      <c r="I11" s="485"/>
      <c r="J11" s="150"/>
      <c r="K11" s="487"/>
      <c r="L11" s="487"/>
      <c r="M11" s="487"/>
      <c r="N11" s="487"/>
      <c r="O11" s="487"/>
      <c r="P11" s="487"/>
      <c r="Q11" s="487"/>
      <c r="R11" s="487"/>
      <c r="S11" s="487"/>
      <c r="T11" s="487"/>
      <c r="U11" s="487"/>
      <c r="V11" s="487"/>
      <c r="W11" s="487"/>
      <c r="X11" s="487"/>
      <c r="Y11" s="487"/>
      <c r="Z11" s="487"/>
      <c r="AA11" s="487"/>
      <c r="AB11" s="487"/>
      <c r="AC11" s="487"/>
      <c r="AD11" s="487"/>
      <c r="AE11" s="487"/>
      <c r="AF11" s="487"/>
      <c r="AG11" s="487"/>
      <c r="AH11" s="487"/>
      <c r="AI11" s="487"/>
      <c r="AJ11" s="487"/>
      <c r="AK11" s="487"/>
      <c r="AL11" s="487"/>
      <c r="AM11" s="487"/>
      <c r="AN11" s="151"/>
      <c r="AO11" s="489"/>
      <c r="AP11" s="490"/>
      <c r="AQ11" s="490"/>
      <c r="AR11" s="490"/>
      <c r="AS11" s="490"/>
      <c r="AT11" s="491"/>
      <c r="AU11" s="65"/>
      <c r="AV11" s="68"/>
      <c r="AW11" s="68"/>
      <c r="AX11" s="68"/>
      <c r="AY11" s="68"/>
      <c r="AZ11" s="68"/>
      <c r="BA11" s="68"/>
      <c r="BB11" s="68"/>
      <c r="BC11" s="68"/>
      <c r="BD11" s="68"/>
      <c r="BE11" s="68"/>
      <c r="BF11" s="68"/>
      <c r="BG11" s="68"/>
      <c r="BH11" s="68"/>
      <c r="BI11" s="68"/>
      <c r="BJ11" s="68"/>
      <c r="BK11" s="68"/>
      <c r="BL11" s="68"/>
      <c r="BM11" s="68"/>
      <c r="BN11" s="68"/>
      <c r="BO11" s="68"/>
      <c r="BP11" s="495"/>
      <c r="BQ11" s="496"/>
      <c r="BR11" s="496"/>
      <c r="BS11" s="496"/>
      <c r="BT11" s="497"/>
      <c r="BU11" s="495"/>
      <c r="BV11" s="496"/>
      <c r="BW11" s="496"/>
      <c r="BX11" s="496"/>
      <c r="BY11" s="497"/>
      <c r="BZ11" s="500"/>
      <c r="CA11" s="501"/>
      <c r="CB11" s="506"/>
      <c r="CC11" s="507"/>
      <c r="CD11" s="510" t="s">
        <v>22</v>
      </c>
      <c r="CE11" s="511"/>
      <c r="CF11" s="511"/>
      <c r="CG11" s="512"/>
    </row>
    <row r="12" spans="1:115" ht="8.85" customHeight="1" x14ac:dyDescent="0.4">
      <c r="A12" s="476"/>
      <c r="B12" s="477"/>
      <c r="C12" s="513" t="s">
        <v>81</v>
      </c>
      <c r="D12" s="514"/>
      <c r="E12" s="514"/>
      <c r="F12" s="514"/>
      <c r="G12" s="514"/>
      <c r="H12" s="514"/>
      <c r="I12" s="515"/>
      <c r="J12" s="152"/>
      <c r="K12" s="519"/>
      <c r="L12" s="519"/>
      <c r="M12" s="519"/>
      <c r="N12" s="519"/>
      <c r="O12" s="519"/>
      <c r="P12" s="519"/>
      <c r="Q12" s="519"/>
      <c r="R12" s="519"/>
      <c r="S12" s="519"/>
      <c r="T12" s="519"/>
      <c r="U12" s="519"/>
      <c r="V12" s="519"/>
      <c r="W12" s="519"/>
      <c r="X12" s="519"/>
      <c r="Y12" s="519"/>
      <c r="Z12" s="519"/>
      <c r="AA12" s="519"/>
      <c r="AB12" s="519"/>
      <c r="AC12" s="519"/>
      <c r="AD12" s="519"/>
      <c r="AE12" s="519"/>
      <c r="AF12" s="519"/>
      <c r="AG12" s="519"/>
      <c r="AH12" s="519"/>
      <c r="AI12" s="519"/>
      <c r="AJ12" s="519"/>
      <c r="AK12" s="519"/>
      <c r="AL12" s="519"/>
      <c r="AM12" s="519"/>
      <c r="AN12" s="153"/>
      <c r="AO12" s="489"/>
      <c r="AP12" s="490"/>
      <c r="AQ12" s="490"/>
      <c r="AR12" s="490"/>
      <c r="AS12" s="490"/>
      <c r="AT12" s="491"/>
      <c r="AU12" s="65"/>
      <c r="AV12" s="522"/>
      <c r="AW12" s="522"/>
      <c r="AX12" s="522"/>
      <c r="AY12" s="522"/>
      <c r="AZ12" s="522"/>
      <c r="BA12" s="522"/>
      <c r="BB12" s="522"/>
      <c r="BC12" s="522"/>
      <c r="BD12" s="522"/>
      <c r="BE12" s="522"/>
      <c r="BF12" s="522"/>
      <c r="BG12" s="522"/>
      <c r="BH12" s="522"/>
      <c r="BI12" s="522"/>
      <c r="BJ12" s="522"/>
      <c r="BK12" s="522"/>
      <c r="BL12" s="522"/>
      <c r="BM12" s="522"/>
      <c r="BN12" s="522"/>
      <c r="BO12" s="68"/>
      <c r="BP12" s="495"/>
      <c r="BQ12" s="496"/>
      <c r="BR12" s="496"/>
      <c r="BS12" s="496"/>
      <c r="BT12" s="497"/>
      <c r="BU12" s="320"/>
      <c r="BV12" s="214"/>
      <c r="BW12" s="214"/>
      <c r="BX12" s="214"/>
      <c r="BY12" s="215"/>
      <c r="BZ12" s="502"/>
      <c r="CA12" s="503"/>
      <c r="CB12" s="508"/>
      <c r="CC12" s="509"/>
      <c r="CD12" s="523" t="s">
        <v>23</v>
      </c>
      <c r="CE12" s="524"/>
      <c r="CF12" s="524"/>
      <c r="CG12" s="525"/>
    </row>
    <row r="13" spans="1:115" ht="8.85" customHeight="1" x14ac:dyDescent="0.4">
      <c r="A13" s="476"/>
      <c r="B13" s="477"/>
      <c r="C13" s="516"/>
      <c r="D13" s="517"/>
      <c r="E13" s="517"/>
      <c r="F13" s="517"/>
      <c r="G13" s="517"/>
      <c r="H13" s="517"/>
      <c r="I13" s="518"/>
      <c r="J13" s="154"/>
      <c r="K13" s="520"/>
      <c r="L13" s="520"/>
      <c r="M13" s="520"/>
      <c r="N13" s="520"/>
      <c r="O13" s="520"/>
      <c r="P13" s="520"/>
      <c r="Q13" s="520"/>
      <c r="R13" s="520"/>
      <c r="S13" s="520"/>
      <c r="T13" s="520"/>
      <c r="U13" s="520"/>
      <c r="V13" s="520"/>
      <c r="W13" s="520"/>
      <c r="X13" s="520"/>
      <c r="Y13" s="520"/>
      <c r="Z13" s="520"/>
      <c r="AA13" s="520"/>
      <c r="AB13" s="520"/>
      <c r="AC13" s="520"/>
      <c r="AD13" s="520"/>
      <c r="AE13" s="520"/>
      <c r="AF13" s="520"/>
      <c r="AG13" s="520"/>
      <c r="AH13" s="520"/>
      <c r="AI13" s="520"/>
      <c r="AJ13" s="520"/>
      <c r="AK13" s="520"/>
      <c r="AL13" s="520"/>
      <c r="AM13" s="520"/>
      <c r="AN13" s="155"/>
      <c r="AO13" s="489"/>
      <c r="AP13" s="490"/>
      <c r="AQ13" s="490"/>
      <c r="AR13" s="490"/>
      <c r="AS13" s="490"/>
      <c r="AT13" s="491"/>
      <c r="AU13" s="65"/>
      <c r="AV13" s="522"/>
      <c r="AW13" s="522"/>
      <c r="AX13" s="522"/>
      <c r="AY13" s="522"/>
      <c r="AZ13" s="522"/>
      <c r="BA13" s="522"/>
      <c r="BB13" s="522"/>
      <c r="BC13" s="522"/>
      <c r="BD13" s="522"/>
      <c r="BE13" s="522"/>
      <c r="BF13" s="522"/>
      <c r="BG13" s="522"/>
      <c r="BH13" s="522"/>
      <c r="BI13" s="522"/>
      <c r="BJ13" s="522"/>
      <c r="BK13" s="522"/>
      <c r="BL13" s="522"/>
      <c r="BM13" s="522"/>
      <c r="BN13" s="522"/>
      <c r="BO13" s="68"/>
      <c r="BP13" s="65"/>
      <c r="BQ13" s="526"/>
      <c r="BR13" s="526"/>
      <c r="BS13" s="526"/>
      <c r="BT13" s="526"/>
      <c r="BU13" s="526"/>
      <c r="BV13" s="526"/>
      <c r="BW13" s="526"/>
      <c r="BX13" s="526"/>
      <c r="BY13" s="526"/>
      <c r="BZ13" s="526"/>
      <c r="CA13" s="526"/>
      <c r="CB13" s="526"/>
      <c r="CC13" s="68"/>
      <c r="CD13" s="528"/>
      <c r="CE13" s="529"/>
      <c r="CF13" s="529"/>
      <c r="CG13" s="530"/>
    </row>
    <row r="14" spans="1:115" ht="8.85" customHeight="1" x14ac:dyDescent="0.4">
      <c r="A14" s="476"/>
      <c r="B14" s="477"/>
      <c r="C14" s="483"/>
      <c r="D14" s="484"/>
      <c r="E14" s="484"/>
      <c r="F14" s="484"/>
      <c r="G14" s="484"/>
      <c r="H14" s="484"/>
      <c r="I14" s="485"/>
      <c r="J14" s="156"/>
      <c r="K14" s="521"/>
      <c r="L14" s="521"/>
      <c r="M14" s="521"/>
      <c r="N14" s="521"/>
      <c r="O14" s="521"/>
      <c r="P14" s="521"/>
      <c r="Q14" s="521"/>
      <c r="R14" s="521"/>
      <c r="S14" s="521"/>
      <c r="T14" s="521"/>
      <c r="U14" s="521"/>
      <c r="V14" s="521"/>
      <c r="W14" s="521"/>
      <c r="X14" s="521"/>
      <c r="Y14" s="521"/>
      <c r="Z14" s="521"/>
      <c r="AA14" s="521"/>
      <c r="AB14" s="521"/>
      <c r="AC14" s="521"/>
      <c r="AD14" s="521"/>
      <c r="AE14" s="521"/>
      <c r="AF14" s="521"/>
      <c r="AG14" s="521"/>
      <c r="AH14" s="521"/>
      <c r="AI14" s="521"/>
      <c r="AJ14" s="521"/>
      <c r="AK14" s="521"/>
      <c r="AL14" s="521"/>
      <c r="AM14" s="521"/>
      <c r="AN14" s="157"/>
      <c r="AO14" s="489"/>
      <c r="AP14" s="490"/>
      <c r="AQ14" s="490"/>
      <c r="AR14" s="490"/>
      <c r="AS14" s="490"/>
      <c r="AT14" s="491"/>
      <c r="AU14" s="65"/>
      <c r="AV14" s="522"/>
      <c r="AW14" s="522"/>
      <c r="AX14" s="522"/>
      <c r="AY14" s="522"/>
      <c r="AZ14" s="522"/>
      <c r="BA14" s="522"/>
      <c r="BB14" s="522"/>
      <c r="BC14" s="522"/>
      <c r="BD14" s="522"/>
      <c r="BE14" s="522"/>
      <c r="BF14" s="522"/>
      <c r="BG14" s="522"/>
      <c r="BH14" s="522"/>
      <c r="BI14" s="522"/>
      <c r="BJ14" s="522"/>
      <c r="BK14" s="522"/>
      <c r="BL14" s="522"/>
      <c r="BM14" s="522"/>
      <c r="BN14" s="522"/>
      <c r="BO14" s="68"/>
      <c r="BP14" s="65"/>
      <c r="BQ14" s="526"/>
      <c r="BR14" s="526"/>
      <c r="BS14" s="526"/>
      <c r="BT14" s="526"/>
      <c r="BU14" s="526"/>
      <c r="BV14" s="526"/>
      <c r="BW14" s="526"/>
      <c r="BX14" s="526"/>
      <c r="BY14" s="526"/>
      <c r="BZ14" s="526"/>
      <c r="CA14" s="526"/>
      <c r="CB14" s="526"/>
      <c r="CC14" s="68"/>
      <c r="CD14" s="531"/>
      <c r="CE14" s="532"/>
      <c r="CF14" s="532"/>
      <c r="CG14" s="533"/>
    </row>
    <row r="15" spans="1:115" ht="8.85" customHeight="1" x14ac:dyDescent="0.4">
      <c r="A15" s="476"/>
      <c r="B15" s="477"/>
      <c r="C15" s="537" t="s">
        <v>10</v>
      </c>
      <c r="D15" s="538"/>
      <c r="E15" s="538"/>
      <c r="F15" s="538"/>
      <c r="G15" s="538"/>
      <c r="H15" s="538"/>
      <c r="I15" s="539"/>
      <c r="J15" s="158"/>
      <c r="K15" s="540"/>
      <c r="L15" s="540"/>
      <c r="M15" s="540"/>
      <c r="N15" s="540"/>
      <c r="O15" s="540"/>
      <c r="P15" s="540"/>
      <c r="Q15" s="540"/>
      <c r="R15" s="540"/>
      <c r="S15" s="540"/>
      <c r="T15" s="540"/>
      <c r="U15" s="540"/>
      <c r="V15" s="540"/>
      <c r="W15" s="540"/>
      <c r="X15" s="540"/>
      <c r="Y15" s="540"/>
      <c r="Z15" s="540"/>
      <c r="AA15" s="540"/>
      <c r="AB15" s="540"/>
      <c r="AC15" s="540"/>
      <c r="AD15" s="540"/>
      <c r="AE15" s="540"/>
      <c r="AF15" s="540"/>
      <c r="AG15" s="540"/>
      <c r="AH15" s="540"/>
      <c r="AI15" s="540"/>
      <c r="AJ15" s="540"/>
      <c r="AK15" s="540"/>
      <c r="AL15" s="540"/>
      <c r="AM15" s="540"/>
      <c r="AN15" s="159"/>
      <c r="AO15" s="489"/>
      <c r="AP15" s="490"/>
      <c r="AQ15" s="490"/>
      <c r="AR15" s="490"/>
      <c r="AS15" s="490"/>
      <c r="AT15" s="491"/>
      <c r="AU15" s="65"/>
      <c r="AV15" s="522"/>
      <c r="AW15" s="522"/>
      <c r="AX15" s="522"/>
      <c r="AY15" s="522"/>
      <c r="AZ15" s="522"/>
      <c r="BA15" s="522"/>
      <c r="BB15" s="522"/>
      <c r="BC15" s="522"/>
      <c r="BD15" s="522"/>
      <c r="BE15" s="522"/>
      <c r="BF15" s="522"/>
      <c r="BG15" s="522"/>
      <c r="BH15" s="522"/>
      <c r="BI15" s="522"/>
      <c r="BJ15" s="522"/>
      <c r="BK15" s="522"/>
      <c r="BL15" s="522"/>
      <c r="BM15" s="522"/>
      <c r="BN15" s="522"/>
      <c r="BO15" s="68"/>
      <c r="BP15" s="65"/>
      <c r="BQ15" s="526"/>
      <c r="BR15" s="526"/>
      <c r="BS15" s="526"/>
      <c r="BT15" s="526"/>
      <c r="BU15" s="526"/>
      <c r="BV15" s="526"/>
      <c r="BW15" s="526"/>
      <c r="BX15" s="526"/>
      <c r="BY15" s="526"/>
      <c r="BZ15" s="526"/>
      <c r="CA15" s="526"/>
      <c r="CB15" s="526"/>
      <c r="CC15" s="68"/>
      <c r="CD15" s="531"/>
      <c r="CE15" s="532"/>
      <c r="CF15" s="532"/>
      <c r="CG15" s="533"/>
    </row>
    <row r="16" spans="1:115" ht="8.85" customHeight="1" x14ac:dyDescent="0.4">
      <c r="A16" s="476"/>
      <c r="B16" s="477"/>
      <c r="C16" s="541" t="s">
        <v>82</v>
      </c>
      <c r="D16" s="514"/>
      <c r="E16" s="514"/>
      <c r="F16" s="514"/>
      <c r="G16" s="514"/>
      <c r="H16" s="514"/>
      <c r="I16" s="515"/>
      <c r="J16" s="152"/>
      <c r="K16" s="519"/>
      <c r="L16" s="519"/>
      <c r="M16" s="519"/>
      <c r="N16" s="519"/>
      <c r="O16" s="519"/>
      <c r="P16" s="519"/>
      <c r="Q16" s="519"/>
      <c r="R16" s="519"/>
      <c r="S16" s="519"/>
      <c r="T16" s="519"/>
      <c r="U16" s="519"/>
      <c r="V16" s="519"/>
      <c r="W16" s="519"/>
      <c r="X16" s="519"/>
      <c r="Y16" s="519"/>
      <c r="Z16" s="519"/>
      <c r="AA16" s="519"/>
      <c r="AB16" s="519"/>
      <c r="AC16" s="519"/>
      <c r="AD16" s="519"/>
      <c r="AE16" s="519"/>
      <c r="AF16" s="519"/>
      <c r="AG16" s="519"/>
      <c r="AH16" s="519"/>
      <c r="AI16" s="519"/>
      <c r="AJ16" s="519"/>
      <c r="AK16" s="519"/>
      <c r="AL16" s="519"/>
      <c r="AM16" s="519"/>
      <c r="AN16" s="153"/>
      <c r="AO16" s="489"/>
      <c r="AP16" s="490"/>
      <c r="AQ16" s="490"/>
      <c r="AR16" s="490"/>
      <c r="AS16" s="490"/>
      <c r="AT16" s="491"/>
      <c r="AU16" s="65"/>
      <c r="AV16" s="522"/>
      <c r="AW16" s="522"/>
      <c r="AX16" s="522"/>
      <c r="AY16" s="522"/>
      <c r="AZ16" s="522"/>
      <c r="BA16" s="522"/>
      <c r="BB16" s="522"/>
      <c r="BC16" s="522"/>
      <c r="BD16" s="522"/>
      <c r="BE16" s="522"/>
      <c r="BF16" s="522"/>
      <c r="BG16" s="522"/>
      <c r="BH16" s="522"/>
      <c r="BI16" s="522"/>
      <c r="BJ16" s="522"/>
      <c r="BK16" s="522"/>
      <c r="BL16" s="522"/>
      <c r="BM16" s="522"/>
      <c r="BN16" s="522"/>
      <c r="BO16" s="68"/>
      <c r="BP16" s="65"/>
      <c r="BQ16" s="527"/>
      <c r="BR16" s="527"/>
      <c r="BS16" s="527"/>
      <c r="BT16" s="527"/>
      <c r="BU16" s="527"/>
      <c r="BV16" s="527"/>
      <c r="BW16" s="527"/>
      <c r="BX16" s="527"/>
      <c r="BY16" s="527"/>
      <c r="BZ16" s="527"/>
      <c r="CA16" s="527"/>
      <c r="CB16" s="527"/>
      <c r="CC16" s="68"/>
      <c r="CD16" s="531"/>
      <c r="CE16" s="532"/>
      <c r="CF16" s="532"/>
      <c r="CG16" s="533"/>
    </row>
    <row r="17" spans="1:85" ht="8.85" customHeight="1" x14ac:dyDescent="0.4">
      <c r="A17" s="476"/>
      <c r="B17" s="477"/>
      <c r="C17" s="516"/>
      <c r="D17" s="517"/>
      <c r="E17" s="517"/>
      <c r="F17" s="517"/>
      <c r="G17" s="517"/>
      <c r="H17" s="517"/>
      <c r="I17" s="518"/>
      <c r="J17" s="154"/>
      <c r="K17" s="520"/>
      <c r="L17" s="520"/>
      <c r="M17" s="520"/>
      <c r="N17" s="520"/>
      <c r="O17" s="520"/>
      <c r="P17" s="520"/>
      <c r="Q17" s="520"/>
      <c r="R17" s="520"/>
      <c r="S17" s="520"/>
      <c r="T17" s="520"/>
      <c r="U17" s="520"/>
      <c r="V17" s="520"/>
      <c r="W17" s="520"/>
      <c r="X17" s="520"/>
      <c r="Y17" s="520"/>
      <c r="Z17" s="520"/>
      <c r="AA17" s="520"/>
      <c r="AB17" s="520"/>
      <c r="AC17" s="520"/>
      <c r="AD17" s="520"/>
      <c r="AE17" s="520"/>
      <c r="AF17" s="520"/>
      <c r="AG17" s="520"/>
      <c r="AH17" s="520"/>
      <c r="AI17" s="520"/>
      <c r="AJ17" s="520"/>
      <c r="AK17" s="520"/>
      <c r="AL17" s="520"/>
      <c r="AM17" s="520"/>
      <c r="AN17" s="155"/>
      <c r="AO17" s="489"/>
      <c r="AP17" s="490"/>
      <c r="AQ17" s="490"/>
      <c r="AR17" s="490"/>
      <c r="AS17" s="490"/>
      <c r="AT17" s="491"/>
      <c r="AU17" s="65"/>
      <c r="AV17" s="522"/>
      <c r="AW17" s="522"/>
      <c r="AX17" s="522"/>
      <c r="AY17" s="522"/>
      <c r="AZ17" s="522"/>
      <c r="BA17" s="522"/>
      <c r="BB17" s="522"/>
      <c r="BC17" s="522"/>
      <c r="BD17" s="522"/>
      <c r="BE17" s="522"/>
      <c r="BF17" s="522"/>
      <c r="BG17" s="522"/>
      <c r="BH17" s="522"/>
      <c r="BI17" s="522"/>
      <c r="BJ17" s="522"/>
      <c r="BK17" s="522"/>
      <c r="BL17" s="522"/>
      <c r="BM17" s="522"/>
      <c r="BN17" s="522"/>
      <c r="BO17" s="68"/>
      <c r="BP17" s="160"/>
      <c r="BQ17" s="546"/>
      <c r="BR17" s="546"/>
      <c r="BS17" s="546"/>
      <c r="BT17" s="546"/>
      <c r="BU17" s="546"/>
      <c r="BV17" s="546"/>
      <c r="BW17" s="546"/>
      <c r="BX17" s="546"/>
      <c r="BY17" s="546"/>
      <c r="BZ17" s="546"/>
      <c r="CA17" s="546"/>
      <c r="CB17" s="546"/>
      <c r="CC17" s="161"/>
      <c r="CD17" s="531"/>
      <c r="CE17" s="532"/>
      <c r="CF17" s="532"/>
      <c r="CG17" s="533"/>
    </row>
    <row r="18" spans="1:85" ht="8.85" customHeight="1" x14ac:dyDescent="0.4">
      <c r="A18" s="476"/>
      <c r="B18" s="477"/>
      <c r="C18" s="516"/>
      <c r="D18" s="517"/>
      <c r="E18" s="517"/>
      <c r="F18" s="517"/>
      <c r="G18" s="517"/>
      <c r="H18" s="517"/>
      <c r="I18" s="518"/>
      <c r="J18" s="154"/>
      <c r="K18" s="520"/>
      <c r="L18" s="520"/>
      <c r="M18" s="520"/>
      <c r="N18" s="520"/>
      <c r="O18" s="520"/>
      <c r="P18" s="520"/>
      <c r="Q18" s="520"/>
      <c r="R18" s="520"/>
      <c r="S18" s="520"/>
      <c r="T18" s="520"/>
      <c r="U18" s="520"/>
      <c r="V18" s="520"/>
      <c r="W18" s="520"/>
      <c r="X18" s="520"/>
      <c r="Y18" s="520"/>
      <c r="Z18" s="520"/>
      <c r="AA18" s="520"/>
      <c r="AB18" s="520"/>
      <c r="AC18" s="520"/>
      <c r="AD18" s="520"/>
      <c r="AE18" s="520"/>
      <c r="AF18" s="520"/>
      <c r="AG18" s="520"/>
      <c r="AH18" s="520"/>
      <c r="AI18" s="520"/>
      <c r="AJ18" s="520"/>
      <c r="AK18" s="520"/>
      <c r="AL18" s="520"/>
      <c r="AM18" s="520"/>
      <c r="AN18" s="155"/>
      <c r="AO18" s="489"/>
      <c r="AP18" s="490"/>
      <c r="AQ18" s="490"/>
      <c r="AR18" s="490"/>
      <c r="AS18" s="490"/>
      <c r="AT18" s="491"/>
      <c r="AU18" s="65"/>
      <c r="AV18" s="68"/>
      <c r="AW18" s="68"/>
      <c r="AX18" s="68"/>
      <c r="AY18" s="68"/>
      <c r="AZ18" s="68"/>
      <c r="BA18" s="68"/>
      <c r="BB18" s="68"/>
      <c r="BC18" s="68"/>
      <c r="BD18" s="68"/>
      <c r="BE18" s="68"/>
      <c r="BF18" s="68"/>
      <c r="BG18" s="68"/>
      <c r="BH18" s="68"/>
      <c r="BI18" s="68"/>
      <c r="BJ18" s="68"/>
      <c r="BK18" s="68"/>
      <c r="BL18" s="68"/>
      <c r="BM18" s="68"/>
      <c r="BN18" s="68"/>
      <c r="BO18" s="68"/>
      <c r="BP18" s="65"/>
      <c r="BQ18" s="526"/>
      <c r="BR18" s="526"/>
      <c r="BS18" s="526"/>
      <c r="BT18" s="526"/>
      <c r="BU18" s="526"/>
      <c r="BV18" s="526"/>
      <c r="BW18" s="526"/>
      <c r="BX18" s="526"/>
      <c r="BY18" s="526"/>
      <c r="BZ18" s="526"/>
      <c r="CA18" s="526"/>
      <c r="CB18" s="526"/>
      <c r="CC18" s="66"/>
      <c r="CD18" s="531"/>
      <c r="CE18" s="532"/>
      <c r="CF18" s="532"/>
      <c r="CG18" s="533"/>
    </row>
    <row r="19" spans="1:85" ht="8.85" customHeight="1" x14ac:dyDescent="0.4">
      <c r="A19" s="478"/>
      <c r="B19" s="479"/>
      <c r="C19" s="542"/>
      <c r="D19" s="543"/>
      <c r="E19" s="543"/>
      <c r="F19" s="543"/>
      <c r="G19" s="543"/>
      <c r="H19" s="543"/>
      <c r="I19" s="544"/>
      <c r="J19" s="162"/>
      <c r="K19" s="545"/>
      <c r="L19" s="545"/>
      <c r="M19" s="545"/>
      <c r="N19" s="545"/>
      <c r="O19" s="545"/>
      <c r="P19" s="545"/>
      <c r="Q19" s="545"/>
      <c r="R19" s="545"/>
      <c r="S19" s="545"/>
      <c r="T19" s="545"/>
      <c r="U19" s="545"/>
      <c r="V19" s="545"/>
      <c r="W19" s="545"/>
      <c r="X19" s="545"/>
      <c r="Y19" s="545"/>
      <c r="Z19" s="545"/>
      <c r="AA19" s="545"/>
      <c r="AB19" s="545"/>
      <c r="AC19" s="545"/>
      <c r="AD19" s="545"/>
      <c r="AE19" s="545"/>
      <c r="AF19" s="545"/>
      <c r="AG19" s="545"/>
      <c r="AH19" s="545"/>
      <c r="AI19" s="545"/>
      <c r="AJ19" s="545"/>
      <c r="AK19" s="545"/>
      <c r="AL19" s="545"/>
      <c r="AM19" s="545"/>
      <c r="AN19" s="163"/>
      <c r="AO19" s="492"/>
      <c r="AP19" s="394"/>
      <c r="AQ19" s="394"/>
      <c r="AR19" s="394"/>
      <c r="AS19" s="394"/>
      <c r="AT19" s="395"/>
      <c r="AU19" s="548" t="s">
        <v>25</v>
      </c>
      <c r="AV19" s="411"/>
      <c r="AW19" s="411" t="s">
        <v>27</v>
      </c>
      <c r="AX19" s="411"/>
      <c r="AY19" s="411"/>
      <c r="AZ19" s="493"/>
      <c r="BA19" s="493"/>
      <c r="BB19" s="493"/>
      <c r="BC19" s="493"/>
      <c r="BD19" s="44" t="s">
        <v>13</v>
      </c>
      <c r="BE19" s="493"/>
      <c r="BF19" s="493"/>
      <c r="BG19" s="493"/>
      <c r="BH19" s="493"/>
      <c r="BI19" s="44" t="s">
        <v>13</v>
      </c>
      <c r="BJ19" s="493"/>
      <c r="BK19" s="493"/>
      <c r="BL19" s="493"/>
      <c r="BM19" s="493"/>
      <c r="BN19" s="411" t="s">
        <v>26</v>
      </c>
      <c r="BO19" s="412"/>
      <c r="BP19" s="73"/>
      <c r="BQ19" s="547"/>
      <c r="BR19" s="547"/>
      <c r="BS19" s="547"/>
      <c r="BT19" s="547"/>
      <c r="BU19" s="547"/>
      <c r="BV19" s="547"/>
      <c r="BW19" s="547"/>
      <c r="BX19" s="547"/>
      <c r="BY19" s="547"/>
      <c r="BZ19" s="547"/>
      <c r="CA19" s="547"/>
      <c r="CB19" s="547"/>
      <c r="CC19" s="84"/>
      <c r="CD19" s="534"/>
      <c r="CE19" s="535"/>
      <c r="CF19" s="535"/>
      <c r="CG19" s="536"/>
    </row>
    <row r="20" spans="1:85" ht="8.85" customHeight="1" x14ac:dyDescent="0.4">
      <c r="A20" s="474" t="s">
        <v>89</v>
      </c>
      <c r="B20" s="475"/>
      <c r="C20" s="571" t="s">
        <v>90</v>
      </c>
      <c r="D20" s="572"/>
      <c r="E20" s="572"/>
      <c r="F20" s="572"/>
      <c r="G20" s="572"/>
      <c r="H20" s="572"/>
      <c r="I20" s="572"/>
      <c r="J20" s="572"/>
      <c r="K20" s="572"/>
      <c r="L20" s="572"/>
      <c r="M20" s="572"/>
      <c r="N20" s="572"/>
      <c r="O20" s="572"/>
      <c r="P20" s="572"/>
      <c r="Q20" s="572"/>
      <c r="R20" s="572"/>
      <c r="S20" s="573"/>
      <c r="T20" s="164"/>
      <c r="U20" s="574"/>
      <c r="V20" s="574"/>
      <c r="W20" s="574"/>
      <c r="X20" s="574"/>
      <c r="Y20" s="574"/>
      <c r="Z20" s="574"/>
      <c r="AA20" s="574"/>
      <c r="AB20" s="574"/>
      <c r="AC20" s="165"/>
      <c r="AD20" s="166"/>
      <c r="AE20" s="166" t="s">
        <v>91</v>
      </c>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166"/>
      <c r="BH20" s="166"/>
      <c r="BI20" s="166"/>
      <c r="BJ20" s="166"/>
      <c r="BK20" s="166"/>
      <c r="BL20" s="166"/>
      <c r="BM20" s="166"/>
      <c r="BN20" s="166"/>
      <c r="BO20" s="166"/>
      <c r="BP20" s="166"/>
      <c r="BQ20" s="166"/>
      <c r="BR20" s="166"/>
      <c r="BS20" s="166"/>
      <c r="BT20" s="166"/>
      <c r="BU20" s="166"/>
      <c r="BV20" s="166"/>
      <c r="BW20" s="166"/>
      <c r="BX20" s="166"/>
      <c r="BY20" s="166"/>
      <c r="BZ20" s="166"/>
      <c r="CA20" s="166"/>
      <c r="CB20" s="166"/>
      <c r="CC20" s="166"/>
      <c r="CD20" s="166"/>
      <c r="CE20" s="166"/>
      <c r="CF20" s="166"/>
      <c r="CG20" s="165"/>
    </row>
    <row r="21" spans="1:85" ht="8.85" customHeight="1" x14ac:dyDescent="0.4">
      <c r="A21" s="476"/>
      <c r="B21" s="477"/>
      <c r="C21" s="319" t="s">
        <v>10</v>
      </c>
      <c r="D21" s="212"/>
      <c r="E21" s="212"/>
      <c r="F21" s="212"/>
      <c r="G21" s="212"/>
      <c r="H21" s="212"/>
      <c r="I21" s="213"/>
      <c r="J21" s="147"/>
      <c r="K21" s="486"/>
      <c r="L21" s="486"/>
      <c r="M21" s="486"/>
      <c r="N21" s="486"/>
      <c r="O21" s="486"/>
      <c r="P21" s="486"/>
      <c r="Q21" s="486"/>
      <c r="R21" s="486"/>
      <c r="S21" s="486"/>
      <c r="T21" s="486"/>
      <c r="U21" s="486"/>
      <c r="V21" s="486"/>
      <c r="W21" s="486"/>
      <c r="X21" s="486"/>
      <c r="Y21" s="486"/>
      <c r="Z21" s="486"/>
      <c r="AA21" s="486"/>
      <c r="AB21" s="486"/>
      <c r="AC21" s="486"/>
      <c r="AD21" s="486"/>
      <c r="AE21" s="486"/>
      <c r="AF21" s="486"/>
      <c r="AG21" s="486"/>
      <c r="AH21" s="486"/>
      <c r="AI21" s="486"/>
      <c r="AJ21" s="486"/>
      <c r="AK21" s="486"/>
      <c r="AL21" s="486"/>
      <c r="AM21" s="486"/>
      <c r="AN21" s="148"/>
      <c r="AO21" s="488" t="s">
        <v>86</v>
      </c>
      <c r="AP21" s="392"/>
      <c r="AQ21" s="392"/>
      <c r="AR21" s="392"/>
      <c r="AS21" s="392"/>
      <c r="AT21" s="393"/>
      <c r="AU21" s="149"/>
      <c r="AV21" s="411" t="s">
        <v>24</v>
      </c>
      <c r="AW21" s="411"/>
      <c r="AX21" s="493"/>
      <c r="AY21" s="493"/>
      <c r="AZ21" s="493"/>
      <c r="BA21" s="44" t="s">
        <v>13</v>
      </c>
      <c r="BB21" s="493"/>
      <c r="BC21" s="493"/>
      <c r="BD21" s="493"/>
      <c r="BE21" s="44"/>
      <c r="BF21" s="44"/>
      <c r="BG21" s="44"/>
      <c r="BH21" s="44"/>
      <c r="BI21" s="44"/>
      <c r="BJ21" s="44"/>
      <c r="BK21" s="44"/>
      <c r="BL21" s="44"/>
      <c r="BM21" s="44"/>
      <c r="BN21" s="44"/>
      <c r="BO21" s="45"/>
      <c r="BP21" s="494" t="s">
        <v>85</v>
      </c>
      <c r="BQ21" s="212"/>
      <c r="BR21" s="212"/>
      <c r="BS21" s="212"/>
      <c r="BT21" s="213"/>
      <c r="BU21" s="494" t="s">
        <v>21</v>
      </c>
      <c r="BV21" s="212"/>
      <c r="BW21" s="212"/>
      <c r="BX21" s="212"/>
      <c r="BY21" s="213"/>
      <c r="BZ21" s="498"/>
      <c r="CA21" s="499"/>
      <c r="CB21" s="504"/>
      <c r="CC21" s="505"/>
      <c r="CD21" s="319" t="s">
        <v>62</v>
      </c>
      <c r="CE21" s="212"/>
      <c r="CF21" s="81"/>
      <c r="CG21" s="82"/>
    </row>
    <row r="22" spans="1:85" ht="8.85" customHeight="1" x14ac:dyDescent="0.4">
      <c r="A22" s="476"/>
      <c r="B22" s="477"/>
      <c r="C22" s="565"/>
      <c r="D22" s="566"/>
      <c r="E22" s="566"/>
      <c r="F22" s="566"/>
      <c r="G22" s="566"/>
      <c r="H22" s="566"/>
      <c r="I22" s="567"/>
      <c r="J22" s="150"/>
      <c r="K22" s="487"/>
      <c r="L22" s="487"/>
      <c r="M22" s="487"/>
      <c r="N22" s="487"/>
      <c r="O22" s="487"/>
      <c r="P22" s="487"/>
      <c r="Q22" s="487"/>
      <c r="R22" s="487"/>
      <c r="S22" s="487"/>
      <c r="T22" s="487"/>
      <c r="U22" s="487"/>
      <c r="V22" s="487"/>
      <c r="W22" s="487"/>
      <c r="X22" s="487"/>
      <c r="Y22" s="487"/>
      <c r="Z22" s="487"/>
      <c r="AA22" s="487"/>
      <c r="AB22" s="487"/>
      <c r="AC22" s="487"/>
      <c r="AD22" s="487"/>
      <c r="AE22" s="487"/>
      <c r="AF22" s="487"/>
      <c r="AG22" s="487"/>
      <c r="AH22" s="487"/>
      <c r="AI22" s="487"/>
      <c r="AJ22" s="487"/>
      <c r="AK22" s="487"/>
      <c r="AL22" s="487"/>
      <c r="AM22" s="487"/>
      <c r="AN22" s="151"/>
      <c r="AO22" s="489"/>
      <c r="AP22" s="490"/>
      <c r="AQ22" s="490"/>
      <c r="AR22" s="490"/>
      <c r="AS22" s="490"/>
      <c r="AT22" s="491"/>
      <c r="AU22" s="65"/>
      <c r="AV22" s="68"/>
      <c r="AW22" s="68"/>
      <c r="AX22" s="68"/>
      <c r="AY22" s="68"/>
      <c r="AZ22" s="68"/>
      <c r="BA22" s="68"/>
      <c r="BB22" s="68"/>
      <c r="BC22" s="68"/>
      <c r="BD22" s="68"/>
      <c r="BE22" s="68"/>
      <c r="BF22" s="68"/>
      <c r="BG22" s="68"/>
      <c r="BH22" s="68"/>
      <c r="BI22" s="68"/>
      <c r="BJ22" s="68"/>
      <c r="BK22" s="68"/>
      <c r="BL22" s="68"/>
      <c r="BM22" s="68"/>
      <c r="BN22" s="68"/>
      <c r="BO22" s="68"/>
      <c r="BP22" s="495"/>
      <c r="BQ22" s="496"/>
      <c r="BR22" s="496"/>
      <c r="BS22" s="496"/>
      <c r="BT22" s="497"/>
      <c r="BU22" s="495"/>
      <c r="BV22" s="496"/>
      <c r="BW22" s="496"/>
      <c r="BX22" s="496"/>
      <c r="BY22" s="497"/>
      <c r="BZ22" s="500"/>
      <c r="CA22" s="501"/>
      <c r="CB22" s="506"/>
      <c r="CC22" s="507"/>
      <c r="CD22" s="510" t="s">
        <v>22</v>
      </c>
      <c r="CE22" s="511"/>
      <c r="CF22" s="511"/>
      <c r="CG22" s="512"/>
    </row>
    <row r="23" spans="1:85" ht="8.85" customHeight="1" x14ac:dyDescent="0.4">
      <c r="A23" s="476"/>
      <c r="B23" s="477"/>
      <c r="C23" s="564" t="s">
        <v>87</v>
      </c>
      <c r="D23" s="562"/>
      <c r="E23" s="562"/>
      <c r="F23" s="562"/>
      <c r="G23" s="562"/>
      <c r="H23" s="562"/>
      <c r="I23" s="563"/>
      <c r="J23" s="152"/>
      <c r="K23" s="519"/>
      <c r="L23" s="519"/>
      <c r="M23" s="519"/>
      <c r="N23" s="519"/>
      <c r="O23" s="519"/>
      <c r="P23" s="519"/>
      <c r="Q23" s="519"/>
      <c r="R23" s="519"/>
      <c r="S23" s="519"/>
      <c r="T23" s="519"/>
      <c r="U23" s="519"/>
      <c r="V23" s="519"/>
      <c r="W23" s="519"/>
      <c r="X23" s="519"/>
      <c r="Y23" s="519"/>
      <c r="Z23" s="519"/>
      <c r="AA23" s="519"/>
      <c r="AB23" s="519"/>
      <c r="AC23" s="519"/>
      <c r="AD23" s="519"/>
      <c r="AE23" s="519"/>
      <c r="AF23" s="519"/>
      <c r="AG23" s="519"/>
      <c r="AH23" s="519"/>
      <c r="AI23" s="519"/>
      <c r="AJ23" s="519"/>
      <c r="AK23" s="519"/>
      <c r="AL23" s="519"/>
      <c r="AM23" s="519"/>
      <c r="AN23" s="153"/>
      <c r="AO23" s="489"/>
      <c r="AP23" s="490"/>
      <c r="AQ23" s="490"/>
      <c r="AR23" s="490"/>
      <c r="AS23" s="490"/>
      <c r="AT23" s="491"/>
      <c r="AU23" s="65"/>
      <c r="AV23" s="522"/>
      <c r="AW23" s="522"/>
      <c r="AX23" s="522"/>
      <c r="AY23" s="522"/>
      <c r="AZ23" s="522"/>
      <c r="BA23" s="522"/>
      <c r="BB23" s="522"/>
      <c r="BC23" s="522"/>
      <c r="BD23" s="522"/>
      <c r="BE23" s="522"/>
      <c r="BF23" s="522"/>
      <c r="BG23" s="522"/>
      <c r="BH23" s="522"/>
      <c r="BI23" s="522"/>
      <c r="BJ23" s="522"/>
      <c r="BK23" s="522"/>
      <c r="BL23" s="522"/>
      <c r="BM23" s="522"/>
      <c r="BN23" s="522"/>
      <c r="BO23" s="68"/>
      <c r="BP23" s="495"/>
      <c r="BQ23" s="496"/>
      <c r="BR23" s="496"/>
      <c r="BS23" s="496"/>
      <c r="BT23" s="497"/>
      <c r="BU23" s="320"/>
      <c r="BV23" s="214"/>
      <c r="BW23" s="214"/>
      <c r="BX23" s="214"/>
      <c r="BY23" s="215"/>
      <c r="BZ23" s="502"/>
      <c r="CA23" s="503"/>
      <c r="CB23" s="508"/>
      <c r="CC23" s="509"/>
      <c r="CD23" s="523" t="s">
        <v>23</v>
      </c>
      <c r="CE23" s="524"/>
      <c r="CF23" s="524"/>
      <c r="CG23" s="525"/>
    </row>
    <row r="24" spans="1:85" ht="8.85" customHeight="1" x14ac:dyDescent="0.4">
      <c r="A24" s="476"/>
      <c r="B24" s="477"/>
      <c r="C24" s="495"/>
      <c r="D24" s="496"/>
      <c r="E24" s="496"/>
      <c r="F24" s="496"/>
      <c r="G24" s="496"/>
      <c r="H24" s="496"/>
      <c r="I24" s="497"/>
      <c r="J24" s="154"/>
      <c r="K24" s="520"/>
      <c r="L24" s="520"/>
      <c r="M24" s="520"/>
      <c r="N24" s="520"/>
      <c r="O24" s="520"/>
      <c r="P24" s="520"/>
      <c r="Q24" s="520"/>
      <c r="R24" s="520"/>
      <c r="S24" s="520"/>
      <c r="T24" s="520"/>
      <c r="U24" s="520"/>
      <c r="V24" s="520"/>
      <c r="W24" s="520"/>
      <c r="X24" s="520"/>
      <c r="Y24" s="520"/>
      <c r="Z24" s="520"/>
      <c r="AA24" s="520"/>
      <c r="AB24" s="520"/>
      <c r="AC24" s="520"/>
      <c r="AD24" s="520"/>
      <c r="AE24" s="520"/>
      <c r="AF24" s="520"/>
      <c r="AG24" s="520"/>
      <c r="AH24" s="520"/>
      <c r="AI24" s="520"/>
      <c r="AJ24" s="520"/>
      <c r="AK24" s="520"/>
      <c r="AL24" s="520"/>
      <c r="AM24" s="520"/>
      <c r="AN24" s="155"/>
      <c r="AO24" s="489"/>
      <c r="AP24" s="490"/>
      <c r="AQ24" s="490"/>
      <c r="AR24" s="490"/>
      <c r="AS24" s="490"/>
      <c r="AT24" s="491"/>
      <c r="AU24" s="65"/>
      <c r="AV24" s="522"/>
      <c r="AW24" s="522"/>
      <c r="AX24" s="522"/>
      <c r="AY24" s="522"/>
      <c r="AZ24" s="522"/>
      <c r="BA24" s="522"/>
      <c r="BB24" s="522"/>
      <c r="BC24" s="522"/>
      <c r="BD24" s="522"/>
      <c r="BE24" s="522"/>
      <c r="BF24" s="522"/>
      <c r="BG24" s="522"/>
      <c r="BH24" s="522"/>
      <c r="BI24" s="522"/>
      <c r="BJ24" s="522"/>
      <c r="BK24" s="522"/>
      <c r="BL24" s="522"/>
      <c r="BM24" s="522"/>
      <c r="BN24" s="522"/>
      <c r="BO24" s="68"/>
      <c r="BP24" s="65"/>
      <c r="BQ24" s="526"/>
      <c r="BR24" s="526"/>
      <c r="BS24" s="526"/>
      <c r="BT24" s="526"/>
      <c r="BU24" s="526"/>
      <c r="BV24" s="526"/>
      <c r="BW24" s="526"/>
      <c r="BX24" s="526"/>
      <c r="BY24" s="526"/>
      <c r="BZ24" s="526"/>
      <c r="CA24" s="526"/>
      <c r="CB24" s="526"/>
      <c r="CC24" s="68"/>
      <c r="CD24" s="528"/>
      <c r="CE24" s="529"/>
      <c r="CF24" s="529"/>
      <c r="CG24" s="530"/>
    </row>
    <row r="25" spans="1:85" ht="8.85" customHeight="1" x14ac:dyDescent="0.4">
      <c r="A25" s="476"/>
      <c r="B25" s="477"/>
      <c r="C25" s="565"/>
      <c r="D25" s="566"/>
      <c r="E25" s="566"/>
      <c r="F25" s="566"/>
      <c r="G25" s="566"/>
      <c r="H25" s="566"/>
      <c r="I25" s="567"/>
      <c r="J25" s="156"/>
      <c r="K25" s="521"/>
      <c r="L25" s="521"/>
      <c r="M25" s="521"/>
      <c r="N25" s="521"/>
      <c r="O25" s="521"/>
      <c r="P25" s="521"/>
      <c r="Q25" s="521"/>
      <c r="R25" s="521"/>
      <c r="S25" s="521"/>
      <c r="T25" s="521"/>
      <c r="U25" s="521"/>
      <c r="V25" s="521"/>
      <c r="W25" s="521"/>
      <c r="X25" s="521"/>
      <c r="Y25" s="521"/>
      <c r="Z25" s="521"/>
      <c r="AA25" s="521"/>
      <c r="AB25" s="521"/>
      <c r="AC25" s="521"/>
      <c r="AD25" s="521"/>
      <c r="AE25" s="521"/>
      <c r="AF25" s="521"/>
      <c r="AG25" s="521"/>
      <c r="AH25" s="521"/>
      <c r="AI25" s="521"/>
      <c r="AJ25" s="521"/>
      <c r="AK25" s="521"/>
      <c r="AL25" s="521"/>
      <c r="AM25" s="521"/>
      <c r="AN25" s="157"/>
      <c r="AO25" s="489"/>
      <c r="AP25" s="490"/>
      <c r="AQ25" s="490"/>
      <c r="AR25" s="490"/>
      <c r="AS25" s="490"/>
      <c r="AT25" s="491"/>
      <c r="AU25" s="65"/>
      <c r="AV25" s="522"/>
      <c r="AW25" s="522"/>
      <c r="AX25" s="522"/>
      <c r="AY25" s="522"/>
      <c r="AZ25" s="522"/>
      <c r="BA25" s="522"/>
      <c r="BB25" s="522"/>
      <c r="BC25" s="522"/>
      <c r="BD25" s="522"/>
      <c r="BE25" s="522"/>
      <c r="BF25" s="522"/>
      <c r="BG25" s="522"/>
      <c r="BH25" s="522"/>
      <c r="BI25" s="522"/>
      <c r="BJ25" s="522"/>
      <c r="BK25" s="522"/>
      <c r="BL25" s="522"/>
      <c r="BM25" s="522"/>
      <c r="BN25" s="522"/>
      <c r="BO25" s="68"/>
      <c r="BP25" s="65"/>
      <c r="BQ25" s="526"/>
      <c r="BR25" s="526"/>
      <c r="BS25" s="526"/>
      <c r="BT25" s="526"/>
      <c r="BU25" s="526"/>
      <c r="BV25" s="526"/>
      <c r="BW25" s="526"/>
      <c r="BX25" s="526"/>
      <c r="BY25" s="526"/>
      <c r="BZ25" s="526"/>
      <c r="CA25" s="526"/>
      <c r="CB25" s="526"/>
      <c r="CC25" s="68"/>
      <c r="CD25" s="531"/>
      <c r="CE25" s="532"/>
      <c r="CF25" s="532"/>
      <c r="CG25" s="533"/>
    </row>
    <row r="26" spans="1:85" ht="8.85" customHeight="1" x14ac:dyDescent="0.4">
      <c r="A26" s="476"/>
      <c r="B26" s="477"/>
      <c r="C26" s="558" t="s">
        <v>10</v>
      </c>
      <c r="D26" s="559"/>
      <c r="E26" s="559"/>
      <c r="F26" s="559"/>
      <c r="G26" s="559"/>
      <c r="H26" s="559"/>
      <c r="I26" s="560"/>
      <c r="J26" s="158"/>
      <c r="K26" s="540"/>
      <c r="L26" s="540"/>
      <c r="M26" s="540"/>
      <c r="N26" s="540"/>
      <c r="O26" s="540"/>
      <c r="P26" s="540"/>
      <c r="Q26" s="540"/>
      <c r="R26" s="540"/>
      <c r="S26" s="540"/>
      <c r="T26" s="540"/>
      <c r="U26" s="540"/>
      <c r="V26" s="540"/>
      <c r="W26" s="540"/>
      <c r="X26" s="540"/>
      <c r="Y26" s="540"/>
      <c r="Z26" s="540"/>
      <c r="AA26" s="540"/>
      <c r="AB26" s="540"/>
      <c r="AC26" s="540"/>
      <c r="AD26" s="540"/>
      <c r="AE26" s="540"/>
      <c r="AF26" s="540"/>
      <c r="AG26" s="540"/>
      <c r="AH26" s="540"/>
      <c r="AI26" s="540"/>
      <c r="AJ26" s="540"/>
      <c r="AK26" s="540"/>
      <c r="AL26" s="540"/>
      <c r="AM26" s="540"/>
      <c r="AN26" s="159"/>
      <c r="AO26" s="489"/>
      <c r="AP26" s="490"/>
      <c r="AQ26" s="490"/>
      <c r="AR26" s="490"/>
      <c r="AS26" s="490"/>
      <c r="AT26" s="491"/>
      <c r="AU26" s="65"/>
      <c r="AV26" s="522"/>
      <c r="AW26" s="522"/>
      <c r="AX26" s="522"/>
      <c r="AY26" s="522"/>
      <c r="AZ26" s="522"/>
      <c r="BA26" s="522"/>
      <c r="BB26" s="522"/>
      <c r="BC26" s="522"/>
      <c r="BD26" s="522"/>
      <c r="BE26" s="522"/>
      <c r="BF26" s="522"/>
      <c r="BG26" s="522"/>
      <c r="BH26" s="522"/>
      <c r="BI26" s="522"/>
      <c r="BJ26" s="522"/>
      <c r="BK26" s="522"/>
      <c r="BL26" s="522"/>
      <c r="BM26" s="522"/>
      <c r="BN26" s="522"/>
      <c r="BO26" s="68"/>
      <c r="BP26" s="65"/>
      <c r="BQ26" s="526"/>
      <c r="BR26" s="526"/>
      <c r="BS26" s="526"/>
      <c r="BT26" s="526"/>
      <c r="BU26" s="526"/>
      <c r="BV26" s="526"/>
      <c r="BW26" s="526"/>
      <c r="BX26" s="526"/>
      <c r="BY26" s="526"/>
      <c r="BZ26" s="526"/>
      <c r="CA26" s="526"/>
      <c r="CB26" s="526"/>
      <c r="CC26" s="68"/>
      <c r="CD26" s="531"/>
      <c r="CE26" s="532"/>
      <c r="CF26" s="532"/>
      <c r="CG26" s="533"/>
    </row>
    <row r="27" spans="1:85" ht="8.85" customHeight="1" x14ac:dyDescent="0.4">
      <c r="A27" s="476"/>
      <c r="B27" s="477"/>
      <c r="C27" s="561" t="s">
        <v>88</v>
      </c>
      <c r="D27" s="562"/>
      <c r="E27" s="562"/>
      <c r="F27" s="562"/>
      <c r="G27" s="562"/>
      <c r="H27" s="562"/>
      <c r="I27" s="563"/>
      <c r="J27" s="152"/>
      <c r="K27" s="519"/>
      <c r="L27" s="519"/>
      <c r="M27" s="519"/>
      <c r="N27" s="519"/>
      <c r="O27" s="519"/>
      <c r="P27" s="519"/>
      <c r="Q27" s="519"/>
      <c r="R27" s="519"/>
      <c r="S27" s="519"/>
      <c r="T27" s="519"/>
      <c r="U27" s="519"/>
      <c r="V27" s="519"/>
      <c r="W27" s="519"/>
      <c r="X27" s="519"/>
      <c r="Y27" s="519"/>
      <c r="Z27" s="519"/>
      <c r="AA27" s="519"/>
      <c r="AB27" s="519"/>
      <c r="AC27" s="519"/>
      <c r="AD27" s="519"/>
      <c r="AE27" s="519"/>
      <c r="AF27" s="519"/>
      <c r="AG27" s="519"/>
      <c r="AH27" s="519"/>
      <c r="AI27" s="519"/>
      <c r="AJ27" s="519"/>
      <c r="AK27" s="519"/>
      <c r="AL27" s="519"/>
      <c r="AM27" s="519"/>
      <c r="AN27" s="153"/>
      <c r="AO27" s="489"/>
      <c r="AP27" s="490"/>
      <c r="AQ27" s="490"/>
      <c r="AR27" s="490"/>
      <c r="AS27" s="490"/>
      <c r="AT27" s="491"/>
      <c r="AU27" s="65"/>
      <c r="AV27" s="522"/>
      <c r="AW27" s="522"/>
      <c r="AX27" s="522"/>
      <c r="AY27" s="522"/>
      <c r="AZ27" s="522"/>
      <c r="BA27" s="522"/>
      <c r="BB27" s="522"/>
      <c r="BC27" s="522"/>
      <c r="BD27" s="522"/>
      <c r="BE27" s="522"/>
      <c r="BF27" s="522"/>
      <c r="BG27" s="522"/>
      <c r="BH27" s="522"/>
      <c r="BI27" s="522"/>
      <c r="BJ27" s="522"/>
      <c r="BK27" s="522"/>
      <c r="BL27" s="522"/>
      <c r="BM27" s="522"/>
      <c r="BN27" s="522"/>
      <c r="BO27" s="68"/>
      <c r="BP27" s="65"/>
      <c r="BQ27" s="527"/>
      <c r="BR27" s="527"/>
      <c r="BS27" s="527"/>
      <c r="BT27" s="527"/>
      <c r="BU27" s="527"/>
      <c r="BV27" s="527"/>
      <c r="BW27" s="527"/>
      <c r="BX27" s="527"/>
      <c r="BY27" s="527"/>
      <c r="BZ27" s="527"/>
      <c r="CA27" s="527"/>
      <c r="CB27" s="527"/>
      <c r="CC27" s="68"/>
      <c r="CD27" s="531"/>
      <c r="CE27" s="532"/>
      <c r="CF27" s="532"/>
      <c r="CG27" s="533"/>
    </row>
    <row r="28" spans="1:85" ht="8.85" customHeight="1" x14ac:dyDescent="0.4">
      <c r="A28" s="476"/>
      <c r="B28" s="477"/>
      <c r="C28" s="495"/>
      <c r="D28" s="496"/>
      <c r="E28" s="496"/>
      <c r="F28" s="496"/>
      <c r="G28" s="496"/>
      <c r="H28" s="496"/>
      <c r="I28" s="497"/>
      <c r="J28" s="154"/>
      <c r="K28" s="520"/>
      <c r="L28" s="520"/>
      <c r="M28" s="520"/>
      <c r="N28" s="520"/>
      <c r="O28" s="520"/>
      <c r="P28" s="520"/>
      <c r="Q28" s="520"/>
      <c r="R28" s="520"/>
      <c r="S28" s="520"/>
      <c r="T28" s="520"/>
      <c r="U28" s="520"/>
      <c r="V28" s="520"/>
      <c r="W28" s="520"/>
      <c r="X28" s="520"/>
      <c r="Y28" s="520"/>
      <c r="Z28" s="520"/>
      <c r="AA28" s="520"/>
      <c r="AB28" s="520"/>
      <c r="AC28" s="520"/>
      <c r="AD28" s="520"/>
      <c r="AE28" s="520"/>
      <c r="AF28" s="520"/>
      <c r="AG28" s="520"/>
      <c r="AH28" s="520"/>
      <c r="AI28" s="520"/>
      <c r="AJ28" s="520"/>
      <c r="AK28" s="520"/>
      <c r="AL28" s="520"/>
      <c r="AM28" s="520"/>
      <c r="AN28" s="155"/>
      <c r="AO28" s="489"/>
      <c r="AP28" s="490"/>
      <c r="AQ28" s="490"/>
      <c r="AR28" s="490"/>
      <c r="AS28" s="490"/>
      <c r="AT28" s="491"/>
      <c r="AU28" s="65"/>
      <c r="AV28" s="522"/>
      <c r="AW28" s="522"/>
      <c r="AX28" s="522"/>
      <c r="AY28" s="522"/>
      <c r="AZ28" s="522"/>
      <c r="BA28" s="522"/>
      <c r="BB28" s="522"/>
      <c r="BC28" s="522"/>
      <c r="BD28" s="522"/>
      <c r="BE28" s="522"/>
      <c r="BF28" s="522"/>
      <c r="BG28" s="522"/>
      <c r="BH28" s="522"/>
      <c r="BI28" s="522"/>
      <c r="BJ28" s="522"/>
      <c r="BK28" s="522"/>
      <c r="BL28" s="522"/>
      <c r="BM28" s="522"/>
      <c r="BN28" s="522"/>
      <c r="BO28" s="68"/>
      <c r="BP28" s="160"/>
      <c r="BQ28" s="546"/>
      <c r="BR28" s="546"/>
      <c r="BS28" s="546"/>
      <c r="BT28" s="546"/>
      <c r="BU28" s="546"/>
      <c r="BV28" s="546"/>
      <c r="BW28" s="546"/>
      <c r="BX28" s="546"/>
      <c r="BY28" s="546"/>
      <c r="BZ28" s="546"/>
      <c r="CA28" s="546"/>
      <c r="CB28" s="546"/>
      <c r="CC28" s="161"/>
      <c r="CD28" s="531"/>
      <c r="CE28" s="532"/>
      <c r="CF28" s="532"/>
      <c r="CG28" s="533"/>
    </row>
    <row r="29" spans="1:85" ht="8.85" customHeight="1" x14ac:dyDescent="0.4">
      <c r="A29" s="476"/>
      <c r="B29" s="477"/>
      <c r="C29" s="495"/>
      <c r="D29" s="496"/>
      <c r="E29" s="496"/>
      <c r="F29" s="496"/>
      <c r="G29" s="496"/>
      <c r="H29" s="496"/>
      <c r="I29" s="497"/>
      <c r="J29" s="154"/>
      <c r="K29" s="520"/>
      <c r="L29" s="520"/>
      <c r="M29" s="520"/>
      <c r="N29" s="520"/>
      <c r="O29" s="520"/>
      <c r="P29" s="520"/>
      <c r="Q29" s="520"/>
      <c r="R29" s="520"/>
      <c r="S29" s="520"/>
      <c r="T29" s="520"/>
      <c r="U29" s="520"/>
      <c r="V29" s="520"/>
      <c r="W29" s="520"/>
      <c r="X29" s="520"/>
      <c r="Y29" s="520"/>
      <c r="Z29" s="520"/>
      <c r="AA29" s="520"/>
      <c r="AB29" s="520"/>
      <c r="AC29" s="520"/>
      <c r="AD29" s="520"/>
      <c r="AE29" s="520"/>
      <c r="AF29" s="520"/>
      <c r="AG29" s="520"/>
      <c r="AH29" s="520"/>
      <c r="AI29" s="520"/>
      <c r="AJ29" s="520"/>
      <c r="AK29" s="520"/>
      <c r="AL29" s="520"/>
      <c r="AM29" s="520"/>
      <c r="AN29" s="155"/>
      <c r="AO29" s="489"/>
      <c r="AP29" s="490"/>
      <c r="AQ29" s="490"/>
      <c r="AR29" s="490"/>
      <c r="AS29" s="490"/>
      <c r="AT29" s="491"/>
      <c r="AU29" s="65"/>
      <c r="AV29" s="68"/>
      <c r="AW29" s="68"/>
      <c r="AX29" s="68"/>
      <c r="AY29" s="68"/>
      <c r="AZ29" s="68"/>
      <c r="BA29" s="68"/>
      <c r="BB29" s="68"/>
      <c r="BC29" s="68"/>
      <c r="BD29" s="68"/>
      <c r="BE29" s="68"/>
      <c r="BF29" s="68"/>
      <c r="BG29" s="68"/>
      <c r="BH29" s="68"/>
      <c r="BI29" s="68"/>
      <c r="BJ29" s="68"/>
      <c r="BK29" s="68"/>
      <c r="BL29" s="68"/>
      <c r="BM29" s="68"/>
      <c r="BN29" s="68"/>
      <c r="BO29" s="68"/>
      <c r="BP29" s="65"/>
      <c r="BQ29" s="526"/>
      <c r="BR29" s="526"/>
      <c r="BS29" s="526"/>
      <c r="BT29" s="526"/>
      <c r="BU29" s="526"/>
      <c r="BV29" s="526"/>
      <c r="BW29" s="526"/>
      <c r="BX29" s="526"/>
      <c r="BY29" s="526"/>
      <c r="BZ29" s="526"/>
      <c r="CA29" s="526"/>
      <c r="CB29" s="526"/>
      <c r="CC29" s="66"/>
      <c r="CD29" s="531"/>
      <c r="CE29" s="532"/>
      <c r="CF29" s="532"/>
      <c r="CG29" s="533"/>
    </row>
    <row r="30" spans="1:85" ht="8.85" customHeight="1" x14ac:dyDescent="0.4">
      <c r="A30" s="478"/>
      <c r="B30" s="479"/>
      <c r="C30" s="320"/>
      <c r="D30" s="214"/>
      <c r="E30" s="214"/>
      <c r="F30" s="214"/>
      <c r="G30" s="214"/>
      <c r="H30" s="214"/>
      <c r="I30" s="215"/>
      <c r="J30" s="162"/>
      <c r="K30" s="545"/>
      <c r="L30" s="545"/>
      <c r="M30" s="545"/>
      <c r="N30" s="545"/>
      <c r="O30" s="545"/>
      <c r="P30" s="545"/>
      <c r="Q30" s="545"/>
      <c r="R30" s="545"/>
      <c r="S30" s="545"/>
      <c r="T30" s="545"/>
      <c r="U30" s="545"/>
      <c r="V30" s="545"/>
      <c r="W30" s="545"/>
      <c r="X30" s="545"/>
      <c r="Y30" s="545"/>
      <c r="Z30" s="545"/>
      <c r="AA30" s="545"/>
      <c r="AB30" s="545"/>
      <c r="AC30" s="545"/>
      <c r="AD30" s="545"/>
      <c r="AE30" s="545"/>
      <c r="AF30" s="545"/>
      <c r="AG30" s="545"/>
      <c r="AH30" s="545"/>
      <c r="AI30" s="545"/>
      <c r="AJ30" s="545"/>
      <c r="AK30" s="545"/>
      <c r="AL30" s="545"/>
      <c r="AM30" s="545"/>
      <c r="AN30" s="163"/>
      <c r="AO30" s="492"/>
      <c r="AP30" s="394"/>
      <c r="AQ30" s="394"/>
      <c r="AR30" s="394"/>
      <c r="AS30" s="394"/>
      <c r="AT30" s="395"/>
      <c r="AU30" s="548" t="s">
        <v>25</v>
      </c>
      <c r="AV30" s="411"/>
      <c r="AW30" s="411" t="s">
        <v>27</v>
      </c>
      <c r="AX30" s="411"/>
      <c r="AY30" s="411"/>
      <c r="AZ30" s="493"/>
      <c r="BA30" s="493"/>
      <c r="BB30" s="493"/>
      <c r="BC30" s="493"/>
      <c r="BD30" s="44" t="s">
        <v>13</v>
      </c>
      <c r="BE30" s="493"/>
      <c r="BF30" s="493"/>
      <c r="BG30" s="493"/>
      <c r="BH30" s="493"/>
      <c r="BI30" s="44" t="s">
        <v>13</v>
      </c>
      <c r="BJ30" s="493"/>
      <c r="BK30" s="493"/>
      <c r="BL30" s="493"/>
      <c r="BM30" s="493"/>
      <c r="BN30" s="411" t="s">
        <v>26</v>
      </c>
      <c r="BO30" s="412"/>
      <c r="BP30" s="73"/>
      <c r="BQ30" s="547"/>
      <c r="BR30" s="547"/>
      <c r="BS30" s="547"/>
      <c r="BT30" s="547"/>
      <c r="BU30" s="547"/>
      <c r="BV30" s="547"/>
      <c r="BW30" s="547"/>
      <c r="BX30" s="547"/>
      <c r="BY30" s="547"/>
      <c r="BZ30" s="547"/>
      <c r="CA30" s="547"/>
      <c r="CB30" s="547"/>
      <c r="CC30" s="84"/>
      <c r="CD30" s="534"/>
      <c r="CE30" s="535"/>
      <c r="CF30" s="535"/>
      <c r="CG30" s="536"/>
    </row>
    <row r="31" spans="1:85" ht="8.85" customHeight="1" x14ac:dyDescent="0.4">
      <c r="A31" s="575" t="s">
        <v>96</v>
      </c>
      <c r="B31" s="576"/>
      <c r="C31" s="581" t="s">
        <v>11</v>
      </c>
      <c r="D31" s="582"/>
      <c r="E31" s="582"/>
      <c r="F31" s="582"/>
      <c r="G31" s="582"/>
      <c r="H31" s="582"/>
      <c r="I31" s="582"/>
      <c r="J31" s="582"/>
      <c r="K31" s="582"/>
      <c r="L31" s="582"/>
      <c r="M31" s="582"/>
      <c r="N31" s="582"/>
      <c r="O31" s="582"/>
      <c r="P31" s="582"/>
      <c r="Q31" s="582"/>
      <c r="R31" s="582"/>
      <c r="S31" s="583"/>
      <c r="T31" s="584" t="s">
        <v>15</v>
      </c>
      <c r="U31" s="585"/>
      <c r="V31" s="585"/>
      <c r="W31" s="585"/>
      <c r="X31" s="585"/>
      <c r="Y31" s="585"/>
      <c r="Z31" s="585"/>
      <c r="AA31" s="585"/>
      <c r="AB31" s="585"/>
      <c r="AC31" s="585"/>
      <c r="AD31" s="586"/>
      <c r="AE31" s="585" t="s">
        <v>14</v>
      </c>
      <c r="AF31" s="585"/>
      <c r="AG31" s="585"/>
      <c r="AH31" s="585"/>
      <c r="AI31" s="585"/>
      <c r="AJ31" s="585"/>
      <c r="AK31" s="585"/>
      <c r="AL31" s="585"/>
      <c r="AM31" s="585"/>
      <c r="AN31" s="585"/>
      <c r="AO31" s="585"/>
      <c r="AP31" s="585"/>
      <c r="AQ31" s="585"/>
      <c r="AR31" s="585"/>
      <c r="AS31" s="585"/>
      <c r="AT31" s="585"/>
      <c r="AU31" s="585"/>
      <c r="AV31" s="585"/>
      <c r="AW31" s="585"/>
      <c r="AX31" s="585"/>
      <c r="AY31" s="585"/>
      <c r="AZ31" s="585"/>
      <c r="BA31" s="585"/>
      <c r="BB31" s="585"/>
      <c r="BC31" s="585"/>
      <c r="BD31" s="585"/>
      <c r="BE31" s="585"/>
      <c r="BF31" s="585"/>
      <c r="BG31" s="585"/>
      <c r="BH31" s="585"/>
      <c r="BI31" s="585"/>
      <c r="BJ31" s="585"/>
      <c r="BK31" s="585"/>
      <c r="BL31" s="585"/>
      <c r="BM31" s="585"/>
      <c r="BN31" s="585"/>
      <c r="BO31" s="585"/>
      <c r="BP31" s="585"/>
      <c r="BQ31" s="585"/>
      <c r="BR31" s="585"/>
      <c r="BS31" s="585"/>
      <c r="BT31" s="585"/>
      <c r="BU31" s="585"/>
      <c r="BV31" s="585"/>
      <c r="BW31" s="585"/>
      <c r="BX31" s="585"/>
      <c r="BY31" s="585"/>
      <c r="BZ31" s="585"/>
      <c r="CA31" s="585"/>
      <c r="CB31" s="585"/>
      <c r="CC31" s="585"/>
      <c r="CD31" s="585"/>
      <c r="CE31" s="585"/>
      <c r="CF31" s="585"/>
      <c r="CG31" s="587"/>
    </row>
    <row r="32" spans="1:85" ht="8.85" customHeight="1" x14ac:dyDescent="0.4">
      <c r="A32" s="577"/>
      <c r="B32" s="578"/>
      <c r="C32" s="548" t="s">
        <v>63</v>
      </c>
      <c r="D32" s="411"/>
      <c r="E32" s="44" t="s">
        <v>12</v>
      </c>
      <c r="F32" s="44"/>
      <c r="G32" s="44"/>
      <c r="H32" s="44"/>
      <c r="I32" s="44"/>
      <c r="J32" s="44"/>
      <c r="K32" s="44"/>
      <c r="L32" s="44"/>
      <c r="M32" s="44"/>
      <c r="N32" s="44"/>
      <c r="O32" s="44"/>
      <c r="P32" s="44"/>
      <c r="Q32" s="44"/>
      <c r="R32" s="44"/>
      <c r="S32" s="45"/>
      <c r="T32" s="588"/>
      <c r="U32" s="589"/>
      <c r="V32" s="589"/>
      <c r="W32" s="589"/>
      <c r="X32" s="589"/>
      <c r="Y32" s="589"/>
      <c r="Z32" s="589"/>
      <c r="AA32" s="589"/>
      <c r="AB32" s="589"/>
      <c r="AC32" s="589"/>
      <c r="AD32" s="590"/>
      <c r="AE32" s="569"/>
      <c r="AF32" s="569"/>
      <c r="AG32" s="569"/>
      <c r="AH32" s="129" t="s">
        <v>13</v>
      </c>
      <c r="AI32" s="569"/>
      <c r="AJ32" s="569"/>
      <c r="AK32" s="569"/>
      <c r="AL32" s="569"/>
      <c r="AM32" s="129" t="s">
        <v>13</v>
      </c>
      <c r="AN32" s="569"/>
      <c r="AO32" s="570"/>
      <c r="AP32" s="568"/>
      <c r="AQ32" s="569"/>
      <c r="AR32" s="569"/>
      <c r="AS32" s="129" t="s">
        <v>13</v>
      </c>
      <c r="AT32" s="569"/>
      <c r="AU32" s="569"/>
      <c r="AV32" s="569"/>
      <c r="AW32" s="569"/>
      <c r="AX32" s="129" t="s">
        <v>13</v>
      </c>
      <c r="AY32" s="569"/>
      <c r="AZ32" s="570"/>
      <c r="BA32" s="568"/>
      <c r="BB32" s="569"/>
      <c r="BC32" s="569"/>
      <c r="BD32" s="129" t="s">
        <v>13</v>
      </c>
      <c r="BE32" s="569"/>
      <c r="BF32" s="569"/>
      <c r="BG32" s="569"/>
      <c r="BH32" s="569"/>
      <c r="BI32" s="129" t="s">
        <v>13</v>
      </c>
      <c r="BJ32" s="569"/>
      <c r="BK32" s="570"/>
      <c r="BL32" s="568"/>
      <c r="BM32" s="569"/>
      <c r="BN32" s="569"/>
      <c r="BO32" s="129" t="s">
        <v>13</v>
      </c>
      <c r="BP32" s="569"/>
      <c r="BQ32" s="569"/>
      <c r="BR32" s="569"/>
      <c r="BS32" s="569"/>
      <c r="BT32" s="129" t="s">
        <v>13</v>
      </c>
      <c r="BU32" s="569"/>
      <c r="BV32" s="570"/>
      <c r="BW32" s="568"/>
      <c r="BX32" s="569"/>
      <c r="BY32" s="569"/>
      <c r="BZ32" s="129" t="s">
        <v>13</v>
      </c>
      <c r="CA32" s="569"/>
      <c r="CB32" s="569"/>
      <c r="CC32" s="569"/>
      <c r="CD32" s="569"/>
      <c r="CE32" s="129" t="s">
        <v>13</v>
      </c>
      <c r="CF32" s="569"/>
      <c r="CG32" s="570"/>
    </row>
    <row r="33" spans="1:90" ht="8.85" customHeight="1" x14ac:dyDescent="0.4">
      <c r="A33" s="577"/>
      <c r="B33" s="578"/>
      <c r="C33" s="319" t="s">
        <v>92</v>
      </c>
      <c r="D33" s="212"/>
      <c r="E33" s="81" t="s">
        <v>16</v>
      </c>
      <c r="F33" s="81"/>
      <c r="G33" s="81"/>
      <c r="H33" s="81"/>
      <c r="I33" s="81"/>
      <c r="J33" s="81"/>
      <c r="K33" s="81"/>
      <c r="L33" s="81"/>
      <c r="M33" s="81"/>
      <c r="N33" s="81"/>
      <c r="O33" s="81"/>
      <c r="P33" s="81"/>
      <c r="Q33" s="81"/>
      <c r="R33" s="81"/>
      <c r="S33" s="82"/>
      <c r="T33" s="591"/>
      <c r="U33" s="592"/>
      <c r="V33" s="592"/>
      <c r="W33" s="592"/>
      <c r="X33" s="592"/>
      <c r="Y33" s="592"/>
      <c r="Z33" s="592"/>
      <c r="AA33" s="592"/>
      <c r="AB33" s="592"/>
      <c r="AC33" s="592"/>
      <c r="AD33" s="593"/>
      <c r="AE33" s="549"/>
      <c r="AF33" s="549"/>
      <c r="AG33" s="549"/>
      <c r="AH33" s="549"/>
      <c r="AI33" s="549"/>
      <c r="AJ33" s="549"/>
      <c r="AK33" s="549"/>
      <c r="AL33" s="549"/>
      <c r="AM33" s="549"/>
      <c r="AN33" s="549"/>
      <c r="AO33" s="550"/>
      <c r="AP33" s="555"/>
      <c r="AQ33" s="549"/>
      <c r="AR33" s="549"/>
      <c r="AS33" s="549"/>
      <c r="AT33" s="549"/>
      <c r="AU33" s="549"/>
      <c r="AV33" s="549"/>
      <c r="AW33" s="549"/>
      <c r="AX33" s="549"/>
      <c r="AY33" s="549"/>
      <c r="AZ33" s="550"/>
      <c r="BA33" s="555"/>
      <c r="BB33" s="549"/>
      <c r="BC33" s="549"/>
      <c r="BD33" s="549"/>
      <c r="BE33" s="549"/>
      <c r="BF33" s="549"/>
      <c r="BG33" s="549"/>
      <c r="BH33" s="549"/>
      <c r="BI33" s="549"/>
      <c r="BJ33" s="549"/>
      <c r="BK33" s="550"/>
      <c r="BL33" s="555"/>
      <c r="BM33" s="549"/>
      <c r="BN33" s="549"/>
      <c r="BO33" s="549"/>
      <c r="BP33" s="549"/>
      <c r="BQ33" s="549"/>
      <c r="BR33" s="549"/>
      <c r="BS33" s="549"/>
      <c r="BT33" s="549"/>
      <c r="BU33" s="549"/>
      <c r="BV33" s="550"/>
      <c r="BW33" s="555"/>
      <c r="BX33" s="549"/>
      <c r="BY33" s="549"/>
      <c r="BZ33" s="549"/>
      <c r="CA33" s="549"/>
      <c r="CB33" s="549"/>
      <c r="CC33" s="549"/>
      <c r="CD33" s="549"/>
      <c r="CE33" s="549"/>
      <c r="CF33" s="549"/>
      <c r="CG33" s="550"/>
    </row>
    <row r="34" spans="1:90" ht="8.85" customHeight="1" x14ac:dyDescent="0.4">
      <c r="A34" s="577"/>
      <c r="B34" s="578"/>
      <c r="C34" s="65"/>
      <c r="D34" s="68"/>
      <c r="E34" s="68"/>
      <c r="F34" s="68"/>
      <c r="G34" s="68"/>
      <c r="H34" s="68"/>
      <c r="I34" s="68"/>
      <c r="J34" s="68"/>
      <c r="K34" s="68"/>
      <c r="L34" s="68"/>
      <c r="M34" s="68"/>
      <c r="N34" s="68"/>
      <c r="O34" s="68"/>
      <c r="P34" s="68"/>
      <c r="Q34" s="68"/>
      <c r="R34" s="68"/>
      <c r="S34" s="66"/>
      <c r="T34" s="591"/>
      <c r="U34" s="592"/>
      <c r="V34" s="592"/>
      <c r="W34" s="592"/>
      <c r="X34" s="592"/>
      <c r="Y34" s="592"/>
      <c r="Z34" s="592"/>
      <c r="AA34" s="592"/>
      <c r="AB34" s="592"/>
      <c r="AC34" s="592"/>
      <c r="AD34" s="593"/>
      <c r="AE34" s="551"/>
      <c r="AF34" s="551"/>
      <c r="AG34" s="551"/>
      <c r="AH34" s="551"/>
      <c r="AI34" s="551"/>
      <c r="AJ34" s="551"/>
      <c r="AK34" s="551"/>
      <c r="AL34" s="551"/>
      <c r="AM34" s="551"/>
      <c r="AN34" s="551"/>
      <c r="AO34" s="552"/>
      <c r="AP34" s="556"/>
      <c r="AQ34" s="551"/>
      <c r="AR34" s="551"/>
      <c r="AS34" s="551"/>
      <c r="AT34" s="551"/>
      <c r="AU34" s="551"/>
      <c r="AV34" s="551"/>
      <c r="AW34" s="551"/>
      <c r="AX34" s="551"/>
      <c r="AY34" s="551"/>
      <c r="AZ34" s="552"/>
      <c r="BA34" s="556"/>
      <c r="BB34" s="551"/>
      <c r="BC34" s="551"/>
      <c r="BD34" s="551"/>
      <c r="BE34" s="551"/>
      <c r="BF34" s="551"/>
      <c r="BG34" s="551"/>
      <c r="BH34" s="551"/>
      <c r="BI34" s="551"/>
      <c r="BJ34" s="551"/>
      <c r="BK34" s="552"/>
      <c r="BL34" s="556"/>
      <c r="BM34" s="551"/>
      <c r="BN34" s="551"/>
      <c r="BO34" s="551"/>
      <c r="BP34" s="551"/>
      <c r="BQ34" s="551"/>
      <c r="BR34" s="551"/>
      <c r="BS34" s="551"/>
      <c r="BT34" s="551"/>
      <c r="BU34" s="551"/>
      <c r="BV34" s="552"/>
      <c r="BW34" s="556"/>
      <c r="BX34" s="551"/>
      <c r="BY34" s="551"/>
      <c r="BZ34" s="551"/>
      <c r="CA34" s="551"/>
      <c r="CB34" s="551"/>
      <c r="CC34" s="551"/>
      <c r="CD34" s="551"/>
      <c r="CE34" s="551"/>
      <c r="CF34" s="551"/>
      <c r="CG34" s="552"/>
    </row>
    <row r="35" spans="1:90" ht="8.85" customHeight="1" x14ac:dyDescent="0.4">
      <c r="A35" s="577"/>
      <c r="B35" s="578"/>
      <c r="C35" s="65"/>
      <c r="D35" s="68"/>
      <c r="E35" s="68"/>
      <c r="F35" s="68"/>
      <c r="G35" s="68"/>
      <c r="H35" s="68"/>
      <c r="I35" s="68"/>
      <c r="J35" s="68"/>
      <c r="K35" s="68"/>
      <c r="L35" s="68"/>
      <c r="M35" s="68"/>
      <c r="N35" s="68"/>
      <c r="O35" s="68"/>
      <c r="P35" s="68"/>
      <c r="Q35" s="68"/>
      <c r="R35" s="68"/>
      <c r="S35" s="66"/>
      <c r="T35" s="591"/>
      <c r="U35" s="592"/>
      <c r="V35" s="592"/>
      <c r="W35" s="592"/>
      <c r="X35" s="592"/>
      <c r="Y35" s="592"/>
      <c r="Z35" s="592"/>
      <c r="AA35" s="592"/>
      <c r="AB35" s="592"/>
      <c r="AC35" s="592"/>
      <c r="AD35" s="593"/>
      <c r="AE35" s="551"/>
      <c r="AF35" s="551"/>
      <c r="AG35" s="551"/>
      <c r="AH35" s="551"/>
      <c r="AI35" s="551"/>
      <c r="AJ35" s="551"/>
      <c r="AK35" s="551"/>
      <c r="AL35" s="551"/>
      <c r="AM35" s="551"/>
      <c r="AN35" s="551"/>
      <c r="AO35" s="552"/>
      <c r="AP35" s="556"/>
      <c r="AQ35" s="551"/>
      <c r="AR35" s="551"/>
      <c r="AS35" s="551"/>
      <c r="AT35" s="551"/>
      <c r="AU35" s="551"/>
      <c r="AV35" s="551"/>
      <c r="AW35" s="551"/>
      <c r="AX35" s="551"/>
      <c r="AY35" s="551"/>
      <c r="AZ35" s="552"/>
      <c r="BA35" s="556"/>
      <c r="BB35" s="551"/>
      <c r="BC35" s="551"/>
      <c r="BD35" s="551"/>
      <c r="BE35" s="551"/>
      <c r="BF35" s="551"/>
      <c r="BG35" s="551"/>
      <c r="BH35" s="551"/>
      <c r="BI35" s="551"/>
      <c r="BJ35" s="551"/>
      <c r="BK35" s="552"/>
      <c r="BL35" s="556"/>
      <c r="BM35" s="551"/>
      <c r="BN35" s="551"/>
      <c r="BO35" s="551"/>
      <c r="BP35" s="551"/>
      <c r="BQ35" s="551"/>
      <c r="BR35" s="551"/>
      <c r="BS35" s="551"/>
      <c r="BT35" s="551"/>
      <c r="BU35" s="551"/>
      <c r="BV35" s="552"/>
      <c r="BW35" s="556"/>
      <c r="BX35" s="551"/>
      <c r="BY35" s="551"/>
      <c r="BZ35" s="551"/>
      <c r="CA35" s="551"/>
      <c r="CB35" s="551"/>
      <c r="CC35" s="551"/>
      <c r="CD35" s="551"/>
      <c r="CE35" s="551"/>
      <c r="CF35" s="551"/>
      <c r="CG35" s="552"/>
    </row>
    <row r="36" spans="1:90" ht="8.85" customHeight="1" x14ac:dyDescent="0.4">
      <c r="A36" s="577"/>
      <c r="B36" s="578"/>
      <c r="C36" s="73"/>
      <c r="D36" s="83"/>
      <c r="E36" s="83"/>
      <c r="F36" s="83"/>
      <c r="G36" s="83"/>
      <c r="H36" s="83"/>
      <c r="I36" s="83"/>
      <c r="J36" s="83"/>
      <c r="K36" s="83"/>
      <c r="L36" s="83"/>
      <c r="M36" s="83"/>
      <c r="N36" s="83"/>
      <c r="O36" s="83"/>
      <c r="P36" s="83"/>
      <c r="Q36" s="83"/>
      <c r="R36" s="83"/>
      <c r="S36" s="84"/>
      <c r="T36" s="591"/>
      <c r="U36" s="592"/>
      <c r="V36" s="592"/>
      <c r="W36" s="592"/>
      <c r="X36" s="592"/>
      <c r="Y36" s="592"/>
      <c r="Z36" s="592"/>
      <c r="AA36" s="592"/>
      <c r="AB36" s="592"/>
      <c r="AC36" s="592"/>
      <c r="AD36" s="593"/>
      <c r="AE36" s="553"/>
      <c r="AF36" s="553"/>
      <c r="AG36" s="553"/>
      <c r="AH36" s="553"/>
      <c r="AI36" s="553"/>
      <c r="AJ36" s="553"/>
      <c r="AK36" s="553"/>
      <c r="AL36" s="553"/>
      <c r="AM36" s="553"/>
      <c r="AN36" s="553"/>
      <c r="AO36" s="554"/>
      <c r="AP36" s="557"/>
      <c r="AQ36" s="553"/>
      <c r="AR36" s="553"/>
      <c r="AS36" s="553"/>
      <c r="AT36" s="553"/>
      <c r="AU36" s="553"/>
      <c r="AV36" s="553"/>
      <c r="AW36" s="553"/>
      <c r="AX36" s="553"/>
      <c r="AY36" s="553"/>
      <c r="AZ36" s="554"/>
      <c r="BA36" s="557"/>
      <c r="BB36" s="553"/>
      <c r="BC36" s="553"/>
      <c r="BD36" s="553"/>
      <c r="BE36" s="553"/>
      <c r="BF36" s="553"/>
      <c r="BG36" s="553"/>
      <c r="BH36" s="553"/>
      <c r="BI36" s="553"/>
      <c r="BJ36" s="553"/>
      <c r="BK36" s="554"/>
      <c r="BL36" s="557"/>
      <c r="BM36" s="553"/>
      <c r="BN36" s="553"/>
      <c r="BO36" s="553"/>
      <c r="BP36" s="553"/>
      <c r="BQ36" s="553"/>
      <c r="BR36" s="553"/>
      <c r="BS36" s="553"/>
      <c r="BT36" s="553"/>
      <c r="BU36" s="553"/>
      <c r="BV36" s="554"/>
      <c r="BW36" s="557"/>
      <c r="BX36" s="553"/>
      <c r="BY36" s="553"/>
      <c r="BZ36" s="553"/>
      <c r="CA36" s="553"/>
      <c r="CB36" s="553"/>
      <c r="CC36" s="553"/>
      <c r="CD36" s="553"/>
      <c r="CE36" s="553"/>
      <c r="CF36" s="553"/>
      <c r="CG36" s="554"/>
    </row>
    <row r="37" spans="1:90" ht="8.85" customHeight="1" x14ac:dyDescent="0.4">
      <c r="A37" s="577"/>
      <c r="B37" s="578"/>
      <c r="C37" s="319" t="s">
        <v>93</v>
      </c>
      <c r="D37" s="212"/>
      <c r="E37" s="81" t="s">
        <v>18</v>
      </c>
      <c r="F37" s="81"/>
      <c r="G37" s="81"/>
      <c r="H37" s="81"/>
      <c r="I37" s="81"/>
      <c r="J37" s="81"/>
      <c r="K37" s="81"/>
      <c r="L37" s="81"/>
      <c r="M37" s="81"/>
      <c r="N37" s="81"/>
      <c r="O37" s="81"/>
      <c r="P37" s="81"/>
      <c r="Q37" s="81"/>
      <c r="R37" s="81"/>
      <c r="S37" s="82"/>
      <c r="T37" s="591"/>
      <c r="U37" s="592"/>
      <c r="V37" s="592"/>
      <c r="W37" s="592"/>
      <c r="X37" s="592"/>
      <c r="Y37" s="592"/>
      <c r="Z37" s="592"/>
      <c r="AA37" s="592"/>
      <c r="AB37" s="592"/>
      <c r="AC37" s="592"/>
      <c r="AD37" s="593"/>
      <c r="AE37" s="549"/>
      <c r="AF37" s="549"/>
      <c r="AG37" s="549"/>
      <c r="AH37" s="549"/>
      <c r="AI37" s="549"/>
      <c r="AJ37" s="549"/>
      <c r="AK37" s="549"/>
      <c r="AL37" s="549"/>
      <c r="AM37" s="549"/>
      <c r="AN37" s="549"/>
      <c r="AO37" s="550"/>
      <c r="AP37" s="555"/>
      <c r="AQ37" s="549"/>
      <c r="AR37" s="549"/>
      <c r="AS37" s="549"/>
      <c r="AT37" s="549"/>
      <c r="AU37" s="549"/>
      <c r="AV37" s="549"/>
      <c r="AW37" s="549"/>
      <c r="AX37" s="549"/>
      <c r="AY37" s="549"/>
      <c r="AZ37" s="550"/>
      <c r="BA37" s="555"/>
      <c r="BB37" s="549"/>
      <c r="BC37" s="549"/>
      <c r="BD37" s="549"/>
      <c r="BE37" s="549"/>
      <c r="BF37" s="549"/>
      <c r="BG37" s="549"/>
      <c r="BH37" s="549"/>
      <c r="BI37" s="549"/>
      <c r="BJ37" s="549"/>
      <c r="BK37" s="550"/>
      <c r="BL37" s="555"/>
      <c r="BM37" s="549"/>
      <c r="BN37" s="549"/>
      <c r="BO37" s="549"/>
      <c r="BP37" s="549"/>
      <c r="BQ37" s="549"/>
      <c r="BR37" s="549"/>
      <c r="BS37" s="549"/>
      <c r="BT37" s="549"/>
      <c r="BU37" s="549"/>
      <c r="BV37" s="550"/>
      <c r="BW37" s="555"/>
      <c r="BX37" s="549"/>
      <c r="BY37" s="549"/>
      <c r="BZ37" s="549"/>
      <c r="CA37" s="549"/>
      <c r="CB37" s="549"/>
      <c r="CC37" s="549"/>
      <c r="CD37" s="549"/>
      <c r="CE37" s="549"/>
      <c r="CF37" s="549"/>
      <c r="CG37" s="550"/>
    </row>
    <row r="38" spans="1:90" ht="8.85" customHeight="1" x14ac:dyDescent="0.4">
      <c r="A38" s="577"/>
      <c r="B38" s="578"/>
      <c r="C38" s="65"/>
      <c r="D38" s="68"/>
      <c r="E38" s="68"/>
      <c r="F38" s="68"/>
      <c r="G38" s="68"/>
      <c r="H38" s="68"/>
      <c r="I38" s="68"/>
      <c r="J38" s="68"/>
      <c r="K38" s="68"/>
      <c r="L38" s="68"/>
      <c r="M38" s="68"/>
      <c r="N38" s="68"/>
      <c r="O38" s="68"/>
      <c r="P38" s="68"/>
      <c r="Q38" s="68"/>
      <c r="R38" s="68"/>
      <c r="S38" s="66"/>
      <c r="T38" s="591"/>
      <c r="U38" s="592"/>
      <c r="V38" s="592"/>
      <c r="W38" s="592"/>
      <c r="X38" s="592"/>
      <c r="Y38" s="592"/>
      <c r="Z38" s="592"/>
      <c r="AA38" s="592"/>
      <c r="AB38" s="592"/>
      <c r="AC38" s="592"/>
      <c r="AD38" s="593"/>
      <c r="AE38" s="551"/>
      <c r="AF38" s="551"/>
      <c r="AG38" s="551"/>
      <c r="AH38" s="551"/>
      <c r="AI38" s="551"/>
      <c r="AJ38" s="551"/>
      <c r="AK38" s="551"/>
      <c r="AL38" s="551"/>
      <c r="AM38" s="551"/>
      <c r="AN38" s="551"/>
      <c r="AO38" s="552"/>
      <c r="AP38" s="556"/>
      <c r="AQ38" s="551"/>
      <c r="AR38" s="551"/>
      <c r="AS38" s="551"/>
      <c r="AT38" s="551"/>
      <c r="AU38" s="551"/>
      <c r="AV38" s="551"/>
      <c r="AW38" s="551"/>
      <c r="AX38" s="551"/>
      <c r="AY38" s="551"/>
      <c r="AZ38" s="552"/>
      <c r="BA38" s="556"/>
      <c r="BB38" s="551"/>
      <c r="BC38" s="551"/>
      <c r="BD38" s="551"/>
      <c r="BE38" s="551"/>
      <c r="BF38" s="551"/>
      <c r="BG38" s="551"/>
      <c r="BH38" s="551"/>
      <c r="BI38" s="551"/>
      <c r="BJ38" s="551"/>
      <c r="BK38" s="552"/>
      <c r="BL38" s="556"/>
      <c r="BM38" s="551"/>
      <c r="BN38" s="551"/>
      <c r="BO38" s="551"/>
      <c r="BP38" s="551"/>
      <c r="BQ38" s="551"/>
      <c r="BR38" s="551"/>
      <c r="BS38" s="551"/>
      <c r="BT38" s="551"/>
      <c r="BU38" s="551"/>
      <c r="BV38" s="552"/>
      <c r="BW38" s="556"/>
      <c r="BX38" s="551"/>
      <c r="BY38" s="551"/>
      <c r="BZ38" s="551"/>
      <c r="CA38" s="551"/>
      <c r="CB38" s="551"/>
      <c r="CC38" s="551"/>
      <c r="CD38" s="551"/>
      <c r="CE38" s="551"/>
      <c r="CF38" s="551"/>
      <c r="CG38" s="552"/>
    </row>
    <row r="39" spans="1:90" ht="8.85" customHeight="1" x14ac:dyDescent="0.4">
      <c r="A39" s="577"/>
      <c r="B39" s="578"/>
      <c r="C39" s="65"/>
      <c r="D39" s="68"/>
      <c r="E39" s="68"/>
      <c r="F39" s="68"/>
      <c r="G39" s="68"/>
      <c r="H39" s="68"/>
      <c r="I39" s="68"/>
      <c r="J39" s="68"/>
      <c r="K39" s="68"/>
      <c r="L39" s="68"/>
      <c r="M39" s="68"/>
      <c r="N39" s="68"/>
      <c r="O39" s="68"/>
      <c r="P39" s="68"/>
      <c r="Q39" s="68"/>
      <c r="R39" s="68"/>
      <c r="S39" s="66"/>
      <c r="T39" s="591"/>
      <c r="U39" s="592"/>
      <c r="V39" s="592"/>
      <c r="W39" s="592"/>
      <c r="X39" s="592"/>
      <c r="Y39" s="592"/>
      <c r="Z39" s="592"/>
      <c r="AA39" s="592"/>
      <c r="AB39" s="592"/>
      <c r="AC39" s="592"/>
      <c r="AD39" s="593"/>
      <c r="AE39" s="551"/>
      <c r="AF39" s="551"/>
      <c r="AG39" s="551"/>
      <c r="AH39" s="551"/>
      <c r="AI39" s="551"/>
      <c r="AJ39" s="551"/>
      <c r="AK39" s="551"/>
      <c r="AL39" s="551"/>
      <c r="AM39" s="551"/>
      <c r="AN39" s="551"/>
      <c r="AO39" s="552"/>
      <c r="AP39" s="556"/>
      <c r="AQ39" s="551"/>
      <c r="AR39" s="551"/>
      <c r="AS39" s="551"/>
      <c r="AT39" s="551"/>
      <c r="AU39" s="551"/>
      <c r="AV39" s="551"/>
      <c r="AW39" s="551"/>
      <c r="AX39" s="551"/>
      <c r="AY39" s="551"/>
      <c r="AZ39" s="552"/>
      <c r="BA39" s="556"/>
      <c r="BB39" s="551"/>
      <c r="BC39" s="551"/>
      <c r="BD39" s="551"/>
      <c r="BE39" s="551"/>
      <c r="BF39" s="551"/>
      <c r="BG39" s="551"/>
      <c r="BH39" s="551"/>
      <c r="BI39" s="551"/>
      <c r="BJ39" s="551"/>
      <c r="BK39" s="552"/>
      <c r="BL39" s="556"/>
      <c r="BM39" s="551"/>
      <c r="BN39" s="551"/>
      <c r="BO39" s="551"/>
      <c r="BP39" s="551"/>
      <c r="BQ39" s="551"/>
      <c r="BR39" s="551"/>
      <c r="BS39" s="551"/>
      <c r="BT39" s="551"/>
      <c r="BU39" s="551"/>
      <c r="BV39" s="552"/>
      <c r="BW39" s="556"/>
      <c r="BX39" s="551"/>
      <c r="BY39" s="551"/>
      <c r="BZ39" s="551"/>
      <c r="CA39" s="551"/>
      <c r="CB39" s="551"/>
      <c r="CC39" s="551"/>
      <c r="CD39" s="551"/>
      <c r="CE39" s="551"/>
      <c r="CF39" s="551"/>
      <c r="CG39" s="552"/>
    </row>
    <row r="40" spans="1:90" ht="8.85" customHeight="1" x14ac:dyDescent="0.4">
      <c r="A40" s="577"/>
      <c r="B40" s="578"/>
      <c r="C40" s="73"/>
      <c r="D40" s="83"/>
      <c r="E40" s="83"/>
      <c r="F40" s="83"/>
      <c r="G40" s="83"/>
      <c r="H40" s="83"/>
      <c r="I40" s="83"/>
      <c r="J40" s="83"/>
      <c r="K40" s="83"/>
      <c r="L40" s="83"/>
      <c r="M40" s="83"/>
      <c r="N40" s="83"/>
      <c r="O40" s="83"/>
      <c r="P40" s="83"/>
      <c r="Q40" s="83"/>
      <c r="R40" s="83"/>
      <c r="S40" s="84"/>
      <c r="T40" s="591"/>
      <c r="U40" s="592"/>
      <c r="V40" s="592"/>
      <c r="W40" s="592"/>
      <c r="X40" s="592"/>
      <c r="Y40" s="592"/>
      <c r="Z40" s="592"/>
      <c r="AA40" s="592"/>
      <c r="AB40" s="592"/>
      <c r="AC40" s="592"/>
      <c r="AD40" s="593"/>
      <c r="AE40" s="553"/>
      <c r="AF40" s="553"/>
      <c r="AG40" s="553"/>
      <c r="AH40" s="553"/>
      <c r="AI40" s="553"/>
      <c r="AJ40" s="553"/>
      <c r="AK40" s="553"/>
      <c r="AL40" s="553"/>
      <c r="AM40" s="553"/>
      <c r="AN40" s="553"/>
      <c r="AO40" s="554"/>
      <c r="AP40" s="557"/>
      <c r="AQ40" s="553"/>
      <c r="AR40" s="553"/>
      <c r="AS40" s="553"/>
      <c r="AT40" s="553"/>
      <c r="AU40" s="553"/>
      <c r="AV40" s="553"/>
      <c r="AW40" s="553"/>
      <c r="AX40" s="553"/>
      <c r="AY40" s="553"/>
      <c r="AZ40" s="554"/>
      <c r="BA40" s="557"/>
      <c r="BB40" s="553"/>
      <c r="BC40" s="553"/>
      <c r="BD40" s="553"/>
      <c r="BE40" s="553"/>
      <c r="BF40" s="553"/>
      <c r="BG40" s="553"/>
      <c r="BH40" s="553"/>
      <c r="BI40" s="553"/>
      <c r="BJ40" s="553"/>
      <c r="BK40" s="554"/>
      <c r="BL40" s="557"/>
      <c r="BM40" s="553"/>
      <c r="BN40" s="553"/>
      <c r="BO40" s="553"/>
      <c r="BP40" s="553"/>
      <c r="BQ40" s="553"/>
      <c r="BR40" s="553"/>
      <c r="BS40" s="553"/>
      <c r="BT40" s="553"/>
      <c r="BU40" s="553"/>
      <c r="BV40" s="554"/>
      <c r="BW40" s="557"/>
      <c r="BX40" s="553"/>
      <c r="BY40" s="553"/>
      <c r="BZ40" s="553"/>
      <c r="CA40" s="553"/>
      <c r="CB40" s="553"/>
      <c r="CC40" s="553"/>
      <c r="CD40" s="553"/>
      <c r="CE40" s="553"/>
      <c r="CF40" s="553"/>
      <c r="CG40" s="554"/>
    </row>
    <row r="41" spans="1:90" ht="8.85" customHeight="1" x14ac:dyDescent="0.4">
      <c r="A41" s="577"/>
      <c r="B41" s="578"/>
      <c r="C41" s="319" t="s">
        <v>94</v>
      </c>
      <c r="D41" s="212"/>
      <c r="E41" s="81" t="s">
        <v>19</v>
      </c>
      <c r="F41" s="81"/>
      <c r="G41" s="81"/>
      <c r="H41" s="81"/>
      <c r="I41" s="81"/>
      <c r="J41" s="81"/>
      <c r="K41" s="81"/>
      <c r="L41" s="81"/>
      <c r="M41" s="81"/>
      <c r="N41" s="81"/>
      <c r="O41" s="81"/>
      <c r="P41" s="81"/>
      <c r="Q41" s="81"/>
      <c r="R41" s="81"/>
      <c r="S41" s="82"/>
      <c r="T41" s="591"/>
      <c r="U41" s="592"/>
      <c r="V41" s="592"/>
      <c r="W41" s="592"/>
      <c r="X41" s="592"/>
      <c r="Y41" s="592"/>
      <c r="Z41" s="592"/>
      <c r="AA41" s="592"/>
      <c r="AB41" s="592"/>
      <c r="AC41" s="592"/>
      <c r="AD41" s="593"/>
      <c r="AE41" s="549"/>
      <c r="AF41" s="549"/>
      <c r="AG41" s="549"/>
      <c r="AH41" s="549"/>
      <c r="AI41" s="549"/>
      <c r="AJ41" s="549"/>
      <c r="AK41" s="549"/>
      <c r="AL41" s="549"/>
      <c r="AM41" s="549"/>
      <c r="AN41" s="549"/>
      <c r="AO41" s="550"/>
      <c r="AP41" s="555"/>
      <c r="AQ41" s="549"/>
      <c r="AR41" s="549"/>
      <c r="AS41" s="549"/>
      <c r="AT41" s="549"/>
      <c r="AU41" s="549"/>
      <c r="AV41" s="549"/>
      <c r="AW41" s="549"/>
      <c r="AX41" s="549"/>
      <c r="AY41" s="549"/>
      <c r="AZ41" s="550"/>
      <c r="BA41" s="555"/>
      <c r="BB41" s="549"/>
      <c r="BC41" s="549"/>
      <c r="BD41" s="549"/>
      <c r="BE41" s="549"/>
      <c r="BF41" s="549"/>
      <c r="BG41" s="549"/>
      <c r="BH41" s="549"/>
      <c r="BI41" s="549"/>
      <c r="BJ41" s="549"/>
      <c r="BK41" s="550"/>
      <c r="BL41" s="555"/>
      <c r="BM41" s="549"/>
      <c r="BN41" s="549"/>
      <c r="BO41" s="549"/>
      <c r="BP41" s="549"/>
      <c r="BQ41" s="549"/>
      <c r="BR41" s="549"/>
      <c r="BS41" s="549"/>
      <c r="BT41" s="549"/>
      <c r="BU41" s="549"/>
      <c r="BV41" s="550"/>
      <c r="BW41" s="555"/>
      <c r="BX41" s="549"/>
      <c r="BY41" s="549"/>
      <c r="BZ41" s="549"/>
      <c r="CA41" s="549"/>
      <c r="CB41" s="549"/>
      <c r="CC41" s="549"/>
      <c r="CD41" s="549"/>
      <c r="CE41" s="549"/>
      <c r="CF41" s="549"/>
      <c r="CG41" s="550"/>
    </row>
    <row r="42" spans="1:90" ht="8.85" customHeight="1" x14ac:dyDescent="0.4">
      <c r="A42" s="577"/>
      <c r="B42" s="578"/>
      <c r="C42" s="65"/>
      <c r="D42" s="68"/>
      <c r="E42" s="68"/>
      <c r="F42" s="68"/>
      <c r="G42" s="68"/>
      <c r="H42" s="68"/>
      <c r="I42" s="68"/>
      <c r="J42" s="68"/>
      <c r="K42" s="68"/>
      <c r="L42" s="68"/>
      <c r="M42" s="68"/>
      <c r="N42" s="68"/>
      <c r="O42" s="68"/>
      <c r="P42" s="68"/>
      <c r="Q42" s="68"/>
      <c r="R42" s="68"/>
      <c r="S42" s="66"/>
      <c r="T42" s="591"/>
      <c r="U42" s="592"/>
      <c r="V42" s="592"/>
      <c r="W42" s="592"/>
      <c r="X42" s="592"/>
      <c r="Y42" s="592"/>
      <c r="Z42" s="592"/>
      <c r="AA42" s="592"/>
      <c r="AB42" s="592"/>
      <c r="AC42" s="592"/>
      <c r="AD42" s="593"/>
      <c r="AE42" s="551"/>
      <c r="AF42" s="551"/>
      <c r="AG42" s="551"/>
      <c r="AH42" s="551"/>
      <c r="AI42" s="551"/>
      <c r="AJ42" s="551"/>
      <c r="AK42" s="551"/>
      <c r="AL42" s="551"/>
      <c r="AM42" s="551"/>
      <c r="AN42" s="551"/>
      <c r="AO42" s="552"/>
      <c r="AP42" s="556"/>
      <c r="AQ42" s="551"/>
      <c r="AR42" s="551"/>
      <c r="AS42" s="551"/>
      <c r="AT42" s="551"/>
      <c r="AU42" s="551"/>
      <c r="AV42" s="551"/>
      <c r="AW42" s="551"/>
      <c r="AX42" s="551"/>
      <c r="AY42" s="551"/>
      <c r="AZ42" s="552"/>
      <c r="BA42" s="556"/>
      <c r="BB42" s="551"/>
      <c r="BC42" s="551"/>
      <c r="BD42" s="551"/>
      <c r="BE42" s="551"/>
      <c r="BF42" s="551"/>
      <c r="BG42" s="551"/>
      <c r="BH42" s="551"/>
      <c r="BI42" s="551"/>
      <c r="BJ42" s="551"/>
      <c r="BK42" s="552"/>
      <c r="BL42" s="556"/>
      <c r="BM42" s="551"/>
      <c r="BN42" s="551"/>
      <c r="BO42" s="551"/>
      <c r="BP42" s="551"/>
      <c r="BQ42" s="551"/>
      <c r="BR42" s="551"/>
      <c r="BS42" s="551"/>
      <c r="BT42" s="551"/>
      <c r="BU42" s="551"/>
      <c r="BV42" s="552"/>
      <c r="BW42" s="556"/>
      <c r="BX42" s="551"/>
      <c r="BY42" s="551"/>
      <c r="BZ42" s="551"/>
      <c r="CA42" s="551"/>
      <c r="CB42" s="551"/>
      <c r="CC42" s="551"/>
      <c r="CD42" s="551"/>
      <c r="CE42" s="551"/>
      <c r="CF42" s="551"/>
      <c r="CG42" s="552"/>
    </row>
    <row r="43" spans="1:90" ht="8.85" customHeight="1" x14ac:dyDescent="0.4">
      <c r="A43" s="577"/>
      <c r="B43" s="578"/>
      <c r="C43" s="65"/>
      <c r="D43" s="68"/>
      <c r="E43" s="68"/>
      <c r="F43" s="68"/>
      <c r="G43" s="68"/>
      <c r="H43" s="68"/>
      <c r="I43" s="68"/>
      <c r="J43" s="68"/>
      <c r="K43" s="68"/>
      <c r="L43" s="68"/>
      <c r="M43" s="68"/>
      <c r="N43" s="68"/>
      <c r="O43" s="68"/>
      <c r="P43" s="68"/>
      <c r="Q43" s="68"/>
      <c r="R43" s="68"/>
      <c r="S43" s="66"/>
      <c r="T43" s="591"/>
      <c r="U43" s="592"/>
      <c r="V43" s="592"/>
      <c r="W43" s="592"/>
      <c r="X43" s="592"/>
      <c r="Y43" s="592"/>
      <c r="Z43" s="592"/>
      <c r="AA43" s="592"/>
      <c r="AB43" s="592"/>
      <c r="AC43" s="592"/>
      <c r="AD43" s="593"/>
      <c r="AE43" s="551"/>
      <c r="AF43" s="551"/>
      <c r="AG43" s="551"/>
      <c r="AH43" s="551"/>
      <c r="AI43" s="551"/>
      <c r="AJ43" s="551"/>
      <c r="AK43" s="551"/>
      <c r="AL43" s="551"/>
      <c r="AM43" s="551"/>
      <c r="AN43" s="551"/>
      <c r="AO43" s="552"/>
      <c r="AP43" s="556"/>
      <c r="AQ43" s="551"/>
      <c r="AR43" s="551"/>
      <c r="AS43" s="551"/>
      <c r="AT43" s="551"/>
      <c r="AU43" s="551"/>
      <c r="AV43" s="551"/>
      <c r="AW43" s="551"/>
      <c r="AX43" s="551"/>
      <c r="AY43" s="551"/>
      <c r="AZ43" s="552"/>
      <c r="BA43" s="556"/>
      <c r="BB43" s="551"/>
      <c r="BC43" s="551"/>
      <c r="BD43" s="551"/>
      <c r="BE43" s="551"/>
      <c r="BF43" s="551"/>
      <c r="BG43" s="551"/>
      <c r="BH43" s="551"/>
      <c r="BI43" s="551"/>
      <c r="BJ43" s="551"/>
      <c r="BK43" s="552"/>
      <c r="BL43" s="556"/>
      <c r="BM43" s="551"/>
      <c r="BN43" s="551"/>
      <c r="BO43" s="551"/>
      <c r="BP43" s="551"/>
      <c r="BQ43" s="551"/>
      <c r="BR43" s="551"/>
      <c r="BS43" s="551"/>
      <c r="BT43" s="551"/>
      <c r="BU43" s="551"/>
      <c r="BV43" s="552"/>
      <c r="BW43" s="556"/>
      <c r="BX43" s="551"/>
      <c r="BY43" s="551"/>
      <c r="BZ43" s="551"/>
      <c r="CA43" s="551"/>
      <c r="CB43" s="551"/>
      <c r="CC43" s="551"/>
      <c r="CD43" s="551"/>
      <c r="CE43" s="551"/>
      <c r="CF43" s="551"/>
      <c r="CG43" s="552"/>
    </row>
    <row r="44" spans="1:90" ht="8.85" customHeight="1" x14ac:dyDescent="0.4">
      <c r="A44" s="577"/>
      <c r="B44" s="578"/>
      <c r="C44" s="73"/>
      <c r="D44" s="83"/>
      <c r="E44" s="83"/>
      <c r="F44" s="83"/>
      <c r="G44" s="83"/>
      <c r="H44" s="83"/>
      <c r="I44" s="83"/>
      <c r="J44" s="83"/>
      <c r="K44" s="83"/>
      <c r="L44" s="83"/>
      <c r="M44" s="83"/>
      <c r="N44" s="83"/>
      <c r="O44" s="83"/>
      <c r="P44" s="83"/>
      <c r="Q44" s="83"/>
      <c r="R44" s="83"/>
      <c r="S44" s="84"/>
      <c r="T44" s="591"/>
      <c r="U44" s="592"/>
      <c r="V44" s="592"/>
      <c r="W44" s="592"/>
      <c r="X44" s="592"/>
      <c r="Y44" s="592"/>
      <c r="Z44" s="592"/>
      <c r="AA44" s="592"/>
      <c r="AB44" s="592"/>
      <c r="AC44" s="592"/>
      <c r="AD44" s="593"/>
      <c r="AE44" s="553"/>
      <c r="AF44" s="553"/>
      <c r="AG44" s="553"/>
      <c r="AH44" s="553"/>
      <c r="AI44" s="553"/>
      <c r="AJ44" s="553"/>
      <c r="AK44" s="553"/>
      <c r="AL44" s="553"/>
      <c r="AM44" s="553"/>
      <c r="AN44" s="553"/>
      <c r="AO44" s="554"/>
      <c r="AP44" s="557"/>
      <c r="AQ44" s="553"/>
      <c r="AR44" s="553"/>
      <c r="AS44" s="553"/>
      <c r="AT44" s="553"/>
      <c r="AU44" s="553"/>
      <c r="AV44" s="553"/>
      <c r="AW44" s="553"/>
      <c r="AX44" s="553"/>
      <c r="AY44" s="553"/>
      <c r="AZ44" s="554"/>
      <c r="BA44" s="557"/>
      <c r="BB44" s="553"/>
      <c r="BC44" s="553"/>
      <c r="BD44" s="553"/>
      <c r="BE44" s="553"/>
      <c r="BF44" s="553"/>
      <c r="BG44" s="553"/>
      <c r="BH44" s="553"/>
      <c r="BI44" s="553"/>
      <c r="BJ44" s="553"/>
      <c r="BK44" s="554"/>
      <c r="BL44" s="557"/>
      <c r="BM44" s="553"/>
      <c r="BN44" s="553"/>
      <c r="BO44" s="553"/>
      <c r="BP44" s="553"/>
      <c r="BQ44" s="553"/>
      <c r="BR44" s="553"/>
      <c r="BS44" s="553"/>
      <c r="BT44" s="553"/>
      <c r="BU44" s="553"/>
      <c r="BV44" s="554"/>
      <c r="BW44" s="557"/>
      <c r="BX44" s="553"/>
      <c r="BY44" s="553"/>
      <c r="BZ44" s="553"/>
      <c r="CA44" s="553"/>
      <c r="CB44" s="553"/>
      <c r="CC44" s="553"/>
      <c r="CD44" s="553"/>
      <c r="CE44" s="553"/>
      <c r="CF44" s="553"/>
      <c r="CG44" s="554"/>
    </row>
    <row r="45" spans="1:90" ht="8.85" customHeight="1" x14ac:dyDescent="0.4">
      <c r="A45" s="577"/>
      <c r="B45" s="578"/>
      <c r="C45" s="548" t="s">
        <v>95</v>
      </c>
      <c r="D45" s="411"/>
      <c r="E45" s="44" t="s">
        <v>20</v>
      </c>
      <c r="F45" s="44"/>
      <c r="G45" s="44"/>
      <c r="H45" s="44"/>
      <c r="I45" s="44"/>
      <c r="J45" s="44"/>
      <c r="K45" s="44"/>
      <c r="L45" s="44"/>
      <c r="M45" s="44"/>
      <c r="N45" s="44"/>
      <c r="O45" s="44"/>
      <c r="P45" s="44"/>
      <c r="Q45" s="44"/>
      <c r="R45" s="44"/>
      <c r="S45" s="45"/>
      <c r="T45" s="594"/>
      <c r="U45" s="595"/>
      <c r="V45" s="595"/>
      <c r="W45" s="595"/>
      <c r="X45" s="595"/>
      <c r="Y45" s="595"/>
      <c r="Z45" s="595"/>
      <c r="AA45" s="595"/>
      <c r="AB45" s="595"/>
      <c r="AC45" s="595"/>
      <c r="AD45" s="596"/>
      <c r="AE45" s="598"/>
      <c r="AF45" s="598"/>
      <c r="AG45" s="598"/>
      <c r="AH45" s="598"/>
      <c r="AI45" s="598"/>
      <c r="AJ45" s="598"/>
      <c r="AK45" s="598"/>
      <c r="AL45" s="598"/>
      <c r="AM45" s="585" t="s">
        <v>28</v>
      </c>
      <c r="AN45" s="585"/>
      <c r="AO45" s="587"/>
      <c r="AP45" s="597"/>
      <c r="AQ45" s="598"/>
      <c r="AR45" s="598"/>
      <c r="AS45" s="598"/>
      <c r="AT45" s="598"/>
      <c r="AU45" s="598"/>
      <c r="AV45" s="598"/>
      <c r="AW45" s="598"/>
      <c r="AX45" s="585" t="s">
        <v>28</v>
      </c>
      <c r="AY45" s="585"/>
      <c r="AZ45" s="587"/>
      <c r="BA45" s="597"/>
      <c r="BB45" s="598"/>
      <c r="BC45" s="598"/>
      <c r="BD45" s="598"/>
      <c r="BE45" s="598"/>
      <c r="BF45" s="598"/>
      <c r="BG45" s="598"/>
      <c r="BH45" s="598"/>
      <c r="BI45" s="585" t="s">
        <v>28</v>
      </c>
      <c r="BJ45" s="585"/>
      <c r="BK45" s="587"/>
      <c r="BL45" s="597"/>
      <c r="BM45" s="598"/>
      <c r="BN45" s="598"/>
      <c r="BO45" s="598"/>
      <c r="BP45" s="598"/>
      <c r="BQ45" s="598"/>
      <c r="BR45" s="598"/>
      <c r="BS45" s="598"/>
      <c r="BT45" s="585" t="s">
        <v>28</v>
      </c>
      <c r="BU45" s="585"/>
      <c r="BV45" s="587"/>
      <c r="BW45" s="597"/>
      <c r="BX45" s="598"/>
      <c r="BY45" s="598"/>
      <c r="BZ45" s="598"/>
      <c r="CA45" s="598"/>
      <c r="CB45" s="598"/>
      <c r="CC45" s="598"/>
      <c r="CD45" s="598"/>
      <c r="CE45" s="585" t="s">
        <v>28</v>
      </c>
      <c r="CF45" s="585"/>
      <c r="CG45" s="587"/>
      <c r="CH45" s="495"/>
      <c r="CI45" s="599"/>
      <c r="CJ45" s="599"/>
      <c r="CK45" s="599"/>
      <c r="CL45" s="599"/>
    </row>
    <row r="46" spans="1:90" ht="8.85" customHeight="1" x14ac:dyDescent="0.4">
      <c r="A46" s="577"/>
      <c r="B46" s="578"/>
      <c r="C46" s="319" t="s">
        <v>97</v>
      </c>
      <c r="D46" s="212"/>
      <c r="E46" s="44" t="s">
        <v>29</v>
      </c>
      <c r="F46" s="44"/>
      <c r="G46" s="44"/>
      <c r="H46" s="44"/>
      <c r="I46" s="44"/>
      <c r="J46" s="44"/>
      <c r="K46" s="44"/>
      <c r="L46" s="44"/>
      <c r="M46" s="44"/>
      <c r="N46" s="44"/>
      <c r="O46" s="44"/>
      <c r="P46" s="44"/>
      <c r="Q46" s="44"/>
      <c r="R46" s="44"/>
      <c r="S46" s="44"/>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0"/>
      <c r="BR46" s="130"/>
      <c r="BS46" s="130"/>
      <c r="BT46" s="130"/>
      <c r="BU46" s="130"/>
      <c r="BV46" s="130"/>
      <c r="BW46" s="130"/>
      <c r="BX46" s="130"/>
      <c r="BY46" s="130"/>
      <c r="BZ46" s="130"/>
      <c r="CA46" s="130"/>
      <c r="CB46" s="130"/>
      <c r="CC46" s="130"/>
      <c r="CD46" s="130"/>
      <c r="CE46" s="130"/>
      <c r="CF46" s="130"/>
      <c r="CG46" s="131"/>
    </row>
    <row r="47" spans="1:90" ht="8.85" customHeight="1" x14ac:dyDescent="0.4">
      <c r="A47" s="577"/>
      <c r="B47" s="578"/>
      <c r="C47" s="65"/>
      <c r="D47" s="66"/>
      <c r="E47" s="397" t="s">
        <v>30</v>
      </c>
      <c r="F47" s="397"/>
      <c r="G47" s="397"/>
      <c r="H47" s="397"/>
      <c r="I47" s="397"/>
      <c r="J47" s="397"/>
      <c r="K47" s="397"/>
      <c r="L47" s="397"/>
      <c r="M47" s="397"/>
      <c r="N47" s="397"/>
      <c r="O47" s="397"/>
      <c r="P47" s="397"/>
      <c r="Q47" s="397"/>
      <c r="R47" s="397"/>
      <c r="S47" s="398"/>
      <c r="T47" s="600"/>
      <c r="U47" s="401"/>
      <c r="V47" s="401"/>
      <c r="W47" s="401"/>
      <c r="X47" s="401"/>
      <c r="Y47" s="401"/>
      <c r="Z47" s="401"/>
      <c r="AA47" s="401"/>
      <c r="AB47" s="401"/>
      <c r="AC47" s="602"/>
      <c r="AD47" s="604"/>
      <c r="AE47" s="602"/>
      <c r="AF47" s="401"/>
      <c r="AG47" s="401"/>
      <c r="AH47" s="401"/>
      <c r="AI47" s="401"/>
      <c r="AJ47" s="401"/>
      <c r="AK47" s="401"/>
      <c r="AL47" s="401"/>
      <c r="AM47" s="401"/>
      <c r="AN47" s="602"/>
      <c r="AO47" s="603"/>
      <c r="AP47" s="600"/>
      <c r="AQ47" s="401"/>
      <c r="AR47" s="401"/>
      <c r="AS47" s="401"/>
      <c r="AT47" s="401"/>
      <c r="AU47" s="401"/>
      <c r="AV47" s="401"/>
      <c r="AW47" s="401"/>
      <c r="AX47" s="401"/>
      <c r="AY47" s="602"/>
      <c r="AZ47" s="603"/>
      <c r="BA47" s="600"/>
      <c r="BB47" s="401"/>
      <c r="BC47" s="401"/>
      <c r="BD47" s="401"/>
      <c r="BE47" s="401"/>
      <c r="BF47" s="401"/>
      <c r="BG47" s="401"/>
      <c r="BH47" s="401"/>
      <c r="BI47" s="401"/>
      <c r="BJ47" s="602"/>
      <c r="BK47" s="603"/>
      <c r="BL47" s="600"/>
      <c r="BM47" s="401"/>
      <c r="BN47" s="401"/>
      <c r="BO47" s="401"/>
      <c r="BP47" s="401"/>
      <c r="BQ47" s="401"/>
      <c r="BR47" s="401"/>
      <c r="BS47" s="401"/>
      <c r="BT47" s="401"/>
      <c r="BU47" s="602"/>
      <c r="BV47" s="603"/>
      <c r="BW47" s="600"/>
      <c r="BX47" s="401"/>
      <c r="BY47" s="401"/>
      <c r="BZ47" s="401"/>
      <c r="CA47" s="401"/>
      <c r="CB47" s="401"/>
      <c r="CC47" s="401"/>
      <c r="CD47" s="401"/>
      <c r="CE47" s="401"/>
      <c r="CF47" s="602"/>
      <c r="CG47" s="603"/>
      <c r="CH47" s="298"/>
      <c r="CI47" s="299"/>
      <c r="CJ47" s="299"/>
      <c r="CK47" s="299"/>
      <c r="CL47" s="299"/>
    </row>
    <row r="48" spans="1:90" ht="8.85" customHeight="1" x14ac:dyDescent="0.4">
      <c r="A48" s="577"/>
      <c r="B48" s="578"/>
      <c r="C48" s="65"/>
      <c r="D48" s="66"/>
      <c r="E48" s="342" t="s">
        <v>31</v>
      </c>
      <c r="F48" s="342"/>
      <c r="G48" s="342"/>
      <c r="H48" s="342"/>
      <c r="I48" s="342"/>
      <c r="J48" s="342"/>
      <c r="K48" s="342"/>
      <c r="L48" s="342"/>
      <c r="M48" s="342"/>
      <c r="N48" s="342"/>
      <c r="O48" s="342"/>
      <c r="P48" s="342"/>
      <c r="Q48" s="342"/>
      <c r="R48" s="342"/>
      <c r="S48" s="343"/>
      <c r="T48" s="601"/>
      <c r="U48" s="310"/>
      <c r="V48" s="310"/>
      <c r="W48" s="310"/>
      <c r="X48" s="310"/>
      <c r="Y48" s="310"/>
      <c r="Z48" s="310"/>
      <c r="AA48" s="310"/>
      <c r="AB48" s="310"/>
      <c r="AC48" s="473" t="s">
        <v>68</v>
      </c>
      <c r="AD48" s="605"/>
      <c r="AE48" s="473"/>
      <c r="AF48" s="310"/>
      <c r="AG48" s="310"/>
      <c r="AH48" s="310"/>
      <c r="AI48" s="310"/>
      <c r="AJ48" s="310"/>
      <c r="AK48" s="310"/>
      <c r="AL48" s="310"/>
      <c r="AM48" s="310"/>
      <c r="AN48" s="473" t="s">
        <v>68</v>
      </c>
      <c r="AO48" s="606"/>
      <c r="AP48" s="601"/>
      <c r="AQ48" s="310"/>
      <c r="AR48" s="310"/>
      <c r="AS48" s="310"/>
      <c r="AT48" s="310"/>
      <c r="AU48" s="310"/>
      <c r="AV48" s="310"/>
      <c r="AW48" s="310"/>
      <c r="AX48" s="310"/>
      <c r="AY48" s="473" t="s">
        <v>68</v>
      </c>
      <c r="AZ48" s="606"/>
      <c r="BA48" s="601"/>
      <c r="BB48" s="310"/>
      <c r="BC48" s="310"/>
      <c r="BD48" s="310"/>
      <c r="BE48" s="310"/>
      <c r="BF48" s="310"/>
      <c r="BG48" s="310"/>
      <c r="BH48" s="310"/>
      <c r="BI48" s="310"/>
      <c r="BJ48" s="473" t="s">
        <v>68</v>
      </c>
      <c r="BK48" s="606"/>
      <c r="BL48" s="601"/>
      <c r="BM48" s="310"/>
      <c r="BN48" s="310"/>
      <c r="BO48" s="310"/>
      <c r="BP48" s="310"/>
      <c r="BQ48" s="310"/>
      <c r="BR48" s="310"/>
      <c r="BS48" s="310"/>
      <c r="BT48" s="310"/>
      <c r="BU48" s="473" t="s">
        <v>68</v>
      </c>
      <c r="BV48" s="606"/>
      <c r="BW48" s="601"/>
      <c r="BX48" s="310"/>
      <c r="BY48" s="310"/>
      <c r="BZ48" s="310"/>
      <c r="CA48" s="310"/>
      <c r="CB48" s="310"/>
      <c r="CC48" s="310"/>
      <c r="CD48" s="310"/>
      <c r="CE48" s="310"/>
      <c r="CF48" s="473" t="s">
        <v>68</v>
      </c>
      <c r="CG48" s="606"/>
      <c r="CH48" s="298"/>
      <c r="CI48" s="299"/>
      <c r="CJ48" s="299"/>
      <c r="CK48" s="299"/>
      <c r="CL48" s="299"/>
    </row>
    <row r="49" spans="1:93" ht="8.85" customHeight="1" x14ac:dyDescent="0.4">
      <c r="A49" s="577"/>
      <c r="B49" s="578"/>
      <c r="C49" s="65"/>
      <c r="D49" s="66"/>
      <c r="E49" s="392" t="s">
        <v>32</v>
      </c>
      <c r="F49" s="392"/>
      <c r="G49" s="392"/>
      <c r="H49" s="392"/>
      <c r="I49" s="392"/>
      <c r="J49" s="392"/>
      <c r="K49" s="392"/>
      <c r="L49" s="392"/>
      <c r="M49" s="392"/>
      <c r="N49" s="392"/>
      <c r="O49" s="392"/>
      <c r="P49" s="392"/>
      <c r="Q49" s="392"/>
      <c r="R49" s="392"/>
      <c r="S49" s="393"/>
      <c r="T49" s="600"/>
      <c r="U49" s="401"/>
      <c r="V49" s="401"/>
      <c r="W49" s="401"/>
      <c r="X49" s="401"/>
      <c r="Y49" s="401"/>
      <c r="Z49" s="401"/>
      <c r="AA49" s="401"/>
      <c r="AB49" s="401"/>
      <c r="AC49" s="602"/>
      <c r="AD49" s="604"/>
      <c r="AE49" s="602"/>
      <c r="AF49" s="401"/>
      <c r="AG49" s="401"/>
      <c r="AH49" s="401"/>
      <c r="AI49" s="401"/>
      <c r="AJ49" s="401"/>
      <c r="AK49" s="401"/>
      <c r="AL49" s="401"/>
      <c r="AM49" s="401"/>
      <c r="AN49" s="602"/>
      <c r="AO49" s="603"/>
      <c r="AP49" s="600"/>
      <c r="AQ49" s="401"/>
      <c r="AR49" s="401"/>
      <c r="AS49" s="401"/>
      <c r="AT49" s="401"/>
      <c r="AU49" s="401"/>
      <c r="AV49" s="401"/>
      <c r="AW49" s="401"/>
      <c r="AX49" s="401"/>
      <c r="AY49" s="602"/>
      <c r="AZ49" s="603"/>
      <c r="BA49" s="600"/>
      <c r="BB49" s="401"/>
      <c r="BC49" s="401"/>
      <c r="BD49" s="401"/>
      <c r="BE49" s="401"/>
      <c r="BF49" s="401"/>
      <c r="BG49" s="401"/>
      <c r="BH49" s="401"/>
      <c r="BI49" s="401"/>
      <c r="BJ49" s="602"/>
      <c r="BK49" s="603"/>
      <c r="BL49" s="600"/>
      <c r="BM49" s="401"/>
      <c r="BN49" s="401"/>
      <c r="BO49" s="401"/>
      <c r="BP49" s="401"/>
      <c r="BQ49" s="401"/>
      <c r="BR49" s="401"/>
      <c r="BS49" s="401"/>
      <c r="BT49" s="401"/>
      <c r="BU49" s="602"/>
      <c r="BV49" s="603"/>
      <c r="BW49" s="600"/>
      <c r="BX49" s="401"/>
      <c r="BY49" s="401"/>
      <c r="BZ49" s="401"/>
      <c r="CA49" s="401"/>
      <c r="CB49" s="401"/>
      <c r="CC49" s="401"/>
      <c r="CD49" s="401"/>
      <c r="CE49" s="401"/>
      <c r="CF49" s="602"/>
      <c r="CG49" s="603"/>
      <c r="CH49" s="298"/>
      <c r="CI49" s="299"/>
      <c r="CJ49" s="299"/>
      <c r="CK49" s="299"/>
      <c r="CL49" s="299"/>
    </row>
    <row r="50" spans="1:93" ht="8.85" customHeight="1" x14ac:dyDescent="0.4">
      <c r="A50" s="577"/>
      <c r="B50" s="578"/>
      <c r="C50" s="65"/>
      <c r="D50" s="66"/>
      <c r="E50" s="394"/>
      <c r="F50" s="394"/>
      <c r="G50" s="394"/>
      <c r="H50" s="394"/>
      <c r="I50" s="394"/>
      <c r="J50" s="394"/>
      <c r="K50" s="394"/>
      <c r="L50" s="394"/>
      <c r="M50" s="394"/>
      <c r="N50" s="394"/>
      <c r="O50" s="394"/>
      <c r="P50" s="394"/>
      <c r="Q50" s="394"/>
      <c r="R50" s="394"/>
      <c r="S50" s="395"/>
      <c r="T50" s="601"/>
      <c r="U50" s="310"/>
      <c r="V50" s="310"/>
      <c r="W50" s="310"/>
      <c r="X50" s="310"/>
      <c r="Y50" s="310"/>
      <c r="Z50" s="310"/>
      <c r="AA50" s="310"/>
      <c r="AB50" s="310"/>
      <c r="AC50" s="473" t="s">
        <v>68</v>
      </c>
      <c r="AD50" s="605"/>
      <c r="AE50" s="473"/>
      <c r="AF50" s="310"/>
      <c r="AG50" s="310"/>
      <c r="AH50" s="310"/>
      <c r="AI50" s="310"/>
      <c r="AJ50" s="310"/>
      <c r="AK50" s="310"/>
      <c r="AL50" s="310"/>
      <c r="AM50" s="310"/>
      <c r="AN50" s="473" t="s">
        <v>68</v>
      </c>
      <c r="AO50" s="606"/>
      <c r="AP50" s="601"/>
      <c r="AQ50" s="310"/>
      <c r="AR50" s="310"/>
      <c r="AS50" s="310"/>
      <c r="AT50" s="310"/>
      <c r="AU50" s="310"/>
      <c r="AV50" s="310"/>
      <c r="AW50" s="310"/>
      <c r="AX50" s="310"/>
      <c r="AY50" s="473" t="s">
        <v>68</v>
      </c>
      <c r="AZ50" s="606"/>
      <c r="BA50" s="601"/>
      <c r="BB50" s="310"/>
      <c r="BC50" s="310"/>
      <c r="BD50" s="310"/>
      <c r="BE50" s="310"/>
      <c r="BF50" s="310"/>
      <c r="BG50" s="310"/>
      <c r="BH50" s="310"/>
      <c r="BI50" s="310"/>
      <c r="BJ50" s="473" t="s">
        <v>68</v>
      </c>
      <c r="BK50" s="606"/>
      <c r="BL50" s="601"/>
      <c r="BM50" s="310"/>
      <c r="BN50" s="310"/>
      <c r="BO50" s="310"/>
      <c r="BP50" s="310"/>
      <c r="BQ50" s="310"/>
      <c r="BR50" s="310"/>
      <c r="BS50" s="310"/>
      <c r="BT50" s="310"/>
      <c r="BU50" s="473" t="s">
        <v>68</v>
      </c>
      <c r="BV50" s="606"/>
      <c r="BW50" s="601"/>
      <c r="BX50" s="310"/>
      <c r="BY50" s="310"/>
      <c r="BZ50" s="310"/>
      <c r="CA50" s="310"/>
      <c r="CB50" s="310"/>
      <c r="CC50" s="310"/>
      <c r="CD50" s="310"/>
      <c r="CE50" s="310"/>
      <c r="CF50" s="473" t="s">
        <v>68</v>
      </c>
      <c r="CG50" s="606"/>
      <c r="CH50" s="298"/>
      <c r="CI50" s="299"/>
      <c r="CJ50" s="299"/>
      <c r="CK50" s="299"/>
      <c r="CL50" s="299"/>
    </row>
    <row r="51" spans="1:93" ht="8.85" customHeight="1" x14ac:dyDescent="0.4">
      <c r="A51" s="577"/>
      <c r="B51" s="578"/>
      <c r="C51" s="65"/>
      <c r="D51" s="66"/>
      <c r="E51" s="344" t="s">
        <v>33</v>
      </c>
      <c r="F51" s="344"/>
      <c r="G51" s="344"/>
      <c r="H51" s="344"/>
      <c r="I51" s="344"/>
      <c r="J51" s="344"/>
      <c r="K51" s="344"/>
      <c r="L51" s="344"/>
      <c r="M51" s="344"/>
      <c r="N51" s="344"/>
      <c r="O51" s="344"/>
      <c r="P51" s="344"/>
      <c r="Q51" s="344"/>
      <c r="R51" s="344"/>
      <c r="S51" s="345"/>
      <c r="T51" s="600"/>
      <c r="U51" s="416"/>
      <c r="V51" s="416"/>
      <c r="W51" s="416"/>
      <c r="X51" s="416"/>
      <c r="Y51" s="416"/>
      <c r="Z51" s="416"/>
      <c r="AA51" s="416"/>
      <c r="AB51" s="416"/>
      <c r="AC51" s="602"/>
      <c r="AD51" s="604"/>
      <c r="AE51" s="602"/>
      <c r="AF51" s="416"/>
      <c r="AG51" s="416"/>
      <c r="AH51" s="416"/>
      <c r="AI51" s="416"/>
      <c r="AJ51" s="416"/>
      <c r="AK51" s="416"/>
      <c r="AL51" s="416"/>
      <c r="AM51" s="416"/>
      <c r="AN51" s="602"/>
      <c r="AO51" s="603"/>
      <c r="AP51" s="600"/>
      <c r="AQ51" s="416"/>
      <c r="AR51" s="416"/>
      <c r="AS51" s="416"/>
      <c r="AT51" s="416"/>
      <c r="AU51" s="416"/>
      <c r="AV51" s="416"/>
      <c r="AW51" s="416"/>
      <c r="AX51" s="416"/>
      <c r="AY51" s="602"/>
      <c r="AZ51" s="603"/>
      <c r="BA51" s="600"/>
      <c r="BB51" s="416"/>
      <c r="BC51" s="416"/>
      <c r="BD51" s="416"/>
      <c r="BE51" s="416"/>
      <c r="BF51" s="416"/>
      <c r="BG51" s="416"/>
      <c r="BH51" s="416"/>
      <c r="BI51" s="416"/>
      <c r="BJ51" s="602"/>
      <c r="BK51" s="603"/>
      <c r="BL51" s="600"/>
      <c r="BM51" s="416"/>
      <c r="BN51" s="416"/>
      <c r="BO51" s="416"/>
      <c r="BP51" s="416"/>
      <c r="BQ51" s="416"/>
      <c r="BR51" s="416"/>
      <c r="BS51" s="416"/>
      <c r="BT51" s="416"/>
      <c r="BU51" s="602"/>
      <c r="BV51" s="603"/>
      <c r="BW51" s="600"/>
      <c r="BX51" s="416"/>
      <c r="BY51" s="416"/>
      <c r="BZ51" s="416"/>
      <c r="CA51" s="416"/>
      <c r="CB51" s="416"/>
      <c r="CC51" s="416"/>
      <c r="CD51" s="416"/>
      <c r="CE51" s="416"/>
      <c r="CF51" s="602"/>
      <c r="CG51" s="603"/>
      <c r="CH51" s="300"/>
      <c r="CI51" s="301"/>
      <c r="CJ51" s="301"/>
      <c r="CK51" s="301"/>
      <c r="CL51" s="301"/>
    </row>
    <row r="52" spans="1:93" ht="8.85" customHeight="1" x14ac:dyDescent="0.4">
      <c r="A52" s="577"/>
      <c r="B52" s="578"/>
      <c r="C52" s="65"/>
      <c r="D52" s="66"/>
      <c r="E52" s="342" t="s">
        <v>34</v>
      </c>
      <c r="F52" s="342"/>
      <c r="G52" s="342"/>
      <c r="H52" s="342"/>
      <c r="I52" s="342"/>
      <c r="J52" s="342"/>
      <c r="K52" s="342"/>
      <c r="L52" s="342"/>
      <c r="M52" s="342"/>
      <c r="N52" s="342"/>
      <c r="O52" s="342"/>
      <c r="P52" s="342"/>
      <c r="Q52" s="342"/>
      <c r="R52" s="342"/>
      <c r="S52" s="343"/>
      <c r="T52" s="601"/>
      <c r="U52" s="417"/>
      <c r="V52" s="417"/>
      <c r="W52" s="417"/>
      <c r="X52" s="417"/>
      <c r="Y52" s="417"/>
      <c r="Z52" s="417"/>
      <c r="AA52" s="417"/>
      <c r="AB52" s="417"/>
      <c r="AC52" s="473" t="s">
        <v>68</v>
      </c>
      <c r="AD52" s="605"/>
      <c r="AE52" s="473"/>
      <c r="AF52" s="417"/>
      <c r="AG52" s="417"/>
      <c r="AH52" s="417"/>
      <c r="AI52" s="417"/>
      <c r="AJ52" s="417"/>
      <c r="AK52" s="417"/>
      <c r="AL52" s="417"/>
      <c r="AM52" s="417"/>
      <c r="AN52" s="473" t="s">
        <v>68</v>
      </c>
      <c r="AO52" s="606"/>
      <c r="AP52" s="601"/>
      <c r="AQ52" s="417"/>
      <c r="AR52" s="417"/>
      <c r="AS52" s="417"/>
      <c r="AT52" s="417"/>
      <c r="AU52" s="417"/>
      <c r="AV52" s="417"/>
      <c r="AW52" s="417"/>
      <c r="AX52" s="417"/>
      <c r="AY52" s="473" t="s">
        <v>68</v>
      </c>
      <c r="AZ52" s="606"/>
      <c r="BA52" s="601"/>
      <c r="BB52" s="417"/>
      <c r="BC52" s="417"/>
      <c r="BD52" s="417"/>
      <c r="BE52" s="417"/>
      <c r="BF52" s="417"/>
      <c r="BG52" s="417"/>
      <c r="BH52" s="417"/>
      <c r="BI52" s="417"/>
      <c r="BJ52" s="473" t="s">
        <v>68</v>
      </c>
      <c r="BK52" s="606"/>
      <c r="BL52" s="601"/>
      <c r="BM52" s="417"/>
      <c r="BN52" s="417"/>
      <c r="BO52" s="417"/>
      <c r="BP52" s="417"/>
      <c r="BQ52" s="417"/>
      <c r="BR52" s="417"/>
      <c r="BS52" s="417"/>
      <c r="BT52" s="417"/>
      <c r="BU52" s="473" t="s">
        <v>68</v>
      </c>
      <c r="BV52" s="606"/>
      <c r="BW52" s="601"/>
      <c r="BX52" s="417"/>
      <c r="BY52" s="417"/>
      <c r="BZ52" s="417"/>
      <c r="CA52" s="417"/>
      <c r="CB52" s="417"/>
      <c r="CC52" s="417"/>
      <c r="CD52" s="417"/>
      <c r="CE52" s="417"/>
      <c r="CF52" s="473" t="s">
        <v>68</v>
      </c>
      <c r="CG52" s="606"/>
      <c r="CH52" s="300"/>
      <c r="CI52" s="301"/>
      <c r="CJ52" s="301"/>
      <c r="CK52" s="301"/>
      <c r="CL52" s="301"/>
    </row>
    <row r="53" spans="1:93" ht="8.85" customHeight="1" x14ac:dyDescent="0.4">
      <c r="A53" s="577"/>
      <c r="B53" s="578"/>
      <c r="C53" s="65"/>
      <c r="D53" s="66"/>
      <c r="E53" s="344" t="s">
        <v>35</v>
      </c>
      <c r="F53" s="344"/>
      <c r="G53" s="344"/>
      <c r="H53" s="344"/>
      <c r="I53" s="344"/>
      <c r="J53" s="344"/>
      <c r="K53" s="344"/>
      <c r="L53" s="344"/>
      <c r="M53" s="344"/>
      <c r="N53" s="344"/>
      <c r="O53" s="344"/>
      <c r="P53" s="344"/>
      <c r="Q53" s="344"/>
      <c r="R53" s="344"/>
      <c r="S53" s="345"/>
      <c r="T53" s="600"/>
      <c r="U53" s="416"/>
      <c r="V53" s="416"/>
      <c r="W53" s="416"/>
      <c r="X53" s="416"/>
      <c r="Y53" s="416"/>
      <c r="Z53" s="416"/>
      <c r="AA53" s="416"/>
      <c r="AB53" s="416"/>
      <c r="AC53" s="602"/>
      <c r="AD53" s="604"/>
      <c r="AE53" s="602"/>
      <c r="AF53" s="416"/>
      <c r="AG53" s="416"/>
      <c r="AH53" s="416"/>
      <c r="AI53" s="416"/>
      <c r="AJ53" s="416"/>
      <c r="AK53" s="416"/>
      <c r="AL53" s="416"/>
      <c r="AM53" s="416"/>
      <c r="AN53" s="602"/>
      <c r="AO53" s="603"/>
      <c r="AP53" s="600"/>
      <c r="AQ53" s="416"/>
      <c r="AR53" s="416"/>
      <c r="AS53" s="416"/>
      <c r="AT53" s="416"/>
      <c r="AU53" s="416"/>
      <c r="AV53" s="416"/>
      <c r="AW53" s="416"/>
      <c r="AX53" s="416"/>
      <c r="AY53" s="602"/>
      <c r="AZ53" s="603"/>
      <c r="BA53" s="600"/>
      <c r="BB53" s="416"/>
      <c r="BC53" s="416"/>
      <c r="BD53" s="416"/>
      <c r="BE53" s="416"/>
      <c r="BF53" s="416"/>
      <c r="BG53" s="416"/>
      <c r="BH53" s="416"/>
      <c r="BI53" s="416"/>
      <c r="BJ53" s="602"/>
      <c r="BK53" s="603"/>
      <c r="BL53" s="600"/>
      <c r="BM53" s="416"/>
      <c r="BN53" s="416"/>
      <c r="BO53" s="416"/>
      <c r="BP53" s="416"/>
      <c r="BQ53" s="416"/>
      <c r="BR53" s="416"/>
      <c r="BS53" s="416"/>
      <c r="BT53" s="416"/>
      <c r="BU53" s="602"/>
      <c r="BV53" s="603"/>
      <c r="BW53" s="600"/>
      <c r="BX53" s="416"/>
      <c r="BY53" s="416"/>
      <c r="BZ53" s="416"/>
      <c r="CA53" s="416"/>
      <c r="CB53" s="416"/>
      <c r="CC53" s="416"/>
      <c r="CD53" s="416"/>
      <c r="CE53" s="416"/>
      <c r="CF53" s="602"/>
      <c r="CG53" s="603"/>
      <c r="CH53" s="300"/>
      <c r="CI53" s="301"/>
      <c r="CJ53" s="301"/>
      <c r="CK53" s="301"/>
      <c r="CL53" s="301"/>
    </row>
    <row r="54" spans="1:93" ht="8.85" customHeight="1" x14ac:dyDescent="0.4">
      <c r="A54" s="577"/>
      <c r="B54" s="578"/>
      <c r="C54" s="65"/>
      <c r="D54" s="66"/>
      <c r="E54" s="459" t="s">
        <v>36</v>
      </c>
      <c r="F54" s="459"/>
      <c r="G54" s="459"/>
      <c r="H54" s="459"/>
      <c r="I54" s="459"/>
      <c r="J54" s="459"/>
      <c r="K54" s="459"/>
      <c r="L54" s="459"/>
      <c r="M54" s="459"/>
      <c r="N54" s="459"/>
      <c r="O54" s="459"/>
      <c r="P54" s="459"/>
      <c r="Q54" s="459"/>
      <c r="R54" s="459"/>
      <c r="S54" s="460"/>
      <c r="T54" s="601"/>
      <c r="U54" s="417"/>
      <c r="V54" s="417"/>
      <c r="W54" s="417"/>
      <c r="X54" s="417"/>
      <c r="Y54" s="417"/>
      <c r="Z54" s="417"/>
      <c r="AA54" s="417"/>
      <c r="AB54" s="417"/>
      <c r="AC54" s="473" t="s">
        <v>68</v>
      </c>
      <c r="AD54" s="605"/>
      <c r="AE54" s="473"/>
      <c r="AF54" s="417"/>
      <c r="AG54" s="417"/>
      <c r="AH54" s="417"/>
      <c r="AI54" s="417"/>
      <c r="AJ54" s="417"/>
      <c r="AK54" s="417"/>
      <c r="AL54" s="417"/>
      <c r="AM54" s="417"/>
      <c r="AN54" s="473" t="s">
        <v>68</v>
      </c>
      <c r="AO54" s="606"/>
      <c r="AP54" s="601"/>
      <c r="AQ54" s="417"/>
      <c r="AR54" s="417"/>
      <c r="AS54" s="417"/>
      <c r="AT54" s="417"/>
      <c r="AU54" s="417"/>
      <c r="AV54" s="417"/>
      <c r="AW54" s="417"/>
      <c r="AX54" s="417"/>
      <c r="AY54" s="473" t="s">
        <v>68</v>
      </c>
      <c r="AZ54" s="606"/>
      <c r="BA54" s="601"/>
      <c r="BB54" s="417"/>
      <c r="BC54" s="417"/>
      <c r="BD54" s="417"/>
      <c r="BE54" s="417"/>
      <c r="BF54" s="417"/>
      <c r="BG54" s="417"/>
      <c r="BH54" s="417"/>
      <c r="BI54" s="417"/>
      <c r="BJ54" s="473" t="s">
        <v>68</v>
      </c>
      <c r="BK54" s="606"/>
      <c r="BL54" s="601"/>
      <c r="BM54" s="417"/>
      <c r="BN54" s="417"/>
      <c r="BO54" s="417"/>
      <c r="BP54" s="417"/>
      <c r="BQ54" s="417"/>
      <c r="BR54" s="417"/>
      <c r="BS54" s="417"/>
      <c r="BT54" s="417"/>
      <c r="BU54" s="473" t="s">
        <v>68</v>
      </c>
      <c r="BV54" s="606"/>
      <c r="BW54" s="601"/>
      <c r="BX54" s="417"/>
      <c r="BY54" s="417"/>
      <c r="BZ54" s="417"/>
      <c r="CA54" s="417"/>
      <c r="CB54" s="417"/>
      <c r="CC54" s="417"/>
      <c r="CD54" s="417"/>
      <c r="CE54" s="417"/>
      <c r="CF54" s="473" t="s">
        <v>68</v>
      </c>
      <c r="CG54" s="606"/>
      <c r="CH54" s="300"/>
      <c r="CI54" s="301"/>
      <c r="CJ54" s="301"/>
      <c r="CK54" s="301"/>
      <c r="CL54" s="301"/>
    </row>
    <row r="55" spans="1:93" ht="8.85" customHeight="1" x14ac:dyDescent="0.4">
      <c r="A55" s="577"/>
      <c r="B55" s="578"/>
      <c r="C55" s="319" t="s">
        <v>98</v>
      </c>
      <c r="D55" s="212"/>
      <c r="E55" s="44" t="s">
        <v>37</v>
      </c>
      <c r="F55" s="44"/>
      <c r="G55" s="44"/>
      <c r="H55" s="44"/>
      <c r="I55" s="44"/>
      <c r="J55" s="44"/>
      <c r="K55" s="44"/>
      <c r="L55" s="44"/>
      <c r="M55" s="44"/>
      <c r="N55" s="44"/>
      <c r="O55" s="44"/>
      <c r="P55" s="44"/>
      <c r="Q55" s="44"/>
      <c r="R55" s="44"/>
      <c r="S55" s="44"/>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130"/>
      <c r="BA55" s="130"/>
      <c r="BB55" s="130"/>
      <c r="BC55" s="130"/>
      <c r="BD55" s="130"/>
      <c r="BE55" s="130"/>
      <c r="BF55" s="130"/>
      <c r="BG55" s="130"/>
      <c r="BH55" s="130"/>
      <c r="BI55" s="130"/>
      <c r="BJ55" s="130"/>
      <c r="BK55" s="130"/>
      <c r="BL55" s="130"/>
      <c r="BM55" s="130"/>
      <c r="BN55" s="130"/>
      <c r="BO55" s="130"/>
      <c r="BP55" s="130"/>
      <c r="BQ55" s="130"/>
      <c r="BR55" s="130"/>
      <c r="BS55" s="130"/>
      <c r="BT55" s="130"/>
      <c r="BU55" s="130"/>
      <c r="BV55" s="130"/>
      <c r="BW55" s="130"/>
      <c r="BX55" s="130"/>
      <c r="BY55" s="130"/>
      <c r="BZ55" s="130"/>
      <c r="CA55" s="130"/>
      <c r="CB55" s="130"/>
      <c r="CC55" s="130"/>
      <c r="CD55" s="130"/>
      <c r="CE55" s="130"/>
      <c r="CF55" s="130"/>
      <c r="CG55" s="131"/>
    </row>
    <row r="56" spans="1:93" ht="8.85" customHeight="1" x14ac:dyDescent="0.15">
      <c r="A56" s="577"/>
      <c r="B56" s="578"/>
      <c r="C56" s="65"/>
      <c r="D56" s="68"/>
      <c r="E56" s="396" t="s">
        <v>44</v>
      </c>
      <c r="F56" s="344"/>
      <c r="G56" s="344"/>
      <c r="H56" s="344"/>
      <c r="I56" s="344"/>
      <c r="J56" s="344"/>
      <c r="K56" s="344"/>
      <c r="L56" s="344"/>
      <c r="M56" s="344"/>
      <c r="N56" s="344"/>
      <c r="O56" s="344"/>
      <c r="P56" s="344"/>
      <c r="Q56" s="344"/>
      <c r="R56" s="344"/>
      <c r="S56" s="345"/>
      <c r="T56" s="132"/>
      <c r="U56" s="313"/>
      <c r="V56" s="313"/>
      <c r="W56" s="313"/>
      <c r="X56" s="313"/>
      <c r="Y56" s="313"/>
      <c r="Z56" s="313"/>
      <c r="AA56" s="313"/>
      <c r="AB56" s="313"/>
      <c r="AC56" s="602" t="s">
        <v>68</v>
      </c>
      <c r="AD56" s="604"/>
      <c r="AE56" s="133"/>
      <c r="AF56" s="313"/>
      <c r="AG56" s="313"/>
      <c r="AH56" s="313"/>
      <c r="AI56" s="313"/>
      <c r="AJ56" s="313"/>
      <c r="AK56" s="313"/>
      <c r="AL56" s="313"/>
      <c r="AM56" s="313"/>
      <c r="AN56" s="607" t="s">
        <v>68</v>
      </c>
      <c r="AO56" s="608"/>
      <c r="AP56" s="132"/>
      <c r="AQ56" s="313"/>
      <c r="AR56" s="313"/>
      <c r="AS56" s="313"/>
      <c r="AT56" s="313"/>
      <c r="AU56" s="313"/>
      <c r="AV56" s="313"/>
      <c r="AW56" s="313"/>
      <c r="AX56" s="313"/>
      <c r="AY56" s="607" t="s">
        <v>68</v>
      </c>
      <c r="AZ56" s="608"/>
      <c r="BA56" s="132"/>
      <c r="BB56" s="313"/>
      <c r="BC56" s="313"/>
      <c r="BD56" s="313"/>
      <c r="BE56" s="313"/>
      <c r="BF56" s="313"/>
      <c r="BG56" s="313"/>
      <c r="BH56" s="313"/>
      <c r="BI56" s="313"/>
      <c r="BJ56" s="607" t="s">
        <v>68</v>
      </c>
      <c r="BK56" s="608"/>
      <c r="BL56" s="132"/>
      <c r="BM56" s="313"/>
      <c r="BN56" s="313"/>
      <c r="BO56" s="313"/>
      <c r="BP56" s="313"/>
      <c r="BQ56" s="313"/>
      <c r="BR56" s="313"/>
      <c r="BS56" s="313"/>
      <c r="BT56" s="313"/>
      <c r="BU56" s="607" t="s">
        <v>68</v>
      </c>
      <c r="BV56" s="608"/>
      <c r="BW56" s="132"/>
      <c r="BX56" s="313"/>
      <c r="BY56" s="313"/>
      <c r="BZ56" s="313"/>
      <c r="CA56" s="313"/>
      <c r="CB56" s="313"/>
      <c r="CC56" s="313"/>
      <c r="CD56" s="313"/>
      <c r="CE56" s="313"/>
      <c r="CF56" s="607" t="s">
        <v>68</v>
      </c>
      <c r="CG56" s="608"/>
      <c r="CH56" s="69"/>
      <c r="CI56" s="205"/>
      <c r="CJ56" s="205"/>
      <c r="CK56" s="205"/>
      <c r="CL56" s="70"/>
    </row>
    <row r="57" spans="1:93" ht="8.85" customHeight="1" x14ac:dyDescent="0.15">
      <c r="A57" s="577"/>
      <c r="B57" s="578"/>
      <c r="C57" s="65"/>
      <c r="D57" s="68"/>
      <c r="E57" s="415"/>
      <c r="F57" s="342"/>
      <c r="G57" s="342"/>
      <c r="H57" s="342"/>
      <c r="I57" s="342"/>
      <c r="J57" s="342"/>
      <c r="K57" s="342"/>
      <c r="L57" s="342"/>
      <c r="M57" s="342"/>
      <c r="N57" s="342"/>
      <c r="O57" s="342"/>
      <c r="P57" s="342"/>
      <c r="Q57" s="342"/>
      <c r="R57" s="342"/>
      <c r="S57" s="343"/>
      <c r="T57" s="134" t="s">
        <v>69</v>
      </c>
      <c r="U57" s="310"/>
      <c r="V57" s="310"/>
      <c r="W57" s="310"/>
      <c r="X57" s="310"/>
      <c r="Y57" s="310"/>
      <c r="Z57" s="310"/>
      <c r="AA57" s="310"/>
      <c r="AB57" s="310"/>
      <c r="AC57" s="135" t="s">
        <v>70</v>
      </c>
      <c r="AD57" s="136"/>
      <c r="AE57" s="137" t="s">
        <v>69</v>
      </c>
      <c r="AF57" s="310"/>
      <c r="AG57" s="310"/>
      <c r="AH57" s="310"/>
      <c r="AI57" s="310"/>
      <c r="AJ57" s="310"/>
      <c r="AK57" s="310"/>
      <c r="AL57" s="310"/>
      <c r="AM57" s="310"/>
      <c r="AN57" s="135" t="s">
        <v>70</v>
      </c>
      <c r="AO57" s="138"/>
      <c r="AP57" s="134" t="s">
        <v>69</v>
      </c>
      <c r="AQ57" s="310"/>
      <c r="AR57" s="310"/>
      <c r="AS57" s="310"/>
      <c r="AT57" s="310"/>
      <c r="AU57" s="310"/>
      <c r="AV57" s="310"/>
      <c r="AW57" s="310"/>
      <c r="AX57" s="310"/>
      <c r="AY57" s="135" t="s">
        <v>70</v>
      </c>
      <c r="AZ57" s="138"/>
      <c r="BA57" s="134" t="s">
        <v>69</v>
      </c>
      <c r="BB57" s="310"/>
      <c r="BC57" s="310"/>
      <c r="BD57" s="310"/>
      <c r="BE57" s="310"/>
      <c r="BF57" s="310"/>
      <c r="BG57" s="310"/>
      <c r="BH57" s="310"/>
      <c r="BI57" s="310"/>
      <c r="BJ57" s="135" t="s">
        <v>70</v>
      </c>
      <c r="BK57" s="138"/>
      <c r="BL57" s="134" t="s">
        <v>69</v>
      </c>
      <c r="BM57" s="310"/>
      <c r="BN57" s="310"/>
      <c r="BO57" s="310"/>
      <c r="BP57" s="310"/>
      <c r="BQ57" s="310"/>
      <c r="BR57" s="310"/>
      <c r="BS57" s="310"/>
      <c r="BT57" s="310"/>
      <c r="BU57" s="135" t="s">
        <v>70</v>
      </c>
      <c r="BV57" s="138"/>
      <c r="BW57" s="134" t="s">
        <v>69</v>
      </c>
      <c r="BX57" s="310"/>
      <c r="BY57" s="310"/>
      <c r="BZ57" s="310"/>
      <c r="CA57" s="310"/>
      <c r="CB57" s="310"/>
      <c r="CC57" s="310"/>
      <c r="CD57" s="310"/>
      <c r="CE57" s="310"/>
      <c r="CF57" s="135" t="s">
        <v>70</v>
      </c>
      <c r="CG57" s="138"/>
      <c r="CI57" s="205"/>
      <c r="CJ57" s="205"/>
      <c r="CK57" s="205"/>
      <c r="CO57" s="80"/>
    </row>
    <row r="58" spans="1:93" ht="8.85" customHeight="1" x14ac:dyDescent="0.15">
      <c r="A58" s="577"/>
      <c r="B58" s="578"/>
      <c r="C58" s="65"/>
      <c r="D58" s="68"/>
      <c r="E58" s="396" t="s">
        <v>45</v>
      </c>
      <c r="F58" s="344"/>
      <c r="G58" s="344"/>
      <c r="H58" s="344"/>
      <c r="I58" s="344"/>
      <c r="J58" s="344"/>
      <c r="K58" s="344"/>
      <c r="L58" s="344"/>
      <c r="M58" s="344"/>
      <c r="N58" s="344"/>
      <c r="O58" s="344"/>
      <c r="P58" s="344"/>
      <c r="Q58" s="344"/>
      <c r="R58" s="344"/>
      <c r="S58" s="345"/>
      <c r="T58" s="132"/>
      <c r="U58" s="313"/>
      <c r="V58" s="313"/>
      <c r="W58" s="313"/>
      <c r="X58" s="313"/>
      <c r="Y58" s="313"/>
      <c r="Z58" s="313"/>
      <c r="AA58" s="313"/>
      <c r="AB58" s="313"/>
      <c r="AC58" s="602" t="s">
        <v>68</v>
      </c>
      <c r="AD58" s="604"/>
      <c r="AE58" s="133"/>
      <c r="AF58" s="313"/>
      <c r="AG58" s="313"/>
      <c r="AH58" s="313"/>
      <c r="AI58" s="313"/>
      <c r="AJ58" s="313"/>
      <c r="AK58" s="313"/>
      <c r="AL58" s="313"/>
      <c r="AM58" s="313"/>
      <c r="AN58" s="607" t="s">
        <v>68</v>
      </c>
      <c r="AO58" s="608"/>
      <c r="AP58" s="132"/>
      <c r="AQ58" s="313"/>
      <c r="AR58" s="313"/>
      <c r="AS58" s="313"/>
      <c r="AT58" s="313"/>
      <c r="AU58" s="313"/>
      <c r="AV58" s="313"/>
      <c r="AW58" s="313"/>
      <c r="AX58" s="313"/>
      <c r="AY58" s="607" t="s">
        <v>68</v>
      </c>
      <c r="AZ58" s="608"/>
      <c r="BA58" s="132"/>
      <c r="BB58" s="313"/>
      <c r="BC58" s="313"/>
      <c r="BD58" s="313"/>
      <c r="BE58" s="313"/>
      <c r="BF58" s="313"/>
      <c r="BG58" s="313"/>
      <c r="BH58" s="313"/>
      <c r="BI58" s="313"/>
      <c r="BJ58" s="607" t="s">
        <v>68</v>
      </c>
      <c r="BK58" s="608"/>
      <c r="BL58" s="132"/>
      <c r="BM58" s="313"/>
      <c r="BN58" s="313"/>
      <c r="BO58" s="313"/>
      <c r="BP58" s="313"/>
      <c r="BQ58" s="313"/>
      <c r="BR58" s="313"/>
      <c r="BS58" s="313"/>
      <c r="BT58" s="313"/>
      <c r="BU58" s="607" t="s">
        <v>68</v>
      </c>
      <c r="BV58" s="608"/>
      <c r="BW58" s="132"/>
      <c r="BX58" s="313"/>
      <c r="BY58" s="313"/>
      <c r="BZ58" s="313"/>
      <c r="CA58" s="313"/>
      <c r="CB58" s="313"/>
      <c r="CC58" s="313"/>
      <c r="CD58" s="313"/>
      <c r="CE58" s="313"/>
      <c r="CF58" s="607" t="s">
        <v>68</v>
      </c>
      <c r="CG58" s="608"/>
      <c r="CH58" s="69"/>
      <c r="CI58" s="205"/>
      <c r="CJ58" s="205"/>
      <c r="CK58" s="205"/>
      <c r="CL58" s="70"/>
    </row>
    <row r="59" spans="1:93" ht="8.85" customHeight="1" x14ac:dyDescent="0.15">
      <c r="A59" s="577"/>
      <c r="B59" s="578"/>
      <c r="C59" s="65"/>
      <c r="D59" s="68"/>
      <c r="E59" s="455" t="s">
        <v>46</v>
      </c>
      <c r="F59" s="456"/>
      <c r="G59" s="456"/>
      <c r="H59" s="456"/>
      <c r="I59" s="456"/>
      <c r="J59" s="456"/>
      <c r="K59" s="456"/>
      <c r="L59" s="456"/>
      <c r="M59" s="456"/>
      <c r="N59" s="456"/>
      <c r="O59" s="456"/>
      <c r="P59" s="456"/>
      <c r="Q59" s="456"/>
      <c r="R59" s="456"/>
      <c r="S59" s="457"/>
      <c r="T59" s="134" t="s">
        <v>69</v>
      </c>
      <c r="U59" s="310"/>
      <c r="V59" s="310"/>
      <c r="W59" s="310"/>
      <c r="X59" s="310"/>
      <c r="Y59" s="310"/>
      <c r="Z59" s="310"/>
      <c r="AA59" s="310"/>
      <c r="AB59" s="310"/>
      <c r="AC59" s="135" t="s">
        <v>70</v>
      </c>
      <c r="AD59" s="136"/>
      <c r="AE59" s="137" t="s">
        <v>69</v>
      </c>
      <c r="AF59" s="310"/>
      <c r="AG59" s="310"/>
      <c r="AH59" s="310"/>
      <c r="AI59" s="310"/>
      <c r="AJ59" s="310"/>
      <c r="AK59" s="310"/>
      <c r="AL59" s="310"/>
      <c r="AM59" s="310"/>
      <c r="AN59" s="135" t="s">
        <v>70</v>
      </c>
      <c r="AO59" s="138"/>
      <c r="AP59" s="134" t="s">
        <v>69</v>
      </c>
      <c r="AQ59" s="310"/>
      <c r="AR59" s="310"/>
      <c r="AS59" s="310"/>
      <c r="AT59" s="310"/>
      <c r="AU59" s="310"/>
      <c r="AV59" s="310"/>
      <c r="AW59" s="310"/>
      <c r="AX59" s="310"/>
      <c r="AY59" s="135" t="s">
        <v>70</v>
      </c>
      <c r="AZ59" s="138"/>
      <c r="BA59" s="134" t="s">
        <v>69</v>
      </c>
      <c r="BB59" s="310"/>
      <c r="BC59" s="310"/>
      <c r="BD59" s="310"/>
      <c r="BE59" s="310"/>
      <c r="BF59" s="310"/>
      <c r="BG59" s="310"/>
      <c r="BH59" s="310"/>
      <c r="BI59" s="310"/>
      <c r="BJ59" s="135" t="s">
        <v>70</v>
      </c>
      <c r="BK59" s="138"/>
      <c r="BL59" s="134" t="s">
        <v>69</v>
      </c>
      <c r="BM59" s="310"/>
      <c r="BN59" s="310"/>
      <c r="BO59" s="310"/>
      <c r="BP59" s="310"/>
      <c r="BQ59" s="310"/>
      <c r="BR59" s="310"/>
      <c r="BS59" s="310"/>
      <c r="BT59" s="310"/>
      <c r="BU59" s="135" t="s">
        <v>70</v>
      </c>
      <c r="BV59" s="138"/>
      <c r="BW59" s="134" t="s">
        <v>69</v>
      </c>
      <c r="BX59" s="310"/>
      <c r="BY59" s="310"/>
      <c r="BZ59" s="310"/>
      <c r="CA59" s="310"/>
      <c r="CB59" s="310"/>
      <c r="CC59" s="310"/>
      <c r="CD59" s="310"/>
      <c r="CE59" s="310"/>
      <c r="CF59" s="135" t="s">
        <v>70</v>
      </c>
      <c r="CG59" s="138"/>
      <c r="CI59" s="205"/>
      <c r="CJ59" s="205"/>
      <c r="CK59" s="205"/>
      <c r="CO59" s="80"/>
    </row>
    <row r="60" spans="1:93" ht="8.85" customHeight="1" x14ac:dyDescent="0.15">
      <c r="A60" s="577"/>
      <c r="B60" s="578"/>
      <c r="C60" s="65"/>
      <c r="D60" s="68"/>
      <c r="E60" s="396" t="s">
        <v>47</v>
      </c>
      <c r="F60" s="344"/>
      <c r="G60" s="344"/>
      <c r="H60" s="344"/>
      <c r="I60" s="344"/>
      <c r="J60" s="344"/>
      <c r="K60" s="344"/>
      <c r="L60" s="344"/>
      <c r="M60" s="344"/>
      <c r="N60" s="344"/>
      <c r="O60" s="344"/>
      <c r="P60" s="344"/>
      <c r="Q60" s="344"/>
      <c r="R60" s="344"/>
      <c r="S60" s="345"/>
      <c r="T60" s="132"/>
      <c r="U60" s="313"/>
      <c r="V60" s="313"/>
      <c r="W60" s="313"/>
      <c r="X60" s="313"/>
      <c r="Y60" s="313"/>
      <c r="Z60" s="313"/>
      <c r="AA60" s="313"/>
      <c r="AB60" s="313"/>
      <c r="AC60" s="602" t="s">
        <v>68</v>
      </c>
      <c r="AD60" s="604"/>
      <c r="AE60" s="133"/>
      <c r="AF60" s="313"/>
      <c r="AG60" s="313"/>
      <c r="AH60" s="313"/>
      <c r="AI60" s="313"/>
      <c r="AJ60" s="313"/>
      <c r="AK60" s="313"/>
      <c r="AL60" s="313"/>
      <c r="AM60" s="313"/>
      <c r="AN60" s="607" t="s">
        <v>68</v>
      </c>
      <c r="AO60" s="608"/>
      <c r="AP60" s="132"/>
      <c r="AQ60" s="313"/>
      <c r="AR60" s="313"/>
      <c r="AS60" s="313"/>
      <c r="AT60" s="313"/>
      <c r="AU60" s="313"/>
      <c r="AV60" s="313"/>
      <c r="AW60" s="313"/>
      <c r="AX60" s="313"/>
      <c r="AY60" s="607" t="s">
        <v>68</v>
      </c>
      <c r="AZ60" s="608"/>
      <c r="BA60" s="132"/>
      <c r="BB60" s="313"/>
      <c r="BC60" s="313"/>
      <c r="BD60" s="313"/>
      <c r="BE60" s="313"/>
      <c r="BF60" s="313"/>
      <c r="BG60" s="313"/>
      <c r="BH60" s="313"/>
      <c r="BI60" s="313"/>
      <c r="BJ60" s="607" t="s">
        <v>68</v>
      </c>
      <c r="BK60" s="608"/>
      <c r="BL60" s="132"/>
      <c r="BM60" s="313"/>
      <c r="BN60" s="313"/>
      <c r="BO60" s="313"/>
      <c r="BP60" s="313"/>
      <c r="BQ60" s="313"/>
      <c r="BR60" s="313"/>
      <c r="BS60" s="313"/>
      <c r="BT60" s="313"/>
      <c r="BU60" s="607" t="s">
        <v>68</v>
      </c>
      <c r="BV60" s="608"/>
      <c r="BW60" s="132"/>
      <c r="BX60" s="313"/>
      <c r="BY60" s="313"/>
      <c r="BZ60" s="313"/>
      <c r="CA60" s="313"/>
      <c r="CB60" s="313"/>
      <c r="CC60" s="313"/>
      <c r="CD60" s="313"/>
      <c r="CE60" s="313"/>
      <c r="CF60" s="607" t="s">
        <v>68</v>
      </c>
      <c r="CG60" s="608"/>
      <c r="CH60" s="69"/>
      <c r="CI60" s="205"/>
      <c r="CJ60" s="205"/>
      <c r="CK60" s="205"/>
      <c r="CL60" s="70"/>
    </row>
    <row r="61" spans="1:93" ht="8.85" customHeight="1" x14ac:dyDescent="0.15">
      <c r="A61" s="577"/>
      <c r="B61" s="578"/>
      <c r="C61" s="65"/>
      <c r="D61" s="68"/>
      <c r="E61" s="455" t="s">
        <v>48</v>
      </c>
      <c r="F61" s="456"/>
      <c r="G61" s="456"/>
      <c r="H61" s="456"/>
      <c r="I61" s="456"/>
      <c r="J61" s="456"/>
      <c r="K61" s="456"/>
      <c r="L61" s="456"/>
      <c r="M61" s="456"/>
      <c r="N61" s="456"/>
      <c r="O61" s="456"/>
      <c r="P61" s="456"/>
      <c r="Q61" s="456"/>
      <c r="R61" s="456"/>
      <c r="S61" s="457"/>
      <c r="T61" s="134" t="s">
        <v>69</v>
      </c>
      <c r="U61" s="310"/>
      <c r="V61" s="310"/>
      <c r="W61" s="310"/>
      <c r="X61" s="310"/>
      <c r="Y61" s="310"/>
      <c r="Z61" s="310"/>
      <c r="AA61" s="310"/>
      <c r="AB61" s="310"/>
      <c r="AC61" s="135" t="s">
        <v>70</v>
      </c>
      <c r="AD61" s="136"/>
      <c r="AE61" s="137" t="s">
        <v>69</v>
      </c>
      <c r="AF61" s="310"/>
      <c r="AG61" s="310"/>
      <c r="AH61" s="310"/>
      <c r="AI61" s="310"/>
      <c r="AJ61" s="310"/>
      <c r="AK61" s="310"/>
      <c r="AL61" s="310"/>
      <c r="AM61" s="310"/>
      <c r="AN61" s="135" t="s">
        <v>70</v>
      </c>
      <c r="AO61" s="138"/>
      <c r="AP61" s="134" t="s">
        <v>69</v>
      </c>
      <c r="AQ61" s="310"/>
      <c r="AR61" s="310"/>
      <c r="AS61" s="310"/>
      <c r="AT61" s="310"/>
      <c r="AU61" s="310"/>
      <c r="AV61" s="310"/>
      <c r="AW61" s="310"/>
      <c r="AX61" s="310"/>
      <c r="AY61" s="135" t="s">
        <v>70</v>
      </c>
      <c r="AZ61" s="138"/>
      <c r="BA61" s="134" t="s">
        <v>69</v>
      </c>
      <c r="BB61" s="310"/>
      <c r="BC61" s="310"/>
      <c r="BD61" s="310"/>
      <c r="BE61" s="310"/>
      <c r="BF61" s="310"/>
      <c r="BG61" s="310"/>
      <c r="BH61" s="310"/>
      <c r="BI61" s="310"/>
      <c r="BJ61" s="135" t="s">
        <v>70</v>
      </c>
      <c r="BK61" s="138"/>
      <c r="BL61" s="134" t="s">
        <v>69</v>
      </c>
      <c r="BM61" s="310"/>
      <c r="BN61" s="310"/>
      <c r="BO61" s="310"/>
      <c r="BP61" s="310"/>
      <c r="BQ61" s="310"/>
      <c r="BR61" s="310"/>
      <c r="BS61" s="310"/>
      <c r="BT61" s="310"/>
      <c r="BU61" s="135" t="s">
        <v>70</v>
      </c>
      <c r="BV61" s="138"/>
      <c r="BW61" s="134" t="s">
        <v>69</v>
      </c>
      <c r="BX61" s="310"/>
      <c r="BY61" s="310"/>
      <c r="BZ61" s="310"/>
      <c r="CA61" s="310"/>
      <c r="CB61" s="310"/>
      <c r="CC61" s="310"/>
      <c r="CD61" s="310"/>
      <c r="CE61" s="310"/>
      <c r="CF61" s="135" t="s">
        <v>70</v>
      </c>
      <c r="CG61" s="138"/>
      <c r="CI61" s="205"/>
      <c r="CJ61" s="205"/>
      <c r="CK61" s="205"/>
      <c r="CO61" s="80"/>
    </row>
    <row r="62" spans="1:93" ht="8.85" customHeight="1" x14ac:dyDescent="0.15">
      <c r="A62" s="577"/>
      <c r="B62" s="578"/>
      <c r="C62" s="65"/>
      <c r="D62" s="68"/>
      <c r="E62" s="396" t="s">
        <v>49</v>
      </c>
      <c r="F62" s="344"/>
      <c r="G62" s="344"/>
      <c r="H62" s="344"/>
      <c r="I62" s="344"/>
      <c r="J62" s="344"/>
      <c r="K62" s="344"/>
      <c r="L62" s="344"/>
      <c r="M62" s="344"/>
      <c r="N62" s="344"/>
      <c r="O62" s="344"/>
      <c r="P62" s="344"/>
      <c r="Q62" s="344"/>
      <c r="R62" s="344"/>
      <c r="S62" s="345"/>
      <c r="T62" s="132"/>
      <c r="U62" s="313"/>
      <c r="V62" s="313"/>
      <c r="W62" s="313"/>
      <c r="X62" s="313"/>
      <c r="Y62" s="313"/>
      <c r="Z62" s="313"/>
      <c r="AA62" s="313"/>
      <c r="AB62" s="313"/>
      <c r="AC62" s="602" t="s">
        <v>68</v>
      </c>
      <c r="AD62" s="604"/>
      <c r="AE62" s="133"/>
      <c r="AF62" s="313"/>
      <c r="AG62" s="313"/>
      <c r="AH62" s="313"/>
      <c r="AI62" s="313"/>
      <c r="AJ62" s="313"/>
      <c r="AK62" s="313"/>
      <c r="AL62" s="313"/>
      <c r="AM62" s="313"/>
      <c r="AN62" s="607" t="s">
        <v>68</v>
      </c>
      <c r="AO62" s="608"/>
      <c r="AP62" s="132"/>
      <c r="AQ62" s="313"/>
      <c r="AR62" s="313"/>
      <c r="AS62" s="313"/>
      <c r="AT62" s="313"/>
      <c r="AU62" s="313"/>
      <c r="AV62" s="313"/>
      <c r="AW62" s="313"/>
      <c r="AX62" s="313"/>
      <c r="AY62" s="607" t="s">
        <v>68</v>
      </c>
      <c r="AZ62" s="608"/>
      <c r="BA62" s="132"/>
      <c r="BB62" s="313"/>
      <c r="BC62" s="313"/>
      <c r="BD62" s="313"/>
      <c r="BE62" s="313"/>
      <c r="BF62" s="313"/>
      <c r="BG62" s="313"/>
      <c r="BH62" s="313"/>
      <c r="BI62" s="313"/>
      <c r="BJ62" s="607" t="s">
        <v>68</v>
      </c>
      <c r="BK62" s="608"/>
      <c r="BL62" s="132"/>
      <c r="BM62" s="313"/>
      <c r="BN62" s="313"/>
      <c r="BO62" s="313"/>
      <c r="BP62" s="313"/>
      <c r="BQ62" s="313"/>
      <c r="BR62" s="313"/>
      <c r="BS62" s="313"/>
      <c r="BT62" s="313"/>
      <c r="BU62" s="607" t="s">
        <v>68</v>
      </c>
      <c r="BV62" s="608"/>
      <c r="BW62" s="132"/>
      <c r="BX62" s="313"/>
      <c r="BY62" s="313"/>
      <c r="BZ62" s="313"/>
      <c r="CA62" s="313"/>
      <c r="CB62" s="313"/>
      <c r="CC62" s="313"/>
      <c r="CD62" s="313"/>
      <c r="CE62" s="313"/>
      <c r="CF62" s="607" t="s">
        <v>68</v>
      </c>
      <c r="CG62" s="608"/>
      <c r="CH62" s="69"/>
      <c r="CI62" s="205"/>
      <c r="CJ62" s="205"/>
      <c r="CK62" s="205"/>
      <c r="CL62" s="70"/>
    </row>
    <row r="63" spans="1:93" ht="8.85" customHeight="1" x14ac:dyDescent="0.15">
      <c r="A63" s="577"/>
      <c r="B63" s="578"/>
      <c r="C63" s="65"/>
      <c r="D63" s="68"/>
      <c r="E63" s="455" t="s">
        <v>50</v>
      </c>
      <c r="F63" s="456"/>
      <c r="G63" s="456"/>
      <c r="H63" s="456"/>
      <c r="I63" s="456"/>
      <c r="J63" s="456"/>
      <c r="K63" s="456"/>
      <c r="L63" s="456"/>
      <c r="M63" s="456"/>
      <c r="N63" s="456"/>
      <c r="O63" s="456"/>
      <c r="P63" s="456"/>
      <c r="Q63" s="456"/>
      <c r="R63" s="456"/>
      <c r="S63" s="457"/>
      <c r="T63" s="134" t="s">
        <v>69</v>
      </c>
      <c r="U63" s="310"/>
      <c r="V63" s="310"/>
      <c r="W63" s="310"/>
      <c r="X63" s="310"/>
      <c r="Y63" s="310"/>
      <c r="Z63" s="310"/>
      <c r="AA63" s="310"/>
      <c r="AB63" s="310"/>
      <c r="AC63" s="135" t="s">
        <v>70</v>
      </c>
      <c r="AD63" s="136"/>
      <c r="AE63" s="137" t="s">
        <v>69</v>
      </c>
      <c r="AF63" s="310"/>
      <c r="AG63" s="310"/>
      <c r="AH63" s="310"/>
      <c r="AI63" s="310"/>
      <c r="AJ63" s="310"/>
      <c r="AK63" s="310"/>
      <c r="AL63" s="310"/>
      <c r="AM63" s="310"/>
      <c r="AN63" s="135" t="s">
        <v>70</v>
      </c>
      <c r="AO63" s="138"/>
      <c r="AP63" s="134" t="s">
        <v>69</v>
      </c>
      <c r="AQ63" s="310"/>
      <c r="AR63" s="310"/>
      <c r="AS63" s="310"/>
      <c r="AT63" s="310"/>
      <c r="AU63" s="310"/>
      <c r="AV63" s="310"/>
      <c r="AW63" s="310"/>
      <c r="AX63" s="310"/>
      <c r="AY63" s="135" t="s">
        <v>70</v>
      </c>
      <c r="AZ63" s="138"/>
      <c r="BA63" s="134" t="s">
        <v>69</v>
      </c>
      <c r="BB63" s="310"/>
      <c r="BC63" s="310"/>
      <c r="BD63" s="310"/>
      <c r="BE63" s="310"/>
      <c r="BF63" s="310"/>
      <c r="BG63" s="310"/>
      <c r="BH63" s="310"/>
      <c r="BI63" s="310"/>
      <c r="BJ63" s="135" t="s">
        <v>70</v>
      </c>
      <c r="BK63" s="138"/>
      <c r="BL63" s="134" t="s">
        <v>69</v>
      </c>
      <c r="BM63" s="310"/>
      <c r="BN63" s="310"/>
      <c r="BO63" s="310"/>
      <c r="BP63" s="310"/>
      <c r="BQ63" s="310"/>
      <c r="BR63" s="310"/>
      <c r="BS63" s="310"/>
      <c r="BT63" s="310"/>
      <c r="BU63" s="135" t="s">
        <v>70</v>
      </c>
      <c r="BV63" s="138"/>
      <c r="BW63" s="134" t="s">
        <v>69</v>
      </c>
      <c r="BX63" s="310"/>
      <c r="BY63" s="310"/>
      <c r="BZ63" s="310"/>
      <c r="CA63" s="310"/>
      <c r="CB63" s="310"/>
      <c r="CC63" s="310"/>
      <c r="CD63" s="310"/>
      <c r="CE63" s="310"/>
      <c r="CF63" s="135" t="s">
        <v>70</v>
      </c>
      <c r="CG63" s="138"/>
      <c r="CI63" s="205"/>
      <c r="CJ63" s="205"/>
      <c r="CK63" s="205"/>
      <c r="CO63" s="80"/>
    </row>
    <row r="64" spans="1:93" ht="8.85" customHeight="1" x14ac:dyDescent="0.15">
      <c r="A64" s="577"/>
      <c r="B64" s="578"/>
      <c r="C64" s="65"/>
      <c r="D64" s="68"/>
      <c r="E64" s="454" t="s">
        <v>51</v>
      </c>
      <c r="F64" s="397"/>
      <c r="G64" s="397"/>
      <c r="H64" s="397"/>
      <c r="I64" s="397"/>
      <c r="J64" s="397"/>
      <c r="K64" s="397"/>
      <c r="L64" s="397"/>
      <c r="M64" s="397"/>
      <c r="N64" s="397"/>
      <c r="O64" s="397"/>
      <c r="P64" s="397"/>
      <c r="Q64" s="397"/>
      <c r="R64" s="397"/>
      <c r="S64" s="398"/>
      <c r="T64" s="132"/>
      <c r="U64" s="315"/>
      <c r="V64" s="315"/>
      <c r="W64" s="315"/>
      <c r="X64" s="315"/>
      <c r="Y64" s="315"/>
      <c r="Z64" s="315"/>
      <c r="AA64" s="315"/>
      <c r="AB64" s="315"/>
      <c r="AC64" s="602" t="s">
        <v>68</v>
      </c>
      <c r="AD64" s="604"/>
      <c r="AE64" s="133"/>
      <c r="AF64" s="315"/>
      <c r="AG64" s="315"/>
      <c r="AH64" s="315"/>
      <c r="AI64" s="315"/>
      <c r="AJ64" s="315"/>
      <c r="AK64" s="315"/>
      <c r="AL64" s="315"/>
      <c r="AM64" s="315"/>
      <c r="AN64" s="607" t="s">
        <v>68</v>
      </c>
      <c r="AO64" s="608"/>
      <c r="AP64" s="132"/>
      <c r="AQ64" s="315"/>
      <c r="AR64" s="315"/>
      <c r="AS64" s="315"/>
      <c r="AT64" s="315"/>
      <c r="AU64" s="315"/>
      <c r="AV64" s="315"/>
      <c r="AW64" s="315"/>
      <c r="AX64" s="315"/>
      <c r="AY64" s="607" t="s">
        <v>68</v>
      </c>
      <c r="AZ64" s="608"/>
      <c r="BA64" s="132"/>
      <c r="BB64" s="315"/>
      <c r="BC64" s="315"/>
      <c r="BD64" s="315"/>
      <c r="BE64" s="315"/>
      <c r="BF64" s="315"/>
      <c r="BG64" s="315"/>
      <c r="BH64" s="315"/>
      <c r="BI64" s="315"/>
      <c r="BJ64" s="607" t="s">
        <v>68</v>
      </c>
      <c r="BK64" s="608"/>
      <c r="BL64" s="132"/>
      <c r="BM64" s="315"/>
      <c r="BN64" s="315"/>
      <c r="BO64" s="315"/>
      <c r="BP64" s="315"/>
      <c r="BQ64" s="315"/>
      <c r="BR64" s="315"/>
      <c r="BS64" s="315"/>
      <c r="BT64" s="315"/>
      <c r="BU64" s="607" t="s">
        <v>68</v>
      </c>
      <c r="BV64" s="608"/>
      <c r="BW64" s="132"/>
      <c r="BX64" s="315"/>
      <c r="BY64" s="315"/>
      <c r="BZ64" s="315"/>
      <c r="CA64" s="315"/>
      <c r="CB64" s="315"/>
      <c r="CC64" s="315"/>
      <c r="CD64" s="315"/>
      <c r="CE64" s="315"/>
      <c r="CF64" s="607" t="s">
        <v>68</v>
      </c>
      <c r="CG64" s="608"/>
      <c r="CH64" s="69"/>
      <c r="CI64" s="297"/>
      <c r="CJ64" s="297"/>
      <c r="CK64" s="297"/>
      <c r="CL64" s="70"/>
    </row>
    <row r="65" spans="1:93" ht="8.85" customHeight="1" x14ac:dyDescent="0.15">
      <c r="A65" s="577"/>
      <c r="B65" s="578"/>
      <c r="C65" s="65"/>
      <c r="D65" s="68"/>
      <c r="E65" s="415" t="s">
        <v>52</v>
      </c>
      <c r="F65" s="342"/>
      <c r="G65" s="342"/>
      <c r="H65" s="342"/>
      <c r="I65" s="342"/>
      <c r="J65" s="342"/>
      <c r="K65" s="342"/>
      <c r="L65" s="342"/>
      <c r="M65" s="342"/>
      <c r="N65" s="342"/>
      <c r="O65" s="342"/>
      <c r="P65" s="342"/>
      <c r="Q65" s="342"/>
      <c r="R65" s="342"/>
      <c r="S65" s="343"/>
      <c r="T65" s="134" t="s">
        <v>69</v>
      </c>
      <c r="U65" s="417"/>
      <c r="V65" s="417"/>
      <c r="W65" s="417"/>
      <c r="X65" s="417"/>
      <c r="Y65" s="417"/>
      <c r="Z65" s="417"/>
      <c r="AA65" s="417"/>
      <c r="AB65" s="417"/>
      <c r="AC65" s="135" t="s">
        <v>70</v>
      </c>
      <c r="AD65" s="136"/>
      <c r="AE65" s="137" t="s">
        <v>69</v>
      </c>
      <c r="AF65" s="417"/>
      <c r="AG65" s="417"/>
      <c r="AH65" s="417"/>
      <c r="AI65" s="417"/>
      <c r="AJ65" s="417"/>
      <c r="AK65" s="417"/>
      <c r="AL65" s="417"/>
      <c r="AM65" s="417"/>
      <c r="AN65" s="135" t="s">
        <v>70</v>
      </c>
      <c r="AO65" s="138"/>
      <c r="AP65" s="134" t="s">
        <v>69</v>
      </c>
      <c r="AQ65" s="417"/>
      <c r="AR65" s="417"/>
      <c r="AS65" s="417"/>
      <c r="AT65" s="417"/>
      <c r="AU65" s="417"/>
      <c r="AV65" s="417"/>
      <c r="AW65" s="417"/>
      <c r="AX65" s="417"/>
      <c r="AY65" s="135" t="s">
        <v>70</v>
      </c>
      <c r="AZ65" s="138"/>
      <c r="BA65" s="134" t="s">
        <v>69</v>
      </c>
      <c r="BB65" s="417"/>
      <c r="BC65" s="417"/>
      <c r="BD65" s="417"/>
      <c r="BE65" s="417"/>
      <c r="BF65" s="417"/>
      <c r="BG65" s="417"/>
      <c r="BH65" s="417"/>
      <c r="BI65" s="417"/>
      <c r="BJ65" s="135" t="s">
        <v>70</v>
      </c>
      <c r="BK65" s="138"/>
      <c r="BL65" s="134" t="s">
        <v>69</v>
      </c>
      <c r="BM65" s="417"/>
      <c r="BN65" s="417"/>
      <c r="BO65" s="417"/>
      <c r="BP65" s="417"/>
      <c r="BQ65" s="417"/>
      <c r="BR65" s="417"/>
      <c r="BS65" s="417"/>
      <c r="BT65" s="417"/>
      <c r="BU65" s="135" t="s">
        <v>70</v>
      </c>
      <c r="BV65" s="138"/>
      <c r="BW65" s="134" t="s">
        <v>69</v>
      </c>
      <c r="BX65" s="417"/>
      <c r="BY65" s="417"/>
      <c r="BZ65" s="417"/>
      <c r="CA65" s="417"/>
      <c r="CB65" s="417"/>
      <c r="CC65" s="417"/>
      <c r="CD65" s="417"/>
      <c r="CE65" s="417"/>
      <c r="CF65" s="135" t="s">
        <v>70</v>
      </c>
      <c r="CG65" s="138"/>
      <c r="CI65" s="297"/>
      <c r="CJ65" s="297"/>
      <c r="CK65" s="297"/>
      <c r="CO65" s="80"/>
    </row>
    <row r="66" spans="1:93" ht="8.85" customHeight="1" x14ac:dyDescent="0.15">
      <c r="A66" s="577"/>
      <c r="B66" s="578"/>
      <c r="C66" s="65"/>
      <c r="D66" s="68"/>
      <c r="E66" s="396" t="s">
        <v>53</v>
      </c>
      <c r="F66" s="344"/>
      <c r="G66" s="344"/>
      <c r="H66" s="344"/>
      <c r="I66" s="344"/>
      <c r="J66" s="344"/>
      <c r="K66" s="344"/>
      <c r="L66" s="344"/>
      <c r="M66" s="344"/>
      <c r="N66" s="344"/>
      <c r="O66" s="344"/>
      <c r="P66" s="344"/>
      <c r="Q66" s="344"/>
      <c r="R66" s="344"/>
      <c r="S66" s="345"/>
      <c r="T66" s="132"/>
      <c r="U66" s="313"/>
      <c r="V66" s="313"/>
      <c r="W66" s="313"/>
      <c r="X66" s="313"/>
      <c r="Y66" s="313"/>
      <c r="Z66" s="313"/>
      <c r="AA66" s="313"/>
      <c r="AB66" s="313"/>
      <c r="AC66" s="602" t="s">
        <v>68</v>
      </c>
      <c r="AD66" s="604"/>
      <c r="AE66" s="133"/>
      <c r="AF66" s="610"/>
      <c r="AG66" s="610"/>
      <c r="AH66" s="610"/>
      <c r="AI66" s="610"/>
      <c r="AJ66" s="610"/>
      <c r="AK66" s="610"/>
      <c r="AL66" s="610"/>
      <c r="AM66" s="610"/>
      <c r="AN66" s="607" t="s">
        <v>68</v>
      </c>
      <c r="AO66" s="608"/>
      <c r="AP66" s="132"/>
      <c r="AQ66" s="610"/>
      <c r="AR66" s="610"/>
      <c r="AS66" s="610"/>
      <c r="AT66" s="610"/>
      <c r="AU66" s="610"/>
      <c r="AV66" s="610"/>
      <c r="AW66" s="610"/>
      <c r="AX66" s="610"/>
      <c r="AY66" s="607" t="s">
        <v>68</v>
      </c>
      <c r="AZ66" s="608"/>
      <c r="BA66" s="132"/>
      <c r="BB66" s="610"/>
      <c r="BC66" s="610"/>
      <c r="BD66" s="610"/>
      <c r="BE66" s="610"/>
      <c r="BF66" s="610"/>
      <c r="BG66" s="610"/>
      <c r="BH66" s="610"/>
      <c r="BI66" s="610"/>
      <c r="BJ66" s="607" t="s">
        <v>68</v>
      </c>
      <c r="BK66" s="608"/>
      <c r="BL66" s="132"/>
      <c r="BM66" s="610"/>
      <c r="BN66" s="610"/>
      <c r="BO66" s="610"/>
      <c r="BP66" s="610"/>
      <c r="BQ66" s="610"/>
      <c r="BR66" s="610"/>
      <c r="BS66" s="610"/>
      <c r="BT66" s="610"/>
      <c r="BU66" s="607" t="s">
        <v>68</v>
      </c>
      <c r="BV66" s="608"/>
      <c r="BW66" s="132"/>
      <c r="BX66" s="610"/>
      <c r="BY66" s="610"/>
      <c r="BZ66" s="610"/>
      <c r="CA66" s="610"/>
      <c r="CB66" s="610"/>
      <c r="CC66" s="610"/>
      <c r="CD66" s="610"/>
      <c r="CE66" s="610"/>
      <c r="CF66" s="607" t="s">
        <v>68</v>
      </c>
      <c r="CG66" s="608"/>
      <c r="CH66" s="69"/>
      <c r="CI66" s="205"/>
      <c r="CJ66" s="205"/>
      <c r="CK66" s="205"/>
      <c r="CL66" s="70"/>
    </row>
    <row r="67" spans="1:93" ht="8.85" customHeight="1" x14ac:dyDescent="0.15">
      <c r="A67" s="577"/>
      <c r="B67" s="578"/>
      <c r="C67" s="65"/>
      <c r="D67" s="68"/>
      <c r="E67" s="415"/>
      <c r="F67" s="342"/>
      <c r="G67" s="342"/>
      <c r="H67" s="342"/>
      <c r="I67" s="342"/>
      <c r="J67" s="342"/>
      <c r="K67" s="342"/>
      <c r="L67" s="342"/>
      <c r="M67" s="342"/>
      <c r="N67" s="342"/>
      <c r="O67" s="342"/>
      <c r="P67" s="342"/>
      <c r="Q67" s="342"/>
      <c r="R67" s="342"/>
      <c r="S67" s="343"/>
      <c r="T67" s="134" t="s">
        <v>69</v>
      </c>
      <c r="U67" s="310"/>
      <c r="V67" s="310"/>
      <c r="W67" s="310"/>
      <c r="X67" s="310"/>
      <c r="Y67" s="310"/>
      <c r="Z67" s="310"/>
      <c r="AA67" s="310"/>
      <c r="AB67" s="310"/>
      <c r="AC67" s="135" t="s">
        <v>70</v>
      </c>
      <c r="AD67" s="136"/>
      <c r="AE67" s="137" t="s">
        <v>69</v>
      </c>
      <c r="AF67" s="609"/>
      <c r="AG67" s="609"/>
      <c r="AH67" s="609"/>
      <c r="AI67" s="609"/>
      <c r="AJ67" s="609"/>
      <c r="AK67" s="609"/>
      <c r="AL67" s="609"/>
      <c r="AM67" s="609"/>
      <c r="AN67" s="135" t="s">
        <v>70</v>
      </c>
      <c r="AO67" s="138"/>
      <c r="AP67" s="134" t="s">
        <v>69</v>
      </c>
      <c r="AQ67" s="609"/>
      <c r="AR67" s="609"/>
      <c r="AS67" s="609"/>
      <c r="AT67" s="609"/>
      <c r="AU67" s="609"/>
      <c r="AV67" s="609"/>
      <c r="AW67" s="609"/>
      <c r="AX67" s="609"/>
      <c r="AY67" s="135" t="s">
        <v>70</v>
      </c>
      <c r="AZ67" s="138"/>
      <c r="BA67" s="134" t="s">
        <v>69</v>
      </c>
      <c r="BB67" s="609"/>
      <c r="BC67" s="609"/>
      <c r="BD67" s="609"/>
      <c r="BE67" s="609"/>
      <c r="BF67" s="609"/>
      <c r="BG67" s="609"/>
      <c r="BH67" s="609"/>
      <c r="BI67" s="609"/>
      <c r="BJ67" s="135" t="s">
        <v>70</v>
      </c>
      <c r="BK67" s="138"/>
      <c r="BL67" s="134" t="s">
        <v>69</v>
      </c>
      <c r="BM67" s="609"/>
      <c r="BN67" s="609"/>
      <c r="BO67" s="609"/>
      <c r="BP67" s="609"/>
      <c r="BQ67" s="609"/>
      <c r="BR67" s="609"/>
      <c r="BS67" s="609"/>
      <c r="BT67" s="609"/>
      <c r="BU67" s="135" t="s">
        <v>70</v>
      </c>
      <c r="BV67" s="138"/>
      <c r="BW67" s="134" t="s">
        <v>69</v>
      </c>
      <c r="BX67" s="609"/>
      <c r="BY67" s="609"/>
      <c r="BZ67" s="609"/>
      <c r="CA67" s="609"/>
      <c r="CB67" s="609"/>
      <c r="CC67" s="609"/>
      <c r="CD67" s="609"/>
      <c r="CE67" s="609"/>
      <c r="CF67" s="135" t="s">
        <v>70</v>
      </c>
      <c r="CG67" s="138"/>
      <c r="CI67" s="205"/>
      <c r="CJ67" s="205"/>
      <c r="CK67" s="205"/>
      <c r="CO67" s="80"/>
    </row>
    <row r="68" spans="1:93" ht="8.85" customHeight="1" x14ac:dyDescent="0.15">
      <c r="A68" s="577"/>
      <c r="B68" s="578"/>
      <c r="C68" s="65"/>
      <c r="D68" s="68"/>
      <c r="E68" s="396" t="s">
        <v>54</v>
      </c>
      <c r="F68" s="344"/>
      <c r="G68" s="344"/>
      <c r="H68" s="344"/>
      <c r="I68" s="344"/>
      <c r="J68" s="344"/>
      <c r="K68" s="344"/>
      <c r="L68" s="344"/>
      <c r="M68" s="344"/>
      <c r="N68" s="344"/>
      <c r="O68" s="344"/>
      <c r="P68" s="344"/>
      <c r="Q68" s="344"/>
      <c r="R68" s="344"/>
      <c r="S68" s="345"/>
      <c r="T68" s="132"/>
      <c r="U68" s="313"/>
      <c r="V68" s="313"/>
      <c r="W68" s="313"/>
      <c r="X68" s="313"/>
      <c r="Y68" s="313"/>
      <c r="Z68" s="313"/>
      <c r="AA68" s="313"/>
      <c r="AB68" s="313"/>
      <c r="AC68" s="602" t="s">
        <v>68</v>
      </c>
      <c r="AD68" s="604"/>
      <c r="AE68" s="133"/>
      <c r="AF68" s="610"/>
      <c r="AG68" s="610"/>
      <c r="AH68" s="610"/>
      <c r="AI68" s="610"/>
      <c r="AJ68" s="610"/>
      <c r="AK68" s="610"/>
      <c r="AL68" s="610"/>
      <c r="AM68" s="610"/>
      <c r="AN68" s="607" t="s">
        <v>68</v>
      </c>
      <c r="AO68" s="608"/>
      <c r="AP68" s="132"/>
      <c r="AQ68" s="610"/>
      <c r="AR68" s="610"/>
      <c r="AS68" s="610"/>
      <c r="AT68" s="610"/>
      <c r="AU68" s="610"/>
      <c r="AV68" s="610"/>
      <c r="AW68" s="610"/>
      <c r="AX68" s="610"/>
      <c r="AY68" s="607" t="s">
        <v>68</v>
      </c>
      <c r="AZ68" s="608"/>
      <c r="BA68" s="132"/>
      <c r="BB68" s="610"/>
      <c r="BC68" s="610"/>
      <c r="BD68" s="610"/>
      <c r="BE68" s="610"/>
      <c r="BF68" s="610"/>
      <c r="BG68" s="610"/>
      <c r="BH68" s="610"/>
      <c r="BI68" s="610"/>
      <c r="BJ68" s="607" t="s">
        <v>68</v>
      </c>
      <c r="BK68" s="608"/>
      <c r="BL68" s="132"/>
      <c r="BM68" s="610"/>
      <c r="BN68" s="610"/>
      <c r="BO68" s="610"/>
      <c r="BP68" s="610"/>
      <c r="BQ68" s="610"/>
      <c r="BR68" s="610"/>
      <c r="BS68" s="610"/>
      <c r="BT68" s="610"/>
      <c r="BU68" s="607" t="s">
        <v>68</v>
      </c>
      <c r="BV68" s="608"/>
      <c r="BW68" s="132"/>
      <c r="BX68" s="610"/>
      <c r="BY68" s="610"/>
      <c r="BZ68" s="610"/>
      <c r="CA68" s="610"/>
      <c r="CB68" s="610"/>
      <c r="CC68" s="610"/>
      <c r="CD68" s="610"/>
      <c r="CE68" s="610"/>
      <c r="CF68" s="607" t="s">
        <v>68</v>
      </c>
      <c r="CG68" s="608"/>
      <c r="CH68" s="69"/>
      <c r="CI68" s="205"/>
      <c r="CJ68" s="205"/>
      <c r="CK68" s="205"/>
      <c r="CL68" s="70"/>
    </row>
    <row r="69" spans="1:93" ht="8.85" customHeight="1" x14ac:dyDescent="0.15">
      <c r="A69" s="577"/>
      <c r="B69" s="578"/>
      <c r="C69" s="65"/>
      <c r="D69" s="68"/>
      <c r="E69" s="455" t="s">
        <v>55</v>
      </c>
      <c r="F69" s="456"/>
      <c r="G69" s="456"/>
      <c r="H69" s="456"/>
      <c r="I69" s="456"/>
      <c r="J69" s="456"/>
      <c r="K69" s="456"/>
      <c r="L69" s="456"/>
      <c r="M69" s="456"/>
      <c r="N69" s="456"/>
      <c r="O69" s="456"/>
      <c r="P69" s="456"/>
      <c r="Q69" s="456"/>
      <c r="R69" s="456"/>
      <c r="S69" s="457"/>
      <c r="T69" s="134" t="s">
        <v>69</v>
      </c>
      <c r="U69" s="310"/>
      <c r="V69" s="310"/>
      <c r="W69" s="310"/>
      <c r="X69" s="310"/>
      <c r="Y69" s="310"/>
      <c r="Z69" s="310"/>
      <c r="AA69" s="310"/>
      <c r="AB69" s="310"/>
      <c r="AC69" s="135" t="s">
        <v>70</v>
      </c>
      <c r="AD69" s="136"/>
      <c r="AE69" s="137" t="s">
        <v>69</v>
      </c>
      <c r="AF69" s="609"/>
      <c r="AG69" s="609"/>
      <c r="AH69" s="609"/>
      <c r="AI69" s="609"/>
      <c r="AJ69" s="609"/>
      <c r="AK69" s="609"/>
      <c r="AL69" s="609"/>
      <c r="AM69" s="609"/>
      <c r="AN69" s="135" t="s">
        <v>70</v>
      </c>
      <c r="AO69" s="138"/>
      <c r="AP69" s="134" t="s">
        <v>69</v>
      </c>
      <c r="AQ69" s="609"/>
      <c r="AR69" s="609"/>
      <c r="AS69" s="609"/>
      <c r="AT69" s="609"/>
      <c r="AU69" s="609"/>
      <c r="AV69" s="609"/>
      <c r="AW69" s="609"/>
      <c r="AX69" s="609"/>
      <c r="AY69" s="135" t="s">
        <v>70</v>
      </c>
      <c r="AZ69" s="138"/>
      <c r="BA69" s="134" t="s">
        <v>69</v>
      </c>
      <c r="BB69" s="609"/>
      <c r="BC69" s="609"/>
      <c r="BD69" s="609"/>
      <c r="BE69" s="609"/>
      <c r="BF69" s="609"/>
      <c r="BG69" s="609"/>
      <c r="BH69" s="609"/>
      <c r="BI69" s="609"/>
      <c r="BJ69" s="135" t="s">
        <v>70</v>
      </c>
      <c r="BK69" s="138"/>
      <c r="BL69" s="134" t="s">
        <v>69</v>
      </c>
      <c r="BM69" s="609"/>
      <c r="BN69" s="609"/>
      <c r="BO69" s="609"/>
      <c r="BP69" s="609"/>
      <c r="BQ69" s="609"/>
      <c r="BR69" s="609"/>
      <c r="BS69" s="609"/>
      <c r="BT69" s="609"/>
      <c r="BU69" s="135" t="s">
        <v>70</v>
      </c>
      <c r="BV69" s="138"/>
      <c r="BW69" s="134" t="s">
        <v>69</v>
      </c>
      <c r="BX69" s="609"/>
      <c r="BY69" s="609"/>
      <c r="BZ69" s="609"/>
      <c r="CA69" s="609"/>
      <c r="CB69" s="609"/>
      <c r="CC69" s="609"/>
      <c r="CD69" s="609"/>
      <c r="CE69" s="609"/>
      <c r="CF69" s="135" t="s">
        <v>70</v>
      </c>
      <c r="CG69" s="138"/>
      <c r="CI69" s="205"/>
      <c r="CJ69" s="205"/>
      <c r="CK69" s="205"/>
      <c r="CO69" s="80"/>
    </row>
    <row r="70" spans="1:93" ht="8.85" customHeight="1" x14ac:dyDescent="0.15">
      <c r="A70" s="577"/>
      <c r="B70" s="578"/>
      <c r="C70" s="65"/>
      <c r="D70" s="68"/>
      <c r="E70" s="396" t="s">
        <v>56</v>
      </c>
      <c r="F70" s="344"/>
      <c r="G70" s="344"/>
      <c r="H70" s="344"/>
      <c r="I70" s="344"/>
      <c r="J70" s="344"/>
      <c r="K70" s="344"/>
      <c r="L70" s="344"/>
      <c r="M70" s="344"/>
      <c r="N70" s="344"/>
      <c r="O70" s="344"/>
      <c r="P70" s="344"/>
      <c r="Q70" s="344"/>
      <c r="R70" s="344"/>
      <c r="S70" s="345"/>
      <c r="T70" s="132"/>
      <c r="U70" s="313"/>
      <c r="V70" s="313"/>
      <c r="W70" s="313"/>
      <c r="X70" s="313"/>
      <c r="Y70" s="313"/>
      <c r="Z70" s="313"/>
      <c r="AA70" s="313"/>
      <c r="AB70" s="313"/>
      <c r="AC70" s="602" t="s">
        <v>68</v>
      </c>
      <c r="AD70" s="604"/>
      <c r="AE70" s="133"/>
      <c r="AF70" s="610"/>
      <c r="AG70" s="610"/>
      <c r="AH70" s="610"/>
      <c r="AI70" s="610"/>
      <c r="AJ70" s="610"/>
      <c r="AK70" s="610"/>
      <c r="AL70" s="610"/>
      <c r="AM70" s="610"/>
      <c r="AN70" s="607" t="s">
        <v>68</v>
      </c>
      <c r="AO70" s="608"/>
      <c r="AP70" s="132"/>
      <c r="AQ70" s="610"/>
      <c r="AR70" s="610"/>
      <c r="AS70" s="610"/>
      <c r="AT70" s="610"/>
      <c r="AU70" s="610"/>
      <c r="AV70" s="610"/>
      <c r="AW70" s="610"/>
      <c r="AX70" s="610"/>
      <c r="AY70" s="607" t="s">
        <v>68</v>
      </c>
      <c r="AZ70" s="608"/>
      <c r="BA70" s="132"/>
      <c r="BB70" s="610"/>
      <c r="BC70" s="610"/>
      <c r="BD70" s="610"/>
      <c r="BE70" s="610"/>
      <c r="BF70" s="610"/>
      <c r="BG70" s="610"/>
      <c r="BH70" s="610"/>
      <c r="BI70" s="610"/>
      <c r="BJ70" s="607" t="s">
        <v>68</v>
      </c>
      <c r="BK70" s="608"/>
      <c r="BL70" s="132"/>
      <c r="BM70" s="610"/>
      <c r="BN70" s="610"/>
      <c r="BO70" s="610"/>
      <c r="BP70" s="610"/>
      <c r="BQ70" s="610"/>
      <c r="BR70" s="610"/>
      <c r="BS70" s="610"/>
      <c r="BT70" s="610"/>
      <c r="BU70" s="607" t="s">
        <v>68</v>
      </c>
      <c r="BV70" s="608"/>
      <c r="BW70" s="132"/>
      <c r="BX70" s="610"/>
      <c r="BY70" s="610"/>
      <c r="BZ70" s="610"/>
      <c r="CA70" s="610"/>
      <c r="CB70" s="610"/>
      <c r="CC70" s="610"/>
      <c r="CD70" s="610"/>
      <c r="CE70" s="610"/>
      <c r="CF70" s="607" t="s">
        <v>68</v>
      </c>
      <c r="CG70" s="608"/>
      <c r="CH70" s="69"/>
      <c r="CI70" s="205"/>
      <c r="CJ70" s="205"/>
      <c r="CK70" s="205"/>
      <c r="CL70" s="70"/>
    </row>
    <row r="71" spans="1:93" ht="8.85" customHeight="1" x14ac:dyDescent="0.15">
      <c r="A71" s="577"/>
      <c r="B71" s="578"/>
      <c r="C71" s="65"/>
      <c r="D71" s="68"/>
      <c r="E71" s="455" t="s">
        <v>48</v>
      </c>
      <c r="F71" s="456"/>
      <c r="G71" s="456"/>
      <c r="H71" s="456"/>
      <c r="I71" s="456"/>
      <c r="J71" s="456"/>
      <c r="K71" s="456"/>
      <c r="L71" s="456"/>
      <c r="M71" s="456"/>
      <c r="N71" s="456"/>
      <c r="O71" s="456"/>
      <c r="P71" s="456"/>
      <c r="Q71" s="456"/>
      <c r="R71" s="456"/>
      <c r="S71" s="457"/>
      <c r="T71" s="134" t="s">
        <v>69</v>
      </c>
      <c r="U71" s="310"/>
      <c r="V71" s="310"/>
      <c r="W71" s="310"/>
      <c r="X71" s="310"/>
      <c r="Y71" s="310"/>
      <c r="Z71" s="310"/>
      <c r="AA71" s="310"/>
      <c r="AB71" s="310"/>
      <c r="AC71" s="135" t="s">
        <v>70</v>
      </c>
      <c r="AD71" s="136"/>
      <c r="AE71" s="137" t="s">
        <v>69</v>
      </c>
      <c r="AF71" s="609"/>
      <c r="AG71" s="609"/>
      <c r="AH71" s="609"/>
      <c r="AI71" s="609"/>
      <c r="AJ71" s="609"/>
      <c r="AK71" s="609"/>
      <c r="AL71" s="609"/>
      <c r="AM71" s="609"/>
      <c r="AN71" s="135" t="s">
        <v>70</v>
      </c>
      <c r="AO71" s="138"/>
      <c r="AP71" s="134" t="s">
        <v>69</v>
      </c>
      <c r="AQ71" s="609"/>
      <c r="AR71" s="609"/>
      <c r="AS71" s="609"/>
      <c r="AT71" s="609"/>
      <c r="AU71" s="609"/>
      <c r="AV71" s="609"/>
      <c r="AW71" s="609"/>
      <c r="AX71" s="609"/>
      <c r="AY71" s="135" t="s">
        <v>70</v>
      </c>
      <c r="AZ71" s="138"/>
      <c r="BA71" s="134" t="s">
        <v>69</v>
      </c>
      <c r="BB71" s="609"/>
      <c r="BC71" s="609"/>
      <c r="BD71" s="609"/>
      <c r="BE71" s="609"/>
      <c r="BF71" s="609"/>
      <c r="BG71" s="609"/>
      <c r="BH71" s="609"/>
      <c r="BI71" s="609"/>
      <c r="BJ71" s="135" t="s">
        <v>70</v>
      </c>
      <c r="BK71" s="138"/>
      <c r="BL71" s="134" t="s">
        <v>69</v>
      </c>
      <c r="BM71" s="609"/>
      <c r="BN71" s="609"/>
      <c r="BO71" s="609"/>
      <c r="BP71" s="609"/>
      <c r="BQ71" s="609"/>
      <c r="BR71" s="609"/>
      <c r="BS71" s="609"/>
      <c r="BT71" s="609"/>
      <c r="BU71" s="135" t="s">
        <v>70</v>
      </c>
      <c r="BV71" s="138"/>
      <c r="BW71" s="134" t="s">
        <v>69</v>
      </c>
      <c r="BX71" s="609"/>
      <c r="BY71" s="609"/>
      <c r="BZ71" s="609"/>
      <c r="CA71" s="609"/>
      <c r="CB71" s="609"/>
      <c r="CC71" s="609"/>
      <c r="CD71" s="609"/>
      <c r="CE71" s="609"/>
      <c r="CF71" s="135" t="s">
        <v>70</v>
      </c>
      <c r="CG71" s="138"/>
      <c r="CI71" s="205"/>
      <c r="CJ71" s="205"/>
      <c r="CK71" s="205"/>
      <c r="CO71" s="80"/>
    </row>
    <row r="72" spans="1:93" ht="8.85" customHeight="1" x14ac:dyDescent="0.15">
      <c r="A72" s="577"/>
      <c r="B72" s="578"/>
      <c r="C72" s="65"/>
      <c r="D72" s="72"/>
      <c r="E72" s="396" t="s">
        <v>57</v>
      </c>
      <c r="F72" s="344"/>
      <c r="G72" s="344"/>
      <c r="H72" s="344"/>
      <c r="I72" s="344"/>
      <c r="J72" s="344"/>
      <c r="K72" s="344"/>
      <c r="L72" s="344"/>
      <c r="M72" s="344"/>
      <c r="N72" s="344"/>
      <c r="O72" s="344"/>
      <c r="P72" s="344"/>
      <c r="Q72" s="344"/>
      <c r="R72" s="344"/>
      <c r="S72" s="345"/>
      <c r="T72" s="132"/>
      <c r="U72" s="313"/>
      <c r="V72" s="313"/>
      <c r="W72" s="313"/>
      <c r="X72" s="313"/>
      <c r="Y72" s="313"/>
      <c r="Z72" s="313"/>
      <c r="AA72" s="313"/>
      <c r="AB72" s="313"/>
      <c r="AC72" s="602" t="s">
        <v>68</v>
      </c>
      <c r="AD72" s="604"/>
      <c r="AE72" s="133"/>
      <c r="AF72" s="610"/>
      <c r="AG72" s="610"/>
      <c r="AH72" s="610"/>
      <c r="AI72" s="610"/>
      <c r="AJ72" s="610"/>
      <c r="AK72" s="610"/>
      <c r="AL72" s="610"/>
      <c r="AM72" s="610"/>
      <c r="AN72" s="607" t="s">
        <v>68</v>
      </c>
      <c r="AO72" s="608"/>
      <c r="AP72" s="132"/>
      <c r="AQ72" s="610"/>
      <c r="AR72" s="610"/>
      <c r="AS72" s="610"/>
      <c r="AT72" s="610"/>
      <c r="AU72" s="610"/>
      <c r="AV72" s="610"/>
      <c r="AW72" s="610"/>
      <c r="AX72" s="610"/>
      <c r="AY72" s="607" t="s">
        <v>68</v>
      </c>
      <c r="AZ72" s="608"/>
      <c r="BA72" s="132"/>
      <c r="BB72" s="610"/>
      <c r="BC72" s="610"/>
      <c r="BD72" s="610"/>
      <c r="BE72" s="610"/>
      <c r="BF72" s="610"/>
      <c r="BG72" s="610"/>
      <c r="BH72" s="610"/>
      <c r="BI72" s="610"/>
      <c r="BJ72" s="607" t="s">
        <v>68</v>
      </c>
      <c r="BK72" s="608"/>
      <c r="BL72" s="132"/>
      <c r="BM72" s="610"/>
      <c r="BN72" s="610"/>
      <c r="BO72" s="610"/>
      <c r="BP72" s="610"/>
      <c r="BQ72" s="610"/>
      <c r="BR72" s="610"/>
      <c r="BS72" s="610"/>
      <c r="BT72" s="610"/>
      <c r="BU72" s="607" t="s">
        <v>68</v>
      </c>
      <c r="BV72" s="608"/>
      <c r="BW72" s="132"/>
      <c r="BX72" s="610"/>
      <c r="BY72" s="610"/>
      <c r="BZ72" s="610"/>
      <c r="CA72" s="610"/>
      <c r="CB72" s="610"/>
      <c r="CC72" s="610"/>
      <c r="CD72" s="610"/>
      <c r="CE72" s="610"/>
      <c r="CF72" s="607" t="s">
        <v>68</v>
      </c>
      <c r="CG72" s="608"/>
      <c r="CH72" s="69"/>
      <c r="CI72" s="205"/>
      <c r="CJ72" s="205"/>
      <c r="CK72" s="205"/>
      <c r="CL72" s="70"/>
    </row>
    <row r="73" spans="1:93" ht="8.85" customHeight="1" x14ac:dyDescent="0.15">
      <c r="A73" s="577"/>
      <c r="B73" s="578"/>
      <c r="C73" s="65"/>
      <c r="D73" s="72"/>
      <c r="E73" s="455" t="s">
        <v>50</v>
      </c>
      <c r="F73" s="456"/>
      <c r="G73" s="456"/>
      <c r="H73" s="456"/>
      <c r="I73" s="456"/>
      <c r="J73" s="456"/>
      <c r="K73" s="456"/>
      <c r="L73" s="456"/>
      <c r="M73" s="456"/>
      <c r="N73" s="456"/>
      <c r="O73" s="456"/>
      <c r="P73" s="456"/>
      <c r="Q73" s="456"/>
      <c r="R73" s="456"/>
      <c r="S73" s="457"/>
      <c r="T73" s="134" t="s">
        <v>69</v>
      </c>
      <c r="U73" s="310"/>
      <c r="V73" s="310"/>
      <c r="W73" s="310"/>
      <c r="X73" s="310"/>
      <c r="Y73" s="310"/>
      <c r="Z73" s="310"/>
      <c r="AA73" s="310"/>
      <c r="AB73" s="310"/>
      <c r="AC73" s="135" t="s">
        <v>70</v>
      </c>
      <c r="AD73" s="136"/>
      <c r="AE73" s="137" t="s">
        <v>69</v>
      </c>
      <c r="AF73" s="609"/>
      <c r="AG73" s="609"/>
      <c r="AH73" s="609"/>
      <c r="AI73" s="609"/>
      <c r="AJ73" s="609"/>
      <c r="AK73" s="609"/>
      <c r="AL73" s="609"/>
      <c r="AM73" s="609"/>
      <c r="AN73" s="135" t="s">
        <v>70</v>
      </c>
      <c r="AO73" s="138"/>
      <c r="AP73" s="134" t="s">
        <v>69</v>
      </c>
      <c r="AQ73" s="609"/>
      <c r="AR73" s="609"/>
      <c r="AS73" s="609"/>
      <c r="AT73" s="609"/>
      <c r="AU73" s="609"/>
      <c r="AV73" s="609"/>
      <c r="AW73" s="609"/>
      <c r="AX73" s="609"/>
      <c r="AY73" s="135" t="s">
        <v>70</v>
      </c>
      <c r="AZ73" s="138"/>
      <c r="BA73" s="134" t="s">
        <v>69</v>
      </c>
      <c r="BB73" s="609"/>
      <c r="BC73" s="609"/>
      <c r="BD73" s="609"/>
      <c r="BE73" s="609"/>
      <c r="BF73" s="609"/>
      <c r="BG73" s="609"/>
      <c r="BH73" s="609"/>
      <c r="BI73" s="609"/>
      <c r="BJ73" s="135" t="s">
        <v>70</v>
      </c>
      <c r="BK73" s="138"/>
      <c r="BL73" s="134" t="s">
        <v>69</v>
      </c>
      <c r="BM73" s="609"/>
      <c r="BN73" s="609"/>
      <c r="BO73" s="609"/>
      <c r="BP73" s="609"/>
      <c r="BQ73" s="609"/>
      <c r="BR73" s="609"/>
      <c r="BS73" s="609"/>
      <c r="BT73" s="609"/>
      <c r="BU73" s="135" t="s">
        <v>70</v>
      </c>
      <c r="BV73" s="138"/>
      <c r="BW73" s="134" t="s">
        <v>69</v>
      </c>
      <c r="BX73" s="609"/>
      <c r="BY73" s="609"/>
      <c r="BZ73" s="609"/>
      <c r="CA73" s="609"/>
      <c r="CB73" s="609"/>
      <c r="CC73" s="609"/>
      <c r="CD73" s="609"/>
      <c r="CE73" s="609"/>
      <c r="CF73" s="135" t="s">
        <v>70</v>
      </c>
      <c r="CG73" s="138"/>
      <c r="CI73" s="205"/>
      <c r="CJ73" s="205"/>
      <c r="CK73" s="205"/>
      <c r="CO73" s="80"/>
    </row>
    <row r="74" spans="1:93" ht="8.85" customHeight="1" x14ac:dyDescent="0.15">
      <c r="A74" s="577"/>
      <c r="B74" s="578"/>
      <c r="C74" s="65"/>
      <c r="D74" s="72"/>
      <c r="E74" s="454" t="s">
        <v>58</v>
      </c>
      <c r="F74" s="397"/>
      <c r="G74" s="397"/>
      <c r="H74" s="397"/>
      <c r="I74" s="397"/>
      <c r="J74" s="397"/>
      <c r="K74" s="397"/>
      <c r="L74" s="397"/>
      <c r="M74" s="397"/>
      <c r="N74" s="397"/>
      <c r="O74" s="397"/>
      <c r="P74" s="397"/>
      <c r="Q74" s="397"/>
      <c r="R74" s="397"/>
      <c r="S74" s="398"/>
      <c r="T74" s="132"/>
      <c r="U74" s="315"/>
      <c r="V74" s="315"/>
      <c r="W74" s="315"/>
      <c r="X74" s="315"/>
      <c r="Y74" s="315"/>
      <c r="Z74" s="315"/>
      <c r="AA74" s="315"/>
      <c r="AB74" s="315"/>
      <c r="AC74" s="602" t="s">
        <v>68</v>
      </c>
      <c r="AD74" s="604"/>
      <c r="AE74" s="133"/>
      <c r="AF74" s="317"/>
      <c r="AG74" s="317"/>
      <c r="AH74" s="317"/>
      <c r="AI74" s="317"/>
      <c r="AJ74" s="317"/>
      <c r="AK74" s="317"/>
      <c r="AL74" s="317"/>
      <c r="AM74" s="317"/>
      <c r="AN74" s="607" t="s">
        <v>68</v>
      </c>
      <c r="AO74" s="608"/>
      <c r="AP74" s="132"/>
      <c r="AQ74" s="317"/>
      <c r="AR74" s="317"/>
      <c r="AS74" s="317"/>
      <c r="AT74" s="317"/>
      <c r="AU74" s="317"/>
      <c r="AV74" s="317"/>
      <c r="AW74" s="317"/>
      <c r="AX74" s="317"/>
      <c r="AY74" s="607" t="s">
        <v>68</v>
      </c>
      <c r="AZ74" s="608"/>
      <c r="BA74" s="132"/>
      <c r="BB74" s="317"/>
      <c r="BC74" s="317"/>
      <c r="BD74" s="317"/>
      <c r="BE74" s="317"/>
      <c r="BF74" s="317"/>
      <c r="BG74" s="317"/>
      <c r="BH74" s="317"/>
      <c r="BI74" s="317"/>
      <c r="BJ74" s="607" t="s">
        <v>68</v>
      </c>
      <c r="BK74" s="608"/>
      <c r="BL74" s="132"/>
      <c r="BM74" s="317"/>
      <c r="BN74" s="317"/>
      <c r="BO74" s="317"/>
      <c r="BP74" s="317"/>
      <c r="BQ74" s="317"/>
      <c r="BR74" s="317"/>
      <c r="BS74" s="317"/>
      <c r="BT74" s="317"/>
      <c r="BU74" s="607" t="s">
        <v>68</v>
      </c>
      <c r="BV74" s="608"/>
      <c r="BW74" s="132"/>
      <c r="BX74" s="317"/>
      <c r="BY74" s="317"/>
      <c r="BZ74" s="317"/>
      <c r="CA74" s="317"/>
      <c r="CB74" s="317"/>
      <c r="CC74" s="317"/>
      <c r="CD74" s="317"/>
      <c r="CE74" s="317"/>
      <c r="CF74" s="607" t="s">
        <v>68</v>
      </c>
      <c r="CG74" s="608"/>
      <c r="CH74" s="69"/>
      <c r="CI74" s="297"/>
      <c r="CJ74" s="297"/>
      <c r="CK74" s="297"/>
      <c r="CL74" s="70"/>
    </row>
    <row r="75" spans="1:93" ht="8.85" customHeight="1" x14ac:dyDescent="0.15">
      <c r="A75" s="577"/>
      <c r="B75" s="578"/>
      <c r="C75" s="65"/>
      <c r="D75" s="72"/>
      <c r="E75" s="415" t="s">
        <v>59</v>
      </c>
      <c r="F75" s="342"/>
      <c r="G75" s="342"/>
      <c r="H75" s="342"/>
      <c r="I75" s="342"/>
      <c r="J75" s="342"/>
      <c r="K75" s="342"/>
      <c r="L75" s="342"/>
      <c r="M75" s="342"/>
      <c r="N75" s="342"/>
      <c r="O75" s="342"/>
      <c r="P75" s="342"/>
      <c r="Q75" s="342"/>
      <c r="R75" s="342"/>
      <c r="S75" s="343"/>
      <c r="T75" s="134" t="s">
        <v>69</v>
      </c>
      <c r="U75" s="417"/>
      <c r="V75" s="417"/>
      <c r="W75" s="417"/>
      <c r="X75" s="417"/>
      <c r="Y75" s="417"/>
      <c r="Z75" s="417"/>
      <c r="AA75" s="417"/>
      <c r="AB75" s="417"/>
      <c r="AC75" s="135" t="s">
        <v>70</v>
      </c>
      <c r="AD75" s="136"/>
      <c r="AE75" s="137" t="s">
        <v>69</v>
      </c>
      <c r="AF75" s="312"/>
      <c r="AG75" s="312"/>
      <c r="AH75" s="312"/>
      <c r="AI75" s="312"/>
      <c r="AJ75" s="312"/>
      <c r="AK75" s="312"/>
      <c r="AL75" s="312"/>
      <c r="AM75" s="312"/>
      <c r="AN75" s="135" t="s">
        <v>70</v>
      </c>
      <c r="AO75" s="138"/>
      <c r="AP75" s="134" t="s">
        <v>69</v>
      </c>
      <c r="AQ75" s="312"/>
      <c r="AR75" s="312"/>
      <c r="AS75" s="312"/>
      <c r="AT75" s="312"/>
      <c r="AU75" s="312"/>
      <c r="AV75" s="312"/>
      <c r="AW75" s="312"/>
      <c r="AX75" s="312"/>
      <c r="AY75" s="135" t="s">
        <v>70</v>
      </c>
      <c r="AZ75" s="138"/>
      <c r="BA75" s="134" t="s">
        <v>69</v>
      </c>
      <c r="BB75" s="312"/>
      <c r="BC75" s="312"/>
      <c r="BD75" s="312"/>
      <c r="BE75" s="312"/>
      <c r="BF75" s="312"/>
      <c r="BG75" s="312"/>
      <c r="BH75" s="312"/>
      <c r="BI75" s="312"/>
      <c r="BJ75" s="135" t="s">
        <v>70</v>
      </c>
      <c r="BK75" s="138"/>
      <c r="BL75" s="134" t="s">
        <v>69</v>
      </c>
      <c r="BM75" s="312"/>
      <c r="BN75" s="312"/>
      <c r="BO75" s="312"/>
      <c r="BP75" s="312"/>
      <c r="BQ75" s="312"/>
      <c r="BR75" s="312"/>
      <c r="BS75" s="312"/>
      <c r="BT75" s="312"/>
      <c r="BU75" s="135" t="s">
        <v>70</v>
      </c>
      <c r="BV75" s="138"/>
      <c r="BW75" s="134" t="s">
        <v>69</v>
      </c>
      <c r="BX75" s="312"/>
      <c r="BY75" s="312"/>
      <c r="BZ75" s="312"/>
      <c r="CA75" s="312"/>
      <c r="CB75" s="312"/>
      <c r="CC75" s="312"/>
      <c r="CD75" s="312"/>
      <c r="CE75" s="312"/>
      <c r="CF75" s="135" t="s">
        <v>70</v>
      </c>
      <c r="CG75" s="138"/>
      <c r="CI75" s="297"/>
      <c r="CJ75" s="297"/>
      <c r="CK75" s="297"/>
      <c r="CO75" s="80"/>
    </row>
    <row r="76" spans="1:93" ht="8.85" customHeight="1" x14ac:dyDescent="0.15">
      <c r="A76" s="577"/>
      <c r="B76" s="578"/>
      <c r="C76" s="65"/>
      <c r="D76" s="66"/>
      <c r="E76" s="397" t="s">
        <v>60</v>
      </c>
      <c r="F76" s="397"/>
      <c r="G76" s="397"/>
      <c r="H76" s="397"/>
      <c r="I76" s="397"/>
      <c r="J76" s="397"/>
      <c r="K76" s="397"/>
      <c r="L76" s="397"/>
      <c r="M76" s="397"/>
      <c r="N76" s="397"/>
      <c r="O76" s="397"/>
      <c r="P76" s="397"/>
      <c r="Q76" s="397"/>
      <c r="R76" s="397"/>
      <c r="S76" s="398"/>
      <c r="T76" s="132"/>
      <c r="U76" s="313"/>
      <c r="V76" s="313"/>
      <c r="W76" s="313"/>
      <c r="X76" s="313"/>
      <c r="Y76" s="313"/>
      <c r="Z76" s="313"/>
      <c r="AA76" s="313"/>
      <c r="AB76" s="313"/>
      <c r="AC76" s="602" t="s">
        <v>68</v>
      </c>
      <c r="AD76" s="604"/>
      <c r="AE76" s="133"/>
      <c r="AF76" s="313"/>
      <c r="AG76" s="313"/>
      <c r="AH76" s="313"/>
      <c r="AI76" s="313"/>
      <c r="AJ76" s="313"/>
      <c r="AK76" s="313"/>
      <c r="AL76" s="313"/>
      <c r="AM76" s="313"/>
      <c r="AN76" s="607" t="s">
        <v>68</v>
      </c>
      <c r="AO76" s="608"/>
      <c r="AP76" s="132"/>
      <c r="AQ76" s="313"/>
      <c r="AR76" s="313"/>
      <c r="AS76" s="313"/>
      <c r="AT76" s="313"/>
      <c r="AU76" s="313"/>
      <c r="AV76" s="313"/>
      <c r="AW76" s="313"/>
      <c r="AX76" s="313"/>
      <c r="AY76" s="607" t="s">
        <v>68</v>
      </c>
      <c r="AZ76" s="608"/>
      <c r="BA76" s="132"/>
      <c r="BB76" s="313"/>
      <c r="BC76" s="313"/>
      <c r="BD76" s="313"/>
      <c r="BE76" s="313"/>
      <c r="BF76" s="313"/>
      <c r="BG76" s="313"/>
      <c r="BH76" s="313"/>
      <c r="BI76" s="313"/>
      <c r="BJ76" s="607" t="s">
        <v>68</v>
      </c>
      <c r="BK76" s="608"/>
      <c r="BL76" s="132"/>
      <c r="BM76" s="313"/>
      <c r="BN76" s="313"/>
      <c r="BO76" s="313"/>
      <c r="BP76" s="313"/>
      <c r="BQ76" s="313"/>
      <c r="BR76" s="313"/>
      <c r="BS76" s="313"/>
      <c r="BT76" s="313"/>
      <c r="BU76" s="607" t="s">
        <v>68</v>
      </c>
      <c r="BV76" s="608"/>
      <c r="BW76" s="132"/>
      <c r="BX76" s="313"/>
      <c r="BY76" s="313"/>
      <c r="BZ76" s="313"/>
      <c r="CA76" s="313"/>
      <c r="CB76" s="313"/>
      <c r="CC76" s="313"/>
      <c r="CD76" s="313"/>
      <c r="CE76" s="313"/>
      <c r="CF76" s="607" t="s">
        <v>68</v>
      </c>
      <c r="CG76" s="608"/>
      <c r="CH76" s="69"/>
      <c r="CI76" s="205"/>
      <c r="CJ76" s="205"/>
      <c r="CK76" s="205"/>
      <c r="CL76" s="70"/>
    </row>
    <row r="77" spans="1:93" ht="8.85" customHeight="1" x14ac:dyDescent="0.15">
      <c r="A77" s="577"/>
      <c r="B77" s="578"/>
      <c r="C77" s="65"/>
      <c r="D77" s="66"/>
      <c r="E77" s="342"/>
      <c r="F77" s="342"/>
      <c r="G77" s="342"/>
      <c r="H77" s="342"/>
      <c r="I77" s="342"/>
      <c r="J77" s="342"/>
      <c r="K77" s="342"/>
      <c r="L77" s="342"/>
      <c r="M77" s="342"/>
      <c r="N77" s="342"/>
      <c r="O77" s="342"/>
      <c r="P77" s="342"/>
      <c r="Q77" s="342"/>
      <c r="R77" s="342"/>
      <c r="S77" s="343"/>
      <c r="T77" s="134" t="s">
        <v>69</v>
      </c>
      <c r="U77" s="310"/>
      <c r="V77" s="310"/>
      <c r="W77" s="310"/>
      <c r="X77" s="310"/>
      <c r="Y77" s="310"/>
      <c r="Z77" s="310"/>
      <c r="AA77" s="310"/>
      <c r="AB77" s="310"/>
      <c r="AC77" s="135" t="s">
        <v>70</v>
      </c>
      <c r="AD77" s="136"/>
      <c r="AE77" s="137" t="s">
        <v>69</v>
      </c>
      <c r="AF77" s="310"/>
      <c r="AG77" s="310"/>
      <c r="AH77" s="310"/>
      <c r="AI77" s="310"/>
      <c r="AJ77" s="310"/>
      <c r="AK77" s="310"/>
      <c r="AL77" s="310"/>
      <c r="AM77" s="310"/>
      <c r="AN77" s="135" t="s">
        <v>70</v>
      </c>
      <c r="AO77" s="138"/>
      <c r="AP77" s="134" t="s">
        <v>69</v>
      </c>
      <c r="AQ77" s="310"/>
      <c r="AR77" s="310"/>
      <c r="AS77" s="310"/>
      <c r="AT77" s="310"/>
      <c r="AU77" s="310"/>
      <c r="AV77" s="310"/>
      <c r="AW77" s="310"/>
      <c r="AX77" s="310"/>
      <c r="AY77" s="135" t="s">
        <v>70</v>
      </c>
      <c r="AZ77" s="138"/>
      <c r="BA77" s="134" t="s">
        <v>69</v>
      </c>
      <c r="BB77" s="310"/>
      <c r="BC77" s="310"/>
      <c r="BD77" s="310"/>
      <c r="BE77" s="310"/>
      <c r="BF77" s="310"/>
      <c r="BG77" s="310"/>
      <c r="BH77" s="310"/>
      <c r="BI77" s="310"/>
      <c r="BJ77" s="135" t="s">
        <v>70</v>
      </c>
      <c r="BK77" s="138"/>
      <c r="BL77" s="134" t="s">
        <v>69</v>
      </c>
      <c r="BM77" s="310"/>
      <c r="BN77" s="310"/>
      <c r="BO77" s="310"/>
      <c r="BP77" s="310"/>
      <c r="BQ77" s="310"/>
      <c r="BR77" s="310"/>
      <c r="BS77" s="310"/>
      <c r="BT77" s="310"/>
      <c r="BU77" s="135" t="s">
        <v>70</v>
      </c>
      <c r="BV77" s="138"/>
      <c r="BW77" s="134" t="s">
        <v>69</v>
      </c>
      <c r="BX77" s="310"/>
      <c r="BY77" s="310"/>
      <c r="BZ77" s="310"/>
      <c r="CA77" s="310"/>
      <c r="CB77" s="310"/>
      <c r="CC77" s="310"/>
      <c r="CD77" s="310"/>
      <c r="CE77" s="310"/>
      <c r="CF77" s="135" t="s">
        <v>70</v>
      </c>
      <c r="CG77" s="138"/>
      <c r="CI77" s="205"/>
      <c r="CJ77" s="205"/>
      <c r="CK77" s="205"/>
      <c r="CO77" s="80"/>
    </row>
    <row r="78" spans="1:93" ht="8.85" customHeight="1" x14ac:dyDescent="0.15">
      <c r="A78" s="577"/>
      <c r="B78" s="578"/>
      <c r="C78" s="65"/>
      <c r="D78" s="72"/>
      <c r="E78" s="396" t="s">
        <v>61</v>
      </c>
      <c r="F78" s="344"/>
      <c r="G78" s="344"/>
      <c r="H78" s="344"/>
      <c r="I78" s="344"/>
      <c r="J78" s="344"/>
      <c r="K78" s="344"/>
      <c r="L78" s="344"/>
      <c r="M78" s="344"/>
      <c r="N78" s="344"/>
      <c r="O78" s="344"/>
      <c r="P78" s="344"/>
      <c r="Q78" s="344"/>
      <c r="R78" s="344"/>
      <c r="S78" s="345"/>
      <c r="T78" s="132"/>
      <c r="U78" s="313"/>
      <c r="V78" s="313"/>
      <c r="W78" s="313"/>
      <c r="X78" s="313"/>
      <c r="Y78" s="313"/>
      <c r="Z78" s="313"/>
      <c r="AA78" s="313"/>
      <c r="AB78" s="313"/>
      <c r="AC78" s="602" t="s">
        <v>68</v>
      </c>
      <c r="AD78" s="604"/>
      <c r="AE78" s="133"/>
      <c r="AF78" s="313"/>
      <c r="AG78" s="313"/>
      <c r="AH78" s="313"/>
      <c r="AI78" s="313"/>
      <c r="AJ78" s="313"/>
      <c r="AK78" s="313"/>
      <c r="AL78" s="313"/>
      <c r="AM78" s="313"/>
      <c r="AN78" s="607" t="s">
        <v>68</v>
      </c>
      <c r="AO78" s="608"/>
      <c r="AP78" s="132"/>
      <c r="AQ78" s="313"/>
      <c r="AR78" s="313"/>
      <c r="AS78" s="313"/>
      <c r="AT78" s="313"/>
      <c r="AU78" s="313"/>
      <c r="AV78" s="313"/>
      <c r="AW78" s="313"/>
      <c r="AX78" s="313"/>
      <c r="AY78" s="607" t="s">
        <v>68</v>
      </c>
      <c r="AZ78" s="608"/>
      <c r="BA78" s="132"/>
      <c r="BB78" s="313"/>
      <c r="BC78" s="313"/>
      <c r="BD78" s="313"/>
      <c r="BE78" s="313"/>
      <c r="BF78" s="313"/>
      <c r="BG78" s="313"/>
      <c r="BH78" s="313"/>
      <c r="BI78" s="313"/>
      <c r="BJ78" s="607" t="s">
        <v>68</v>
      </c>
      <c r="BK78" s="608"/>
      <c r="BL78" s="132"/>
      <c r="BM78" s="313"/>
      <c r="BN78" s="313"/>
      <c r="BO78" s="313"/>
      <c r="BP78" s="313"/>
      <c r="BQ78" s="313"/>
      <c r="BR78" s="313"/>
      <c r="BS78" s="313"/>
      <c r="BT78" s="313"/>
      <c r="BU78" s="607" t="s">
        <v>68</v>
      </c>
      <c r="BV78" s="608"/>
      <c r="BW78" s="132"/>
      <c r="BX78" s="313"/>
      <c r="BY78" s="313"/>
      <c r="BZ78" s="313"/>
      <c r="CA78" s="313"/>
      <c r="CB78" s="313"/>
      <c r="CC78" s="313"/>
      <c r="CD78" s="313"/>
      <c r="CE78" s="313"/>
      <c r="CF78" s="607" t="s">
        <v>68</v>
      </c>
      <c r="CG78" s="608"/>
      <c r="CH78" s="69"/>
      <c r="CI78" s="205"/>
      <c r="CJ78" s="205"/>
      <c r="CK78" s="205"/>
      <c r="CL78" s="70"/>
    </row>
    <row r="79" spans="1:93" ht="8.85" customHeight="1" x14ac:dyDescent="0.15">
      <c r="A79" s="577"/>
      <c r="B79" s="578"/>
      <c r="C79" s="65"/>
      <c r="D79" s="72"/>
      <c r="E79" s="455" t="s">
        <v>48</v>
      </c>
      <c r="F79" s="456"/>
      <c r="G79" s="456"/>
      <c r="H79" s="456"/>
      <c r="I79" s="456"/>
      <c r="J79" s="456"/>
      <c r="K79" s="456"/>
      <c r="L79" s="456"/>
      <c r="M79" s="456"/>
      <c r="N79" s="456"/>
      <c r="O79" s="456"/>
      <c r="P79" s="456"/>
      <c r="Q79" s="456"/>
      <c r="R79" s="456"/>
      <c r="S79" s="457"/>
      <c r="T79" s="134" t="s">
        <v>69</v>
      </c>
      <c r="U79" s="310"/>
      <c r="V79" s="310"/>
      <c r="W79" s="310"/>
      <c r="X79" s="310"/>
      <c r="Y79" s="310"/>
      <c r="Z79" s="310"/>
      <c r="AA79" s="310"/>
      <c r="AB79" s="310"/>
      <c r="AC79" s="135" t="s">
        <v>70</v>
      </c>
      <c r="AD79" s="136"/>
      <c r="AE79" s="137" t="s">
        <v>69</v>
      </c>
      <c r="AF79" s="310"/>
      <c r="AG79" s="310"/>
      <c r="AH79" s="310"/>
      <c r="AI79" s="310"/>
      <c r="AJ79" s="310"/>
      <c r="AK79" s="310"/>
      <c r="AL79" s="310"/>
      <c r="AM79" s="310"/>
      <c r="AN79" s="135" t="s">
        <v>70</v>
      </c>
      <c r="AO79" s="138"/>
      <c r="AP79" s="134" t="s">
        <v>69</v>
      </c>
      <c r="AQ79" s="310"/>
      <c r="AR79" s="310"/>
      <c r="AS79" s="310"/>
      <c r="AT79" s="310"/>
      <c r="AU79" s="310"/>
      <c r="AV79" s="310"/>
      <c r="AW79" s="310"/>
      <c r="AX79" s="310"/>
      <c r="AY79" s="135" t="s">
        <v>70</v>
      </c>
      <c r="AZ79" s="138"/>
      <c r="BA79" s="134" t="s">
        <v>69</v>
      </c>
      <c r="BB79" s="310"/>
      <c r="BC79" s="310"/>
      <c r="BD79" s="310"/>
      <c r="BE79" s="310"/>
      <c r="BF79" s="310"/>
      <c r="BG79" s="310"/>
      <c r="BH79" s="310"/>
      <c r="BI79" s="310"/>
      <c r="BJ79" s="135" t="s">
        <v>70</v>
      </c>
      <c r="BK79" s="138"/>
      <c r="BL79" s="134" t="s">
        <v>69</v>
      </c>
      <c r="BM79" s="310"/>
      <c r="BN79" s="310"/>
      <c r="BO79" s="310"/>
      <c r="BP79" s="310"/>
      <c r="BQ79" s="310"/>
      <c r="BR79" s="310"/>
      <c r="BS79" s="310"/>
      <c r="BT79" s="310"/>
      <c r="BU79" s="135" t="s">
        <v>70</v>
      </c>
      <c r="BV79" s="138"/>
      <c r="BW79" s="134" t="s">
        <v>69</v>
      </c>
      <c r="BX79" s="310"/>
      <c r="BY79" s="310"/>
      <c r="BZ79" s="310"/>
      <c r="CA79" s="310"/>
      <c r="CB79" s="310"/>
      <c r="CC79" s="310"/>
      <c r="CD79" s="310"/>
      <c r="CE79" s="310"/>
      <c r="CF79" s="135" t="s">
        <v>70</v>
      </c>
      <c r="CG79" s="138"/>
      <c r="CI79" s="205"/>
      <c r="CJ79" s="205"/>
      <c r="CK79" s="205"/>
      <c r="CO79" s="80"/>
    </row>
    <row r="80" spans="1:93" ht="8.85" customHeight="1" x14ac:dyDescent="0.15">
      <c r="A80" s="577"/>
      <c r="B80" s="578"/>
      <c r="C80" s="65"/>
      <c r="D80" s="72"/>
      <c r="E80" s="454" t="s">
        <v>190</v>
      </c>
      <c r="F80" s="397"/>
      <c r="G80" s="397"/>
      <c r="H80" s="397"/>
      <c r="I80" s="397"/>
      <c r="J80" s="397"/>
      <c r="K80" s="397"/>
      <c r="L80" s="397"/>
      <c r="M80" s="397"/>
      <c r="N80" s="397"/>
      <c r="O80" s="397"/>
      <c r="P80" s="397"/>
      <c r="Q80" s="397"/>
      <c r="R80" s="397"/>
      <c r="S80" s="398"/>
      <c r="T80" s="132"/>
      <c r="U80" s="315"/>
      <c r="V80" s="315"/>
      <c r="W80" s="315"/>
      <c r="X80" s="315"/>
      <c r="Y80" s="315"/>
      <c r="Z80" s="315"/>
      <c r="AA80" s="315"/>
      <c r="AB80" s="315"/>
      <c r="AC80" s="602" t="s">
        <v>68</v>
      </c>
      <c r="AD80" s="604"/>
      <c r="AE80" s="202"/>
      <c r="AF80" s="311" t="str">
        <f>IF(AND(AF$53="",AF$55=""),"",AF76+AF78)</f>
        <v/>
      </c>
      <c r="AG80" s="311"/>
      <c r="AH80" s="311"/>
      <c r="AI80" s="311"/>
      <c r="AJ80" s="311"/>
      <c r="AK80" s="311"/>
      <c r="AL80" s="311"/>
      <c r="AM80" s="311"/>
      <c r="AN80" s="302" t="s">
        <v>68</v>
      </c>
      <c r="AO80" s="303"/>
      <c r="AP80" s="47"/>
      <c r="AQ80" s="311" t="str">
        <f>IF(AND(AQ$53="",AQ$55=""),"",AQ76+AQ78)</f>
        <v/>
      </c>
      <c r="AR80" s="311"/>
      <c r="AS80" s="311"/>
      <c r="AT80" s="311"/>
      <c r="AU80" s="311"/>
      <c r="AV80" s="311"/>
      <c r="AW80" s="311"/>
      <c r="AX80" s="311"/>
      <c r="AY80" s="302" t="s">
        <v>68</v>
      </c>
      <c r="AZ80" s="303"/>
      <c r="BA80" s="47"/>
      <c r="BB80" s="311" t="str">
        <f>IF(AND(BB$53="",BB$55=""),"",BB76+BB78)</f>
        <v/>
      </c>
      <c r="BC80" s="311"/>
      <c r="BD80" s="311"/>
      <c r="BE80" s="311"/>
      <c r="BF80" s="311"/>
      <c r="BG80" s="311"/>
      <c r="BH80" s="311"/>
      <c r="BI80" s="311"/>
      <c r="BJ80" s="302" t="s">
        <v>68</v>
      </c>
      <c r="BK80" s="303"/>
      <c r="BL80" s="47"/>
      <c r="BM80" s="311" t="str">
        <f>IF(AND(BM$53="",BM$55=""),"",BM76+BM78)</f>
        <v/>
      </c>
      <c r="BN80" s="311"/>
      <c r="BO80" s="311"/>
      <c r="BP80" s="311"/>
      <c r="BQ80" s="311"/>
      <c r="BR80" s="311"/>
      <c r="BS80" s="311"/>
      <c r="BT80" s="311"/>
      <c r="BU80" s="302" t="s">
        <v>68</v>
      </c>
      <c r="BV80" s="303"/>
      <c r="BW80" s="47"/>
      <c r="BX80" s="311" t="str">
        <f>IF(AND(BX$53="",BX$55=""),"",BX76+BX78)</f>
        <v/>
      </c>
      <c r="BY80" s="311"/>
      <c r="BZ80" s="311"/>
      <c r="CA80" s="311"/>
      <c r="CB80" s="311"/>
      <c r="CC80" s="311"/>
      <c r="CD80" s="311"/>
      <c r="CE80" s="311"/>
      <c r="CF80" s="302" t="s">
        <v>68</v>
      </c>
      <c r="CG80" s="303"/>
      <c r="CH80" s="69"/>
      <c r="CI80" s="297"/>
      <c r="CJ80" s="297"/>
      <c r="CK80" s="297"/>
      <c r="CL80" s="70"/>
    </row>
    <row r="81" spans="1:115" ht="8.85" customHeight="1" x14ac:dyDescent="0.15">
      <c r="A81" s="577"/>
      <c r="B81" s="578"/>
      <c r="C81" s="73"/>
      <c r="D81" s="74"/>
      <c r="E81" s="415" t="s">
        <v>191</v>
      </c>
      <c r="F81" s="342"/>
      <c r="G81" s="342"/>
      <c r="H81" s="342"/>
      <c r="I81" s="342"/>
      <c r="J81" s="342"/>
      <c r="K81" s="342"/>
      <c r="L81" s="342"/>
      <c r="M81" s="342"/>
      <c r="N81" s="342"/>
      <c r="O81" s="342"/>
      <c r="P81" s="342"/>
      <c r="Q81" s="342"/>
      <c r="R81" s="342"/>
      <c r="S81" s="343"/>
      <c r="T81" s="134" t="s">
        <v>69</v>
      </c>
      <c r="U81" s="417"/>
      <c r="V81" s="417"/>
      <c r="W81" s="417"/>
      <c r="X81" s="417"/>
      <c r="Y81" s="417"/>
      <c r="Z81" s="417"/>
      <c r="AA81" s="417"/>
      <c r="AB81" s="417"/>
      <c r="AC81" s="135" t="s">
        <v>70</v>
      </c>
      <c r="AD81" s="136"/>
      <c r="AE81" s="48" t="s">
        <v>69</v>
      </c>
      <c r="AF81" s="267" t="str">
        <f>IF(AND(AF$53="",AF$55=""),"",AF77+AF79)</f>
        <v/>
      </c>
      <c r="AG81" s="267"/>
      <c r="AH81" s="267"/>
      <c r="AI81" s="267"/>
      <c r="AJ81" s="267"/>
      <c r="AK81" s="267"/>
      <c r="AL81" s="267"/>
      <c r="AM81" s="267"/>
      <c r="AN81" s="49" t="s">
        <v>70</v>
      </c>
      <c r="AO81" s="203"/>
      <c r="AP81" s="51" t="s">
        <v>69</v>
      </c>
      <c r="AQ81" s="267" t="str">
        <f>IF(AND(AQ$53="",AQ$55=""),"",AQ77+AQ79)</f>
        <v/>
      </c>
      <c r="AR81" s="267"/>
      <c r="AS81" s="267"/>
      <c r="AT81" s="267"/>
      <c r="AU81" s="267"/>
      <c r="AV81" s="267"/>
      <c r="AW81" s="267"/>
      <c r="AX81" s="267"/>
      <c r="AY81" s="49" t="s">
        <v>70</v>
      </c>
      <c r="AZ81" s="203"/>
      <c r="BA81" s="51" t="s">
        <v>69</v>
      </c>
      <c r="BB81" s="267" t="str">
        <f>IF(AND(BB$53="",BB$55=""),"",BB77+BB79)</f>
        <v/>
      </c>
      <c r="BC81" s="267"/>
      <c r="BD81" s="267"/>
      <c r="BE81" s="267"/>
      <c r="BF81" s="267"/>
      <c r="BG81" s="267"/>
      <c r="BH81" s="267"/>
      <c r="BI81" s="267"/>
      <c r="BJ81" s="49" t="s">
        <v>70</v>
      </c>
      <c r="BK81" s="203"/>
      <c r="BL81" s="51" t="s">
        <v>69</v>
      </c>
      <c r="BM81" s="267" t="str">
        <f>IF(AND(BM$53="",BM$55=""),"",BM77+BM79)</f>
        <v/>
      </c>
      <c r="BN81" s="267"/>
      <c r="BO81" s="267"/>
      <c r="BP81" s="267"/>
      <c r="BQ81" s="267"/>
      <c r="BR81" s="267"/>
      <c r="BS81" s="267"/>
      <c r="BT81" s="267"/>
      <c r="BU81" s="49" t="s">
        <v>70</v>
      </c>
      <c r="BV81" s="203"/>
      <c r="BW81" s="51" t="s">
        <v>69</v>
      </c>
      <c r="BX81" s="267" t="str">
        <f>IF(AND(BX$53="",BX$55=""),"",BX77+BX79)</f>
        <v/>
      </c>
      <c r="BY81" s="267"/>
      <c r="BZ81" s="267"/>
      <c r="CA81" s="267"/>
      <c r="CB81" s="267"/>
      <c r="CC81" s="267"/>
      <c r="CD81" s="267"/>
      <c r="CE81" s="267"/>
      <c r="CF81" s="49" t="s">
        <v>70</v>
      </c>
      <c r="CG81" s="203"/>
      <c r="CI81" s="297"/>
      <c r="CJ81" s="297"/>
      <c r="CK81" s="297"/>
    </row>
    <row r="82" spans="1:115" ht="8.85" customHeight="1" x14ac:dyDescent="0.15">
      <c r="A82" s="577"/>
      <c r="B82" s="578"/>
      <c r="C82" s="319" t="s">
        <v>99</v>
      </c>
      <c r="D82" s="212"/>
      <c r="E82" s="212" t="s">
        <v>38</v>
      </c>
      <c r="F82" s="212"/>
      <c r="G82" s="212"/>
      <c r="H82" s="212"/>
      <c r="I82" s="212"/>
      <c r="J82" s="212"/>
      <c r="K82" s="212"/>
      <c r="L82" s="212"/>
      <c r="M82" s="212"/>
      <c r="N82" s="212"/>
      <c r="O82" s="212"/>
      <c r="P82" s="212"/>
      <c r="Q82" s="212"/>
      <c r="R82" s="212"/>
      <c r="S82" s="213"/>
      <c r="T82" s="132"/>
      <c r="U82" s="315"/>
      <c r="V82" s="315"/>
      <c r="W82" s="315"/>
      <c r="X82" s="315"/>
      <c r="Y82" s="315"/>
      <c r="Z82" s="315"/>
      <c r="AA82" s="315"/>
      <c r="AB82" s="315"/>
      <c r="AC82" s="602" t="s">
        <v>68</v>
      </c>
      <c r="AD82" s="604"/>
      <c r="AE82" s="133"/>
      <c r="AF82" s="315"/>
      <c r="AG82" s="315"/>
      <c r="AH82" s="315"/>
      <c r="AI82" s="315"/>
      <c r="AJ82" s="315"/>
      <c r="AK82" s="315"/>
      <c r="AL82" s="315"/>
      <c r="AM82" s="315"/>
      <c r="AN82" s="607" t="s">
        <v>68</v>
      </c>
      <c r="AO82" s="608"/>
      <c r="AP82" s="132"/>
      <c r="AQ82" s="315"/>
      <c r="AR82" s="315"/>
      <c r="AS82" s="315"/>
      <c r="AT82" s="315"/>
      <c r="AU82" s="315"/>
      <c r="AV82" s="315"/>
      <c r="AW82" s="315"/>
      <c r="AX82" s="315"/>
      <c r="AY82" s="607" t="s">
        <v>68</v>
      </c>
      <c r="AZ82" s="608"/>
      <c r="BA82" s="132"/>
      <c r="BB82" s="315"/>
      <c r="BC82" s="315"/>
      <c r="BD82" s="315"/>
      <c r="BE82" s="315"/>
      <c r="BF82" s="315"/>
      <c r="BG82" s="315"/>
      <c r="BH82" s="315"/>
      <c r="BI82" s="315"/>
      <c r="BJ82" s="607" t="s">
        <v>68</v>
      </c>
      <c r="BK82" s="608"/>
      <c r="BL82" s="132"/>
      <c r="BM82" s="315"/>
      <c r="BN82" s="315"/>
      <c r="BO82" s="315"/>
      <c r="BP82" s="315"/>
      <c r="BQ82" s="315"/>
      <c r="BR82" s="315"/>
      <c r="BS82" s="315"/>
      <c r="BT82" s="315"/>
      <c r="BU82" s="607" t="s">
        <v>68</v>
      </c>
      <c r="BV82" s="608"/>
      <c r="BW82" s="132"/>
      <c r="BX82" s="315"/>
      <c r="BY82" s="315"/>
      <c r="BZ82" s="315"/>
      <c r="CA82" s="315"/>
      <c r="CB82" s="315"/>
      <c r="CC82" s="315"/>
      <c r="CD82" s="315"/>
      <c r="CE82" s="315"/>
      <c r="CF82" s="607" t="s">
        <v>68</v>
      </c>
      <c r="CG82" s="608"/>
      <c r="CH82" s="69"/>
      <c r="CI82" s="297"/>
      <c r="CJ82" s="297"/>
      <c r="CK82" s="297"/>
      <c r="CL82" s="70"/>
    </row>
    <row r="83" spans="1:115" ht="8.85" customHeight="1" x14ac:dyDescent="0.15">
      <c r="A83" s="577"/>
      <c r="B83" s="578"/>
      <c r="C83" s="320" t="s">
        <v>192</v>
      </c>
      <c r="D83" s="214"/>
      <c r="E83" s="214"/>
      <c r="F83" s="214"/>
      <c r="G83" s="214"/>
      <c r="H83" s="214"/>
      <c r="I83" s="214"/>
      <c r="J83" s="214"/>
      <c r="K83" s="214"/>
      <c r="L83" s="214"/>
      <c r="M83" s="214"/>
      <c r="N83" s="214"/>
      <c r="O83" s="214"/>
      <c r="P83" s="214"/>
      <c r="Q83" s="214"/>
      <c r="R83" s="214"/>
      <c r="S83" s="215"/>
      <c r="T83" s="134" t="s">
        <v>69</v>
      </c>
      <c r="U83" s="417"/>
      <c r="V83" s="417"/>
      <c r="W83" s="417"/>
      <c r="X83" s="417"/>
      <c r="Y83" s="417"/>
      <c r="Z83" s="417"/>
      <c r="AA83" s="417"/>
      <c r="AB83" s="417"/>
      <c r="AC83" s="135" t="s">
        <v>70</v>
      </c>
      <c r="AD83" s="136"/>
      <c r="AE83" s="137" t="s">
        <v>69</v>
      </c>
      <c r="AF83" s="417"/>
      <c r="AG83" s="417"/>
      <c r="AH83" s="417"/>
      <c r="AI83" s="417"/>
      <c r="AJ83" s="417"/>
      <c r="AK83" s="417"/>
      <c r="AL83" s="417"/>
      <c r="AM83" s="417"/>
      <c r="AN83" s="135" t="s">
        <v>70</v>
      </c>
      <c r="AO83" s="138"/>
      <c r="AP83" s="134" t="s">
        <v>69</v>
      </c>
      <c r="AQ83" s="417"/>
      <c r="AR83" s="417"/>
      <c r="AS83" s="417"/>
      <c r="AT83" s="417"/>
      <c r="AU83" s="417"/>
      <c r="AV83" s="417"/>
      <c r="AW83" s="417"/>
      <c r="AX83" s="417"/>
      <c r="AY83" s="135" t="s">
        <v>70</v>
      </c>
      <c r="AZ83" s="138"/>
      <c r="BA83" s="134" t="s">
        <v>69</v>
      </c>
      <c r="BB83" s="417"/>
      <c r="BC83" s="417"/>
      <c r="BD83" s="417"/>
      <c r="BE83" s="417"/>
      <c r="BF83" s="417"/>
      <c r="BG83" s="417"/>
      <c r="BH83" s="417"/>
      <c r="BI83" s="417"/>
      <c r="BJ83" s="135" t="s">
        <v>70</v>
      </c>
      <c r="BK83" s="138"/>
      <c r="BL83" s="134" t="s">
        <v>69</v>
      </c>
      <c r="BM83" s="417"/>
      <c r="BN83" s="417"/>
      <c r="BO83" s="417"/>
      <c r="BP83" s="417"/>
      <c r="BQ83" s="417"/>
      <c r="BR83" s="417"/>
      <c r="BS83" s="417"/>
      <c r="BT83" s="417"/>
      <c r="BU83" s="135" t="s">
        <v>70</v>
      </c>
      <c r="BV83" s="138"/>
      <c r="BW83" s="134" t="s">
        <v>69</v>
      </c>
      <c r="BX83" s="417"/>
      <c r="BY83" s="417"/>
      <c r="BZ83" s="417"/>
      <c r="CA83" s="417"/>
      <c r="CB83" s="417"/>
      <c r="CC83" s="417"/>
      <c r="CD83" s="417"/>
      <c r="CE83" s="417"/>
      <c r="CF83" s="135" t="s">
        <v>70</v>
      </c>
      <c r="CG83" s="138"/>
      <c r="CI83" s="297"/>
      <c r="CJ83" s="297"/>
      <c r="CK83" s="297"/>
    </row>
    <row r="84" spans="1:115" ht="8.85" customHeight="1" x14ac:dyDescent="0.15">
      <c r="A84" s="577"/>
      <c r="B84" s="578"/>
      <c r="C84" s="319" t="s">
        <v>100</v>
      </c>
      <c r="D84" s="212"/>
      <c r="E84" s="616" t="s">
        <v>64</v>
      </c>
      <c r="F84" s="616"/>
      <c r="G84" s="616"/>
      <c r="H84" s="616"/>
      <c r="I84" s="616"/>
      <c r="J84" s="616"/>
      <c r="K84" s="616"/>
      <c r="L84" s="616"/>
      <c r="M84" s="616"/>
      <c r="N84" s="616"/>
      <c r="O84" s="616"/>
      <c r="P84" s="616"/>
      <c r="Q84" s="616"/>
      <c r="R84" s="616"/>
      <c r="S84" s="617"/>
      <c r="T84" s="61"/>
      <c r="U84" s="62"/>
      <c r="V84" s="62"/>
      <c r="W84" s="62"/>
      <c r="X84" s="62"/>
      <c r="Y84" s="62"/>
      <c r="Z84" s="62"/>
      <c r="AA84" s="62"/>
      <c r="AB84" s="62"/>
      <c r="AC84" s="602"/>
      <c r="AD84" s="604"/>
      <c r="AE84" s="618"/>
      <c r="AF84" s="618"/>
      <c r="AG84" s="618"/>
      <c r="AH84" s="618"/>
      <c r="AI84" s="618"/>
      <c r="AJ84" s="618"/>
      <c r="AK84" s="618"/>
      <c r="AL84" s="618"/>
      <c r="AM84" s="618"/>
      <c r="AN84" s="618"/>
      <c r="AO84" s="618"/>
      <c r="AP84" s="618"/>
      <c r="AQ84" s="618"/>
      <c r="AR84" s="618"/>
      <c r="AS84" s="618"/>
      <c r="AT84" s="618"/>
      <c r="AU84" s="618"/>
      <c r="AV84" s="618"/>
      <c r="AW84" s="618"/>
      <c r="AX84" s="618"/>
      <c r="AY84" s="618"/>
      <c r="AZ84" s="618"/>
      <c r="BA84" s="618"/>
      <c r="BB84" s="618"/>
      <c r="BC84" s="618"/>
      <c r="BD84" s="618"/>
      <c r="BE84" s="618"/>
      <c r="BF84" s="618"/>
      <c r="BG84" s="618"/>
      <c r="BH84" s="618"/>
      <c r="BI84" s="618"/>
      <c r="BJ84" s="618"/>
      <c r="BK84" s="618"/>
      <c r="BL84" s="618"/>
      <c r="BM84" s="618"/>
      <c r="BN84" s="618"/>
      <c r="BO84" s="618"/>
      <c r="BP84" s="618"/>
      <c r="BQ84" s="618"/>
      <c r="BR84" s="618"/>
      <c r="BS84" s="618"/>
      <c r="BT84" s="618"/>
      <c r="BU84" s="618"/>
      <c r="BV84" s="618"/>
      <c r="BW84" s="618"/>
      <c r="BX84" s="618"/>
      <c r="BY84" s="618"/>
      <c r="BZ84" s="618"/>
      <c r="CA84" s="618"/>
      <c r="CB84" s="618"/>
      <c r="CC84" s="618"/>
      <c r="CD84" s="618"/>
      <c r="CE84" s="618"/>
      <c r="CF84" s="618"/>
      <c r="CG84" s="619"/>
    </row>
    <row r="85" spans="1:115" ht="8.85" customHeight="1" x14ac:dyDescent="0.15">
      <c r="A85" s="577"/>
      <c r="B85" s="578"/>
      <c r="C85" s="320" t="s">
        <v>102</v>
      </c>
      <c r="D85" s="214"/>
      <c r="E85" s="214"/>
      <c r="F85" s="214"/>
      <c r="G85" s="214"/>
      <c r="H85" s="214"/>
      <c r="I85" s="214"/>
      <c r="J85" s="214"/>
      <c r="K85" s="214"/>
      <c r="L85" s="214"/>
      <c r="M85" s="214"/>
      <c r="N85" s="214"/>
      <c r="O85" s="214"/>
      <c r="P85" s="214"/>
      <c r="Q85" s="214"/>
      <c r="R85" s="214"/>
      <c r="S85" s="215"/>
      <c r="T85" s="308"/>
      <c r="U85" s="309"/>
      <c r="V85" s="309"/>
      <c r="W85" s="309"/>
      <c r="X85" s="309"/>
      <c r="Y85" s="309"/>
      <c r="Z85" s="309"/>
      <c r="AA85" s="309"/>
      <c r="AB85" s="309"/>
      <c r="AC85" s="473" t="s">
        <v>28</v>
      </c>
      <c r="AD85" s="605"/>
      <c r="AE85" s="620"/>
      <c r="AF85" s="620"/>
      <c r="AG85" s="620"/>
      <c r="AH85" s="620"/>
      <c r="AI85" s="620"/>
      <c r="AJ85" s="620"/>
      <c r="AK85" s="620"/>
      <c r="AL85" s="620"/>
      <c r="AM85" s="620"/>
      <c r="AN85" s="620"/>
      <c r="AO85" s="620"/>
      <c r="AP85" s="620"/>
      <c r="AQ85" s="620"/>
      <c r="AR85" s="620"/>
      <c r="AS85" s="620"/>
      <c r="AT85" s="620"/>
      <c r="AU85" s="620"/>
      <c r="AV85" s="620"/>
      <c r="AW85" s="620"/>
      <c r="AX85" s="620"/>
      <c r="AY85" s="620"/>
      <c r="AZ85" s="620"/>
      <c r="BA85" s="620"/>
      <c r="BB85" s="620"/>
      <c r="BC85" s="620"/>
      <c r="BD85" s="620"/>
      <c r="BE85" s="620"/>
      <c r="BF85" s="620"/>
      <c r="BG85" s="620"/>
      <c r="BH85" s="620"/>
      <c r="BI85" s="620"/>
      <c r="BJ85" s="620"/>
      <c r="BK85" s="620"/>
      <c r="BL85" s="620"/>
      <c r="BM85" s="620"/>
      <c r="BN85" s="620"/>
      <c r="BO85" s="620"/>
      <c r="BP85" s="620"/>
      <c r="BQ85" s="620"/>
      <c r="BR85" s="620"/>
      <c r="BS85" s="620"/>
      <c r="BT85" s="620"/>
      <c r="BU85" s="620"/>
      <c r="BV85" s="620"/>
      <c r="BW85" s="620"/>
      <c r="BX85" s="620"/>
      <c r="BY85" s="620"/>
      <c r="BZ85" s="620"/>
      <c r="CA85" s="620"/>
      <c r="CB85" s="620"/>
      <c r="CC85" s="620"/>
      <c r="CD85" s="620"/>
      <c r="CE85" s="620"/>
      <c r="CF85" s="620"/>
      <c r="CG85" s="621"/>
    </row>
    <row r="86" spans="1:115" ht="8.85" customHeight="1" x14ac:dyDescent="0.15">
      <c r="A86" s="577"/>
      <c r="B86" s="578"/>
      <c r="C86" s="319" t="s">
        <v>101</v>
      </c>
      <c r="D86" s="212"/>
      <c r="E86" s="616" t="s">
        <v>65</v>
      </c>
      <c r="F86" s="616"/>
      <c r="G86" s="616"/>
      <c r="H86" s="616"/>
      <c r="I86" s="616"/>
      <c r="J86" s="616"/>
      <c r="K86" s="616"/>
      <c r="L86" s="616"/>
      <c r="M86" s="616"/>
      <c r="N86" s="616"/>
      <c r="O86" s="616"/>
      <c r="P86" s="616"/>
      <c r="Q86" s="616"/>
      <c r="R86" s="616"/>
      <c r="S86" s="617"/>
      <c r="T86" s="57"/>
      <c r="U86" s="126"/>
      <c r="V86" s="126"/>
      <c r="W86" s="126"/>
      <c r="X86" s="126"/>
      <c r="Y86" s="126"/>
      <c r="Z86" s="126"/>
      <c r="AA86" s="126"/>
      <c r="AB86" s="126"/>
      <c r="AC86" s="607" t="s">
        <v>68</v>
      </c>
      <c r="AD86" s="611"/>
      <c r="AE86" s="620"/>
      <c r="AF86" s="620"/>
      <c r="AG86" s="620"/>
      <c r="AH86" s="620"/>
      <c r="AI86" s="620"/>
      <c r="AJ86" s="620"/>
      <c r="AK86" s="620"/>
      <c r="AL86" s="620"/>
      <c r="AM86" s="620"/>
      <c r="AN86" s="620"/>
      <c r="AO86" s="620"/>
      <c r="AP86" s="620"/>
      <c r="AQ86" s="620"/>
      <c r="AR86" s="620"/>
      <c r="AS86" s="620"/>
      <c r="AT86" s="620"/>
      <c r="AU86" s="620"/>
      <c r="AV86" s="620"/>
      <c r="AW86" s="620"/>
      <c r="AX86" s="620"/>
      <c r="AY86" s="620"/>
      <c r="AZ86" s="620"/>
      <c r="BA86" s="620"/>
      <c r="BB86" s="620"/>
      <c r="BC86" s="620"/>
      <c r="BD86" s="620"/>
      <c r="BE86" s="620"/>
      <c r="BF86" s="620"/>
      <c r="BG86" s="620"/>
      <c r="BH86" s="620"/>
      <c r="BI86" s="620"/>
      <c r="BJ86" s="620"/>
      <c r="BK86" s="620"/>
      <c r="BL86" s="620"/>
      <c r="BM86" s="620"/>
      <c r="BN86" s="620"/>
      <c r="BO86" s="620"/>
      <c r="BP86" s="620"/>
      <c r="BQ86" s="620"/>
      <c r="BR86" s="620"/>
      <c r="BS86" s="620"/>
      <c r="BT86" s="620"/>
      <c r="BU86" s="620"/>
      <c r="BV86" s="620"/>
      <c r="BW86" s="620"/>
      <c r="BX86" s="620"/>
      <c r="BY86" s="620"/>
      <c r="BZ86" s="620"/>
      <c r="CA86" s="620"/>
      <c r="CB86" s="620"/>
      <c r="CC86" s="620"/>
      <c r="CD86" s="620"/>
      <c r="CE86" s="620"/>
      <c r="CF86" s="620"/>
      <c r="CG86" s="621"/>
      <c r="CO86" s="467"/>
      <c r="CP86" s="467"/>
      <c r="CQ86" s="467"/>
      <c r="CR86" s="467"/>
      <c r="CS86" s="467"/>
      <c r="CT86" s="467"/>
      <c r="CU86" s="467"/>
      <c r="CV86" s="467"/>
      <c r="CW86" s="467"/>
      <c r="CX86" s="467"/>
      <c r="CY86" s="467"/>
      <c r="CZ86" s="467"/>
      <c r="DA86" s="467"/>
      <c r="DB86" s="467"/>
      <c r="DC86" s="467"/>
      <c r="DD86" s="467"/>
      <c r="DE86" s="467"/>
      <c r="DF86" s="467"/>
      <c r="DG86" s="467"/>
      <c r="DH86" s="467"/>
      <c r="DI86" s="467"/>
      <c r="DJ86" s="467"/>
      <c r="DK86" s="467"/>
    </row>
    <row r="87" spans="1:115" ht="8.85" customHeight="1" x14ac:dyDescent="0.15">
      <c r="A87" s="577"/>
      <c r="B87" s="578"/>
      <c r="C87" s="127"/>
      <c r="D87" s="167"/>
      <c r="E87" s="511" t="s">
        <v>66</v>
      </c>
      <c r="F87" s="511"/>
      <c r="G87" s="511"/>
      <c r="H87" s="511"/>
      <c r="I87" s="511"/>
      <c r="J87" s="511"/>
      <c r="K87" s="511"/>
      <c r="L87" s="511"/>
      <c r="M87" s="511"/>
      <c r="N87" s="511"/>
      <c r="O87" s="511"/>
      <c r="P87" s="511"/>
      <c r="Q87" s="511"/>
      <c r="R87" s="511"/>
      <c r="S87" s="512"/>
      <c r="T87" s="59"/>
      <c r="U87" s="60"/>
      <c r="V87" s="60"/>
      <c r="W87" s="60"/>
      <c r="X87" s="60"/>
      <c r="Y87" s="60"/>
      <c r="Z87" s="60"/>
      <c r="AA87" s="60"/>
      <c r="AB87" s="60"/>
      <c r="AC87" s="612"/>
      <c r="AD87" s="613"/>
      <c r="AE87" s="620"/>
      <c r="AF87" s="620"/>
      <c r="AG87" s="620"/>
      <c r="AH87" s="620"/>
      <c r="AI87" s="620"/>
      <c r="AJ87" s="620"/>
      <c r="AK87" s="620"/>
      <c r="AL87" s="620"/>
      <c r="AM87" s="620"/>
      <c r="AN87" s="620"/>
      <c r="AO87" s="620"/>
      <c r="AP87" s="620"/>
      <c r="AQ87" s="620"/>
      <c r="AR87" s="620"/>
      <c r="AS87" s="620"/>
      <c r="AT87" s="620"/>
      <c r="AU87" s="620"/>
      <c r="AV87" s="620"/>
      <c r="AW87" s="620"/>
      <c r="AX87" s="620"/>
      <c r="AY87" s="620"/>
      <c r="AZ87" s="620"/>
      <c r="BA87" s="620"/>
      <c r="BB87" s="620"/>
      <c r="BC87" s="620"/>
      <c r="BD87" s="620"/>
      <c r="BE87" s="620"/>
      <c r="BF87" s="620"/>
      <c r="BG87" s="620"/>
      <c r="BH87" s="620"/>
      <c r="BI87" s="620"/>
      <c r="BJ87" s="620"/>
      <c r="BK87" s="620"/>
      <c r="BL87" s="620"/>
      <c r="BM87" s="620"/>
      <c r="BN87" s="620"/>
      <c r="BO87" s="620"/>
      <c r="BP87" s="620"/>
      <c r="BQ87" s="620"/>
      <c r="BR87" s="620"/>
      <c r="BS87" s="620"/>
      <c r="BT87" s="620"/>
      <c r="BU87" s="620"/>
      <c r="BV87" s="620"/>
      <c r="BW87" s="620"/>
      <c r="BX87" s="620"/>
      <c r="BY87" s="620"/>
      <c r="BZ87" s="620"/>
      <c r="CA87" s="620"/>
      <c r="CB87" s="620"/>
      <c r="CC87" s="620"/>
      <c r="CD87" s="620"/>
      <c r="CE87" s="620"/>
      <c r="CF87" s="620"/>
      <c r="CG87" s="621"/>
      <c r="CO87" s="467"/>
      <c r="CP87" s="467"/>
      <c r="CQ87" s="467"/>
      <c r="CR87" s="467"/>
      <c r="CS87" s="467"/>
      <c r="CT87" s="467"/>
      <c r="CU87" s="467"/>
      <c r="CV87" s="467"/>
      <c r="CW87" s="467"/>
      <c r="CX87" s="467"/>
      <c r="CY87" s="467"/>
      <c r="CZ87" s="467"/>
      <c r="DA87" s="467"/>
      <c r="DB87" s="467"/>
      <c r="DC87" s="467"/>
      <c r="DD87" s="467"/>
      <c r="DE87" s="467"/>
      <c r="DF87" s="467"/>
      <c r="DG87" s="467"/>
      <c r="DH87" s="467"/>
      <c r="DI87" s="467"/>
      <c r="DJ87" s="467"/>
      <c r="DK87" s="467"/>
    </row>
    <row r="88" spans="1:115" ht="8.85" customHeight="1" x14ac:dyDescent="0.4">
      <c r="A88" s="579"/>
      <c r="B88" s="580"/>
      <c r="C88" s="320" t="s">
        <v>103</v>
      </c>
      <c r="D88" s="214"/>
      <c r="E88" s="214"/>
      <c r="F88" s="214"/>
      <c r="G88" s="214"/>
      <c r="H88" s="214"/>
      <c r="I88" s="214"/>
      <c r="J88" s="214"/>
      <c r="K88" s="214"/>
      <c r="L88" s="214"/>
      <c r="M88" s="214"/>
      <c r="N88" s="214"/>
      <c r="O88" s="214"/>
      <c r="P88" s="214"/>
      <c r="Q88" s="214"/>
      <c r="R88" s="214"/>
      <c r="S88" s="215"/>
      <c r="T88" s="306"/>
      <c r="U88" s="307"/>
      <c r="V88" s="307"/>
      <c r="W88" s="307"/>
      <c r="X88" s="307"/>
      <c r="Y88" s="307"/>
      <c r="Z88" s="307"/>
      <c r="AA88" s="307"/>
      <c r="AB88" s="307"/>
      <c r="AC88" s="614"/>
      <c r="AD88" s="615"/>
      <c r="AE88" s="622"/>
      <c r="AF88" s="622"/>
      <c r="AG88" s="622"/>
      <c r="AH88" s="622"/>
      <c r="AI88" s="622"/>
      <c r="AJ88" s="622"/>
      <c r="AK88" s="622"/>
      <c r="AL88" s="622"/>
      <c r="AM88" s="622"/>
      <c r="AN88" s="622"/>
      <c r="AO88" s="622"/>
      <c r="AP88" s="622"/>
      <c r="AQ88" s="622"/>
      <c r="AR88" s="622"/>
      <c r="AS88" s="622"/>
      <c r="AT88" s="622"/>
      <c r="AU88" s="622"/>
      <c r="AV88" s="622"/>
      <c r="AW88" s="622"/>
      <c r="AX88" s="622"/>
      <c r="AY88" s="622"/>
      <c r="AZ88" s="622"/>
      <c r="BA88" s="622"/>
      <c r="BB88" s="622"/>
      <c r="BC88" s="622"/>
      <c r="BD88" s="622"/>
      <c r="BE88" s="622"/>
      <c r="BF88" s="622"/>
      <c r="BG88" s="622"/>
      <c r="BH88" s="622"/>
      <c r="BI88" s="622"/>
      <c r="BJ88" s="622"/>
      <c r="BK88" s="622"/>
      <c r="BL88" s="622"/>
      <c r="BM88" s="622"/>
      <c r="BN88" s="622"/>
      <c r="BO88" s="622"/>
      <c r="BP88" s="622"/>
      <c r="BQ88" s="622"/>
      <c r="BR88" s="622"/>
      <c r="BS88" s="622"/>
      <c r="BT88" s="622"/>
      <c r="BU88" s="622"/>
      <c r="BV88" s="622"/>
      <c r="BW88" s="622"/>
      <c r="BX88" s="622"/>
      <c r="BY88" s="622"/>
      <c r="BZ88" s="622"/>
      <c r="CA88" s="622"/>
      <c r="CB88" s="622"/>
      <c r="CC88" s="622"/>
      <c r="CD88" s="622"/>
      <c r="CE88" s="622"/>
      <c r="CF88" s="622"/>
      <c r="CG88" s="623"/>
    </row>
    <row r="89" spans="1:115" ht="8.85" customHeight="1" x14ac:dyDescent="0.4">
      <c r="A89" s="81"/>
      <c r="B89" s="81"/>
      <c r="C89" s="81"/>
      <c r="D89" s="81"/>
      <c r="E89" s="81" t="s">
        <v>116</v>
      </c>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c r="BI89" s="81"/>
      <c r="BJ89" s="81"/>
      <c r="BK89" s="81"/>
      <c r="BL89" s="81"/>
      <c r="BM89" s="81"/>
      <c r="BN89" s="81"/>
      <c r="BO89" s="81"/>
      <c r="BP89" s="81"/>
      <c r="BQ89" s="81"/>
      <c r="BR89" s="81"/>
      <c r="BS89" s="81"/>
      <c r="BT89" s="81"/>
      <c r="BU89" s="81"/>
      <c r="BV89" s="81"/>
      <c r="BW89" s="81"/>
      <c r="BX89" s="81"/>
      <c r="BY89" s="81"/>
      <c r="BZ89" s="81"/>
      <c r="CA89" s="81"/>
      <c r="CB89" s="81"/>
      <c r="CC89" s="81"/>
      <c r="CD89" s="81"/>
      <c r="CE89" s="81"/>
      <c r="CF89" s="81"/>
      <c r="CG89" s="81"/>
      <c r="CH89" s="68"/>
    </row>
    <row r="90" spans="1:115" ht="8.85" customHeight="1" x14ac:dyDescent="0.15">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494" t="s">
        <v>67</v>
      </c>
      <c r="AU90" s="212"/>
      <c r="AV90" s="212"/>
      <c r="AW90" s="212"/>
      <c r="AX90" s="212"/>
      <c r="AY90" s="212"/>
      <c r="AZ90" s="213"/>
      <c r="BA90" s="132"/>
      <c r="BB90" s="133"/>
      <c r="BC90" s="133"/>
      <c r="BD90" s="133"/>
      <c r="BE90" s="133"/>
      <c r="BF90" s="133"/>
      <c r="BG90" s="133"/>
      <c r="BH90" s="133"/>
      <c r="BI90" s="133"/>
      <c r="BJ90" s="133"/>
      <c r="BK90" s="133"/>
      <c r="BL90" s="133"/>
      <c r="BM90" s="133"/>
      <c r="BN90" s="133"/>
      <c r="BO90" s="133"/>
      <c r="BP90" s="168"/>
      <c r="BQ90" s="169"/>
      <c r="BR90" s="169"/>
      <c r="BS90" s="169"/>
      <c r="BT90" s="169"/>
      <c r="BU90" s="170"/>
      <c r="BV90" s="170"/>
      <c r="BW90" s="170"/>
      <c r="BX90" s="170"/>
      <c r="BY90" s="170"/>
      <c r="BZ90" s="133"/>
      <c r="CA90" s="133"/>
      <c r="CB90" s="133"/>
      <c r="CC90" s="133"/>
      <c r="CD90" s="171"/>
      <c r="CE90" s="171"/>
      <c r="CF90" s="172"/>
      <c r="CG90" s="68"/>
    </row>
    <row r="91" spans="1:115" ht="8.85" customHeight="1" x14ac:dyDescent="0.15">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320"/>
      <c r="AU91" s="214"/>
      <c r="AV91" s="214"/>
      <c r="AW91" s="214"/>
      <c r="AX91" s="214"/>
      <c r="AY91" s="214"/>
      <c r="AZ91" s="215"/>
      <c r="BA91" s="173"/>
      <c r="BB91" s="146"/>
      <c r="BC91" s="146"/>
      <c r="BD91" s="146"/>
      <c r="BE91" s="146"/>
      <c r="BF91" s="146"/>
      <c r="BG91" s="146"/>
      <c r="BH91" s="146"/>
      <c r="BI91" s="146"/>
      <c r="BJ91" s="146"/>
      <c r="BK91" s="146"/>
      <c r="BL91" s="146"/>
      <c r="BM91" s="146"/>
      <c r="BN91" s="146"/>
      <c r="BO91" s="146"/>
      <c r="BP91" s="146"/>
      <c r="BQ91" s="146"/>
      <c r="BR91" s="146"/>
      <c r="BS91" s="146"/>
      <c r="BT91" s="146"/>
      <c r="BU91" s="128"/>
      <c r="BV91" s="146"/>
      <c r="BW91" s="146"/>
      <c r="BX91" s="146"/>
      <c r="BY91" s="146"/>
      <c r="BZ91" s="146"/>
      <c r="CA91" s="146"/>
      <c r="CB91" s="146"/>
      <c r="CC91" s="146"/>
      <c r="CD91" s="174"/>
      <c r="CE91" s="174"/>
      <c r="CF91" s="175"/>
      <c r="CG91" s="68"/>
    </row>
    <row r="92" spans="1:115" ht="8.85" customHeight="1" x14ac:dyDescent="0.4">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c r="BG92" s="68"/>
      <c r="BH92" s="68"/>
      <c r="BI92" s="68"/>
      <c r="BJ92" s="68"/>
      <c r="BK92" s="68"/>
      <c r="BL92" s="68"/>
      <c r="BM92" s="68"/>
      <c r="BN92" s="68"/>
      <c r="BO92" s="68"/>
      <c r="BP92" s="68"/>
      <c r="BQ92" s="68"/>
      <c r="BR92" s="68"/>
      <c r="BS92" s="68"/>
      <c r="BT92" s="68"/>
      <c r="BU92" s="68"/>
      <c r="BV92" s="68"/>
      <c r="BW92" s="68"/>
      <c r="BX92" s="68"/>
      <c r="BY92" s="68"/>
      <c r="BZ92" s="68"/>
      <c r="CA92" s="68"/>
      <c r="CB92" s="68"/>
      <c r="CC92" s="68"/>
      <c r="CD92" s="68"/>
      <c r="CE92" s="68"/>
      <c r="CF92" s="68"/>
      <c r="CG92" s="68"/>
      <c r="CK92" s="85" t="s">
        <v>189</v>
      </c>
    </row>
  </sheetData>
  <sheetProtection algorithmName="SHA-512" hashValue="+8U6HZAD+wK3YabCpkRocgy92JiYYbcUF4jQSjf2eqypbNSiRVBZxLEwfrOQgwZW8EsRf5ZIAn90xsKz8sRSFQ==" saltValue="y+x0dHD1YQgmSeN6aS4ZSQ==" spinCount="100000" sheet="1" objects="1"/>
  <mergeCells count="575">
    <mergeCell ref="CO86:DK87"/>
    <mergeCell ref="E87:S87"/>
    <mergeCell ref="C88:S88"/>
    <mergeCell ref="T88:AB88"/>
    <mergeCell ref="AT90:AZ91"/>
    <mergeCell ref="C83:S83"/>
    <mergeCell ref="U83:AB83"/>
    <mergeCell ref="AF83:AM83"/>
    <mergeCell ref="AQ83:AX83"/>
    <mergeCell ref="BB83:BI83"/>
    <mergeCell ref="BM83:BT83"/>
    <mergeCell ref="BX83:CE83"/>
    <mergeCell ref="CI83:CK83"/>
    <mergeCell ref="C84:D84"/>
    <mergeCell ref="E84:S84"/>
    <mergeCell ref="AC84:AD84"/>
    <mergeCell ref="AE84:CG88"/>
    <mergeCell ref="C85:S85"/>
    <mergeCell ref="T85:AB85"/>
    <mergeCell ref="AC85:AD85"/>
    <mergeCell ref="C86:D86"/>
    <mergeCell ref="E86:S86"/>
    <mergeCell ref="AC86:AD88"/>
    <mergeCell ref="E81:S81"/>
    <mergeCell ref="U81:AB81"/>
    <mergeCell ref="AF81:AM81"/>
    <mergeCell ref="AQ81:AX81"/>
    <mergeCell ref="BB81:BI81"/>
    <mergeCell ref="BM81:BT81"/>
    <mergeCell ref="BX81:CE81"/>
    <mergeCell ref="CI81:CK81"/>
    <mergeCell ref="C82:D82"/>
    <mergeCell ref="E82:S82"/>
    <mergeCell ref="U82:AB82"/>
    <mergeCell ref="AC82:AD82"/>
    <mergeCell ref="AF82:AM82"/>
    <mergeCell ref="AN82:AO82"/>
    <mergeCell ref="AQ82:AX82"/>
    <mergeCell ref="AY82:AZ82"/>
    <mergeCell ref="BB82:BI82"/>
    <mergeCell ref="BJ82:BK82"/>
    <mergeCell ref="BM82:BT82"/>
    <mergeCell ref="BU82:BV82"/>
    <mergeCell ref="BX82:CE82"/>
    <mergeCell ref="CF82:CG82"/>
    <mergeCell ref="CI82:CK82"/>
    <mergeCell ref="BM80:BT80"/>
    <mergeCell ref="BU80:BV80"/>
    <mergeCell ref="BX80:CE80"/>
    <mergeCell ref="CF80:CG80"/>
    <mergeCell ref="CI80:CK80"/>
    <mergeCell ref="E79:S79"/>
    <mergeCell ref="U79:AB79"/>
    <mergeCell ref="AF79:AM79"/>
    <mergeCell ref="AQ79:AX79"/>
    <mergeCell ref="BB79:BI79"/>
    <mergeCell ref="BM79:BT79"/>
    <mergeCell ref="BX79:CE79"/>
    <mergeCell ref="CI79:CK79"/>
    <mergeCell ref="E80:S80"/>
    <mergeCell ref="U80:AB80"/>
    <mergeCell ref="AC80:AD80"/>
    <mergeCell ref="AF80:AM80"/>
    <mergeCell ref="AN80:AO80"/>
    <mergeCell ref="AQ80:AX80"/>
    <mergeCell ref="AY80:AZ80"/>
    <mergeCell ref="BB80:BI80"/>
    <mergeCell ref="BJ80:BK80"/>
    <mergeCell ref="E77:S77"/>
    <mergeCell ref="U77:AB77"/>
    <mergeCell ref="AF77:AM77"/>
    <mergeCell ref="AQ77:AX77"/>
    <mergeCell ref="BB77:BI77"/>
    <mergeCell ref="BM77:BT77"/>
    <mergeCell ref="BX77:CE77"/>
    <mergeCell ref="CI77:CK77"/>
    <mergeCell ref="E78:S78"/>
    <mergeCell ref="U78:AB78"/>
    <mergeCell ref="AC78:AD78"/>
    <mergeCell ref="AF78:AM78"/>
    <mergeCell ref="AN78:AO78"/>
    <mergeCell ref="AQ78:AX78"/>
    <mergeCell ref="AY78:AZ78"/>
    <mergeCell ref="BB78:BI78"/>
    <mergeCell ref="BJ78:BK78"/>
    <mergeCell ref="BM78:BT78"/>
    <mergeCell ref="BU78:BV78"/>
    <mergeCell ref="BX78:CE78"/>
    <mergeCell ref="CF78:CG78"/>
    <mergeCell ref="CI78:CK78"/>
    <mergeCell ref="CI75:CK75"/>
    <mergeCell ref="E76:S76"/>
    <mergeCell ref="U76:AB76"/>
    <mergeCell ref="AC76:AD76"/>
    <mergeCell ref="AF76:AM76"/>
    <mergeCell ref="AN76:AO76"/>
    <mergeCell ref="AQ76:AX76"/>
    <mergeCell ref="AY76:AZ76"/>
    <mergeCell ref="BB76:BI76"/>
    <mergeCell ref="BJ76:BK76"/>
    <mergeCell ref="BM76:BT76"/>
    <mergeCell ref="BU76:BV76"/>
    <mergeCell ref="BX76:CE76"/>
    <mergeCell ref="CF76:CG76"/>
    <mergeCell ref="CI76:CK76"/>
    <mergeCell ref="U74:AB74"/>
    <mergeCell ref="AC74:AD74"/>
    <mergeCell ref="AN74:AO74"/>
    <mergeCell ref="AY74:AZ74"/>
    <mergeCell ref="BJ74:BK74"/>
    <mergeCell ref="BU74:BV74"/>
    <mergeCell ref="CF74:CG74"/>
    <mergeCell ref="E75:S75"/>
    <mergeCell ref="U75:AB75"/>
    <mergeCell ref="AF75:AM75"/>
    <mergeCell ref="AQ75:AX75"/>
    <mergeCell ref="BB75:BI75"/>
    <mergeCell ref="BM75:BT75"/>
    <mergeCell ref="BX75:CE75"/>
    <mergeCell ref="E74:S74"/>
    <mergeCell ref="AC70:AD70"/>
    <mergeCell ref="AN70:AO70"/>
    <mergeCell ref="AY70:AZ70"/>
    <mergeCell ref="BJ70:BK70"/>
    <mergeCell ref="BU70:BV70"/>
    <mergeCell ref="CF70:CG70"/>
    <mergeCell ref="AF70:AM70"/>
    <mergeCell ref="AQ70:AX70"/>
    <mergeCell ref="BB70:BI70"/>
    <mergeCell ref="BM70:BT70"/>
    <mergeCell ref="BX70:CE70"/>
    <mergeCell ref="C55:D55"/>
    <mergeCell ref="U56:AB56"/>
    <mergeCell ref="AC56:AD56"/>
    <mergeCell ref="AN56:AO56"/>
    <mergeCell ref="AY56:AZ56"/>
    <mergeCell ref="BJ56:BK56"/>
    <mergeCell ref="BU56:BV56"/>
    <mergeCell ref="CF56:CG56"/>
    <mergeCell ref="U57:AB57"/>
    <mergeCell ref="E56:S56"/>
    <mergeCell ref="AF56:AM56"/>
    <mergeCell ref="AQ56:AX56"/>
    <mergeCell ref="BB56:BI56"/>
    <mergeCell ref="BM56:BT56"/>
    <mergeCell ref="BX56:CE56"/>
    <mergeCell ref="CH51:CL52"/>
    <mergeCell ref="AC52:AD52"/>
    <mergeCell ref="AN52:AO52"/>
    <mergeCell ref="AY52:AZ52"/>
    <mergeCell ref="BJ52:BK52"/>
    <mergeCell ref="BU52:BV52"/>
    <mergeCell ref="CF52:CG52"/>
    <mergeCell ref="T53:T54"/>
    <mergeCell ref="U53:AB54"/>
    <mergeCell ref="AE53:AE54"/>
    <mergeCell ref="AF53:AM54"/>
    <mergeCell ref="AP53:AP54"/>
    <mergeCell ref="AQ53:AX54"/>
    <mergeCell ref="BA53:BA54"/>
    <mergeCell ref="BB53:BI54"/>
    <mergeCell ref="BL53:BL54"/>
    <mergeCell ref="BM53:BT54"/>
    <mergeCell ref="BW53:BW54"/>
    <mergeCell ref="BX53:CE54"/>
    <mergeCell ref="AC54:AD54"/>
    <mergeCell ref="AN54:AO54"/>
    <mergeCell ref="AY54:AZ54"/>
    <mergeCell ref="BJ54:BK54"/>
    <mergeCell ref="BU54:BV54"/>
    <mergeCell ref="CH47:CL48"/>
    <mergeCell ref="AC48:AD48"/>
    <mergeCell ref="AN48:AO48"/>
    <mergeCell ref="AY48:AZ48"/>
    <mergeCell ref="BJ48:BK48"/>
    <mergeCell ref="BU48:BV48"/>
    <mergeCell ref="CF48:CG48"/>
    <mergeCell ref="E49:S50"/>
    <mergeCell ref="T49:T50"/>
    <mergeCell ref="U49:AB50"/>
    <mergeCell ref="AE49:AE50"/>
    <mergeCell ref="AF49:AM50"/>
    <mergeCell ref="AP49:AP50"/>
    <mergeCell ref="AQ49:AX50"/>
    <mergeCell ref="BA49:BA50"/>
    <mergeCell ref="BB49:BI50"/>
    <mergeCell ref="BL49:BL50"/>
    <mergeCell ref="BM49:BT50"/>
    <mergeCell ref="BW49:BW50"/>
    <mergeCell ref="BX49:CE50"/>
    <mergeCell ref="CH49:CL50"/>
    <mergeCell ref="AC50:AD50"/>
    <mergeCell ref="AN50:AO50"/>
    <mergeCell ref="AY50:AZ50"/>
    <mergeCell ref="BT45:BV45"/>
    <mergeCell ref="BW45:CD45"/>
    <mergeCell ref="CE45:CG45"/>
    <mergeCell ref="C46:D46"/>
    <mergeCell ref="T47:T48"/>
    <mergeCell ref="U47:AB48"/>
    <mergeCell ref="AE47:AE48"/>
    <mergeCell ref="AF47:AM48"/>
    <mergeCell ref="AP47:AP48"/>
    <mergeCell ref="AQ47:AX48"/>
    <mergeCell ref="BA47:BA48"/>
    <mergeCell ref="BB47:BI48"/>
    <mergeCell ref="E48:S48"/>
    <mergeCell ref="BJ47:BK47"/>
    <mergeCell ref="BU47:BV47"/>
    <mergeCell ref="CF47:CG47"/>
    <mergeCell ref="E47:S47"/>
    <mergeCell ref="AC47:AD47"/>
    <mergeCell ref="AN47:AO47"/>
    <mergeCell ref="AY47:AZ47"/>
    <mergeCell ref="BL47:BL48"/>
    <mergeCell ref="BM47:BT48"/>
    <mergeCell ref="BW47:BW48"/>
    <mergeCell ref="BX47:CE48"/>
    <mergeCell ref="A31:B88"/>
    <mergeCell ref="C31:S31"/>
    <mergeCell ref="T31:AD31"/>
    <mergeCell ref="AE31:CG31"/>
    <mergeCell ref="C32:D32"/>
    <mergeCell ref="T32:AD45"/>
    <mergeCell ref="AE32:AG32"/>
    <mergeCell ref="AI32:AL32"/>
    <mergeCell ref="AN32:AO32"/>
    <mergeCell ref="AP32:AR32"/>
    <mergeCell ref="AT32:AW32"/>
    <mergeCell ref="AY32:AZ32"/>
    <mergeCell ref="BA32:BC32"/>
    <mergeCell ref="BE32:BH32"/>
    <mergeCell ref="BJ32:BK32"/>
    <mergeCell ref="BL32:BN32"/>
    <mergeCell ref="BP32:BS32"/>
    <mergeCell ref="BU32:BV32"/>
    <mergeCell ref="BW32:BY32"/>
    <mergeCell ref="CA32:CD32"/>
    <mergeCell ref="CF32:CG32"/>
    <mergeCell ref="C33:D33"/>
    <mergeCell ref="AE33:AO36"/>
    <mergeCell ref="AP33:AZ36"/>
    <mergeCell ref="K26:AM26"/>
    <mergeCell ref="C27:I30"/>
    <mergeCell ref="K27:AM30"/>
    <mergeCell ref="BQ28:CB30"/>
    <mergeCell ref="AU30:AV30"/>
    <mergeCell ref="AW30:AY30"/>
    <mergeCell ref="AZ30:BC30"/>
    <mergeCell ref="BE30:BH30"/>
    <mergeCell ref="BJ30:BM30"/>
    <mergeCell ref="BN30:BO30"/>
    <mergeCell ref="CD10:CE10"/>
    <mergeCell ref="CD11:CG11"/>
    <mergeCell ref="C12:I14"/>
    <mergeCell ref="K12:AM14"/>
    <mergeCell ref="AV12:BN17"/>
    <mergeCell ref="CD12:CG12"/>
    <mergeCell ref="BQ13:CB16"/>
    <mergeCell ref="CD13:CG19"/>
    <mergeCell ref="C15:I15"/>
    <mergeCell ref="K15:AM15"/>
    <mergeCell ref="C16:I19"/>
    <mergeCell ref="K16:AM19"/>
    <mergeCell ref="BQ17:CB19"/>
    <mergeCell ref="AU19:AV19"/>
    <mergeCell ref="AW19:AY19"/>
    <mergeCell ref="AZ19:BC19"/>
    <mergeCell ref="BE19:BH19"/>
    <mergeCell ref="BJ19:BM19"/>
    <mergeCell ref="BN19:BO19"/>
    <mergeCell ref="CO5:DK6"/>
    <mergeCell ref="AI6:BH6"/>
    <mergeCell ref="BR7:BT7"/>
    <mergeCell ref="BU7:BW7"/>
    <mergeCell ref="BX7:CF7"/>
    <mergeCell ref="AR9:AT9"/>
    <mergeCell ref="AU9:AW9"/>
    <mergeCell ref="AX9:AY9"/>
    <mergeCell ref="AZ9:BB9"/>
    <mergeCell ref="BC9:BD9"/>
    <mergeCell ref="BE9:BG9"/>
    <mergeCell ref="BH9:BI9"/>
    <mergeCell ref="BQ9:BU9"/>
    <mergeCell ref="BV9:CD9"/>
    <mergeCell ref="CI71:CK71"/>
    <mergeCell ref="E72:S72"/>
    <mergeCell ref="AF72:AM72"/>
    <mergeCell ref="AQ72:AX72"/>
    <mergeCell ref="BB72:BI72"/>
    <mergeCell ref="BM72:BT72"/>
    <mergeCell ref="BX72:CE72"/>
    <mergeCell ref="CI72:CK72"/>
    <mergeCell ref="BB71:BI71"/>
    <mergeCell ref="BM71:BT71"/>
    <mergeCell ref="BX71:CE71"/>
    <mergeCell ref="E71:S71"/>
    <mergeCell ref="AF71:AM71"/>
    <mergeCell ref="AQ71:AX71"/>
    <mergeCell ref="CI73:CK73"/>
    <mergeCell ref="AF74:AM74"/>
    <mergeCell ref="AQ74:AX74"/>
    <mergeCell ref="BB74:BI74"/>
    <mergeCell ref="BM74:BT74"/>
    <mergeCell ref="BX74:CE74"/>
    <mergeCell ref="CI74:CK74"/>
    <mergeCell ref="BB73:BI73"/>
    <mergeCell ref="BM73:BT73"/>
    <mergeCell ref="CI70:CK70"/>
    <mergeCell ref="BB69:BI69"/>
    <mergeCell ref="BM69:BT69"/>
    <mergeCell ref="BX69:CE69"/>
    <mergeCell ref="AF69:AM69"/>
    <mergeCell ref="AQ69:AX69"/>
    <mergeCell ref="E73:S73"/>
    <mergeCell ref="AF73:AM73"/>
    <mergeCell ref="AQ73:AX73"/>
    <mergeCell ref="U73:AB73"/>
    <mergeCell ref="BX73:CE73"/>
    <mergeCell ref="U71:AB71"/>
    <mergeCell ref="U72:AB72"/>
    <mergeCell ref="AC72:AD72"/>
    <mergeCell ref="AN72:AO72"/>
    <mergeCell ref="AY72:AZ72"/>
    <mergeCell ref="BJ72:BK72"/>
    <mergeCell ref="BU72:BV72"/>
    <mergeCell ref="CF72:CG72"/>
    <mergeCell ref="E69:S69"/>
    <mergeCell ref="U69:AB69"/>
    <mergeCell ref="E70:S70"/>
    <mergeCell ref="U70:AB70"/>
    <mergeCell ref="CI69:CK69"/>
    <mergeCell ref="CI67:CK67"/>
    <mergeCell ref="E68:S68"/>
    <mergeCell ref="AF68:AM68"/>
    <mergeCell ref="AQ68:AX68"/>
    <mergeCell ref="BB68:BI68"/>
    <mergeCell ref="BM68:BT68"/>
    <mergeCell ref="BX68:CE68"/>
    <mergeCell ref="CI68:CK68"/>
    <mergeCell ref="BB67:BI67"/>
    <mergeCell ref="BM67:BT67"/>
    <mergeCell ref="BX67:CE67"/>
    <mergeCell ref="E67:S67"/>
    <mergeCell ref="AF67:AM67"/>
    <mergeCell ref="AQ67:AX67"/>
    <mergeCell ref="U67:AB67"/>
    <mergeCell ref="U68:AB68"/>
    <mergeCell ref="AC68:AD68"/>
    <mergeCell ref="AN68:AO68"/>
    <mergeCell ref="AY68:AZ68"/>
    <mergeCell ref="BJ68:BK68"/>
    <mergeCell ref="BU68:BV68"/>
    <mergeCell ref="CF68:CG68"/>
    <mergeCell ref="CI65:CK65"/>
    <mergeCell ref="E66:S66"/>
    <mergeCell ref="AF66:AM66"/>
    <mergeCell ref="AQ66:AX66"/>
    <mergeCell ref="BB66:BI66"/>
    <mergeCell ref="BM66:BT66"/>
    <mergeCell ref="BX66:CE66"/>
    <mergeCell ref="CI66:CK66"/>
    <mergeCell ref="BB65:BI65"/>
    <mergeCell ref="BM65:BT65"/>
    <mergeCell ref="BX65:CE65"/>
    <mergeCell ref="E65:S65"/>
    <mergeCell ref="AF65:AM65"/>
    <mergeCell ref="AQ65:AX65"/>
    <mergeCell ref="U65:AB65"/>
    <mergeCell ref="U66:AB66"/>
    <mergeCell ref="AC66:AD66"/>
    <mergeCell ref="AN66:AO66"/>
    <mergeCell ref="AY66:AZ66"/>
    <mergeCell ref="BJ66:BK66"/>
    <mergeCell ref="BU66:BV66"/>
    <mergeCell ref="CF66:CG66"/>
    <mergeCell ref="CI63:CK63"/>
    <mergeCell ref="E64:S64"/>
    <mergeCell ref="AF64:AM64"/>
    <mergeCell ref="AQ64:AX64"/>
    <mergeCell ref="BB64:BI64"/>
    <mergeCell ref="BM64:BT64"/>
    <mergeCell ref="BX64:CE64"/>
    <mergeCell ref="CI64:CK64"/>
    <mergeCell ref="BB63:BI63"/>
    <mergeCell ref="BM63:BT63"/>
    <mergeCell ref="BX63:CE63"/>
    <mergeCell ref="E63:S63"/>
    <mergeCell ref="AF63:AM63"/>
    <mergeCell ref="AQ63:AX63"/>
    <mergeCell ref="U63:AB63"/>
    <mergeCell ref="U64:AB64"/>
    <mergeCell ref="AC64:AD64"/>
    <mergeCell ref="AN64:AO64"/>
    <mergeCell ref="AY64:AZ64"/>
    <mergeCell ref="BJ64:BK64"/>
    <mergeCell ref="BU64:BV64"/>
    <mergeCell ref="CF64:CG64"/>
    <mergeCell ref="CI61:CK61"/>
    <mergeCell ref="E62:S62"/>
    <mergeCell ref="AF62:AM62"/>
    <mergeCell ref="AQ62:AX62"/>
    <mergeCell ref="BB62:BI62"/>
    <mergeCell ref="BM62:BT62"/>
    <mergeCell ref="BX62:CE62"/>
    <mergeCell ref="CI62:CK62"/>
    <mergeCell ref="BB61:BI61"/>
    <mergeCell ref="BM61:BT61"/>
    <mergeCell ref="BX61:CE61"/>
    <mergeCell ref="E61:S61"/>
    <mergeCell ref="AF61:AM61"/>
    <mergeCell ref="AQ61:AX61"/>
    <mergeCell ref="U61:AB61"/>
    <mergeCell ref="U62:AB62"/>
    <mergeCell ref="AC62:AD62"/>
    <mergeCell ref="AN62:AO62"/>
    <mergeCell ref="AY62:AZ62"/>
    <mergeCell ref="BJ62:BK62"/>
    <mergeCell ref="BU62:BV62"/>
    <mergeCell ref="CF62:CG62"/>
    <mergeCell ref="CI59:CK59"/>
    <mergeCell ref="E60:S60"/>
    <mergeCell ref="AF60:AM60"/>
    <mergeCell ref="AQ60:AX60"/>
    <mergeCell ref="BB60:BI60"/>
    <mergeCell ref="BM60:BT60"/>
    <mergeCell ref="BX60:CE60"/>
    <mergeCell ref="CI60:CK60"/>
    <mergeCell ref="BB59:BI59"/>
    <mergeCell ref="BM59:BT59"/>
    <mergeCell ref="BX59:CE59"/>
    <mergeCell ref="E59:S59"/>
    <mergeCell ref="AF59:AM59"/>
    <mergeCell ref="AQ59:AX59"/>
    <mergeCell ref="U59:AB59"/>
    <mergeCell ref="U60:AB60"/>
    <mergeCell ref="AC60:AD60"/>
    <mergeCell ref="AN60:AO60"/>
    <mergeCell ref="AY60:AZ60"/>
    <mergeCell ref="BJ60:BK60"/>
    <mergeCell ref="BU60:BV60"/>
    <mergeCell ref="CF60:CG60"/>
    <mergeCell ref="CI57:CK57"/>
    <mergeCell ref="E58:S58"/>
    <mergeCell ref="AF58:AM58"/>
    <mergeCell ref="AQ58:AX58"/>
    <mergeCell ref="BB58:BI58"/>
    <mergeCell ref="BM58:BT58"/>
    <mergeCell ref="BX58:CE58"/>
    <mergeCell ref="CI58:CK58"/>
    <mergeCell ref="BB57:BI57"/>
    <mergeCell ref="BM57:BT57"/>
    <mergeCell ref="BX57:CE57"/>
    <mergeCell ref="E57:S57"/>
    <mergeCell ref="AF57:AM57"/>
    <mergeCell ref="AQ57:AX57"/>
    <mergeCell ref="U58:AB58"/>
    <mergeCell ref="AC58:AD58"/>
    <mergeCell ref="AN58:AO58"/>
    <mergeCell ref="AY58:AZ58"/>
    <mergeCell ref="BJ58:BK58"/>
    <mergeCell ref="BU58:BV58"/>
    <mergeCell ref="CF58:CG58"/>
    <mergeCell ref="CI56:CK56"/>
    <mergeCell ref="E54:S54"/>
    <mergeCell ref="BJ53:BK53"/>
    <mergeCell ref="BU53:BV53"/>
    <mergeCell ref="CF53:CG53"/>
    <mergeCell ref="E53:S53"/>
    <mergeCell ref="AC53:AD53"/>
    <mergeCell ref="AN53:AO53"/>
    <mergeCell ref="AY53:AZ53"/>
    <mergeCell ref="CH53:CL54"/>
    <mergeCell ref="CF54:CG54"/>
    <mergeCell ref="E52:S52"/>
    <mergeCell ref="BJ51:BK51"/>
    <mergeCell ref="BU51:BV51"/>
    <mergeCell ref="CF51:CG51"/>
    <mergeCell ref="E51:S51"/>
    <mergeCell ref="AC51:AD51"/>
    <mergeCell ref="AN51:AO51"/>
    <mergeCell ref="AY51:AZ51"/>
    <mergeCell ref="T51:T52"/>
    <mergeCell ref="U51:AB52"/>
    <mergeCell ref="AE51:AE52"/>
    <mergeCell ref="AF51:AM52"/>
    <mergeCell ref="AP51:AP52"/>
    <mergeCell ref="AQ51:AX52"/>
    <mergeCell ref="BA51:BA52"/>
    <mergeCell ref="BB51:BI52"/>
    <mergeCell ref="BL51:BL52"/>
    <mergeCell ref="BM51:BT52"/>
    <mergeCell ref="BW51:BW52"/>
    <mergeCell ref="BX51:CE52"/>
    <mergeCell ref="BJ49:BK49"/>
    <mergeCell ref="BU49:BV49"/>
    <mergeCell ref="CF49:CG49"/>
    <mergeCell ref="AC49:AD49"/>
    <mergeCell ref="AN49:AO49"/>
    <mergeCell ref="AY49:AZ49"/>
    <mergeCell ref="BJ50:BK50"/>
    <mergeCell ref="BU50:BV50"/>
    <mergeCell ref="CF50:CG50"/>
    <mergeCell ref="CH45:CL45"/>
    <mergeCell ref="AE37:AO40"/>
    <mergeCell ref="AP37:AZ40"/>
    <mergeCell ref="BA37:BK40"/>
    <mergeCell ref="BL37:BV40"/>
    <mergeCell ref="BW37:CG40"/>
    <mergeCell ref="BA33:BK36"/>
    <mergeCell ref="C37:D37"/>
    <mergeCell ref="BL33:BV36"/>
    <mergeCell ref="BW33:CG36"/>
    <mergeCell ref="C41:D41"/>
    <mergeCell ref="AE41:AO44"/>
    <mergeCell ref="AP41:AZ44"/>
    <mergeCell ref="BA41:BK44"/>
    <mergeCell ref="BL41:BV44"/>
    <mergeCell ref="BW41:CG44"/>
    <mergeCell ref="C45:D45"/>
    <mergeCell ref="AE45:AL45"/>
    <mergeCell ref="AM45:AO45"/>
    <mergeCell ref="AP45:AW45"/>
    <mergeCell ref="AX45:AZ45"/>
    <mergeCell ref="BA45:BH45"/>
    <mergeCell ref="BI45:BK45"/>
    <mergeCell ref="BL45:BS45"/>
    <mergeCell ref="CD21:CE21"/>
    <mergeCell ref="CD22:CG22"/>
    <mergeCell ref="CD23:CG23"/>
    <mergeCell ref="CD24:CG30"/>
    <mergeCell ref="C20:S20"/>
    <mergeCell ref="AI4:BH5"/>
    <mergeCell ref="BI4:BO5"/>
    <mergeCell ref="M5:N6"/>
    <mergeCell ref="O5:P6"/>
    <mergeCell ref="Q5:R6"/>
    <mergeCell ref="S5:T6"/>
    <mergeCell ref="U5:V6"/>
    <mergeCell ref="W5:X6"/>
    <mergeCell ref="Y5:Z6"/>
    <mergeCell ref="C10:I11"/>
    <mergeCell ref="K10:AM11"/>
    <mergeCell ref="AO10:AT19"/>
    <mergeCell ref="AV10:AW10"/>
    <mergeCell ref="AX10:AZ10"/>
    <mergeCell ref="BB10:BD10"/>
    <mergeCell ref="BP10:BT12"/>
    <mergeCell ref="BU10:BY12"/>
    <mergeCell ref="BZ10:CA12"/>
    <mergeCell ref="CB10:CC12"/>
    <mergeCell ref="A5:B6"/>
    <mergeCell ref="C5:D6"/>
    <mergeCell ref="E5:F6"/>
    <mergeCell ref="G5:H6"/>
    <mergeCell ref="I5:J6"/>
    <mergeCell ref="K5:L6"/>
    <mergeCell ref="BU21:BY23"/>
    <mergeCell ref="BZ21:CA23"/>
    <mergeCell ref="CB21:CC23"/>
    <mergeCell ref="A10:B19"/>
    <mergeCell ref="A20:B30"/>
    <mergeCell ref="U20:AB20"/>
    <mergeCell ref="C21:I22"/>
    <mergeCell ref="K21:AM22"/>
    <mergeCell ref="AO21:AT30"/>
    <mergeCell ref="AV21:AW21"/>
    <mergeCell ref="AX21:AZ21"/>
    <mergeCell ref="BB21:BD21"/>
    <mergeCell ref="BP21:BT23"/>
    <mergeCell ref="C23:I25"/>
    <mergeCell ref="K23:AM25"/>
    <mergeCell ref="AV23:BN28"/>
    <mergeCell ref="BQ24:CB27"/>
    <mergeCell ref="C26:I26"/>
  </mergeCells>
  <phoneticPr fontId="1"/>
  <conditionalFormatting sqref="A93:CJ93">
    <cfRule type="expression" dxfId="1" priority="2">
      <formula>$BI$4&lt;&gt;"事業主控"</formula>
    </cfRule>
  </conditionalFormatting>
  <conditionalFormatting sqref="BI4:BO5">
    <cfRule type="expression" dxfId="0" priority="1">
      <formula>$BI$4="事業主控"</formula>
    </cfRule>
  </conditionalFormatting>
  <dataValidations count="5">
    <dataValidation imeMode="off" operator="greaterThanOrEqual" allowBlank="1" showInputMessage="1" showErrorMessage="1" sqref="AF74:AM75 AQ74:AX75 BB74:BI75 BM74:BT75 BX74:CE75 U47:AB50 U56:AB63 U66:AB73 U76:AB79"/>
    <dataValidation type="whole" imeMode="off" operator="greaterThanOrEqual" allowBlank="1" showInputMessage="1" showErrorMessage="1" sqref="BX47:CE50 BM47:BT50 BX76:CE79 AF47:AM50 AQ47:AX50 BB47:BI50 AQ76:AX79 BB76:BI79 BM76:BT79 AF56:AM63 AQ56:AX63 BB56:BI63 BM56:BT63 BX56:CE63 AQ66:AX73 BB66:BI73 BM66:BT73 BX66:CE73 AF66:AM73 AF76:AM79">
      <formula1>0</formula1>
    </dataValidation>
    <dataValidation type="whole" imeMode="off" allowBlank="1" showInputMessage="1" showErrorMessage="1" error="80%を超える除外率は設定されていません。" sqref="AE45:AL45 AP45:AW45 BA45:BH45 BL45:BS45 BW45:CD45">
      <formula1>0</formula1>
      <formula2>80</formula2>
    </dataValidation>
    <dataValidation imeMode="off" allowBlank="1" showInputMessage="1" showErrorMessage="1" sqref="AZ19:BC19 BZ10:CC12 BE9:BG9 AU9:AW9 Y5:Z6 AZ9:BB9 CD13:CG19 A5:H6 K5:V6 AX10:AZ10 BB10:BD10 BE19:BH19 T32 AE32:CG32 AQ80:AX83 BB80:BI83 BM80:BT83 BX51:CE54 AF80:AM83 U64:AB65 U74:AB75 U51:AB54 CH58 CH47:CL54 CH56 CL56 CL82 CH60 T84:T87 U80:AB84 U86:AB86 AF51:AM54 AQ51:AX54 BB51:BI54 BM51:BT54 BX64:CE65 BM64:BT65 BB64:BI65 AQ64:AX65 AF64:AM65 CI56:CK83 CH62 CH64 CH66 CH68 CH70 CH72 CH74 CH76 CH78 CH80 CH82 CL58 CL60 CL62 CL64 CL66 CL68 CL70 CL72 CL74 CL76 CL78 CL80 AX21:AZ21 BZ21:CC23 BJ30:BM30 BB21:BD21 BJ19:BM19 AZ30:BC30 BE30:BH30 CD24:CG30 BX80:CE83"/>
    <dataValidation imeMode="hiragana" allowBlank="1" showInputMessage="1" showErrorMessage="1" sqref="BU7:BW7 K21:AM30 BQ9:BU9 AV12:BN17 AE33:CG44 BQ13:CB19 AV23:BN28 K10:AM19 BQ24:CB30"/>
  </dataValidations>
  <printOptions horizontalCentered="1"/>
  <pageMargins left="0.39370078740157483" right="0.19685039370078741" top="0.39370078740157483" bottom="0.39370078740157483" header="0.31496062992125984" footer="0.31496062992125984"/>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様式第6号の2(1)</vt:lpstr>
      <vt:lpstr>集計（始）</vt:lpstr>
      <vt:lpstr>続紙</vt:lpstr>
      <vt:lpstr>続紙 (2)</vt:lpstr>
      <vt:lpstr>続紙 (3)</vt:lpstr>
      <vt:lpstr>集計（終）</vt:lpstr>
      <vt:lpstr>'集計（始）'!Print_Area</vt:lpstr>
      <vt:lpstr>'集計（終）'!Print_Area</vt:lpstr>
      <vt:lpstr>続紙!Print_Area</vt:lpstr>
      <vt:lpstr>'続紙 (2)'!Print_Area</vt:lpstr>
      <vt:lpstr>'続紙 (3)'!Print_Area</vt:lpstr>
      <vt:lpstr>'様式第6号の2(1)'!Print_Area</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外林英雄</dc:creator>
  <cp:lastModifiedBy>増渕久人</cp:lastModifiedBy>
  <cp:lastPrinted>2023-05-19T07:16:28Z</cp:lastPrinted>
  <dcterms:created xsi:type="dcterms:W3CDTF">2020-08-11T05:12:17Z</dcterms:created>
  <dcterms:modified xsi:type="dcterms:W3CDTF">2023-06-16T02:17:34Z</dcterms:modified>
</cp:coreProperties>
</file>