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0" windowWidth="18720" windowHeight="11355"/>
  </bookViews>
  <sheets>
    <sheet name="専門" sheetId="6" r:id="rId1"/>
    <sheet name="事務職" sheetId="14" r:id="rId2"/>
    <sheet name=".販売・サービス・その他" sheetId="15" r:id="rId3"/>
  </sheets>
  <externalReferences>
    <externalReference r:id="rId4"/>
  </externalReferences>
  <definedNames>
    <definedName name="_xlnm.Print_Area" localSheetId="2">'.販売・サービス・その他'!$A$1:$L$51</definedName>
    <definedName name="_xlnm.Print_Area" localSheetId="1">事務職!$A$1:$L$100</definedName>
    <definedName name="_xlnm.Print_Area" localSheetId="0">専門!$A$1:$L$23</definedName>
  </definedNames>
  <calcPr calcId="145621" calcMode="manual"/>
</workbook>
</file>

<file path=xl/calcChain.xml><?xml version="1.0" encoding="utf-8"?>
<calcChain xmlns="http://schemas.openxmlformats.org/spreadsheetml/2006/main">
  <c r="L58" i="15" l="1"/>
  <c r="K58" i="15"/>
  <c r="J58" i="15"/>
  <c r="I58" i="15"/>
  <c r="L57" i="15"/>
  <c r="K57" i="15"/>
  <c r="J57" i="15"/>
  <c r="I57" i="15"/>
  <c r="L56" i="15"/>
  <c r="K56" i="15"/>
  <c r="J56" i="15"/>
  <c r="I56" i="15"/>
  <c r="L23" i="6" l="1"/>
  <c r="K23" i="6"/>
  <c r="J23" i="6"/>
  <c r="I23" i="6"/>
  <c r="F23" i="6"/>
  <c r="E23" i="6"/>
  <c r="D23" i="6"/>
  <c r="C23" i="6"/>
  <c r="L22" i="6"/>
  <c r="K22" i="6"/>
  <c r="J22" i="6"/>
  <c r="I22" i="6"/>
  <c r="F22" i="6"/>
  <c r="E22" i="6"/>
  <c r="D22" i="6"/>
  <c r="C22" i="6"/>
  <c r="L21" i="6"/>
  <c r="K21" i="6"/>
  <c r="J21" i="6"/>
  <c r="I21" i="6"/>
  <c r="F21" i="6"/>
  <c r="E21" i="6"/>
  <c r="D21" i="6"/>
  <c r="C21" i="6"/>
  <c r="L20" i="6"/>
  <c r="K20" i="6"/>
  <c r="J20" i="6"/>
  <c r="I20" i="6"/>
  <c r="F20" i="6"/>
  <c r="E20" i="6"/>
  <c r="D20" i="6"/>
  <c r="C20" i="6"/>
</calcChain>
</file>

<file path=xl/sharedStrings.xml><?xml version="1.0" encoding="utf-8"?>
<sst xmlns="http://schemas.openxmlformats.org/spreadsheetml/2006/main" count="1005" uniqueCount="342">
  <si>
    <t/>
  </si>
  <si>
    <t>座席
番号</t>
    <rPh sb="0" eb="2">
      <t>ザセキ</t>
    </rPh>
    <rPh sb="3" eb="5">
      <t>バンゴウ</t>
    </rPh>
    <phoneticPr fontId="4"/>
  </si>
  <si>
    <t>技術・研究開発、企画開発</t>
  </si>
  <si>
    <t>営業・企画・事務</t>
  </si>
  <si>
    <t>一般事務職</t>
  </si>
  <si>
    <t>一般事務</t>
  </si>
  <si>
    <t>総務・庶務</t>
  </si>
  <si>
    <t>一般事務・清掃</t>
  </si>
  <si>
    <t>プログラマー・エンジニア</t>
  </si>
  <si>
    <t>テレマーケティング</t>
  </si>
  <si>
    <t>事務関連業務</t>
  </si>
  <si>
    <t>清掃／北支店エリア　</t>
  </si>
  <si>
    <t>事務職</t>
  </si>
  <si>
    <t>事務補助／パート</t>
  </si>
  <si>
    <t>アシスタント【監理課】</t>
  </si>
  <si>
    <t>個人事業部門サポート</t>
  </si>
  <si>
    <t xml:space="preserve">人事総務・営業事務_x000D_
</t>
  </si>
  <si>
    <t xml:space="preserve">製造補助／上野原市_x000D_
</t>
  </si>
  <si>
    <t>ヘルプデスク／正社員</t>
  </si>
  <si>
    <t>ＰＧ・ＳＥ</t>
  </si>
  <si>
    <t>ＰＧ・ＳＥ（未経験可）</t>
  </si>
  <si>
    <t>看護助手</t>
  </si>
  <si>
    <t>事務・清掃キャスト</t>
  </si>
  <si>
    <t>事務全般</t>
  </si>
  <si>
    <t>倉庫内積込作業</t>
  </si>
  <si>
    <t>同乗アシスタント</t>
  </si>
  <si>
    <t>一般事務／市ヶ谷・大宮区</t>
  </si>
  <si>
    <t>［アソシエイト］一般事務</t>
  </si>
  <si>
    <t xml:space="preserve">事務_x000D_
</t>
  </si>
  <si>
    <t xml:space="preserve">事務補助（正社員）_x000D_
</t>
  </si>
  <si>
    <t xml:space="preserve">事務補助（契約社員）_x000D_
</t>
  </si>
  <si>
    <t>一般事務／新宿</t>
  </si>
  <si>
    <t>美容機器メンテナンス</t>
  </si>
  <si>
    <t>調理補助</t>
  </si>
  <si>
    <t>人事事務</t>
  </si>
  <si>
    <t>データ管理等</t>
  </si>
  <si>
    <t>電話受信対応業務</t>
  </si>
  <si>
    <t>給茶機のお手入れスタッフ</t>
  </si>
  <si>
    <t>ＣＡＤオペレーター</t>
  </si>
  <si>
    <t>総合職</t>
  </si>
  <si>
    <t>事務補助</t>
  </si>
  <si>
    <t>事務サポート業務</t>
  </si>
  <si>
    <t>販売・事務　</t>
  </si>
  <si>
    <t>一般事務（パート）</t>
  </si>
  <si>
    <t>事務</t>
  </si>
  <si>
    <t>図面作成</t>
  </si>
  <si>
    <t xml:space="preserve">一般事務補助_x000D_
</t>
  </si>
  <si>
    <t>生産ラインオペレーター</t>
  </si>
  <si>
    <t>事務職／総務部・人事部</t>
  </si>
  <si>
    <t>営業事務職</t>
  </si>
  <si>
    <t>一般事務補助</t>
  </si>
  <si>
    <t>一般事務職（池袋本社）</t>
  </si>
  <si>
    <t>事　　業　　所　　名</t>
    <rPh sb="0" eb="1">
      <t>コト</t>
    </rPh>
    <rPh sb="3" eb="4">
      <t>ギョウ</t>
    </rPh>
    <rPh sb="6" eb="7">
      <t>ショ</t>
    </rPh>
    <rPh sb="9" eb="10">
      <t>メイ</t>
    </rPh>
    <phoneticPr fontId="4"/>
  </si>
  <si>
    <t>職　　　　種</t>
    <rPh sb="0" eb="1">
      <t>ショク</t>
    </rPh>
    <rPh sb="5" eb="6">
      <t>シュ</t>
    </rPh>
    <phoneticPr fontId="4"/>
  </si>
  <si>
    <t>年　　齢</t>
    <rPh sb="0" eb="1">
      <t>トシ</t>
    </rPh>
    <rPh sb="3" eb="4">
      <t>ヨワイ</t>
    </rPh>
    <phoneticPr fontId="4"/>
  </si>
  <si>
    <t>募集
人数</t>
    <rPh sb="0" eb="2">
      <t>ボシュウ</t>
    </rPh>
    <rPh sb="3" eb="5">
      <t>ニンズウ</t>
    </rPh>
    <phoneticPr fontId="4"/>
  </si>
  <si>
    <t>株式会社　帝国ホテル</t>
  </si>
  <si>
    <t>株式会社　プリンスホテル</t>
  </si>
  <si>
    <t>株式会社　ビッグ・エー</t>
  </si>
  <si>
    <t>5</t>
  </si>
  <si>
    <t>2</t>
  </si>
  <si>
    <t>1</t>
  </si>
  <si>
    <t>3</t>
  </si>
  <si>
    <t>4</t>
  </si>
  <si>
    <t>株式会社　コモディイイダ</t>
  </si>
  <si>
    <t xml:space="preserve">商品加工・品出し他_x000D_
</t>
  </si>
  <si>
    <t>不問</t>
  </si>
  <si>
    <t>株式会社　カクヤス</t>
  </si>
  <si>
    <t xml:space="preserve">倉庫内作業_x000D_
</t>
  </si>
  <si>
    <t xml:space="preserve">一般事務_x000D_
</t>
  </si>
  <si>
    <t>株式会社　アドバネクス</t>
  </si>
  <si>
    <t>情報システム部門業務（補助業務を含む）</t>
  </si>
  <si>
    <t>ヤフー　株式会社</t>
  </si>
  <si>
    <t xml:space="preserve">エンジニア_x000D_
</t>
  </si>
  <si>
    <t xml:space="preserve">デザイナー_x000D_
</t>
  </si>
  <si>
    <t>株式会社　巴コーポレーション</t>
  </si>
  <si>
    <t>ＣＡＤ設計業務／栃木県</t>
  </si>
  <si>
    <t>丸三証券　株式会社</t>
  </si>
  <si>
    <t>独立行政法人　日本学術振興会</t>
  </si>
  <si>
    <t>一般事務（総務業務の補助）</t>
  </si>
  <si>
    <t>日本住宅株式会社　東京本部</t>
  </si>
  <si>
    <t>一般事務・経理事務</t>
  </si>
  <si>
    <t>独立行政法人　国際協力機構</t>
  </si>
  <si>
    <t>期限付職員　　　　　　</t>
  </si>
  <si>
    <t>ＥＬＧＣ株式会社</t>
  </si>
  <si>
    <t>一般事務・営業事務_x000D_
（契約）</t>
  </si>
  <si>
    <t>商品管理スタッフ_x000D_
（契約）</t>
  </si>
  <si>
    <t>株式会社　ニチイ学館</t>
  </si>
  <si>
    <t xml:space="preserve">一般事務職_x000D_
</t>
  </si>
  <si>
    <t>株式会社　クリーク・アンド・リバー社</t>
  </si>
  <si>
    <t xml:space="preserve">事務（麹町オフィス）_x000D_
</t>
  </si>
  <si>
    <t>公益財団法人　東京都中小企業振興公社</t>
  </si>
  <si>
    <t>株式会社三菱ＵＦＪ銀行</t>
  </si>
  <si>
    <t xml:space="preserve">事務職_x000D_
</t>
  </si>
  <si>
    <t>株式会社　イトーヨーカ堂</t>
  </si>
  <si>
    <t>販売・商品管理・ネット販売</t>
  </si>
  <si>
    <t>17</t>
  </si>
  <si>
    <t>株式会社　ベアーズ</t>
  </si>
  <si>
    <t xml:space="preserve">一般事務スタッフ_x000D_
</t>
  </si>
  <si>
    <t xml:space="preserve">人事労務事務スタッフ_x000D_
</t>
  </si>
  <si>
    <t>株式会社　そごう・西武本部</t>
  </si>
  <si>
    <t xml:space="preserve">事務スタッフ_x000D_
</t>
  </si>
  <si>
    <t>ジブラルタ生命保険　株式会社</t>
  </si>
  <si>
    <t xml:space="preserve">手話通訳及び一般事務_x000D_
</t>
  </si>
  <si>
    <t xml:space="preserve">事務職／港区_x000D_
</t>
  </si>
  <si>
    <t xml:space="preserve">事務／港区_x000D_
</t>
  </si>
  <si>
    <t xml:space="preserve">社内便業務／港区_x000D_
</t>
  </si>
  <si>
    <t>みずほ不動産販売株式会社</t>
  </si>
  <si>
    <t xml:space="preserve">一般事務（正社員）_x000D_
</t>
  </si>
  <si>
    <t>59歳以下</t>
  </si>
  <si>
    <t>物件調査補助業務　　　</t>
  </si>
  <si>
    <t>ランスタッド　株式会社</t>
  </si>
  <si>
    <t>10</t>
  </si>
  <si>
    <t>ユナイトアンドグロウ　株式会社</t>
  </si>
  <si>
    <t>アイ・システム　株式会社</t>
  </si>
  <si>
    <t>庶務業務</t>
  </si>
  <si>
    <t>株式会社　ＥＮＥＯＳフロンティア</t>
  </si>
  <si>
    <t>販促ツールのデザイン・制作補助スタッフ</t>
  </si>
  <si>
    <t xml:space="preserve">店舗補助スタッフ_x000D_
</t>
  </si>
  <si>
    <t>丸紅オフィスサポート株式会社</t>
  </si>
  <si>
    <t>一般事務（電話応対必須）</t>
  </si>
  <si>
    <t>日本ＮＣＲサービス株式会社</t>
  </si>
  <si>
    <t>一般事務・コールセンター</t>
  </si>
  <si>
    <t>株式会社　シップス</t>
  </si>
  <si>
    <t xml:space="preserve">販売（衣料品）_x000D_
</t>
  </si>
  <si>
    <t xml:space="preserve">商品管理（衣料品）_x000D_
</t>
  </si>
  <si>
    <t>田辺薬局　株式会社</t>
  </si>
  <si>
    <t xml:space="preserve">本社事務_x000D_
</t>
  </si>
  <si>
    <t xml:space="preserve">ＯＡアシスタント_x000D_
</t>
  </si>
  <si>
    <t>株式会社ＬＩＦＵＬＬ</t>
  </si>
  <si>
    <t>事務　　　　　　　　　</t>
  </si>
  <si>
    <t>株式会社　太平エンジニアリング</t>
  </si>
  <si>
    <t>ＣＡＤオペレータ</t>
  </si>
  <si>
    <t>清掃業務</t>
  </si>
  <si>
    <t>清掃業務　</t>
  </si>
  <si>
    <t>株式会社　Ｗｉｎ　Ｊｏｂ</t>
  </si>
  <si>
    <t>テレフォンアポインター</t>
  </si>
  <si>
    <t>信金中央金庫</t>
  </si>
  <si>
    <t>グリーンライフ東日本株式会社</t>
  </si>
  <si>
    <t xml:space="preserve">庶務業務スタッフ_x000D_
</t>
  </si>
  <si>
    <t xml:space="preserve">介護業務補助スタッフ_x000D_
</t>
  </si>
  <si>
    <t>株式会社　日本旅行</t>
  </si>
  <si>
    <t xml:space="preserve">軽作業（レストラン）_x000D_
</t>
  </si>
  <si>
    <t>セントラルスポーツ　株式会社</t>
  </si>
  <si>
    <t>一般事務（契約）</t>
  </si>
  <si>
    <t>みずほ情報総研　株式会社</t>
  </si>
  <si>
    <t>イシグロ　株式会社</t>
  </si>
  <si>
    <t>一般事務（管理本部）　</t>
  </si>
  <si>
    <t>一般事務（管理本部）</t>
  </si>
  <si>
    <t>軽作業／習志野市　　　</t>
  </si>
  <si>
    <t>ＥＮＥＯＳグローブ　株式会社</t>
  </si>
  <si>
    <t>日本製紙　株式会社</t>
  </si>
  <si>
    <t xml:space="preserve">研究補助_x000D_
</t>
  </si>
  <si>
    <t>株式会社　ミスミ</t>
  </si>
  <si>
    <t>システム開発</t>
  </si>
  <si>
    <t>人材開発センター業務</t>
  </si>
  <si>
    <t>カスタマーサービスセンター業務</t>
  </si>
  <si>
    <t>日本アイ・ビー・エム　株式会社</t>
  </si>
  <si>
    <t>一般事務／千葉市美浜区</t>
  </si>
  <si>
    <t>一般事務／本社（箱崎）</t>
  </si>
  <si>
    <t>ＮＥＣネッツエスアイ　株式会社</t>
  </si>
  <si>
    <t>総合事務職_x000D_
　</t>
  </si>
  <si>
    <t>大鵬薬品工業株式会社</t>
  </si>
  <si>
    <t>ジョンソン・エンド・ジョンソン株式会社</t>
  </si>
  <si>
    <t>一般事務／営業管理事務</t>
  </si>
  <si>
    <t>株式会社　グッドライフケア東京</t>
  </si>
  <si>
    <t>セコム損害保険　株式会社</t>
  </si>
  <si>
    <t>マンダリン・オリエンタル東京　株式会社</t>
  </si>
  <si>
    <t xml:space="preserve">予約受注・事務作業_x000D_
</t>
  </si>
  <si>
    <t>客室清掃・パブリック清掃</t>
  </si>
  <si>
    <t>三菱地所コミュニティ株式会社</t>
  </si>
  <si>
    <t>杏林製薬　株式会社</t>
  </si>
  <si>
    <t>研究補助職_x000D_
　</t>
  </si>
  <si>
    <t>実験動物の飼育管理補助</t>
  </si>
  <si>
    <t>富国生命保険相互会社</t>
  </si>
  <si>
    <t xml:space="preserve">一般事務（池袋）_x000D_
</t>
  </si>
  <si>
    <t xml:space="preserve">一般事務（日本橋）_x000D_
</t>
  </si>
  <si>
    <t xml:space="preserve">一般事務（江東区）_x000D_
</t>
  </si>
  <si>
    <t>株式会社センチュリーアンドカンパニー_x000D_
　　　　　　　　　　　　　　　　　　（般１３－０１０３０７）</t>
  </si>
  <si>
    <t xml:space="preserve">一般事務（新宿支店）_x000D_
</t>
  </si>
  <si>
    <t>東京冷機工業　　株式会社</t>
  </si>
  <si>
    <t xml:space="preserve">事務アシスタント_x000D_
</t>
  </si>
  <si>
    <t xml:space="preserve">空調技術員補助_x000D_
</t>
  </si>
  <si>
    <t>日鉄住金環境株式会社</t>
  </si>
  <si>
    <t>一般事務補助　　　　　　</t>
  </si>
  <si>
    <t>東京電力ホールディングス株式会社</t>
  </si>
  <si>
    <t>旭情報サービス　株式会社</t>
  </si>
  <si>
    <t>35歳以下</t>
  </si>
  <si>
    <t>ティファニー・アンド・カンパニー・ジャパン・インク</t>
  </si>
  <si>
    <t xml:space="preserve">カスタマーサービス_x000D_
</t>
  </si>
  <si>
    <t xml:space="preserve">物流アシスタント業務_x000D_
</t>
  </si>
  <si>
    <t>人事総務アシスタント業務</t>
  </si>
  <si>
    <t>接客販売・バックヤード</t>
  </si>
  <si>
    <t>株式会社　トーモク</t>
  </si>
  <si>
    <t>株式会社　レーベンコミュニティ</t>
  </si>
  <si>
    <t>日新火災海上保険株式会社</t>
  </si>
  <si>
    <t>アビームコンサルティング株式会社</t>
  </si>
  <si>
    <t xml:space="preserve">管理部門スタッフ_x000D_
</t>
  </si>
  <si>
    <t>大成有楽不動産　株式会社</t>
  </si>
  <si>
    <t>パーク２４株式会社</t>
  </si>
  <si>
    <t>事務　　　　　　　　　　</t>
  </si>
  <si>
    <t>イオンクレジットサービス　株式会社</t>
  </si>
  <si>
    <t xml:space="preserve">一般事務（パート）_x000D_
</t>
  </si>
  <si>
    <t>株式会社　ベルシステム２４</t>
  </si>
  <si>
    <t>コールセンター運営スタッフ</t>
  </si>
  <si>
    <t>テレコミュニケータ</t>
  </si>
  <si>
    <t>アノテーション　株式会社</t>
  </si>
  <si>
    <t>独立行政法人　住宅金融支援機構</t>
  </si>
  <si>
    <t xml:space="preserve">総合職_x000D_
</t>
  </si>
  <si>
    <t>第一生命保険　株式会社</t>
  </si>
  <si>
    <t xml:space="preserve">庶務業務_x000D_
</t>
  </si>
  <si>
    <t>7</t>
  </si>
  <si>
    <t>ＥＹ新日本有限責任監査法人</t>
  </si>
  <si>
    <t>一般事務　　　　　　　　</t>
  </si>
  <si>
    <t>株式会社　保健同人社</t>
  </si>
  <si>
    <t>一般事務　</t>
  </si>
  <si>
    <t>株式会社東京海上日動キャリアサービス</t>
  </si>
  <si>
    <t>株式会社　日鉄コミュニティ</t>
  </si>
  <si>
    <t>株式会社　アウトソーシングビジネスサービス</t>
  </si>
  <si>
    <t>大日本印刷　株式会社</t>
  </si>
  <si>
    <t>製造部門オペレーター</t>
  </si>
  <si>
    <t>18歳以上</t>
  </si>
  <si>
    <t>公益財団法人　東京税務協会</t>
  </si>
  <si>
    <t>戦力エージェント株式会社</t>
  </si>
  <si>
    <t>日本社宅サービス株式会社</t>
  </si>
  <si>
    <t>人事庶務／新宿区</t>
  </si>
  <si>
    <t>アイディホーム株式会社</t>
  </si>
  <si>
    <t>一般事務・ＣＡＤオペレーター</t>
  </si>
  <si>
    <t>64歳以下</t>
  </si>
  <si>
    <t>日本光電工業　株式会社</t>
  </si>
  <si>
    <t>トシン電機　株式会社</t>
  </si>
  <si>
    <t>倉庫作業員／商品センター（大田区）</t>
  </si>
  <si>
    <t>ユニオン・シティサービス株式会社</t>
  </si>
  <si>
    <t>清掃／中央支店エリア</t>
  </si>
  <si>
    <t>清掃／西支店エリア</t>
  </si>
  <si>
    <t>セントラル警備保障株式会社</t>
  </si>
  <si>
    <t>ミサワホーム　株式会社</t>
  </si>
  <si>
    <t>事務職（契約社員）／本社</t>
  </si>
  <si>
    <t>株式会社　スクウェア・エニックス・ビジネスサポート</t>
  </si>
  <si>
    <t>アメリカン・エキスプレス・ジャパン　株式会社</t>
  </si>
  <si>
    <t>海外トラベルコンサルタントアシスタント</t>
  </si>
  <si>
    <t>国内ライフスタイルコンサルタントアシスタント</t>
  </si>
  <si>
    <t>カスタマーフェイシングサポートオペレーション</t>
  </si>
  <si>
    <t>用務</t>
  </si>
  <si>
    <t>ＨＯＹＡ　Ｔｅｃｈｎｏｓｕｒｇｉｃａｌ　株式会社</t>
  </si>
  <si>
    <t>株式会社　ケーアイ・フレッシュアクセス</t>
  </si>
  <si>
    <t>株式会社　アドバンストラフィックシステムズ</t>
  </si>
  <si>
    <t>30歳以下</t>
  </si>
  <si>
    <t>三井住友トラストＴＡソリューション株式会社</t>
  </si>
  <si>
    <t>一般社団法人　衛生文化協会　城西病院</t>
  </si>
  <si>
    <t>株式会社　ジェイ・アイ　ハートサービス</t>
  </si>
  <si>
    <t>株式会社　メイション</t>
  </si>
  <si>
    <t>39歳以下</t>
  </si>
  <si>
    <t>株式会社　八洋</t>
  </si>
  <si>
    <t>鹿島建物総合管理　株式会社</t>
  </si>
  <si>
    <t>一般事務／赤坂・東銀座・江東区</t>
  </si>
  <si>
    <t>辻・本郷税理士法人</t>
  </si>
  <si>
    <t>損害保険ジャパン日本興亜　株式会社</t>
  </si>
  <si>
    <t>東京美装興業　株式会社</t>
  </si>
  <si>
    <t>株式会社ホスピタリティ</t>
  </si>
  <si>
    <t>株式会社ＩＢＪ</t>
  </si>
  <si>
    <t>40歳以下</t>
  </si>
  <si>
    <t>株式会社　木下の保育</t>
  </si>
  <si>
    <t>ＴＢＣグループ株式会社</t>
  </si>
  <si>
    <t>不問</t>
    <rPh sb="0" eb="2">
      <t>フモン</t>
    </rPh>
    <phoneticPr fontId="4"/>
  </si>
  <si>
    <t>エスビー食品　株式会社</t>
  </si>
  <si>
    <t>株式会社　東京テレマーケティング</t>
  </si>
  <si>
    <t>株式会社　トッパンテクノ</t>
  </si>
  <si>
    <t>株式会社　テンダ</t>
  </si>
  <si>
    <t>ソフトウェアプログラミング</t>
  </si>
  <si>
    <t>株式会社クレディセゾン</t>
  </si>
  <si>
    <t>一般職（有期契約期間あり）</t>
  </si>
  <si>
    <t>株式会社　ＥＰファーマライン</t>
  </si>
  <si>
    <t>薬剤の相談員（コールセンター）</t>
  </si>
  <si>
    <t>契約書作成スタッフ_x000D_
（契約）</t>
  </si>
  <si>
    <t>セゾン自動車火災保険　株式会社</t>
  </si>
  <si>
    <t>東京あおば農業協同組合</t>
  </si>
  <si>
    <t>株式会社　スプリックス</t>
  </si>
  <si>
    <t>学校法人　大乗淑徳学園</t>
  </si>
  <si>
    <t>株式会社　ハウスメイトショップ</t>
  </si>
  <si>
    <t>株式会社　フルヤ金属</t>
  </si>
  <si>
    <t>一般事務補助（フルタイム）</t>
  </si>
  <si>
    <t>店舗商品補充・整理、清掃、自転車整理／都内</t>
  </si>
  <si>
    <t>店舗商品補充・整理、清掃、自転車整理／千葉</t>
  </si>
  <si>
    <t>店舗商品補充・整理、清掃、自転車整理／埼玉</t>
  </si>
  <si>
    <t>大正製薬　株式会社</t>
  </si>
  <si>
    <t>学校法人　渡辺学園（東京家政大学）</t>
  </si>
  <si>
    <t>エヌ・ティ・ティ・システム開発　株式会社</t>
  </si>
  <si>
    <t>ＳＯＭＰＯコミュニケーションズ_x000D_
株式会社</t>
  </si>
  <si>
    <t>6</t>
  </si>
  <si>
    <t>株式会社　
メイテックビジネスサービス</t>
  </si>
  <si>
    <t>ナカ工業　株式会社</t>
  </si>
  <si>
    <t>営業事務</t>
  </si>
  <si>
    <t>営業</t>
  </si>
  <si>
    <t>株式会社　東洋食品</t>
  </si>
  <si>
    <t>事務スタッフ</t>
  </si>
  <si>
    <t>給食スタッフ／狛江市</t>
  </si>
  <si>
    <t>給食スタッフ／浦安市</t>
  </si>
  <si>
    <t>エイチ・シー・ネットワークス株式会社</t>
  </si>
  <si>
    <t>業務システム設計及び開発</t>
  </si>
  <si>
    <t>株式会社　ＩＣＴフィールドサポート</t>
  </si>
  <si>
    <t>シーレックス　株式会社</t>
  </si>
  <si>
    <t>庶務</t>
  </si>
  <si>
    <t>株式会社　ハピネット</t>
  </si>
  <si>
    <t>株式会社　アサヒビールコミュニケーションズ</t>
  </si>
  <si>
    <t xml:space="preserve">ビジネス_x000D_職
</t>
    <rPh sb="5" eb="6">
      <t>ショク</t>
    </rPh>
    <phoneticPr fontId="4"/>
  </si>
  <si>
    <t>※網掛けはパートタイム求人です。</t>
    <rPh sb="1" eb="3">
      <t>アミカ</t>
    </rPh>
    <rPh sb="11" eb="13">
      <t>キュウジン</t>
    </rPh>
    <phoneticPr fontId="4"/>
  </si>
  <si>
    <t>事務スタッフ_x000D_（西武東戸塚店）</t>
    <rPh sb="8" eb="10">
      <t>セイブ</t>
    </rPh>
    <rPh sb="10" eb="14">
      <t>ヒガシトツカテン</t>
    </rPh>
    <phoneticPr fontId="4"/>
  </si>
  <si>
    <t>事務スタッフ_x000D_（そごう川口店、そごう大宮店、西武所沢店）</t>
    <rPh sb="11" eb="13">
      <t>カワグチ</t>
    </rPh>
    <rPh sb="13" eb="14">
      <t>テン</t>
    </rPh>
    <rPh sb="18" eb="20">
      <t>オオミヤ</t>
    </rPh>
    <rPh sb="20" eb="21">
      <t>テン</t>
    </rPh>
    <rPh sb="22" eb="24">
      <t>セイブ</t>
    </rPh>
    <rPh sb="24" eb="26">
      <t>トコロザワ</t>
    </rPh>
    <rPh sb="26" eb="27">
      <t>テン</t>
    </rPh>
    <phoneticPr fontId="4"/>
  </si>
  <si>
    <t>事務スタッフ_x000D_（西武渋谷店）</t>
    <rPh sb="8" eb="10">
      <t>セイブ</t>
    </rPh>
    <rPh sb="10" eb="13">
      <t>シブヤテン</t>
    </rPh>
    <phoneticPr fontId="4"/>
  </si>
  <si>
    <t>事務スタッフ_x000D_（そごう千葉店）</t>
    <rPh sb="11" eb="14">
      <t>チバテン</t>
    </rPh>
    <phoneticPr fontId="4"/>
  </si>
  <si>
    <t>軽作業・事務業務_x000D_（そごう横浜店）</t>
    <rPh sb="13" eb="16">
      <t>ヨコハマテン</t>
    </rPh>
    <phoneticPr fontId="4"/>
  </si>
  <si>
    <t>一般事務（埼玉本社）</t>
    <rPh sb="5" eb="7">
      <t>サイタマ</t>
    </rPh>
    <rPh sb="7" eb="9">
      <t>ホンシャ</t>
    </rPh>
    <phoneticPr fontId="4"/>
  </si>
  <si>
    <t>一般事務（東京本社又は埼玉本社）</t>
    <rPh sb="5" eb="7">
      <t>トウキョウ</t>
    </rPh>
    <rPh sb="7" eb="9">
      <t>ホンシャ</t>
    </rPh>
    <rPh sb="9" eb="10">
      <t>マタ</t>
    </rPh>
    <rPh sb="11" eb="13">
      <t>サイタマ</t>
    </rPh>
    <rPh sb="13" eb="15">
      <t>ホンシャ</t>
    </rPh>
    <phoneticPr fontId="4"/>
  </si>
  <si>
    <t>事務職_x000D_</t>
    <phoneticPr fontId="4"/>
  </si>
  <si>
    <t>44歳以下</t>
    <phoneticPr fontId="4"/>
  </si>
  <si>
    <t>事務スタッフ_x000D_（本社もしくは商事事業部）</t>
    <rPh sb="8" eb="10">
      <t>ホンシャ</t>
    </rPh>
    <rPh sb="14" eb="16">
      <t>ショウジ</t>
    </rPh>
    <rPh sb="16" eb="18">
      <t>ジギョウ</t>
    </rPh>
    <rPh sb="18" eb="19">
      <t>ブ</t>
    </rPh>
    <phoneticPr fontId="4"/>
  </si>
  <si>
    <t>一般事務（正社員）_x000D_</t>
    <phoneticPr fontId="4"/>
  </si>
  <si>
    <t>一般事務（契約社員）</t>
    <rPh sb="5" eb="7">
      <t>ケイヤク</t>
    </rPh>
    <rPh sb="7" eb="9">
      <t>シャイン</t>
    </rPh>
    <phoneticPr fontId="4"/>
  </si>
  <si>
    <t>ー般事務職_x000D_</t>
    <phoneticPr fontId="4"/>
  </si>
  <si>
    <t>ヤンセンファーマ株式会社</t>
    <phoneticPr fontId="4"/>
  </si>
  <si>
    <t>社会福祉法人　ユーカリ福祉会　</t>
    <phoneticPr fontId="4"/>
  </si>
  <si>
    <t>一般事務及び事務補助（広報室）</t>
    <rPh sb="11" eb="14">
      <t>コウホウシツ</t>
    </rPh>
    <phoneticPr fontId="4"/>
  </si>
  <si>
    <t>一般事務及び事務補助（国際室）</t>
    <rPh sb="11" eb="13">
      <t>コクサイ</t>
    </rPh>
    <rPh sb="13" eb="14">
      <t>シツ</t>
    </rPh>
    <phoneticPr fontId="4"/>
  </si>
  <si>
    <t>一般事務（正社員）</t>
    <phoneticPr fontId="4"/>
  </si>
  <si>
    <t>社会福祉法人　ユーカリ福祉会　</t>
    <phoneticPr fontId="4"/>
  </si>
  <si>
    <t>軽作業（柏市）</t>
    <rPh sb="4" eb="6">
      <t>カシワシ</t>
    </rPh>
    <phoneticPr fontId="4"/>
  </si>
  <si>
    <t>事務</t>
    <phoneticPr fontId="4"/>
  </si>
  <si>
    <t>事務</t>
    <phoneticPr fontId="4"/>
  </si>
  <si>
    <t>アドミニストレーター（一般事務）</t>
    <phoneticPr fontId="4"/>
  </si>
  <si>
    <t>株式会社　そごう・西武本部</t>
    <phoneticPr fontId="4"/>
  </si>
  <si>
    <t>イシグロ　株式会社</t>
    <phoneticPr fontId="4"/>
  </si>
  <si>
    <t>富国生命保険相互会社</t>
    <phoneticPr fontId="4"/>
  </si>
  <si>
    <t>不問</t>
    <phoneticPr fontId="4"/>
  </si>
  <si>
    <t>ー般事務職_x000D_（栃木県野木町）　</t>
    <rPh sb="7" eb="10">
      <t>トチギケン</t>
    </rPh>
    <rPh sb="10" eb="13">
      <t>ノギマチ</t>
    </rPh>
    <phoneticPr fontId="4"/>
  </si>
  <si>
    <t>アメリカン・エキスプレス・インターナショナル・インコーポレイテッド</t>
    <phoneticPr fontId="4"/>
  </si>
  <si>
    <t>株式会社　ニップコーポレーション</t>
    <rPh sb="0" eb="4">
      <t>カブシキガイシャ</t>
    </rPh>
    <phoneticPr fontId="4"/>
  </si>
  <si>
    <t>物流業務全般</t>
    <rPh sb="0" eb="2">
      <t>ブツリュウ</t>
    </rPh>
    <rPh sb="2" eb="4">
      <t>ギョウム</t>
    </rPh>
    <rPh sb="4" eb="6">
      <t>ゼンパン</t>
    </rPh>
    <phoneticPr fontId="4"/>
  </si>
  <si>
    <t>【10/16中央ブロック障害者就職面接会】　職種別求人一覧表（事務的職業　座席番号順）</t>
    <rPh sb="6" eb="8">
      <t>チュウオウ</t>
    </rPh>
    <rPh sb="12" eb="15">
      <t>ショウガイシャ</t>
    </rPh>
    <rPh sb="15" eb="17">
      <t>シュウショク</t>
    </rPh>
    <rPh sb="17" eb="19">
      <t>メンセツ</t>
    </rPh>
    <rPh sb="19" eb="20">
      <t>カイ</t>
    </rPh>
    <rPh sb="22" eb="25">
      <t>ショクシュベツ</t>
    </rPh>
    <rPh sb="25" eb="27">
      <t>キュウジン</t>
    </rPh>
    <rPh sb="27" eb="29">
      <t>イチラン</t>
    </rPh>
    <rPh sb="29" eb="30">
      <t>ヒョウ</t>
    </rPh>
    <rPh sb="31" eb="34">
      <t>ジムテキ</t>
    </rPh>
    <rPh sb="34" eb="36">
      <t>ショクギョウ</t>
    </rPh>
    <rPh sb="37" eb="39">
      <t>ザセキ</t>
    </rPh>
    <rPh sb="39" eb="41">
      <t>バンゴウ</t>
    </rPh>
    <rPh sb="41" eb="42">
      <t>ジュン</t>
    </rPh>
    <phoneticPr fontId="4"/>
  </si>
  <si>
    <t>※網掛けはパートタイム求人です。</t>
  </si>
  <si>
    <t>【10/16中央ブロック障害者就職面接会】　職種別求人一覧表（専門的・技術的職業　座席番号順）</t>
    <rPh sb="6" eb="8">
      <t>チュウオウ</t>
    </rPh>
    <rPh sb="12" eb="15">
      <t>ショウガイシャ</t>
    </rPh>
    <rPh sb="15" eb="17">
      <t>シュウショク</t>
    </rPh>
    <rPh sb="17" eb="19">
      <t>メンセツ</t>
    </rPh>
    <rPh sb="19" eb="20">
      <t>カイ</t>
    </rPh>
    <rPh sb="22" eb="25">
      <t>ショクシュベツ</t>
    </rPh>
    <rPh sb="25" eb="27">
      <t>キュウジン</t>
    </rPh>
    <rPh sb="27" eb="29">
      <t>イチラン</t>
    </rPh>
    <rPh sb="29" eb="30">
      <t>ヒョウ</t>
    </rPh>
    <rPh sb="31" eb="34">
      <t>センモンテキ</t>
    </rPh>
    <rPh sb="35" eb="37">
      <t>ギジュツ</t>
    </rPh>
    <rPh sb="37" eb="38">
      <t>テキ</t>
    </rPh>
    <rPh sb="38" eb="40">
      <t>ショクギョウ</t>
    </rPh>
    <rPh sb="41" eb="43">
      <t>ザセキ</t>
    </rPh>
    <rPh sb="43" eb="45">
      <t>バンゴウ</t>
    </rPh>
    <rPh sb="45" eb="46">
      <t>ジュン</t>
    </rPh>
    <phoneticPr fontId="4"/>
  </si>
  <si>
    <t>【10/16中央ブロック障害者就職面接会】　職種別求人一覧表（販売・サービス・その他　座席番号順）</t>
    <rPh sb="6" eb="8">
      <t>チュウオウ</t>
    </rPh>
    <rPh sb="12" eb="15">
      <t>ショウガイシャ</t>
    </rPh>
    <rPh sb="15" eb="17">
      <t>シュウショク</t>
    </rPh>
    <rPh sb="17" eb="19">
      <t>メンセツ</t>
    </rPh>
    <rPh sb="19" eb="20">
      <t>カイ</t>
    </rPh>
    <rPh sb="22" eb="25">
      <t>ショクシュベツ</t>
    </rPh>
    <rPh sb="25" eb="27">
      <t>キュウジン</t>
    </rPh>
    <rPh sb="27" eb="29">
      <t>イチラン</t>
    </rPh>
    <rPh sb="29" eb="30">
      <t>ヒョウ</t>
    </rPh>
    <rPh sb="31" eb="33">
      <t>ハンバイ</t>
    </rPh>
    <rPh sb="41" eb="42">
      <t>タ</t>
    </rPh>
    <rPh sb="43" eb="45">
      <t>ザセキ</t>
    </rPh>
    <rPh sb="45" eb="47">
      <t>バンゴウ</t>
    </rPh>
    <rPh sb="47" eb="48">
      <t>ジュン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</si>
</sst>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</borders>
  <cellStyleXfs count="45">
    <xf numFmtId="0" fontId="0" fillId="0" borderId="0">
      <alignment vertical="center"/>
    </xf>
    <xf numFmtId="0" fontId="3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1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8" borderId="15" applyNumberFormat="0" applyFon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2"/>
    </xf>
    <xf numFmtId="0" fontId="5" fillId="0" borderId="0" xfId="0" applyFont="1" applyFill="1">
      <alignment vertical="center"/>
    </xf>
    <xf numFmtId="0" fontId="9" fillId="0" borderId="25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10" fillId="0" borderId="0" xfId="0" applyFont="1" applyBorder="1">
      <alignment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9" fillId="0" borderId="25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28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1" xfId="0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wrapText="1"/>
    </xf>
    <xf numFmtId="0" fontId="7" fillId="33" borderId="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left" vertical="center" shrinkToFit="1"/>
    </xf>
    <xf numFmtId="0" fontId="9" fillId="33" borderId="25" xfId="0" applyFont="1" applyFill="1" applyBorder="1" applyAlignment="1">
      <alignment vertical="center" shrinkToFit="1"/>
    </xf>
    <xf numFmtId="0" fontId="9" fillId="33" borderId="25" xfId="0" applyFont="1" applyFill="1" applyBorder="1" applyAlignment="1">
      <alignment vertical="center" wrapText="1" shrinkToFit="1"/>
    </xf>
    <xf numFmtId="0" fontId="9" fillId="34" borderId="25" xfId="0" applyFont="1" applyFill="1" applyBorder="1" applyAlignment="1">
      <alignment vertical="center" shrinkToFit="1"/>
    </xf>
    <xf numFmtId="0" fontId="9" fillId="33" borderId="25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 shrinkToFit="1"/>
    </xf>
    <xf numFmtId="0" fontId="10" fillId="0" borderId="38" xfId="0" applyFont="1" applyBorder="1" applyAlignment="1">
      <alignment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left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32" xfId="0" applyFont="1" applyBorder="1" applyAlignment="1">
      <alignment vertical="center" shrinkToFit="1"/>
    </xf>
    <xf numFmtId="0" fontId="9" fillId="0" borderId="32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32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0" borderId="21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2"/>
    <cellStyle name="標準 4" xfId="44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HSVUOS/&#12487;&#12473;&#12463;&#12488;&#12483;&#12503;/H28_&#27714;&#20154;&#20874;&#23376;&#65288;&#23436;&#25104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座席番号　作業用"/>
      <sheetName val="座席番号"/>
      <sheetName val="名前別昇順"/>
      <sheetName val="50音順ページリスト"/>
      <sheetName val="専門"/>
      <sheetName val="事務職"/>
      <sheetName val=".販売・サービス・その他"/>
    </sheetNames>
    <sheetDataSet>
      <sheetData sheetId="0">
        <row r="2">
          <cell r="B2" t="str">
            <v>番号</v>
          </cell>
          <cell r="C2" t="str">
            <v>事業所名</v>
          </cell>
          <cell r="D2" t="str">
            <v>じぎょうしょめい</v>
          </cell>
          <cell r="E2" t="str">
            <v>職　　種</v>
          </cell>
          <cell r="F2" t="str">
            <v>職分</v>
          </cell>
          <cell r="G2" t="str">
            <v>年齢</v>
          </cell>
          <cell r="H2" t="str">
            <v>募集人数</v>
          </cell>
        </row>
        <row r="3">
          <cell r="B3">
            <v>1</v>
          </cell>
          <cell r="C3" t="str">
            <v>株式会社　オンワード樫山</v>
          </cell>
          <cell r="D3" t="str">
            <v>おんわーどかしやま</v>
          </cell>
          <cell r="E3" t="str">
            <v>一般事務（フ）</v>
          </cell>
          <cell r="F3" t="str">
            <v>2</v>
          </cell>
          <cell r="G3" t="str">
            <v>不問</v>
          </cell>
          <cell r="H3">
            <v>2</v>
          </cell>
        </row>
        <row r="4">
          <cell r="B4">
            <v>2</v>
          </cell>
          <cell r="C4" t="str">
            <v>株式会社　オンワード樫山</v>
          </cell>
          <cell r="D4" t="str">
            <v>おんわーどかしやま</v>
          </cell>
          <cell r="E4" t="str">
            <v>事務アシスタント（パ）</v>
          </cell>
          <cell r="F4" t="str">
            <v>2</v>
          </cell>
          <cell r="G4" t="str">
            <v>不問</v>
          </cell>
          <cell r="H4">
            <v>1</v>
          </cell>
        </row>
        <row r="5">
          <cell r="B5">
            <v>3</v>
          </cell>
          <cell r="C5" t="str">
            <v>株式会社　オンワード樫山</v>
          </cell>
          <cell r="D5" t="str">
            <v>おんわーどかしやま</v>
          </cell>
          <cell r="E5" t="str">
            <v>軽作業（フ）</v>
          </cell>
          <cell r="F5" t="str">
            <v>3</v>
          </cell>
          <cell r="G5" t="str">
            <v>不問</v>
          </cell>
          <cell r="H5">
            <v>1</v>
          </cell>
        </row>
        <row r="6">
          <cell r="B6">
            <v>4</v>
          </cell>
          <cell r="C6" t="str">
            <v>トヨタループス株式会社　東京事業所</v>
          </cell>
          <cell r="D6" t="str">
            <v>とよたるーぷす</v>
          </cell>
          <cell r="E6" t="str">
            <v>技能職（フ）</v>
          </cell>
          <cell r="F6" t="str">
            <v>3</v>
          </cell>
          <cell r="G6" t="str">
            <v>不問</v>
          </cell>
          <cell r="H6">
            <v>2</v>
          </cell>
        </row>
        <row r="7">
          <cell r="B7">
            <v>5</v>
          </cell>
          <cell r="C7" t="str">
            <v>株式会社　読売エージェンシー</v>
          </cell>
          <cell r="D7" t="str">
            <v>よみうりえーじぇんしー</v>
          </cell>
          <cell r="E7" t="str">
            <v>総務事務（パ）</v>
          </cell>
          <cell r="F7" t="str">
            <v>2</v>
          </cell>
          <cell r="G7" t="str">
            <v>不問</v>
          </cell>
          <cell r="H7">
            <v>1</v>
          </cell>
        </row>
        <row r="8">
          <cell r="B8">
            <v>6</v>
          </cell>
          <cell r="C8" t="str">
            <v>田辺薬局　株式会社</v>
          </cell>
          <cell r="D8" t="str">
            <v>たなべやっきょく</v>
          </cell>
          <cell r="E8" t="str">
            <v>一般事務　本社スタッフ（フ）</v>
          </cell>
          <cell r="F8" t="str">
            <v>2</v>
          </cell>
          <cell r="G8" t="str">
            <v>２６歳以下</v>
          </cell>
          <cell r="H8">
            <v>4</v>
          </cell>
        </row>
        <row r="9">
          <cell r="B9">
            <v>7</v>
          </cell>
          <cell r="C9" t="str">
            <v>田辺薬局　株式会社</v>
          </cell>
          <cell r="D9" t="str">
            <v>たなべやっきょく</v>
          </cell>
          <cell r="E9" t="str">
            <v>一般事務（パ）</v>
          </cell>
          <cell r="F9" t="str">
            <v>2</v>
          </cell>
          <cell r="G9" t="str">
            <v>不問</v>
          </cell>
          <cell r="H9">
            <v>1</v>
          </cell>
        </row>
        <row r="10">
          <cell r="B10">
            <v>8</v>
          </cell>
          <cell r="C10" t="str">
            <v>新日本有限責任監査法人</v>
          </cell>
          <cell r="D10" t="str">
            <v>しんにほんゆうげんせきにんかんさほうじん</v>
          </cell>
          <cell r="E10" t="str">
            <v>一般事務（フ）</v>
          </cell>
          <cell r="F10" t="str">
            <v>2</v>
          </cell>
          <cell r="G10" t="str">
            <v>不問</v>
          </cell>
          <cell r="H10">
            <v>3</v>
          </cell>
        </row>
        <row r="11">
          <cell r="B11">
            <v>9</v>
          </cell>
          <cell r="C11" t="str">
            <v>みずほ不動産販売　株式会社</v>
          </cell>
          <cell r="D11" t="str">
            <v>みずほふどうさんはんばい</v>
          </cell>
          <cell r="E11" t="str">
            <v>一般事務（フ）</v>
          </cell>
          <cell r="F11" t="str">
            <v>2</v>
          </cell>
          <cell r="G11" t="str">
            <v>不問</v>
          </cell>
          <cell r="H11">
            <v>2</v>
          </cell>
        </row>
        <row r="12">
          <cell r="B12">
            <v>10</v>
          </cell>
          <cell r="C12" t="str">
            <v>みずほ不動産販売　株式会社</v>
          </cell>
          <cell r="D12" t="str">
            <v>みずほふどうさんはんばい</v>
          </cell>
          <cell r="E12" t="str">
            <v>物件調査補助業務（フ）</v>
          </cell>
          <cell r="F12" t="str">
            <v>2</v>
          </cell>
          <cell r="G12" t="str">
            <v>不問</v>
          </cell>
          <cell r="H12">
            <v>1</v>
          </cell>
        </row>
        <row r="13">
          <cell r="B13">
            <v>11</v>
          </cell>
          <cell r="C13" t="str">
            <v>株式会社　ロフト</v>
          </cell>
          <cell r="D13" t="str">
            <v>ろふと</v>
          </cell>
          <cell r="E13" t="str">
            <v>雑貨小売販売（パ）</v>
          </cell>
          <cell r="F13" t="str">
            <v>3</v>
          </cell>
          <cell r="G13" t="str">
            <v>不問</v>
          </cell>
          <cell r="H13">
            <v>3</v>
          </cell>
        </row>
        <row r="14">
          <cell r="B14">
            <v>12</v>
          </cell>
          <cell r="C14" t="str">
            <v>タイムズサービス　株式会社</v>
          </cell>
          <cell r="D14" t="str">
            <v>たいむずさーびす</v>
          </cell>
          <cell r="E14" t="str">
            <v>事務スタッフ（フ）</v>
          </cell>
          <cell r="F14" t="str">
            <v>2</v>
          </cell>
          <cell r="G14" t="str">
            <v>不問</v>
          </cell>
          <cell r="H14">
            <v>1</v>
          </cell>
        </row>
        <row r="15">
          <cell r="B15">
            <v>13</v>
          </cell>
          <cell r="C15" t="str">
            <v>タイムズサービス　株式会社</v>
          </cell>
          <cell r="D15" t="str">
            <v>たいむずさーびす</v>
          </cell>
          <cell r="E15" t="str">
            <v>駐車場管理スタッフ（フ）</v>
          </cell>
          <cell r="F15" t="str">
            <v>3</v>
          </cell>
          <cell r="G15" t="str">
            <v>１８歳以上</v>
          </cell>
          <cell r="H15">
            <v>4</v>
          </cell>
        </row>
        <row r="16">
          <cell r="B16">
            <v>14</v>
          </cell>
          <cell r="C16" t="str">
            <v>タイムズサービス　株式会社</v>
          </cell>
          <cell r="D16" t="str">
            <v>たいむずさーびす</v>
          </cell>
          <cell r="E16" t="str">
            <v>駐車場内精算機の集金（フ）</v>
          </cell>
          <cell r="F16" t="str">
            <v>3</v>
          </cell>
          <cell r="G16" t="str">
            <v>不問</v>
          </cell>
          <cell r="H16">
            <v>3</v>
          </cell>
        </row>
        <row r="17">
          <cell r="B17">
            <v>15</v>
          </cell>
          <cell r="C17" t="str">
            <v>株式会社　アクティオ</v>
          </cell>
          <cell r="D17" t="str">
            <v>あくてぃお</v>
          </cell>
          <cell r="E17" t="str">
            <v>事務（フ）</v>
          </cell>
          <cell r="F17" t="str">
            <v>2</v>
          </cell>
          <cell r="G17" t="str">
            <v>不問</v>
          </cell>
          <cell r="H17">
            <v>2</v>
          </cell>
        </row>
        <row r="18">
          <cell r="B18">
            <v>16</v>
          </cell>
          <cell r="C18" t="str">
            <v>株式会社　アクティオ</v>
          </cell>
          <cell r="D18" t="str">
            <v>あくてぃお</v>
          </cell>
          <cell r="E18" t="str">
            <v>整備（フ）</v>
          </cell>
          <cell r="F18" t="str">
            <v>3</v>
          </cell>
          <cell r="G18" t="str">
            <v>不問</v>
          </cell>
          <cell r="H18">
            <v>2</v>
          </cell>
        </row>
        <row r="19">
          <cell r="B19">
            <v>17</v>
          </cell>
          <cell r="C19" t="str">
            <v>株式会社　日本デイケアセンター</v>
          </cell>
          <cell r="D19" t="str">
            <v>にほんでいけあせんたー</v>
          </cell>
          <cell r="E19" t="str">
            <v>本社事務職（フ）</v>
          </cell>
          <cell r="F19" t="str">
            <v>2</v>
          </cell>
          <cell r="G19" t="str">
            <v>不問</v>
          </cell>
          <cell r="H19">
            <v>1</v>
          </cell>
        </row>
        <row r="20">
          <cell r="B20">
            <v>18</v>
          </cell>
          <cell r="C20" t="str">
            <v>株式会社　日本デイケアセンター</v>
          </cell>
          <cell r="D20" t="str">
            <v>にほんでいけあせんたー</v>
          </cell>
          <cell r="E20" t="str">
            <v>本社事務職（パ）</v>
          </cell>
          <cell r="F20" t="str">
            <v>2</v>
          </cell>
          <cell r="G20" t="str">
            <v>不問</v>
          </cell>
          <cell r="H20">
            <v>1</v>
          </cell>
        </row>
        <row r="21">
          <cell r="B21">
            <v>19</v>
          </cell>
          <cell r="C21" t="str">
            <v>ＳＯＬＩＺＥ　株式会社</v>
          </cell>
          <cell r="D21" t="str">
            <v>そらいず</v>
          </cell>
          <cell r="E21" t="str">
            <v>一般事務（フ）</v>
          </cell>
          <cell r="F21" t="str">
            <v>2</v>
          </cell>
          <cell r="G21" t="str">
            <v>不問</v>
          </cell>
          <cell r="H21">
            <v>1</v>
          </cell>
        </row>
        <row r="22">
          <cell r="B22">
            <v>20</v>
          </cell>
          <cell r="C22" t="str">
            <v>伊藤忠アーバンコミュニティ　株式会社</v>
          </cell>
          <cell r="D22" t="str">
            <v>いとうちゅうあーばんこみゅにてぃー</v>
          </cell>
          <cell r="E22" t="str">
            <v>事務補助（フ）</v>
          </cell>
          <cell r="F22" t="str">
            <v>2</v>
          </cell>
          <cell r="G22" t="str">
            <v>不問</v>
          </cell>
          <cell r="H22">
            <v>3</v>
          </cell>
        </row>
        <row r="23">
          <cell r="B23">
            <v>21</v>
          </cell>
          <cell r="C23" t="str">
            <v>日本アスペクトコア　株式会社</v>
          </cell>
          <cell r="D23" t="str">
            <v>にほんあすぺくとこあ</v>
          </cell>
          <cell r="E23" t="str">
            <v>事務サポート（フ）</v>
          </cell>
          <cell r="F23" t="str">
            <v>2</v>
          </cell>
          <cell r="G23" t="str">
            <v>不問</v>
          </cell>
          <cell r="H23">
            <v>1</v>
          </cell>
        </row>
        <row r="24">
          <cell r="B24">
            <v>22</v>
          </cell>
          <cell r="C24" t="str">
            <v>日本アスペクトコア　株式会社</v>
          </cell>
          <cell r="D24" t="str">
            <v>にほんあすぺくとこあ</v>
          </cell>
          <cell r="E24" t="str">
            <v>スキャニング・封入・印刷補助（フ）</v>
          </cell>
          <cell r="F24" t="str">
            <v>3</v>
          </cell>
          <cell r="G24" t="str">
            <v>不問</v>
          </cell>
          <cell r="H24">
            <v>1</v>
          </cell>
        </row>
        <row r="25">
          <cell r="B25">
            <v>23</v>
          </cell>
          <cell r="C25" t="str">
            <v>ＳＭＢＣグリーンサービス　株式会社　大手町業務部</v>
          </cell>
          <cell r="D25" t="str">
            <v>えすえむびーしーぐりーんさーびす</v>
          </cell>
          <cell r="E25" t="str">
            <v>メール室業務・印刷業務（フ）</v>
          </cell>
          <cell r="F25" t="str">
            <v>3</v>
          </cell>
          <cell r="G25" t="str">
            <v>不問</v>
          </cell>
          <cell r="H25">
            <v>3</v>
          </cell>
        </row>
        <row r="26">
          <cell r="B26">
            <v>24</v>
          </cell>
          <cell r="C26" t="str">
            <v>大鵬薬品工業　株式会社</v>
          </cell>
          <cell r="D26" t="str">
            <v>たいほうやくひんこうぎょう</v>
          </cell>
          <cell r="E26" t="str">
            <v>一般事務（フ）</v>
          </cell>
          <cell r="F26" t="str">
            <v>2</v>
          </cell>
          <cell r="G26" t="str">
            <v>不問</v>
          </cell>
          <cell r="H26">
            <v>2</v>
          </cell>
        </row>
        <row r="27">
          <cell r="B27">
            <v>25</v>
          </cell>
          <cell r="C27" t="str">
            <v>株式会社　カネボウ化粧品</v>
          </cell>
          <cell r="D27" t="str">
            <v>かねぼうけしょうひん</v>
          </cell>
          <cell r="E27" t="str">
            <v>一般事務（フ）</v>
          </cell>
          <cell r="F27" t="str">
            <v>2</v>
          </cell>
          <cell r="G27" t="str">
            <v>不問</v>
          </cell>
          <cell r="H27">
            <v>1</v>
          </cell>
        </row>
        <row r="28">
          <cell r="B28">
            <v>26</v>
          </cell>
          <cell r="C28" t="str">
            <v>株式会社　パレスホテル</v>
          </cell>
          <cell r="D28" t="str">
            <v>ぱれすほてる</v>
          </cell>
          <cell r="E28" t="str">
            <v>一般事務（パ）</v>
          </cell>
          <cell r="F28" t="str">
            <v>2</v>
          </cell>
          <cell r="G28" t="str">
            <v>不問</v>
          </cell>
          <cell r="H28">
            <v>1</v>
          </cell>
        </row>
        <row r="29">
          <cell r="B29">
            <v>27</v>
          </cell>
          <cell r="C29" t="str">
            <v>株式会社　パレスホテル</v>
          </cell>
          <cell r="D29" t="str">
            <v>ぱれすほてる</v>
          </cell>
          <cell r="E29" t="str">
            <v>バックヤード軽作業（パ）</v>
          </cell>
          <cell r="F29" t="str">
            <v>3</v>
          </cell>
          <cell r="G29" t="str">
            <v>不問</v>
          </cell>
          <cell r="H29">
            <v>1</v>
          </cell>
        </row>
        <row r="30">
          <cell r="B30">
            <v>28</v>
          </cell>
          <cell r="C30" t="str">
            <v>独立行政法人　住宅金融支援機構</v>
          </cell>
          <cell r="D30" t="str">
            <v>じゅうたくきんゆうしえんきこう</v>
          </cell>
          <cell r="E30" t="str">
            <v>総合事務（フ）</v>
          </cell>
          <cell r="F30" t="str">
            <v>2</v>
          </cell>
          <cell r="G30" t="str">
            <v>不問</v>
          </cell>
          <cell r="H30">
            <v>3</v>
          </cell>
        </row>
        <row r="31">
          <cell r="B31">
            <v>29</v>
          </cell>
          <cell r="C31" t="str">
            <v>独立行政法人　住宅金融支援機構</v>
          </cell>
          <cell r="D31" t="str">
            <v>じゅうたくきんゆうしえんきこう</v>
          </cell>
          <cell r="E31" t="str">
            <v>一般事務（フ）</v>
          </cell>
          <cell r="F31" t="str">
            <v>2</v>
          </cell>
          <cell r="G31" t="str">
            <v>不問</v>
          </cell>
          <cell r="H31">
            <v>3</v>
          </cell>
        </row>
        <row r="32">
          <cell r="B32">
            <v>30</v>
          </cell>
          <cell r="C32" t="str">
            <v>株式会社　ラークン</v>
          </cell>
          <cell r="D32" t="str">
            <v>らーくん</v>
          </cell>
          <cell r="E32" t="str">
            <v>システムエンジニア（フ）</v>
          </cell>
          <cell r="F32" t="str">
            <v>1</v>
          </cell>
          <cell r="G32" t="str">
            <v>不問</v>
          </cell>
          <cell r="H32">
            <v>2</v>
          </cell>
        </row>
        <row r="33">
          <cell r="B33">
            <v>31</v>
          </cell>
          <cell r="C33" t="str">
            <v>株式会社　ラークン</v>
          </cell>
          <cell r="D33" t="str">
            <v>らーくん</v>
          </cell>
          <cell r="E33" t="str">
            <v>ＷＥＢデザイナー（フ）</v>
          </cell>
          <cell r="F33" t="str">
            <v>1</v>
          </cell>
          <cell r="G33" t="str">
            <v>不問</v>
          </cell>
          <cell r="H33">
            <v>2</v>
          </cell>
        </row>
        <row r="34">
          <cell r="B34">
            <v>32</v>
          </cell>
          <cell r="C34" t="str">
            <v>株式会社　ラークン</v>
          </cell>
          <cell r="D34" t="str">
            <v>らーくん</v>
          </cell>
          <cell r="E34" t="str">
            <v>一般事務（フ）</v>
          </cell>
          <cell r="F34" t="str">
            <v>2</v>
          </cell>
          <cell r="G34" t="str">
            <v>不問</v>
          </cell>
          <cell r="H34">
            <v>2</v>
          </cell>
        </row>
        <row r="35">
          <cell r="B35">
            <v>33</v>
          </cell>
          <cell r="C35" t="str">
            <v>株式会社　アウトソーシングビジネスサービス</v>
          </cell>
          <cell r="D35" t="str">
            <v>あうとそーしんぐびじねすさーびす</v>
          </cell>
          <cell r="E35" t="str">
            <v>事務（フ）</v>
          </cell>
          <cell r="F35" t="str">
            <v>2</v>
          </cell>
          <cell r="G35" t="str">
            <v>不問</v>
          </cell>
          <cell r="H35">
            <v>5</v>
          </cell>
        </row>
        <row r="36">
          <cell r="B36">
            <v>34</v>
          </cell>
          <cell r="C36" t="str">
            <v>株式会社　アウトソーシングビジネスサービス</v>
          </cell>
          <cell r="D36" t="str">
            <v>あうとそーしんぐびじねすさーびす</v>
          </cell>
          <cell r="E36" t="str">
            <v>事務（嘱託社員）（パ）</v>
          </cell>
          <cell r="F36" t="str">
            <v>2</v>
          </cell>
          <cell r="G36" t="str">
            <v>不問</v>
          </cell>
          <cell r="H36">
            <v>5</v>
          </cell>
        </row>
        <row r="37">
          <cell r="B37">
            <v>35</v>
          </cell>
          <cell r="C37" t="str">
            <v>株式会社　アウトソーシングビジネスサービス</v>
          </cell>
          <cell r="D37" t="str">
            <v>あうとそーしんぐびじねすさーびす</v>
          </cell>
          <cell r="E37" t="str">
            <v>事務（契約社員）（パ）</v>
          </cell>
          <cell r="F37" t="str">
            <v>2</v>
          </cell>
          <cell r="G37" t="str">
            <v>不問</v>
          </cell>
          <cell r="H37">
            <v>5</v>
          </cell>
        </row>
        <row r="38">
          <cell r="B38">
            <v>36</v>
          </cell>
          <cell r="C38" t="str">
            <v>ニチアス　株式会社</v>
          </cell>
          <cell r="D38" t="str">
            <v>にちあす</v>
          </cell>
          <cell r="E38" t="str">
            <v>一般事務（フ）</v>
          </cell>
          <cell r="F38" t="str">
            <v>2</v>
          </cell>
          <cell r="G38" t="str">
            <v>不問</v>
          </cell>
          <cell r="H38">
            <v>1</v>
          </cell>
        </row>
        <row r="39">
          <cell r="B39">
            <v>37</v>
          </cell>
          <cell r="C39" t="str">
            <v>三菱ＵＦＪインフォメーションテクノロジー　株式会社</v>
          </cell>
          <cell r="D39" t="str">
            <v>みつびしゆーえふじぇいいんごめーしょんてくのろじー</v>
          </cell>
          <cell r="E39" t="str">
            <v>一般事務（フ）</v>
          </cell>
          <cell r="F39" t="str">
            <v>2</v>
          </cell>
          <cell r="G39" t="str">
            <v>不問</v>
          </cell>
          <cell r="H39">
            <v>5</v>
          </cell>
        </row>
        <row r="40">
          <cell r="B40">
            <v>38</v>
          </cell>
          <cell r="C40" t="str">
            <v>株式会社　ＥＮＥＯＳフロンティア</v>
          </cell>
          <cell r="D40" t="str">
            <v>えねおすふろんてぃあ</v>
          </cell>
          <cell r="E40" t="str">
            <v>一般事務（フ）</v>
          </cell>
          <cell r="F40" t="str">
            <v>2</v>
          </cell>
          <cell r="G40" t="str">
            <v>不問</v>
          </cell>
          <cell r="H40">
            <v>2</v>
          </cell>
        </row>
        <row r="41">
          <cell r="B41">
            <v>39</v>
          </cell>
          <cell r="C41" t="str">
            <v>株式会社　ＥＮＥＯＳフロンティア</v>
          </cell>
          <cell r="D41" t="str">
            <v>えねおすふろんてぃあ</v>
          </cell>
          <cell r="E41" t="str">
            <v>店舗スタッフ（フ）</v>
          </cell>
          <cell r="F41" t="str">
            <v>3</v>
          </cell>
          <cell r="G41" t="str">
            <v>不問</v>
          </cell>
          <cell r="H41">
            <v>2</v>
          </cell>
        </row>
        <row r="42">
          <cell r="B42">
            <v>40</v>
          </cell>
          <cell r="C42" t="str">
            <v>国立大学法人　東京医科歯科大学</v>
          </cell>
          <cell r="D42" t="str">
            <v>とうきょういかしかだいがく</v>
          </cell>
          <cell r="E42" t="str">
            <v>一般事務（事務補佐員）（パ）</v>
          </cell>
          <cell r="F42" t="str">
            <v>2</v>
          </cell>
          <cell r="G42" t="str">
            <v>不問</v>
          </cell>
          <cell r="H42">
            <v>2</v>
          </cell>
        </row>
        <row r="43">
          <cell r="B43">
            <v>41</v>
          </cell>
          <cell r="C43" t="str">
            <v>株式会社　電通テック</v>
          </cell>
          <cell r="D43" t="str">
            <v>でんつうてっく</v>
          </cell>
          <cell r="E43" t="str">
            <v>事務職（フ）</v>
          </cell>
          <cell r="F43" t="str">
            <v>2</v>
          </cell>
          <cell r="G43" t="str">
            <v>不問</v>
          </cell>
          <cell r="H43">
            <v>2</v>
          </cell>
        </row>
        <row r="44">
          <cell r="B44">
            <v>42</v>
          </cell>
          <cell r="C44" t="str">
            <v>株式会社　三菱東京ＵＦＪ銀行</v>
          </cell>
          <cell r="D44" t="str">
            <v>みつびしとうきょうゆうえふじぇいぎんこう</v>
          </cell>
          <cell r="E44" t="str">
            <v>事務職（フ）</v>
          </cell>
          <cell r="F44" t="str">
            <v>2</v>
          </cell>
          <cell r="G44" t="str">
            <v>不問</v>
          </cell>
          <cell r="H44">
            <v>3</v>
          </cell>
        </row>
        <row r="45">
          <cell r="B45">
            <v>43</v>
          </cell>
          <cell r="C45" t="str">
            <v>日本製紙　株式会社</v>
          </cell>
          <cell r="D45" t="str">
            <v>にっぽんせいし</v>
          </cell>
          <cell r="E45" t="str">
            <v>一般事務（フ）</v>
          </cell>
          <cell r="F45" t="str">
            <v>2</v>
          </cell>
          <cell r="G45" t="str">
            <v>不問</v>
          </cell>
          <cell r="H45">
            <v>1</v>
          </cell>
        </row>
        <row r="46">
          <cell r="B46">
            <v>44</v>
          </cell>
          <cell r="C46" t="str">
            <v>セコムジャスティック　株式会社</v>
          </cell>
          <cell r="D46" t="str">
            <v>せこむじゃすてぃっく</v>
          </cell>
          <cell r="E46" t="str">
            <v>一般事務（フ）</v>
          </cell>
          <cell r="F46" t="str">
            <v>2</v>
          </cell>
          <cell r="G46" t="str">
            <v>５９歳以下</v>
          </cell>
          <cell r="H46">
            <v>2</v>
          </cell>
        </row>
        <row r="47">
          <cell r="B47">
            <v>45</v>
          </cell>
          <cell r="C47" t="str">
            <v>国立大学法人　東京大学本部</v>
          </cell>
          <cell r="D47" t="str">
            <v>とうきょうだいがくほんぶ</v>
          </cell>
          <cell r="E47" t="str">
            <v>一般事務補佐（パ）</v>
          </cell>
          <cell r="F47" t="str">
            <v>2</v>
          </cell>
          <cell r="G47" t="str">
            <v>不問</v>
          </cell>
          <cell r="H47">
            <v>3</v>
          </cell>
        </row>
        <row r="48">
          <cell r="B48">
            <v>46</v>
          </cell>
          <cell r="C48" t="str">
            <v>ジブラルタ生命保険　株式会社</v>
          </cell>
          <cell r="D48" t="str">
            <v>じぶらるたせいめいほけん</v>
          </cell>
          <cell r="E48" t="str">
            <v>事務職（フ）</v>
          </cell>
          <cell r="F48" t="str">
            <v>2</v>
          </cell>
          <cell r="G48" t="str">
            <v>不問</v>
          </cell>
          <cell r="H48">
            <v>5</v>
          </cell>
        </row>
        <row r="49">
          <cell r="B49">
            <v>47</v>
          </cell>
          <cell r="C49" t="str">
            <v>ジブラルタ生命保険　株式会社</v>
          </cell>
          <cell r="D49" t="str">
            <v>じぶらるたせいめいほけん</v>
          </cell>
          <cell r="E49" t="str">
            <v>事務（パ）</v>
          </cell>
          <cell r="F49" t="str">
            <v>2</v>
          </cell>
          <cell r="G49" t="str">
            <v>不問</v>
          </cell>
          <cell r="H49">
            <v>3</v>
          </cell>
        </row>
        <row r="50">
          <cell r="B50">
            <v>48</v>
          </cell>
          <cell r="C50" t="str">
            <v>ジブラルタ生命保険　株式会社</v>
          </cell>
          <cell r="D50" t="str">
            <v>じぶらるたせいめいほけん</v>
          </cell>
          <cell r="E50" t="str">
            <v>手話通訳・一般事務（フ）</v>
          </cell>
          <cell r="F50" t="str">
            <v>2</v>
          </cell>
          <cell r="G50" t="str">
            <v>不問</v>
          </cell>
          <cell r="H50">
            <v>1</v>
          </cell>
        </row>
        <row r="51">
          <cell r="B51">
            <v>49</v>
          </cell>
          <cell r="C51" t="str">
            <v>杏林製薬　株式会社</v>
          </cell>
          <cell r="D51" t="str">
            <v>きょーりんせいやく</v>
          </cell>
          <cell r="E51" t="str">
            <v>研究補助職（フ）</v>
          </cell>
          <cell r="F51" t="str">
            <v>1</v>
          </cell>
          <cell r="G51" t="str">
            <v>不問</v>
          </cell>
          <cell r="H51">
            <v>2</v>
          </cell>
        </row>
        <row r="52">
          <cell r="B52">
            <v>50</v>
          </cell>
          <cell r="C52" t="str">
            <v>杏林製薬　株式会社</v>
          </cell>
          <cell r="D52" t="str">
            <v>きょーりんせいやく</v>
          </cell>
          <cell r="E52" t="str">
            <v>一般事務（フ）</v>
          </cell>
          <cell r="F52" t="str">
            <v>2</v>
          </cell>
          <cell r="G52" t="str">
            <v>不問</v>
          </cell>
          <cell r="H52">
            <v>2</v>
          </cell>
        </row>
        <row r="53">
          <cell r="B53">
            <v>51</v>
          </cell>
          <cell r="C53" t="str">
            <v>杏林製薬　株式会社</v>
          </cell>
          <cell r="D53" t="str">
            <v>きょーりんせいやく</v>
          </cell>
          <cell r="E53" t="str">
            <v>一般事務（フ）</v>
          </cell>
          <cell r="F53" t="str">
            <v>2</v>
          </cell>
          <cell r="G53" t="str">
            <v>不問</v>
          </cell>
          <cell r="H53">
            <v>2</v>
          </cell>
        </row>
        <row r="54">
          <cell r="B54">
            <v>52</v>
          </cell>
          <cell r="C54" t="str">
            <v>株式会社　東京海上日動キャリアサービス</v>
          </cell>
          <cell r="D54" t="str">
            <v>とうきょうかいじょうにちどうきゃりあさーびす</v>
          </cell>
          <cell r="E54" t="str">
            <v>一般事務（フ）</v>
          </cell>
          <cell r="F54" t="str">
            <v>2</v>
          </cell>
          <cell r="G54" t="str">
            <v>不問</v>
          </cell>
          <cell r="H54">
            <v>1</v>
          </cell>
        </row>
        <row r="55">
          <cell r="B55">
            <v>53</v>
          </cell>
          <cell r="C55" t="str">
            <v>三井食品　株式会社</v>
          </cell>
          <cell r="D55" t="str">
            <v>みついしょくひん</v>
          </cell>
          <cell r="E55" t="str">
            <v>一般・経理・営業事務（フ）</v>
          </cell>
          <cell r="F55" t="str">
            <v>2</v>
          </cell>
          <cell r="G55" t="str">
            <v>不問</v>
          </cell>
          <cell r="H55">
            <v>1</v>
          </cell>
        </row>
        <row r="56">
          <cell r="B56">
            <v>54</v>
          </cell>
          <cell r="C56" t="str">
            <v>株式会社　コーセー</v>
          </cell>
          <cell r="D56" t="str">
            <v>こーせー</v>
          </cell>
          <cell r="E56" t="str">
            <v>一般事務他（フ）</v>
          </cell>
          <cell r="F56" t="str">
            <v>2</v>
          </cell>
          <cell r="G56" t="str">
            <v>不問</v>
          </cell>
          <cell r="H56">
            <v>1</v>
          </cell>
        </row>
        <row r="57">
          <cell r="B57">
            <v>55</v>
          </cell>
          <cell r="C57" t="str">
            <v>公益社団法人　東京都教職員互助会</v>
          </cell>
          <cell r="D57" t="str">
            <v>とうきょうときょうしょくいんごじょかい</v>
          </cell>
          <cell r="E57" t="str">
            <v>軽作業（たたみ作業）（パ）</v>
          </cell>
          <cell r="F57" t="str">
            <v>3</v>
          </cell>
          <cell r="G57" t="str">
            <v>不問</v>
          </cell>
          <cell r="H57">
            <v>1</v>
          </cell>
        </row>
        <row r="58">
          <cell r="B58">
            <v>56</v>
          </cell>
          <cell r="C58" t="str">
            <v>株式会社　ファーコス</v>
          </cell>
          <cell r="D58" t="str">
            <v>ふぁーこす</v>
          </cell>
          <cell r="E58" t="str">
            <v>一般事務／本社（パ）</v>
          </cell>
          <cell r="F58" t="str">
            <v>2</v>
          </cell>
          <cell r="G58" t="str">
            <v>不問</v>
          </cell>
          <cell r="H58">
            <v>1</v>
          </cell>
        </row>
        <row r="59">
          <cell r="B59">
            <v>57</v>
          </cell>
          <cell r="C59" t="str">
            <v>アース環境サービス　株式会社</v>
          </cell>
          <cell r="D59" t="str">
            <v>あーすかんきょうさーびす</v>
          </cell>
          <cell r="E59" t="str">
            <v>一般事務（パ）</v>
          </cell>
          <cell r="F59" t="str">
            <v>2</v>
          </cell>
          <cell r="G59" t="str">
            <v>不問</v>
          </cell>
          <cell r="H59">
            <v>5</v>
          </cell>
        </row>
        <row r="60">
          <cell r="B60">
            <v>58</v>
          </cell>
          <cell r="C60" t="str">
            <v>株式会社　大和ファンド・コンサルティング</v>
          </cell>
          <cell r="D60" t="str">
            <v>だいわふぁんどこんさるてぃんぐ</v>
          </cell>
          <cell r="E60" t="str">
            <v>一般事務（フ）</v>
          </cell>
          <cell r="F60" t="str">
            <v>2</v>
          </cell>
          <cell r="G60" t="str">
            <v>５９歳以下</v>
          </cell>
          <cell r="H60">
            <v>1</v>
          </cell>
        </row>
        <row r="61">
          <cell r="B61">
            <v>59</v>
          </cell>
          <cell r="C61" t="str">
            <v>信金中央金庫</v>
          </cell>
          <cell r="D61" t="str">
            <v>しんきんちゅうおうきんこ</v>
          </cell>
          <cell r="E61" t="str">
            <v>一般事務（フ）</v>
          </cell>
          <cell r="F61" t="str">
            <v>2</v>
          </cell>
          <cell r="G61" t="str">
            <v>不問</v>
          </cell>
          <cell r="H61">
            <v>3</v>
          </cell>
        </row>
        <row r="62">
          <cell r="B62">
            <v>60</v>
          </cell>
          <cell r="C62" t="str">
            <v>ＮＥＣネッツエスアイ　株式会社</v>
          </cell>
          <cell r="D62" t="str">
            <v>えぬいーしーねっつえすあい</v>
          </cell>
          <cell r="E62" t="str">
            <v>総合事務職（フ）</v>
          </cell>
          <cell r="F62" t="str">
            <v>2</v>
          </cell>
          <cell r="G62" t="str">
            <v>５９歳以下</v>
          </cell>
          <cell r="H62">
            <v>1</v>
          </cell>
        </row>
        <row r="63">
          <cell r="B63">
            <v>61</v>
          </cell>
          <cell r="C63" t="str">
            <v>ＮＥＣネッツエスアイ　株式会社</v>
          </cell>
          <cell r="D63" t="str">
            <v>えぬいーしーねっつえすあい</v>
          </cell>
          <cell r="E63" t="str">
            <v>一般事務職（フ）</v>
          </cell>
          <cell r="F63" t="str">
            <v>2</v>
          </cell>
          <cell r="G63" t="str">
            <v>５９歳以下</v>
          </cell>
          <cell r="H63">
            <v>1</v>
          </cell>
        </row>
        <row r="64">
          <cell r="B64">
            <v>62</v>
          </cell>
          <cell r="C64" t="str">
            <v>株式会社　サンプラネット</v>
          </cell>
          <cell r="D64" t="str">
            <v>さんぷらねっと</v>
          </cell>
          <cell r="E64" t="str">
            <v>一般事務（フ）</v>
          </cell>
          <cell r="F64" t="str">
            <v>2</v>
          </cell>
          <cell r="G64" t="str">
            <v>不問</v>
          </cell>
          <cell r="H64">
            <v>1</v>
          </cell>
        </row>
        <row r="65">
          <cell r="B65">
            <v>63</v>
          </cell>
          <cell r="C65" t="str">
            <v>マンダリン・オリエンタル東京　株式会社</v>
          </cell>
          <cell r="D65" t="str">
            <v>まんだりんおりえんたるとうきょう</v>
          </cell>
          <cell r="E65" t="str">
            <v>ランドリーテクニシャン（フ）</v>
          </cell>
          <cell r="F65" t="str">
            <v>3</v>
          </cell>
          <cell r="G65" t="str">
            <v>不問</v>
          </cell>
          <cell r="H65">
            <v>2</v>
          </cell>
        </row>
        <row r="66">
          <cell r="B66">
            <v>64</v>
          </cell>
          <cell r="C66" t="str">
            <v>マンダリン・オリエンタル東京　株式会社</v>
          </cell>
          <cell r="D66" t="str">
            <v>まんだりんおりえんたるとうきょう</v>
          </cell>
          <cell r="E66" t="str">
            <v>客室清掃・パブリック清掃（パ）</v>
          </cell>
          <cell r="F66" t="str">
            <v>3</v>
          </cell>
          <cell r="G66" t="str">
            <v>不問</v>
          </cell>
          <cell r="H66">
            <v>5</v>
          </cell>
        </row>
        <row r="67">
          <cell r="B67">
            <v>65</v>
          </cell>
          <cell r="C67" t="str">
            <v>株式会社　シップス</v>
          </cell>
          <cell r="D67" t="str">
            <v>しっぷす</v>
          </cell>
          <cell r="E67" t="str">
            <v>一般事務（フ）</v>
          </cell>
          <cell r="F67" t="str">
            <v>2</v>
          </cell>
          <cell r="G67" t="str">
            <v>不問</v>
          </cell>
          <cell r="H67">
            <v>2</v>
          </cell>
        </row>
        <row r="68">
          <cell r="B68">
            <v>66</v>
          </cell>
          <cell r="C68" t="str">
            <v>株式会社　シップス</v>
          </cell>
          <cell r="D68" t="str">
            <v>しっぷす</v>
          </cell>
          <cell r="E68" t="str">
            <v>販売（衣料品）（フ）</v>
          </cell>
          <cell r="F68" t="str">
            <v>3</v>
          </cell>
          <cell r="G68" t="str">
            <v>不問</v>
          </cell>
          <cell r="H68">
            <v>2</v>
          </cell>
        </row>
        <row r="69">
          <cell r="B69">
            <v>67</v>
          </cell>
          <cell r="C69" t="str">
            <v>株式会社　シップス</v>
          </cell>
          <cell r="D69" t="str">
            <v>しっぷす</v>
          </cell>
          <cell r="E69" t="str">
            <v>商品管理（衣料品）（フ）</v>
          </cell>
          <cell r="F69" t="str">
            <v>3</v>
          </cell>
          <cell r="G69" t="str">
            <v>不問</v>
          </cell>
          <cell r="H69">
            <v>2</v>
          </cell>
        </row>
        <row r="70">
          <cell r="B70">
            <v>68</v>
          </cell>
          <cell r="C70" t="str">
            <v>東京センチュリーリース　株式会社</v>
          </cell>
          <cell r="D70" t="str">
            <v>とうきょうせんちゅりーりーす</v>
          </cell>
          <cell r="E70" t="str">
            <v>一般事務・庶務（フ）</v>
          </cell>
          <cell r="F70" t="str">
            <v>2</v>
          </cell>
          <cell r="G70" t="str">
            <v>不問</v>
          </cell>
          <cell r="H70">
            <v>3</v>
          </cell>
        </row>
        <row r="71">
          <cell r="B71">
            <v>69</v>
          </cell>
          <cell r="C71" t="str">
            <v>株式会社　ロイヤルパークホテル</v>
          </cell>
          <cell r="D71" t="str">
            <v>ろいやるぱーくほてる</v>
          </cell>
          <cell r="E71" t="str">
            <v>客室サービス（パ）</v>
          </cell>
          <cell r="F71" t="str">
            <v>3</v>
          </cell>
          <cell r="G71" t="str">
            <v>不問</v>
          </cell>
          <cell r="H71">
            <v>2</v>
          </cell>
        </row>
        <row r="72">
          <cell r="B72">
            <v>70</v>
          </cell>
          <cell r="C72" t="str">
            <v>株式会社　ロイヤルパークホテル</v>
          </cell>
          <cell r="D72" t="str">
            <v>ろいやるぱーくほてる</v>
          </cell>
          <cell r="E72" t="str">
            <v>調理補助（パ）</v>
          </cell>
          <cell r="F72" t="str">
            <v>3</v>
          </cell>
          <cell r="G72" t="str">
            <v>不問</v>
          </cell>
          <cell r="H72">
            <v>2</v>
          </cell>
        </row>
        <row r="73">
          <cell r="B73">
            <v>71</v>
          </cell>
          <cell r="C73" t="str">
            <v>株式会社　電算</v>
          </cell>
          <cell r="D73" t="str">
            <v>でんさん</v>
          </cell>
          <cell r="E73" t="str">
            <v>ＯＡ事務（パ）</v>
          </cell>
          <cell r="F73" t="str">
            <v>2</v>
          </cell>
          <cell r="G73" t="str">
            <v>不問</v>
          </cell>
          <cell r="H73">
            <v>3</v>
          </cell>
        </row>
        <row r="74">
          <cell r="B74">
            <v>72</v>
          </cell>
          <cell r="C74" t="str">
            <v>ワイエム総合サービス　株式会社</v>
          </cell>
          <cell r="D74" t="str">
            <v>わいえむそうごうさーびす</v>
          </cell>
          <cell r="E74" t="str">
            <v>日常清掃業務／中央区（フ）</v>
          </cell>
          <cell r="F74" t="str">
            <v>3</v>
          </cell>
          <cell r="G74" t="str">
            <v>不問</v>
          </cell>
          <cell r="H74">
            <v>1</v>
          </cell>
        </row>
        <row r="75">
          <cell r="B75">
            <v>73</v>
          </cell>
          <cell r="C75" t="str">
            <v>ワイエム総合サービス　株式会社</v>
          </cell>
          <cell r="D75" t="str">
            <v>わいえむそうごうさーびす</v>
          </cell>
          <cell r="E75" t="str">
            <v>日常清掃業務／佐倉市（フ）</v>
          </cell>
          <cell r="F75" t="str">
            <v>3</v>
          </cell>
          <cell r="G75" t="str">
            <v>不問</v>
          </cell>
          <cell r="H75">
            <v>1</v>
          </cell>
        </row>
        <row r="76">
          <cell r="B76">
            <v>74</v>
          </cell>
          <cell r="C76" t="str">
            <v>東芝三菱電機産業システム　株式会社</v>
          </cell>
          <cell r="D76" t="str">
            <v>とうしばみつびしでんきさんぎょうしすてむ</v>
          </cell>
          <cell r="E76" t="str">
            <v>一般事務（フ）</v>
          </cell>
          <cell r="F76" t="str">
            <v>2</v>
          </cell>
          <cell r="G76" t="str">
            <v>不問</v>
          </cell>
          <cell r="H76">
            <v>2</v>
          </cell>
        </row>
        <row r="77">
          <cell r="B77">
            <v>75</v>
          </cell>
          <cell r="C77" t="str">
            <v>稲畑産業　株式会社　東京本社</v>
          </cell>
          <cell r="D77" t="str">
            <v>いなばたさんぎょう</v>
          </cell>
          <cell r="E77" t="str">
            <v>一般事務員（フ）</v>
          </cell>
          <cell r="F77" t="str">
            <v>2</v>
          </cell>
          <cell r="G77" t="str">
            <v>不問</v>
          </cell>
          <cell r="H77">
            <v>1</v>
          </cell>
        </row>
        <row r="78">
          <cell r="B78">
            <v>76</v>
          </cell>
          <cell r="C78" t="str">
            <v>稲畑産業　株式会社　東京本社</v>
          </cell>
          <cell r="D78" t="str">
            <v>いなばたさんぎょう</v>
          </cell>
          <cell r="E78" t="str">
            <v>一般事務員（フ）</v>
          </cell>
          <cell r="F78" t="str">
            <v>2</v>
          </cell>
          <cell r="G78" t="str">
            <v>不問</v>
          </cell>
          <cell r="H78">
            <v>1</v>
          </cell>
        </row>
        <row r="79">
          <cell r="B79">
            <v>77</v>
          </cell>
          <cell r="C79" t="str">
            <v>株式会社　大都技研</v>
          </cell>
          <cell r="D79" t="str">
            <v>だいとぎけん</v>
          </cell>
          <cell r="E79" t="str">
            <v>受注関連業務（フ）</v>
          </cell>
          <cell r="F79" t="str">
            <v>2</v>
          </cell>
          <cell r="G79" t="str">
            <v>不問</v>
          </cell>
          <cell r="H79">
            <v>1</v>
          </cell>
        </row>
        <row r="80">
          <cell r="B80">
            <v>78</v>
          </cell>
          <cell r="C80" t="str">
            <v>株式会社　大都技研</v>
          </cell>
          <cell r="D80" t="str">
            <v>だいとぎけん</v>
          </cell>
          <cell r="E80" t="str">
            <v>物流関連業務（フ）</v>
          </cell>
          <cell r="F80" t="str">
            <v>3</v>
          </cell>
          <cell r="G80" t="str">
            <v>不問</v>
          </cell>
          <cell r="H80">
            <v>1</v>
          </cell>
        </row>
        <row r="81">
          <cell r="B81">
            <v>79</v>
          </cell>
          <cell r="C81" t="str">
            <v>株式会社　大都技研</v>
          </cell>
          <cell r="D81" t="str">
            <v>だいとぎけん</v>
          </cell>
          <cell r="E81" t="str">
            <v>清掃業務（フ）</v>
          </cell>
          <cell r="F81" t="str">
            <v>3</v>
          </cell>
          <cell r="G81" t="str">
            <v>不問</v>
          </cell>
          <cell r="H81">
            <v>1</v>
          </cell>
        </row>
        <row r="82">
          <cell r="B82">
            <v>80</v>
          </cell>
          <cell r="C82" t="str">
            <v>国立研究開発法人　科学技術振興機構（ＪＳＴ）</v>
          </cell>
          <cell r="D82" t="str">
            <v>かがくぎじゅつしんこうきこう</v>
          </cell>
          <cell r="E82" t="str">
            <v>主任調査員・一般事務（フ）</v>
          </cell>
          <cell r="F82" t="str">
            <v>1</v>
          </cell>
          <cell r="G82" t="str">
            <v>不問</v>
          </cell>
          <cell r="H82">
            <v>1</v>
          </cell>
        </row>
        <row r="83">
          <cell r="B83">
            <v>81</v>
          </cell>
          <cell r="C83" t="str">
            <v>国立研究開発法人　科学技術振興機構（ＪＳＴ）</v>
          </cell>
          <cell r="D83" t="str">
            <v>かがくぎじゅつしんこうきこう</v>
          </cell>
          <cell r="E83" t="str">
            <v>主任調査員・事業運営事務（フ）</v>
          </cell>
          <cell r="F83" t="str">
            <v>1</v>
          </cell>
          <cell r="G83" t="str">
            <v>不問</v>
          </cell>
          <cell r="H83">
            <v>1</v>
          </cell>
        </row>
        <row r="84">
          <cell r="B84">
            <v>82</v>
          </cell>
          <cell r="C84" t="str">
            <v>国立研究開発法人　科学技術振興機構（ＪＳＴ）</v>
          </cell>
          <cell r="D84" t="str">
            <v>かがくぎじゅつしんこうきこう</v>
          </cell>
          <cell r="E84" t="str">
            <v>一般事務（調査員）（フ）</v>
          </cell>
          <cell r="F84" t="str">
            <v>2</v>
          </cell>
          <cell r="G84" t="str">
            <v>不問</v>
          </cell>
          <cell r="H84">
            <v>1</v>
          </cell>
        </row>
        <row r="85">
          <cell r="B85">
            <v>83</v>
          </cell>
          <cell r="C85" t="str">
            <v>国立研究開発法人　科学技術振興機構（ＪＳＴ）</v>
          </cell>
          <cell r="D85" t="str">
            <v>かがくぎじゅつしんこうきこう</v>
          </cell>
          <cell r="E85" t="str">
            <v>事業運営事務（調査員）（フ）</v>
          </cell>
          <cell r="F85" t="str">
            <v>2</v>
          </cell>
          <cell r="G85" t="str">
            <v>不問</v>
          </cell>
          <cell r="H85">
            <v>1</v>
          </cell>
        </row>
        <row r="86">
          <cell r="B86">
            <v>84</v>
          </cell>
          <cell r="C86" t="str">
            <v>アビームコンサルティング　株式会社</v>
          </cell>
          <cell r="D86" t="str">
            <v>あびーむこんさるてぃんぐ</v>
          </cell>
          <cell r="E86" t="str">
            <v>管理部門スタッフ（フ）</v>
          </cell>
          <cell r="F86" t="str">
            <v>2</v>
          </cell>
          <cell r="G86" t="str">
            <v>不問</v>
          </cell>
          <cell r="H86">
            <v>1</v>
          </cell>
        </row>
        <row r="87">
          <cell r="B87">
            <v>85</v>
          </cell>
          <cell r="C87" t="str">
            <v>株式会社　セブン-イレブン・ジャパン</v>
          </cell>
          <cell r="D87" t="str">
            <v>せぶんいれぶんじゃぱん</v>
          </cell>
          <cell r="E87" t="str">
            <v>事務／東京（フ）</v>
          </cell>
          <cell r="F87" t="str">
            <v>2</v>
          </cell>
          <cell r="G87" t="str">
            <v>不問</v>
          </cell>
          <cell r="H87">
            <v>3</v>
          </cell>
        </row>
        <row r="88">
          <cell r="B88">
            <v>86</v>
          </cell>
          <cell r="C88" t="str">
            <v>株式会社　セブン-イレブン・ジャパン</v>
          </cell>
          <cell r="D88" t="str">
            <v>せぶんいれぶんじゃぱん</v>
          </cell>
          <cell r="E88" t="str">
            <v>本部事務（フ）</v>
          </cell>
          <cell r="F88" t="str">
            <v>2</v>
          </cell>
          <cell r="G88" t="str">
            <v>不問</v>
          </cell>
          <cell r="H88">
            <v>3</v>
          </cell>
        </row>
        <row r="89">
          <cell r="B89">
            <v>87</v>
          </cell>
          <cell r="C89" t="str">
            <v>株式会社　セブン-イレブン・ジャパン</v>
          </cell>
          <cell r="D89" t="str">
            <v>せぶんいれぶんじゃぱん</v>
          </cell>
          <cell r="E89" t="str">
            <v>販売／東京地区（フ）</v>
          </cell>
          <cell r="F89" t="str">
            <v>3</v>
          </cell>
          <cell r="G89" t="str">
            <v>不問</v>
          </cell>
          <cell r="H89">
            <v>3</v>
          </cell>
        </row>
        <row r="90">
          <cell r="B90">
            <v>88</v>
          </cell>
          <cell r="C90" t="str">
            <v>株式会社　マイナビパートナーズ</v>
          </cell>
          <cell r="D90" t="str">
            <v>まいなびぱーとなーず</v>
          </cell>
          <cell r="E90" t="str">
            <v>事務職（フ）</v>
          </cell>
          <cell r="F90" t="str">
            <v>2</v>
          </cell>
          <cell r="G90" t="str">
            <v>不問</v>
          </cell>
          <cell r="H90">
            <v>3</v>
          </cell>
        </row>
        <row r="91">
          <cell r="B91">
            <v>89</v>
          </cell>
          <cell r="C91" t="str">
            <v>株式会社　イトーヨーカ堂</v>
          </cell>
          <cell r="D91" t="str">
            <v>いとーよーかどう</v>
          </cell>
          <cell r="E91" t="str">
            <v>販売係（パ）</v>
          </cell>
          <cell r="F91" t="str">
            <v>3</v>
          </cell>
          <cell r="G91" t="str">
            <v>不問</v>
          </cell>
          <cell r="H91">
            <v>3</v>
          </cell>
        </row>
        <row r="92">
          <cell r="B92">
            <v>90</v>
          </cell>
          <cell r="C92" t="str">
            <v>株式会社　クリーク・アンド・リバー社</v>
          </cell>
          <cell r="D92" t="str">
            <v>くりーくあんどりばーしゃ</v>
          </cell>
          <cell r="E92" t="str">
            <v>事務（麹町オフィス）（フ）</v>
          </cell>
          <cell r="F92" t="str">
            <v>2</v>
          </cell>
          <cell r="G92" t="str">
            <v>不問</v>
          </cell>
          <cell r="H92">
            <v>2</v>
          </cell>
        </row>
        <row r="93">
          <cell r="B93">
            <v>91</v>
          </cell>
          <cell r="C93" t="str">
            <v>株式会社　農協観光</v>
          </cell>
          <cell r="D93" t="str">
            <v>のうきょうかんこう</v>
          </cell>
          <cell r="E93" t="str">
            <v>一般・庶務・経理事務（フ）</v>
          </cell>
          <cell r="F93" t="str">
            <v>2</v>
          </cell>
          <cell r="G93" t="str">
            <v>不問</v>
          </cell>
          <cell r="H93">
            <v>2</v>
          </cell>
        </row>
        <row r="94">
          <cell r="B94">
            <v>92</v>
          </cell>
          <cell r="C94" t="str">
            <v>ヤンセンファーマ　株式会社</v>
          </cell>
          <cell r="D94" t="str">
            <v>やんせんふぁーま</v>
          </cell>
          <cell r="E94" t="str">
            <v>一般事務（フ）</v>
          </cell>
          <cell r="F94" t="str">
            <v>2</v>
          </cell>
          <cell r="G94" t="str">
            <v>不問</v>
          </cell>
          <cell r="H94">
            <v>8</v>
          </cell>
        </row>
        <row r="95">
          <cell r="B95">
            <v>93</v>
          </cell>
          <cell r="C95" t="str">
            <v>三菱地所レジデンス　株式会社</v>
          </cell>
          <cell r="D95" t="str">
            <v>みつびしちしょれじでんす</v>
          </cell>
          <cell r="E95" t="str">
            <v>一般事務（フ）</v>
          </cell>
          <cell r="F95" t="str">
            <v>2</v>
          </cell>
          <cell r="G95" t="str">
            <v>不問</v>
          </cell>
          <cell r="H95">
            <v>1</v>
          </cell>
        </row>
        <row r="96">
          <cell r="B96">
            <v>94</v>
          </cell>
          <cell r="C96" t="str">
            <v>日本智明創発ソフト　株式会社</v>
          </cell>
          <cell r="D96" t="str">
            <v>にほんちめいそうはつそふと</v>
          </cell>
          <cell r="E96" t="str">
            <v>総合事務（フ）</v>
          </cell>
          <cell r="F96" t="str">
            <v>2</v>
          </cell>
          <cell r="G96" t="str">
            <v>不問</v>
          </cell>
          <cell r="H96">
            <v>1</v>
          </cell>
        </row>
        <row r="97">
          <cell r="B97">
            <v>95</v>
          </cell>
          <cell r="C97" t="str">
            <v>日本住宅　株式会社　東京本部</v>
          </cell>
          <cell r="D97" t="str">
            <v>にほんじゅたく</v>
          </cell>
          <cell r="E97" t="str">
            <v>一般事務・経理事務／東京本部（フ）</v>
          </cell>
          <cell r="F97" t="str">
            <v>2</v>
          </cell>
          <cell r="G97" t="str">
            <v>不問</v>
          </cell>
          <cell r="H97">
            <v>1</v>
          </cell>
        </row>
        <row r="98">
          <cell r="B98">
            <v>96</v>
          </cell>
          <cell r="C98" t="str">
            <v>大林道路　株式会社</v>
          </cell>
          <cell r="D98" t="str">
            <v>おおばやしどうろ</v>
          </cell>
          <cell r="E98" t="str">
            <v>一般事務（フ）</v>
          </cell>
          <cell r="F98" t="str">
            <v>2</v>
          </cell>
          <cell r="G98" t="str">
            <v>不問</v>
          </cell>
          <cell r="H98">
            <v>1</v>
          </cell>
        </row>
        <row r="99">
          <cell r="B99">
            <v>97</v>
          </cell>
          <cell r="C99" t="str">
            <v>イオンクレジットサービス　株式会社</v>
          </cell>
          <cell r="D99" t="str">
            <v>いおんくれじっとさーびす</v>
          </cell>
          <cell r="E99" t="str">
            <v>一般事務（正社員）（フ）</v>
          </cell>
          <cell r="F99" t="str">
            <v>2</v>
          </cell>
          <cell r="G99" t="str">
            <v>不問</v>
          </cell>
          <cell r="H99">
            <v>5</v>
          </cell>
        </row>
        <row r="100">
          <cell r="B100">
            <v>98</v>
          </cell>
          <cell r="C100" t="str">
            <v>イオンクレジットサービス　株式会社</v>
          </cell>
          <cell r="D100" t="str">
            <v>いおんくれじっとさーびす</v>
          </cell>
          <cell r="E100" t="str">
            <v>一般事務（契約社員）（フ）</v>
          </cell>
          <cell r="F100" t="str">
            <v>2</v>
          </cell>
          <cell r="G100" t="str">
            <v>不問</v>
          </cell>
          <cell r="H100">
            <v>5</v>
          </cell>
        </row>
        <row r="101">
          <cell r="B101">
            <v>99</v>
          </cell>
          <cell r="C101" t="str">
            <v>日新火災海上保険　株式会社</v>
          </cell>
          <cell r="D101" t="str">
            <v>にっしんかさいかいじょうほけん</v>
          </cell>
          <cell r="E101" t="str">
            <v>一般事務（フ）</v>
          </cell>
          <cell r="F101" t="str">
            <v>2</v>
          </cell>
          <cell r="G101" t="str">
            <v>不問</v>
          </cell>
          <cell r="H101">
            <v>2</v>
          </cell>
        </row>
        <row r="102">
          <cell r="B102">
            <v>100</v>
          </cell>
          <cell r="C102" t="str">
            <v>日新火災海上保険　株式会社</v>
          </cell>
          <cell r="D102" t="str">
            <v>にっしんかさいかいじょうほけん</v>
          </cell>
          <cell r="E102" t="str">
            <v>一般事務／本社（フ）</v>
          </cell>
          <cell r="F102" t="str">
            <v>2</v>
          </cell>
          <cell r="G102" t="str">
            <v>不問</v>
          </cell>
          <cell r="H102">
            <v>1</v>
          </cell>
        </row>
        <row r="103">
          <cell r="B103">
            <v>101</v>
          </cell>
          <cell r="C103" t="str">
            <v>日新火災海上保険　株式会社</v>
          </cell>
          <cell r="D103" t="str">
            <v>にっしんかさいかいじょうほけん</v>
          </cell>
          <cell r="E103" t="str">
            <v>一般事務／さいたま市（フ）</v>
          </cell>
          <cell r="F103" t="str">
            <v>2</v>
          </cell>
          <cell r="G103" t="str">
            <v>不問</v>
          </cell>
          <cell r="H103">
            <v>1</v>
          </cell>
        </row>
        <row r="104">
          <cell r="B104">
            <v>102</v>
          </cell>
          <cell r="C104" t="str">
            <v>日本調剤　株式会社</v>
          </cell>
          <cell r="D104" t="str">
            <v>にほんちょうざい</v>
          </cell>
          <cell r="E104" t="str">
            <v>医療事務（三田）（フ）</v>
          </cell>
          <cell r="F104" t="str">
            <v>2</v>
          </cell>
          <cell r="G104" t="str">
            <v>不問</v>
          </cell>
          <cell r="H104">
            <v>3</v>
          </cell>
        </row>
        <row r="105">
          <cell r="B105">
            <v>103</v>
          </cell>
          <cell r="C105" t="str">
            <v>日本調剤　株式会社</v>
          </cell>
          <cell r="D105" t="str">
            <v>にほんちょうざい</v>
          </cell>
          <cell r="E105" t="str">
            <v>医療事務補助業務（三田）（パ）</v>
          </cell>
          <cell r="F105" t="str">
            <v>2</v>
          </cell>
          <cell r="G105" t="str">
            <v>不問</v>
          </cell>
          <cell r="H105">
            <v>3</v>
          </cell>
        </row>
        <row r="106">
          <cell r="B106">
            <v>104</v>
          </cell>
          <cell r="C106" t="str">
            <v>パナソニックシステムネットワークス　株式会社　　　システムソリューションズジャパンカンパニー</v>
          </cell>
          <cell r="D106" t="str">
            <v>ぱなそにっくしすてむねっとわーくす</v>
          </cell>
          <cell r="E106" t="str">
            <v>システムエンジニア（フ）</v>
          </cell>
          <cell r="F106" t="str">
            <v>1</v>
          </cell>
          <cell r="G106" t="str">
            <v>不問</v>
          </cell>
          <cell r="H106">
            <v>2</v>
          </cell>
        </row>
        <row r="107">
          <cell r="B107">
            <v>105</v>
          </cell>
          <cell r="C107" t="str">
            <v>パナソニックシステムネットワークス　株式会社　　　システムソリューションズジャパンカンパニー</v>
          </cell>
          <cell r="D107" t="str">
            <v>ぱなそにっくしすてむねっとわーくす</v>
          </cell>
          <cell r="E107" t="str">
            <v>イラストレーター（フ）</v>
          </cell>
          <cell r="F107" t="str">
            <v>1</v>
          </cell>
          <cell r="G107" t="str">
            <v>不問</v>
          </cell>
          <cell r="H107">
            <v>1</v>
          </cell>
        </row>
        <row r="108">
          <cell r="B108">
            <v>106</v>
          </cell>
          <cell r="C108" t="str">
            <v>パナソニックシステムネットワークス　株式会社　　　システムソリューションズジャパンカンパニー</v>
          </cell>
          <cell r="D108" t="str">
            <v>ぱなそにっくしすてむねっとわーくす</v>
          </cell>
          <cell r="E108" t="str">
            <v>一般事務（フ）</v>
          </cell>
          <cell r="F108" t="str">
            <v>2</v>
          </cell>
          <cell r="G108" t="str">
            <v>不問</v>
          </cell>
          <cell r="H108">
            <v>1</v>
          </cell>
        </row>
        <row r="109">
          <cell r="B109">
            <v>107</v>
          </cell>
          <cell r="C109" t="str">
            <v>株式会社　ベル・ソレイユ</v>
          </cell>
          <cell r="D109" t="str">
            <v>べるそれいゆ</v>
          </cell>
          <cell r="E109" t="str">
            <v>内勤一般事務（フ）</v>
          </cell>
          <cell r="F109" t="str">
            <v>2</v>
          </cell>
          <cell r="G109" t="str">
            <v>不問</v>
          </cell>
          <cell r="H109">
            <v>3</v>
          </cell>
        </row>
        <row r="110">
          <cell r="B110">
            <v>108</v>
          </cell>
          <cell r="C110" t="str">
            <v>株式会社　ベル・ソレイユ</v>
          </cell>
          <cell r="D110" t="str">
            <v>べるそれいゆ</v>
          </cell>
          <cell r="E110" t="str">
            <v>清掃・軽作業監督業務（フ）</v>
          </cell>
          <cell r="F110" t="str">
            <v>3</v>
          </cell>
          <cell r="G110" t="str">
            <v>不問</v>
          </cell>
          <cell r="H110">
            <v>1</v>
          </cell>
        </row>
        <row r="111">
          <cell r="B111">
            <v>109</v>
          </cell>
          <cell r="C111" t="str">
            <v>日新製鋼　株式会社</v>
          </cell>
          <cell r="D111" t="str">
            <v>にっしんせいこう</v>
          </cell>
          <cell r="E111" t="str">
            <v>一般・営業事務（フ）</v>
          </cell>
          <cell r="F111" t="str">
            <v>2</v>
          </cell>
          <cell r="G111" t="str">
            <v>不問</v>
          </cell>
          <cell r="H111">
            <v>1</v>
          </cell>
        </row>
        <row r="112">
          <cell r="B112">
            <v>110</v>
          </cell>
          <cell r="C112" t="str">
            <v>大成有楽不動産　株式会社</v>
          </cell>
          <cell r="D112" t="str">
            <v>たいせいゆうらくふどうさん</v>
          </cell>
          <cell r="E112" t="str">
            <v>一般事務（フ）</v>
          </cell>
          <cell r="F112" t="str">
            <v>2</v>
          </cell>
          <cell r="G112" t="str">
            <v>不問</v>
          </cell>
          <cell r="H112">
            <v>3</v>
          </cell>
        </row>
        <row r="113">
          <cell r="B113">
            <v>111</v>
          </cell>
          <cell r="C113" t="str">
            <v>株式会社　ニチイ学館</v>
          </cell>
          <cell r="D113" t="str">
            <v>にちいがっかん</v>
          </cell>
          <cell r="E113" t="str">
            <v>一般事務職（フ）</v>
          </cell>
          <cell r="F113" t="str">
            <v>2</v>
          </cell>
          <cell r="G113" t="str">
            <v>不問</v>
          </cell>
          <cell r="H113">
            <v>5</v>
          </cell>
        </row>
        <row r="114">
          <cell r="B114">
            <v>112</v>
          </cell>
          <cell r="C114" t="str">
            <v>東テク　株式会社</v>
          </cell>
          <cell r="D114" t="str">
            <v>とうてく</v>
          </cell>
          <cell r="E114" t="str">
            <v>清掃業務（フ）</v>
          </cell>
          <cell r="F114" t="str">
            <v>3</v>
          </cell>
          <cell r="G114" t="str">
            <v>不問</v>
          </cell>
          <cell r="H114">
            <v>1</v>
          </cell>
        </row>
        <row r="115">
          <cell r="B115">
            <v>113</v>
          </cell>
          <cell r="C115" t="str">
            <v>東テク　株式会社</v>
          </cell>
          <cell r="D115" t="str">
            <v>とうてく</v>
          </cell>
          <cell r="E115" t="str">
            <v>社内書類の仕分業務（フ）</v>
          </cell>
          <cell r="F115" t="str">
            <v>3</v>
          </cell>
          <cell r="G115" t="str">
            <v>不問</v>
          </cell>
          <cell r="H115">
            <v>1</v>
          </cell>
        </row>
        <row r="116">
          <cell r="B116">
            <v>114</v>
          </cell>
          <cell r="C116" t="str">
            <v>丸三証券　株式会社</v>
          </cell>
          <cell r="D116" t="str">
            <v>まるさんしょうけん</v>
          </cell>
          <cell r="E116" t="str">
            <v>一般事務（フ）</v>
          </cell>
          <cell r="F116" t="str">
            <v>2</v>
          </cell>
          <cell r="G116" t="str">
            <v>不問</v>
          </cell>
          <cell r="H116">
            <v>2</v>
          </cell>
        </row>
        <row r="117">
          <cell r="B117">
            <v>115</v>
          </cell>
          <cell r="C117" t="str">
            <v>日本電設工業　株式会社</v>
          </cell>
          <cell r="D117" t="str">
            <v>にほんでんせつこうぎょう</v>
          </cell>
          <cell r="E117" t="str">
            <v>守衛スタッフ（パ）</v>
          </cell>
          <cell r="F117">
            <v>3</v>
          </cell>
          <cell r="G117" t="str">
            <v>不問</v>
          </cell>
          <cell r="H117">
            <v>2</v>
          </cell>
        </row>
        <row r="118">
          <cell r="B118">
            <v>116</v>
          </cell>
          <cell r="C118" t="str">
            <v>日本電設工業　株式会社</v>
          </cell>
          <cell r="D118" t="str">
            <v>にほんでんせつこうぎょう</v>
          </cell>
          <cell r="E118" t="str">
            <v>清掃スタッフ（パ）</v>
          </cell>
          <cell r="F118">
            <v>3</v>
          </cell>
          <cell r="G118" t="str">
            <v>不問</v>
          </cell>
          <cell r="H118">
            <v>2</v>
          </cell>
        </row>
        <row r="119">
          <cell r="B119">
            <v>117</v>
          </cell>
          <cell r="C119" t="str">
            <v>日本電設工業　株式会社</v>
          </cell>
          <cell r="D119" t="str">
            <v>にほんでんせつこうぎょう</v>
          </cell>
          <cell r="E119" t="str">
            <v>清掃スタッフ（パ）</v>
          </cell>
          <cell r="F119">
            <v>3</v>
          </cell>
          <cell r="G119" t="str">
            <v>不問</v>
          </cell>
          <cell r="H119">
            <v>2</v>
          </cell>
        </row>
        <row r="120">
          <cell r="B120">
            <v>118</v>
          </cell>
          <cell r="C120" t="str">
            <v>株式会社　ノダ</v>
          </cell>
          <cell r="D120" t="str">
            <v>のだ</v>
          </cell>
          <cell r="E120" t="str">
            <v>事務(CADｵﾍﾟﾚｰﾀｰ)(フ)</v>
          </cell>
          <cell r="F120">
            <v>3</v>
          </cell>
          <cell r="G120" t="str">
            <v>不問</v>
          </cell>
          <cell r="H120">
            <v>1</v>
          </cell>
        </row>
        <row r="121">
          <cell r="B121">
            <v>119</v>
          </cell>
          <cell r="C121" t="str">
            <v>株式会社　東洋食品</v>
          </cell>
          <cell r="D121" t="str">
            <v>とうようしょくひん</v>
          </cell>
          <cell r="E121" t="str">
            <v>事務スタッフ（パ）</v>
          </cell>
          <cell r="F121">
            <v>2</v>
          </cell>
          <cell r="G121" t="str">
            <v>不問</v>
          </cell>
          <cell r="H121">
            <v>1</v>
          </cell>
        </row>
        <row r="122">
          <cell r="B122">
            <v>120</v>
          </cell>
          <cell r="C122" t="str">
            <v>株式会社　東洋食品</v>
          </cell>
          <cell r="D122" t="str">
            <v>とうようしょくひん</v>
          </cell>
          <cell r="E122" t="str">
            <v>給食スタッフ/世田谷区（パ）</v>
          </cell>
          <cell r="F122">
            <v>3</v>
          </cell>
          <cell r="G122" t="str">
            <v>不問</v>
          </cell>
          <cell r="H122">
            <v>1</v>
          </cell>
        </row>
        <row r="123">
          <cell r="B123">
            <v>121</v>
          </cell>
          <cell r="C123" t="str">
            <v>株式会社　東洋食品</v>
          </cell>
          <cell r="D123" t="str">
            <v>とうようしょくひん</v>
          </cell>
          <cell r="E123" t="str">
            <v>給食スタッフ/蕨市・さいたま市（パ）</v>
          </cell>
          <cell r="F123">
            <v>3</v>
          </cell>
          <cell r="G123" t="str">
            <v>不問</v>
          </cell>
          <cell r="H123">
            <v>3</v>
          </cell>
        </row>
        <row r="124">
          <cell r="B124">
            <v>122</v>
          </cell>
          <cell r="C124" t="str">
            <v>株式会社　東洋食品</v>
          </cell>
          <cell r="D124" t="str">
            <v>とうよう</v>
          </cell>
          <cell r="E124" t="str">
            <v>給食スタッフ/ふじみ野市（パ）</v>
          </cell>
          <cell r="F124">
            <v>3</v>
          </cell>
          <cell r="G124" t="str">
            <v>不問</v>
          </cell>
          <cell r="H124">
            <v>1</v>
          </cell>
        </row>
        <row r="125">
          <cell r="B125">
            <v>123</v>
          </cell>
          <cell r="C125" t="str">
            <v>日本ビューホテル　株式会社　（浅草ビューホテル）</v>
          </cell>
          <cell r="D125" t="str">
            <v>にほんびゅーほてる</v>
          </cell>
          <cell r="E125" t="str">
            <v>軽作業（パ）</v>
          </cell>
          <cell r="F125">
            <v>3</v>
          </cell>
          <cell r="G125" t="str">
            <v>不問</v>
          </cell>
          <cell r="H125">
            <v>1</v>
          </cell>
        </row>
        <row r="126">
          <cell r="B126">
            <v>124</v>
          </cell>
          <cell r="C126" t="str">
            <v>光製薬　株式会社</v>
          </cell>
          <cell r="D126" t="str">
            <v>ひかりせいやく</v>
          </cell>
          <cell r="E126" t="str">
            <v>事務補助及び軽作業（パ）</v>
          </cell>
          <cell r="F126">
            <v>2</v>
          </cell>
          <cell r="G126" t="str">
            <v>不問</v>
          </cell>
          <cell r="H126">
            <v>1</v>
          </cell>
        </row>
        <row r="127">
          <cell r="B127">
            <v>125</v>
          </cell>
          <cell r="C127" t="str">
            <v>株式会社　島津アクセス</v>
          </cell>
          <cell r="D127" t="str">
            <v>しまづあくせす</v>
          </cell>
          <cell r="E127" t="str">
            <v>一般事務(フ)</v>
          </cell>
          <cell r="F127">
            <v>2</v>
          </cell>
          <cell r="G127" t="str">
            <v>不問</v>
          </cell>
          <cell r="H127">
            <v>1</v>
          </cell>
        </row>
        <row r="128">
          <cell r="B128">
            <v>126</v>
          </cell>
          <cell r="C128" t="str">
            <v>株式会社　シミズオクト</v>
          </cell>
          <cell r="D128" t="str">
            <v>しみずおくと</v>
          </cell>
          <cell r="E128" t="str">
            <v>備品管理業務（倉庫内作業）（パ）</v>
          </cell>
          <cell r="F128" t="str">
            <v>3</v>
          </cell>
          <cell r="G128" t="str">
            <v>不問</v>
          </cell>
          <cell r="H128">
            <v>4</v>
          </cell>
        </row>
        <row r="129">
          <cell r="B129">
            <v>127</v>
          </cell>
          <cell r="C129" t="str">
            <v>イカリ消毒　株式会社</v>
          </cell>
          <cell r="D129" t="str">
            <v>いかりしょうどく</v>
          </cell>
          <cell r="E129" t="str">
            <v>事務職及び経理事務補助(パ)</v>
          </cell>
          <cell r="F129" t="str">
            <v>2</v>
          </cell>
          <cell r="G129" t="str">
            <v>不問</v>
          </cell>
          <cell r="H129">
            <v>1</v>
          </cell>
        </row>
        <row r="130">
          <cell r="B130">
            <v>128</v>
          </cell>
          <cell r="C130" t="str">
            <v>日本エヌ・ユー・エス　株式会社</v>
          </cell>
          <cell r="D130" t="str">
            <v>にほんえぬゆーえす</v>
          </cell>
          <cell r="E130" t="str">
            <v>翻訳作業（在宅勤務）(パ)</v>
          </cell>
          <cell r="F130" t="str">
            <v>1</v>
          </cell>
          <cell r="G130" t="str">
            <v>不問</v>
          </cell>
          <cell r="H130">
            <v>2</v>
          </cell>
        </row>
        <row r="131">
          <cell r="B131">
            <v>129</v>
          </cell>
          <cell r="C131" t="str">
            <v>日本エヌ・ユー・エス　株式会社</v>
          </cell>
          <cell r="D131" t="str">
            <v>にほんえぬゆーえす</v>
          </cell>
          <cell r="E131" t="str">
            <v>総務人事部スタッフ（フ）</v>
          </cell>
          <cell r="F131" t="str">
            <v>2</v>
          </cell>
          <cell r="G131" t="str">
            <v>不問</v>
          </cell>
          <cell r="H131">
            <v>1</v>
          </cell>
        </row>
        <row r="132">
          <cell r="B132">
            <v>130</v>
          </cell>
          <cell r="C132" t="str">
            <v>株式会社　ヨドバシカメラ</v>
          </cell>
          <cell r="D132" t="str">
            <v>よどばしかめら</v>
          </cell>
          <cell r="E132" t="str">
            <v>店舗内物流作業（フ）</v>
          </cell>
          <cell r="F132" t="str">
            <v>3</v>
          </cell>
          <cell r="G132" t="str">
            <v>不問</v>
          </cell>
          <cell r="H132">
            <v>3</v>
          </cell>
        </row>
        <row r="133">
          <cell r="B133">
            <v>131</v>
          </cell>
          <cell r="C133" t="str">
            <v>株式会社　ヨドバシカメラ</v>
          </cell>
          <cell r="D133" t="str">
            <v>よどばしかめら</v>
          </cell>
          <cell r="E133" t="str">
            <v>倉庫内軽作業／川崎（フ）</v>
          </cell>
          <cell r="F133" t="str">
            <v>3</v>
          </cell>
          <cell r="G133" t="str">
            <v>不問</v>
          </cell>
          <cell r="H133">
            <v>1</v>
          </cell>
        </row>
        <row r="134">
          <cell r="B134">
            <v>132</v>
          </cell>
          <cell r="C134" t="str">
            <v>株式会社　スクウェア・エニックス・ビジネスサポート</v>
          </cell>
          <cell r="D134" t="str">
            <v>すくうぇあえにっくすびじねすさぽーと</v>
          </cell>
          <cell r="E134" t="str">
            <v>総務事務（フ）</v>
          </cell>
          <cell r="F134" t="str">
            <v>2</v>
          </cell>
          <cell r="G134" t="str">
            <v>不問</v>
          </cell>
          <cell r="H134">
            <v>2</v>
          </cell>
        </row>
        <row r="135">
          <cell r="B135">
            <v>133</v>
          </cell>
          <cell r="C135" t="str">
            <v>株式会社　スクウェア・エニックス・ビジネスサポート</v>
          </cell>
          <cell r="D135" t="str">
            <v>すくうぇあえにっくすびじねすさぽーと</v>
          </cell>
          <cell r="E135" t="str">
            <v>事務補助（フ）</v>
          </cell>
          <cell r="F135" t="str">
            <v>2</v>
          </cell>
          <cell r="G135" t="str">
            <v>不問</v>
          </cell>
          <cell r="H135">
            <v>2</v>
          </cell>
        </row>
        <row r="136">
          <cell r="B136">
            <v>134</v>
          </cell>
          <cell r="C136" t="str">
            <v>株式会社　スクウェア・エニックス・ビジネスサポート</v>
          </cell>
          <cell r="D136" t="str">
            <v>すくうぇあえにっくすびじねすさぽーと</v>
          </cell>
          <cell r="E136" t="str">
            <v>事務補助／パート（パ）</v>
          </cell>
          <cell r="F136" t="str">
            <v>2</v>
          </cell>
          <cell r="G136" t="str">
            <v>不問</v>
          </cell>
          <cell r="H136">
            <v>2</v>
          </cell>
        </row>
        <row r="137">
          <cell r="B137">
            <v>135</v>
          </cell>
          <cell r="C137" t="str">
            <v>東京医療生活協同組合　新渡戸記念中野総合病院</v>
          </cell>
          <cell r="D137" t="str">
            <v>とうきょういりょうせいかつきょうどうくみあい　にとべきねんなかのそうごうびょういん</v>
          </cell>
          <cell r="E137" t="str">
            <v>看護助手補助（病棟）（フ）</v>
          </cell>
          <cell r="F137" t="str">
            <v>3</v>
          </cell>
          <cell r="G137" t="str">
            <v>不問</v>
          </cell>
          <cell r="H137">
            <v>1</v>
          </cell>
        </row>
        <row r="138">
          <cell r="B138">
            <v>136</v>
          </cell>
          <cell r="C138" t="str">
            <v>高砂熱学工業　株式会社</v>
          </cell>
          <cell r="D138" t="str">
            <v>たかさごねつがくこうぎょう</v>
          </cell>
          <cell r="E138" t="str">
            <v>一般事務（フ）</v>
          </cell>
          <cell r="F138" t="str">
            <v>2</v>
          </cell>
          <cell r="G138" t="str">
            <v>不問</v>
          </cell>
          <cell r="H138">
            <v>1</v>
          </cell>
        </row>
        <row r="139">
          <cell r="B139">
            <v>137</v>
          </cell>
          <cell r="C139" t="str">
            <v>高砂熱学工業　株式会社</v>
          </cell>
          <cell r="D139" t="str">
            <v>たかさごねつがくこうぎょう</v>
          </cell>
          <cell r="E139" t="str">
            <v>一般事務（契約社員）（フ）</v>
          </cell>
          <cell r="F139" t="str">
            <v>2</v>
          </cell>
          <cell r="G139" t="str">
            <v>不問</v>
          </cell>
          <cell r="H139">
            <v>1</v>
          </cell>
        </row>
        <row r="140">
          <cell r="B140">
            <v>138</v>
          </cell>
          <cell r="C140" t="str">
            <v>株式会社　キュービタス</v>
          </cell>
          <cell r="D140" t="str">
            <v>きゅーびたす</v>
          </cell>
          <cell r="E140" t="str">
            <v>一般事務（フルタイム）（フ）</v>
          </cell>
          <cell r="F140" t="str">
            <v>2</v>
          </cell>
          <cell r="G140" t="str">
            <v>不問</v>
          </cell>
          <cell r="H140">
            <v>3</v>
          </cell>
        </row>
        <row r="141">
          <cell r="B141">
            <v>139</v>
          </cell>
          <cell r="C141" t="str">
            <v>株式会社　キュービタス</v>
          </cell>
          <cell r="D141" t="str">
            <v>きゅーびたす</v>
          </cell>
          <cell r="E141" t="str">
            <v>一般事務（パート）（パ）</v>
          </cell>
          <cell r="F141" t="str">
            <v>2</v>
          </cell>
          <cell r="G141" t="str">
            <v>不問</v>
          </cell>
          <cell r="H141">
            <v>3</v>
          </cell>
        </row>
        <row r="142">
          <cell r="B142">
            <v>140</v>
          </cell>
          <cell r="C142" t="str">
            <v>大日本印刷　株式会社</v>
          </cell>
          <cell r="D142" t="str">
            <v>だいにっぽんいんさつ</v>
          </cell>
          <cell r="E142" t="str">
            <v>技術・研究開発・企画開発（フ）</v>
          </cell>
          <cell r="F142" t="str">
            <v>1</v>
          </cell>
          <cell r="G142" t="str">
            <v>不問</v>
          </cell>
          <cell r="H142">
            <v>1</v>
          </cell>
        </row>
        <row r="143">
          <cell r="B143">
            <v>141</v>
          </cell>
          <cell r="C143" t="str">
            <v>大日本印刷　株式会社</v>
          </cell>
          <cell r="D143" t="str">
            <v>だいにっぽんいんさつ</v>
          </cell>
          <cell r="E143" t="str">
            <v>営業・企画・事務（フ）</v>
          </cell>
          <cell r="F143" t="str">
            <v>2</v>
          </cell>
          <cell r="G143" t="str">
            <v>不問</v>
          </cell>
          <cell r="H143">
            <v>1</v>
          </cell>
        </row>
        <row r="144">
          <cell r="B144">
            <v>142</v>
          </cell>
          <cell r="C144" t="str">
            <v>大日本印刷　株式会社</v>
          </cell>
          <cell r="D144" t="str">
            <v>だいにっぽんいんさつ</v>
          </cell>
          <cell r="E144" t="str">
            <v>製造部門オペレーター（フ）</v>
          </cell>
          <cell r="F144" t="str">
            <v>3</v>
          </cell>
          <cell r="G144" t="str">
            <v>18歳以上</v>
          </cell>
          <cell r="H144">
            <v>1</v>
          </cell>
        </row>
        <row r="145">
          <cell r="B145">
            <v>143</v>
          </cell>
          <cell r="C145" t="str">
            <v>東京美装興業　株式会社</v>
          </cell>
          <cell r="D145" t="str">
            <v>とうきょうびそうこうぎょう</v>
          </cell>
          <cell r="E145" t="str">
            <v>事務（フ）</v>
          </cell>
          <cell r="F145" t="str">
            <v>2</v>
          </cell>
          <cell r="G145" t="str">
            <v>不問</v>
          </cell>
          <cell r="H145">
            <v>2</v>
          </cell>
        </row>
        <row r="146">
          <cell r="B146">
            <v>144</v>
          </cell>
          <cell r="C146" t="str">
            <v>株式会社　アサンテ</v>
          </cell>
          <cell r="D146" t="str">
            <v>あさんて</v>
          </cell>
          <cell r="E146" t="str">
            <v>一般事務・庶務（パ）</v>
          </cell>
          <cell r="F146" t="str">
            <v>2</v>
          </cell>
          <cell r="G146" t="str">
            <v>不問</v>
          </cell>
          <cell r="H146">
            <v>2</v>
          </cell>
        </row>
        <row r="147">
          <cell r="B147">
            <v>145</v>
          </cell>
          <cell r="C147" t="str">
            <v>住友不動産販売　株式会社</v>
          </cell>
          <cell r="D147" t="str">
            <v>すみともふどうさんはんばい</v>
          </cell>
          <cell r="E147" t="str">
            <v>広告印刷スタッフ／東京２３区内（フ）</v>
          </cell>
          <cell r="F147" t="str">
            <v>3</v>
          </cell>
          <cell r="G147" t="str">
            <v>不問</v>
          </cell>
          <cell r="H147">
            <v>2</v>
          </cell>
        </row>
        <row r="148">
          <cell r="B148">
            <v>146</v>
          </cell>
          <cell r="C148" t="str">
            <v>住友不動産販売　株式会社</v>
          </cell>
          <cell r="D148" t="str">
            <v>すみともふどうさんはんばい</v>
          </cell>
          <cell r="E148" t="str">
            <v>広告印刷スタッフ／東京２３区外（フ）</v>
          </cell>
          <cell r="F148" t="str">
            <v>3</v>
          </cell>
          <cell r="G148" t="str">
            <v>不問</v>
          </cell>
          <cell r="H148">
            <v>2</v>
          </cell>
        </row>
        <row r="149">
          <cell r="B149">
            <v>147</v>
          </cell>
          <cell r="C149" t="str">
            <v>住友不動産販売　株式会社</v>
          </cell>
          <cell r="D149" t="str">
            <v>すみともふどうさんはんばい</v>
          </cell>
          <cell r="E149" t="str">
            <v>広告印刷スタッフ／神奈川地区（フ）</v>
          </cell>
          <cell r="F149" t="str">
            <v>3</v>
          </cell>
          <cell r="G149" t="str">
            <v>不問</v>
          </cell>
          <cell r="H149">
            <v>2</v>
          </cell>
        </row>
        <row r="150">
          <cell r="B150">
            <v>148</v>
          </cell>
          <cell r="C150" t="str">
            <v>オリゾンシステム　株式会社</v>
          </cell>
          <cell r="D150" t="str">
            <v>おぞんしすてむ</v>
          </cell>
          <cell r="E150" t="str">
            <v>システムエンジニア（フ）</v>
          </cell>
          <cell r="F150" t="str">
            <v>1</v>
          </cell>
          <cell r="G150" t="str">
            <v>不問</v>
          </cell>
          <cell r="H150">
            <v>1</v>
          </cell>
        </row>
        <row r="151">
          <cell r="B151">
            <v>149</v>
          </cell>
          <cell r="C151" t="str">
            <v>オリゾンシステム　株式会社</v>
          </cell>
          <cell r="D151" t="str">
            <v>おぞんしすてむ</v>
          </cell>
          <cell r="E151" t="str">
            <v>システムエンジニア（フ）</v>
          </cell>
          <cell r="F151" t="str">
            <v>1</v>
          </cell>
          <cell r="G151" t="str">
            <v>不問</v>
          </cell>
          <cell r="H151">
            <v>1</v>
          </cell>
        </row>
        <row r="152">
          <cell r="B152">
            <v>150</v>
          </cell>
          <cell r="C152" t="str">
            <v>株式会社　ピーアンドピー</v>
          </cell>
          <cell r="D152" t="str">
            <v>ぴーあんどぴー</v>
          </cell>
          <cell r="E152" t="str">
            <v>一般事務フルタイム（フ）</v>
          </cell>
          <cell r="F152" t="str">
            <v>2</v>
          </cell>
          <cell r="G152" t="str">
            <v>不問</v>
          </cell>
          <cell r="H152">
            <v>2</v>
          </cell>
        </row>
        <row r="153">
          <cell r="B153">
            <v>151</v>
          </cell>
          <cell r="C153" t="str">
            <v>株式会社　ピーアンドピー</v>
          </cell>
          <cell r="D153" t="str">
            <v>ぴーあんどぴー</v>
          </cell>
          <cell r="E153" t="str">
            <v>一般事務パートタイム（パ）</v>
          </cell>
          <cell r="F153" t="str">
            <v>2</v>
          </cell>
          <cell r="G153" t="str">
            <v>不問</v>
          </cell>
          <cell r="H153">
            <v>2</v>
          </cell>
        </row>
        <row r="154">
          <cell r="B154">
            <v>152</v>
          </cell>
          <cell r="C154" t="str">
            <v>株式会社　セントメディア</v>
          </cell>
          <cell r="D154" t="str">
            <v>せんとめでぃあ</v>
          </cell>
          <cell r="E154" t="str">
            <v>電話受付（本社）（フ）</v>
          </cell>
          <cell r="F154" t="str">
            <v>2</v>
          </cell>
          <cell r="G154" t="str">
            <v>不問</v>
          </cell>
          <cell r="H154">
            <v>2</v>
          </cell>
        </row>
        <row r="155">
          <cell r="B155">
            <v>153</v>
          </cell>
          <cell r="C155" t="str">
            <v>株式会社　セントメディア</v>
          </cell>
          <cell r="D155" t="str">
            <v>せんとめでぃあ</v>
          </cell>
          <cell r="E155" t="str">
            <v>一般事務（本社）（フ）</v>
          </cell>
          <cell r="F155" t="str">
            <v>2</v>
          </cell>
          <cell r="G155" t="str">
            <v>不問</v>
          </cell>
          <cell r="H155">
            <v>5</v>
          </cell>
        </row>
        <row r="156">
          <cell r="B156">
            <v>154</v>
          </cell>
          <cell r="C156" t="str">
            <v>株式会社　セントメディア</v>
          </cell>
          <cell r="D156" t="str">
            <v>せんとめでぃあ</v>
          </cell>
          <cell r="E156" t="str">
            <v>事務サポート（本社）（フ）</v>
          </cell>
          <cell r="F156" t="str">
            <v>2</v>
          </cell>
          <cell r="G156" t="str">
            <v>不問</v>
          </cell>
          <cell r="H156">
            <v>2</v>
          </cell>
        </row>
        <row r="157">
          <cell r="B157">
            <v>155</v>
          </cell>
          <cell r="C157" t="str">
            <v>株式会社　セントメディア</v>
          </cell>
          <cell r="D157" t="str">
            <v>せんとめでぃあ</v>
          </cell>
          <cell r="E157" t="str">
            <v>一般事務（秋葉原支店）（フ）</v>
          </cell>
          <cell r="F157" t="str">
            <v>2</v>
          </cell>
          <cell r="G157" t="str">
            <v>不問</v>
          </cell>
          <cell r="H157">
            <v>1</v>
          </cell>
        </row>
        <row r="158">
          <cell r="B158">
            <v>156</v>
          </cell>
          <cell r="C158" t="str">
            <v>株式会社　フェリーク</v>
          </cell>
          <cell r="D158" t="str">
            <v>ふぇりーく</v>
          </cell>
          <cell r="E158" t="str">
            <v>人事アシスタント（フ）</v>
          </cell>
          <cell r="F158" t="str">
            <v>2</v>
          </cell>
          <cell r="G158" t="str">
            <v>不問</v>
          </cell>
          <cell r="H158">
            <v>1</v>
          </cell>
        </row>
        <row r="159">
          <cell r="B159">
            <v>157</v>
          </cell>
          <cell r="C159" t="str">
            <v>野村不動産パートナーズ　株式会社</v>
          </cell>
          <cell r="D159" t="str">
            <v>のむらふどうさんぱーとなーず</v>
          </cell>
          <cell r="E159" t="str">
            <v>一般事務（フ）</v>
          </cell>
          <cell r="F159" t="str">
            <v>2</v>
          </cell>
          <cell r="G159" t="str">
            <v>不問</v>
          </cell>
          <cell r="H159">
            <v>5</v>
          </cell>
        </row>
        <row r="160">
          <cell r="B160">
            <v>158</v>
          </cell>
          <cell r="C160" t="str">
            <v>ＴＢＣグループ　株式会社</v>
          </cell>
          <cell r="D160" t="str">
            <v>てぃーびーしーぐるーぷ</v>
          </cell>
          <cell r="E160" t="str">
            <v>一般事務／新宿（フ）</v>
          </cell>
          <cell r="F160" t="str">
            <v>2</v>
          </cell>
          <cell r="G160" t="str">
            <v>不問</v>
          </cell>
          <cell r="H160">
            <v>5</v>
          </cell>
        </row>
        <row r="161">
          <cell r="B161">
            <v>159</v>
          </cell>
          <cell r="C161" t="str">
            <v>株式会社　ジェイ・アイ・ハートサービス</v>
          </cell>
          <cell r="D161" t="str">
            <v>じぇいあいはーとさーびす</v>
          </cell>
          <cell r="E161" t="str">
            <v>事務・軽作業キャスト（パ）</v>
          </cell>
          <cell r="F161" t="str">
            <v>2</v>
          </cell>
          <cell r="G161" t="str">
            <v>不問</v>
          </cell>
          <cell r="H161">
            <v>1</v>
          </cell>
        </row>
        <row r="162">
          <cell r="B162">
            <v>160</v>
          </cell>
          <cell r="C162" t="str">
            <v>オリンパス　株式会社</v>
          </cell>
          <cell r="D162" t="str">
            <v>おりんぱす</v>
          </cell>
          <cell r="E162" t="str">
            <v>開発補助（フ）</v>
          </cell>
          <cell r="F162" t="str">
            <v>1</v>
          </cell>
          <cell r="G162" t="str">
            <v>不問</v>
          </cell>
          <cell r="H162">
            <v>1</v>
          </cell>
        </row>
        <row r="163">
          <cell r="B163">
            <v>161</v>
          </cell>
          <cell r="C163" t="str">
            <v>オリンパス　株式会社</v>
          </cell>
          <cell r="D163" t="str">
            <v>おりんぱす</v>
          </cell>
          <cell r="E163" t="str">
            <v>一般事務（フ）</v>
          </cell>
          <cell r="F163" t="str">
            <v>2</v>
          </cell>
          <cell r="G163" t="str">
            <v>不問</v>
          </cell>
          <cell r="H163">
            <v>1</v>
          </cell>
        </row>
        <row r="164">
          <cell r="B164">
            <v>162</v>
          </cell>
          <cell r="C164" t="str">
            <v>東洋エンジニアリング　株式会社</v>
          </cell>
          <cell r="D164" t="str">
            <v>とうようえんじにありんぐ</v>
          </cell>
          <cell r="E164" t="str">
            <v>一般事務（フ）</v>
          </cell>
          <cell r="F164" t="str">
            <v>2</v>
          </cell>
          <cell r="G164" t="str">
            <v>不問</v>
          </cell>
          <cell r="H164">
            <v>1</v>
          </cell>
        </row>
        <row r="165">
          <cell r="B165">
            <v>163</v>
          </cell>
          <cell r="C165" t="str">
            <v>株式会社　ＫＤＤＩエボルバ</v>
          </cell>
          <cell r="D165" t="str">
            <v>けいでぃでぃあいえぼるば</v>
          </cell>
          <cell r="E165" t="str">
            <v>事務センタースタッフ（フ）</v>
          </cell>
          <cell r="F165" t="str">
            <v>2</v>
          </cell>
          <cell r="G165" t="str">
            <v>不問</v>
          </cell>
          <cell r="H165">
            <v>1</v>
          </cell>
        </row>
        <row r="166">
          <cell r="B166">
            <v>164</v>
          </cell>
          <cell r="C166" t="str">
            <v>株式会社　ＫＤＤＩエボルバ</v>
          </cell>
          <cell r="D166" t="str">
            <v>けいでぃでぃあいえぼるば</v>
          </cell>
          <cell r="E166" t="str">
            <v>コールセンターオペレーター（フ）</v>
          </cell>
          <cell r="F166" t="str">
            <v>3</v>
          </cell>
          <cell r="G166" t="str">
            <v>不問</v>
          </cell>
          <cell r="H166">
            <v>2</v>
          </cell>
        </row>
        <row r="167">
          <cell r="B167">
            <v>165</v>
          </cell>
          <cell r="C167" t="str">
            <v>株式会社　ＫＤＤＩエボルバ</v>
          </cell>
          <cell r="D167" t="str">
            <v>けいでぃでぃあいえぼるば</v>
          </cell>
          <cell r="E167" t="str">
            <v>事務・庶務・軽作業（フ）</v>
          </cell>
          <cell r="F167" t="str">
            <v>2</v>
          </cell>
          <cell r="G167" t="str">
            <v>不問</v>
          </cell>
          <cell r="H167">
            <v>1</v>
          </cell>
        </row>
        <row r="168">
          <cell r="B168">
            <v>166</v>
          </cell>
          <cell r="C168" t="str">
            <v>株式会社　ジャパンクリニカルサービス</v>
          </cell>
          <cell r="D168" t="str">
            <v>じゃぱんくりにかるさーびす</v>
          </cell>
          <cell r="E168" t="str">
            <v>報告書仕分け（パ）</v>
          </cell>
          <cell r="F168" t="str">
            <v>2</v>
          </cell>
          <cell r="G168" t="str">
            <v>不問</v>
          </cell>
          <cell r="H168">
            <v>1</v>
          </cell>
        </row>
        <row r="169">
          <cell r="B169">
            <v>167</v>
          </cell>
          <cell r="C169" t="str">
            <v>株式会社　ジャパンクリニカルサービス</v>
          </cell>
          <cell r="D169" t="str">
            <v>じゃぱんくりにかるさーびす</v>
          </cell>
          <cell r="E169" t="str">
            <v>ラベル貼・ナンバリング（パ）</v>
          </cell>
          <cell r="F169" t="str">
            <v>2</v>
          </cell>
          <cell r="G169" t="str">
            <v>不問</v>
          </cell>
          <cell r="H169">
            <v>2</v>
          </cell>
        </row>
        <row r="170">
          <cell r="B170">
            <v>168</v>
          </cell>
          <cell r="C170" t="str">
            <v>株式会社　ジャパンクリニカルサービス</v>
          </cell>
          <cell r="D170" t="str">
            <v>じゃぱんくりにかるさーびす</v>
          </cell>
          <cell r="E170" t="str">
            <v>ラベル貼・ナンバリング（パ）</v>
          </cell>
          <cell r="F170" t="str">
            <v>2</v>
          </cell>
          <cell r="G170" t="str">
            <v>不問</v>
          </cell>
          <cell r="H170">
            <v>2</v>
          </cell>
        </row>
        <row r="171">
          <cell r="B171">
            <v>169</v>
          </cell>
          <cell r="C171" t="str">
            <v>株式会社　ジャパンクリニカルサービス</v>
          </cell>
          <cell r="D171" t="str">
            <v>じゃぱんくりにかるさーびす</v>
          </cell>
          <cell r="E171" t="str">
            <v>医療検査物の回収確認業務（フ）</v>
          </cell>
          <cell r="F171" t="str">
            <v>3</v>
          </cell>
          <cell r="G171" t="str">
            <v>不問</v>
          </cell>
          <cell r="H171">
            <v>1</v>
          </cell>
        </row>
        <row r="172">
          <cell r="B172">
            <v>170</v>
          </cell>
          <cell r="C172" t="str">
            <v>株式会社　ジャパンクリニカルサービス</v>
          </cell>
          <cell r="D172" t="str">
            <v>じゃぱんくりにかるさーびす</v>
          </cell>
          <cell r="E172" t="str">
            <v>医療検査物の回収確認業務（フ）</v>
          </cell>
          <cell r="F172" t="str">
            <v>3</v>
          </cell>
          <cell r="G172" t="str">
            <v>不問</v>
          </cell>
          <cell r="H172">
            <v>1</v>
          </cell>
        </row>
        <row r="173">
          <cell r="B173">
            <v>171</v>
          </cell>
          <cell r="C173" t="str">
            <v>ユニオン・シティサービス　株式会社</v>
          </cell>
          <cell r="D173" t="str">
            <v>ゆにおんしてぃさーびす</v>
          </cell>
          <cell r="E173" t="str">
            <v>清掃／中央支店エリア（パ）</v>
          </cell>
          <cell r="F173" t="str">
            <v>3</v>
          </cell>
          <cell r="G173" t="str">
            <v>不問</v>
          </cell>
          <cell r="H173">
            <v>1</v>
          </cell>
        </row>
        <row r="174">
          <cell r="B174">
            <v>172</v>
          </cell>
          <cell r="C174" t="str">
            <v>ユニオン・シティサービス　株式会社</v>
          </cell>
          <cell r="D174" t="str">
            <v>ゆにおんしてぃさーびす</v>
          </cell>
          <cell r="E174" t="str">
            <v>清掃／北支店エリア（パ）</v>
          </cell>
          <cell r="F174" t="str">
            <v>3</v>
          </cell>
          <cell r="G174" t="str">
            <v>不問</v>
          </cell>
          <cell r="H174">
            <v>1</v>
          </cell>
        </row>
        <row r="175">
          <cell r="B175">
            <v>173</v>
          </cell>
          <cell r="C175" t="str">
            <v>ユニオン・シティサービス　株式会社</v>
          </cell>
          <cell r="D175" t="str">
            <v>ゆにおんしてぃさーびす</v>
          </cell>
          <cell r="E175" t="str">
            <v>清掃／西支店エリア（パ）</v>
          </cell>
          <cell r="F175" t="str">
            <v>3</v>
          </cell>
          <cell r="G175" t="str">
            <v>不問</v>
          </cell>
          <cell r="H175">
            <v>1</v>
          </cell>
        </row>
        <row r="176">
          <cell r="B176">
            <v>174</v>
          </cell>
          <cell r="C176" t="str">
            <v>セントラル警備保障　株式会社</v>
          </cell>
          <cell r="D176" t="str">
            <v>せんとらるけいびほしょう</v>
          </cell>
          <cell r="E176" t="str">
            <v>事務職（フ）</v>
          </cell>
          <cell r="F176" t="str">
            <v>2</v>
          </cell>
          <cell r="G176" t="str">
            <v>不問</v>
          </cell>
          <cell r="H176">
            <v>3</v>
          </cell>
        </row>
        <row r="177">
          <cell r="B177">
            <v>175</v>
          </cell>
          <cell r="C177" t="str">
            <v>株式会社　ＥＰ綜合</v>
          </cell>
          <cell r="D177" t="str">
            <v>いーぴーそうごう</v>
          </cell>
          <cell r="E177" t="str">
            <v>一般事務（フ）</v>
          </cell>
          <cell r="F177" t="str">
            <v>2</v>
          </cell>
          <cell r="G177" t="str">
            <v>40歳以下</v>
          </cell>
          <cell r="H177">
            <v>2</v>
          </cell>
        </row>
        <row r="178">
          <cell r="B178">
            <v>176</v>
          </cell>
          <cell r="C178" t="str">
            <v>株式会社　小田急百貨店</v>
          </cell>
          <cell r="D178" t="str">
            <v>おだきゅうひゃっかてん</v>
          </cell>
          <cell r="E178" t="str">
            <v>事務補助／フルタイム（フ）</v>
          </cell>
          <cell r="F178" t="str">
            <v>2</v>
          </cell>
          <cell r="G178" t="str">
            <v>不問</v>
          </cell>
          <cell r="H178">
            <v>1</v>
          </cell>
        </row>
        <row r="179">
          <cell r="B179">
            <v>177</v>
          </cell>
          <cell r="C179" t="str">
            <v>エスビー食品　株式会社</v>
          </cell>
          <cell r="D179" t="str">
            <v>えすびーしょくひん</v>
          </cell>
          <cell r="E179" t="str">
            <v>一般事務（フ）</v>
          </cell>
          <cell r="F179" t="str">
            <v>2</v>
          </cell>
          <cell r="G179" t="str">
            <v>不問</v>
          </cell>
          <cell r="H179">
            <v>1</v>
          </cell>
        </row>
        <row r="180">
          <cell r="B180">
            <v>178</v>
          </cell>
          <cell r="C180" t="str">
            <v>エスビー食品　株式会社</v>
          </cell>
          <cell r="D180" t="str">
            <v>えすびーしょくひん</v>
          </cell>
          <cell r="E180" t="str">
            <v>人事事務（フ）</v>
          </cell>
          <cell r="F180">
            <v>2</v>
          </cell>
          <cell r="G180" t="str">
            <v>不問</v>
          </cell>
          <cell r="H180">
            <v>1</v>
          </cell>
        </row>
        <row r="181">
          <cell r="B181">
            <v>179</v>
          </cell>
          <cell r="C181" t="str">
            <v>エスビー食品　株式会社</v>
          </cell>
          <cell r="D181" t="str">
            <v>えすびーしょくひん</v>
          </cell>
          <cell r="E181" t="str">
            <v>データ管理等（フ）</v>
          </cell>
          <cell r="F181" t="str">
            <v>2</v>
          </cell>
          <cell r="G181" t="str">
            <v>不問</v>
          </cell>
          <cell r="H181">
            <v>1</v>
          </cell>
        </row>
        <row r="182">
          <cell r="B182">
            <v>180</v>
          </cell>
          <cell r="C182" t="str">
            <v>エスビー食品　株式会社</v>
          </cell>
          <cell r="D182" t="str">
            <v>えすびーしょくひん</v>
          </cell>
          <cell r="E182" t="str">
            <v>製造・東松山（パ）</v>
          </cell>
          <cell r="F182" t="str">
            <v>3</v>
          </cell>
          <cell r="G182" t="str">
            <v>不問</v>
          </cell>
          <cell r="H182">
            <v>1</v>
          </cell>
        </row>
        <row r="183">
          <cell r="B183">
            <v>181</v>
          </cell>
          <cell r="C183" t="str">
            <v>共立印刷　株式会社</v>
          </cell>
          <cell r="D183" t="str">
            <v>きょうりついんさつ</v>
          </cell>
          <cell r="E183" t="str">
            <v>一般事務（契約）（フ）</v>
          </cell>
          <cell r="F183" t="str">
            <v>2</v>
          </cell>
          <cell r="G183" t="str">
            <v>不問</v>
          </cell>
          <cell r="H183">
            <v>1</v>
          </cell>
        </row>
        <row r="184">
          <cell r="B184">
            <v>182</v>
          </cell>
          <cell r="C184" t="str">
            <v>共立印刷　株式会社</v>
          </cell>
          <cell r="D184" t="str">
            <v>きょうりついんさつ</v>
          </cell>
          <cell r="E184" t="str">
            <v>一般事務（パ）</v>
          </cell>
          <cell r="F184" t="str">
            <v>2</v>
          </cell>
          <cell r="G184" t="str">
            <v>不問</v>
          </cell>
          <cell r="H184">
            <v>1</v>
          </cell>
        </row>
        <row r="185">
          <cell r="B185">
            <v>183</v>
          </cell>
          <cell r="C185" t="str">
            <v>共立印刷　株式会社</v>
          </cell>
          <cell r="D185" t="str">
            <v>きょうりついんさつ</v>
          </cell>
          <cell r="E185" t="str">
            <v>校正、検査、校閲全般（フ）</v>
          </cell>
          <cell r="F185" t="str">
            <v>3</v>
          </cell>
          <cell r="G185" t="str">
            <v>不問</v>
          </cell>
          <cell r="H185">
            <v>1</v>
          </cell>
        </row>
        <row r="186">
          <cell r="B186">
            <v>184</v>
          </cell>
          <cell r="C186" t="str">
            <v>共立印刷　株式会社</v>
          </cell>
          <cell r="D186" t="str">
            <v>きょうりついんさつ</v>
          </cell>
          <cell r="E186" t="str">
            <v>校正、検査、校閲全般（パ）</v>
          </cell>
          <cell r="F186" t="str">
            <v>3</v>
          </cell>
          <cell r="G186" t="str">
            <v>不問</v>
          </cell>
          <cell r="H186">
            <v>1</v>
          </cell>
        </row>
        <row r="187">
          <cell r="B187">
            <v>185</v>
          </cell>
          <cell r="C187" t="str">
            <v>株式会社　リソー教育</v>
          </cell>
          <cell r="D187" t="str">
            <v>りそーきょういく</v>
          </cell>
          <cell r="E187" t="str">
            <v>マッサージ（フ）</v>
          </cell>
          <cell r="F187" t="str">
            <v>1</v>
          </cell>
          <cell r="G187" t="str">
            <v>不問</v>
          </cell>
          <cell r="H187">
            <v>1</v>
          </cell>
        </row>
        <row r="188">
          <cell r="B188">
            <v>186</v>
          </cell>
          <cell r="C188" t="str">
            <v>株式会社　リソー教育</v>
          </cell>
          <cell r="D188" t="str">
            <v>りそーきょういく</v>
          </cell>
          <cell r="E188" t="str">
            <v>マッサージ（パ）</v>
          </cell>
          <cell r="F188" t="str">
            <v>1</v>
          </cell>
          <cell r="G188" t="str">
            <v>不問</v>
          </cell>
          <cell r="H188">
            <v>1</v>
          </cell>
        </row>
        <row r="189">
          <cell r="B189">
            <v>187</v>
          </cell>
          <cell r="C189" t="str">
            <v>株式会社　リソー教育</v>
          </cell>
          <cell r="D189" t="str">
            <v>りそーきょういく</v>
          </cell>
          <cell r="E189" t="str">
            <v>一般事務（教務本部）（フ）</v>
          </cell>
          <cell r="F189" t="str">
            <v>2</v>
          </cell>
          <cell r="G189" t="str">
            <v>不問</v>
          </cell>
          <cell r="H189">
            <v>1</v>
          </cell>
        </row>
        <row r="190">
          <cell r="B190">
            <v>188</v>
          </cell>
          <cell r="C190" t="str">
            <v>株式会社　リソー教育</v>
          </cell>
          <cell r="D190" t="str">
            <v>りそーきょういく</v>
          </cell>
          <cell r="E190" t="str">
            <v>一般事務（教務本部）（パ）</v>
          </cell>
          <cell r="F190" t="str">
            <v>2</v>
          </cell>
          <cell r="G190" t="str">
            <v>不問</v>
          </cell>
          <cell r="H190">
            <v>1</v>
          </cell>
        </row>
        <row r="191">
          <cell r="B191">
            <v>189</v>
          </cell>
          <cell r="C191" t="str">
            <v>株式会社　フェス</v>
          </cell>
          <cell r="D191" t="str">
            <v>ふぇす</v>
          </cell>
          <cell r="E191" t="str">
            <v>一般事務（フ）</v>
          </cell>
          <cell r="F191" t="str">
            <v>2</v>
          </cell>
          <cell r="G191" t="str">
            <v>不問</v>
          </cell>
          <cell r="H191">
            <v>1</v>
          </cell>
        </row>
        <row r="192">
          <cell r="B192">
            <v>190</v>
          </cell>
          <cell r="C192" t="str">
            <v>株式会社　フェス</v>
          </cell>
          <cell r="D192" t="str">
            <v>ふぇす</v>
          </cell>
          <cell r="E192" t="str">
            <v>出力帳票の加工・仕訳等（フ）</v>
          </cell>
          <cell r="F192" t="str">
            <v>2</v>
          </cell>
          <cell r="G192" t="str">
            <v>不問</v>
          </cell>
          <cell r="H192">
            <v>2</v>
          </cell>
        </row>
        <row r="193">
          <cell r="B193">
            <v>191</v>
          </cell>
          <cell r="C193" t="str">
            <v>株式会社　クレディセゾン</v>
          </cell>
          <cell r="D193" t="str">
            <v>くれでぃせぞん</v>
          </cell>
          <cell r="E193" t="str">
            <v>総合職（フ）</v>
          </cell>
          <cell r="F193" t="str">
            <v>2</v>
          </cell>
          <cell r="G193" t="str">
            <v>不問</v>
          </cell>
          <cell r="H193">
            <v>3</v>
          </cell>
        </row>
        <row r="194">
          <cell r="B194">
            <v>192</v>
          </cell>
          <cell r="C194" t="str">
            <v>株式会社　クレディセゾン</v>
          </cell>
          <cell r="D194" t="str">
            <v>くれでぃせぞん</v>
          </cell>
          <cell r="E194" t="str">
            <v>一般事務、営業事務（パ）</v>
          </cell>
          <cell r="F194" t="str">
            <v>2</v>
          </cell>
          <cell r="G194" t="str">
            <v>不問</v>
          </cell>
          <cell r="H194">
            <v>3</v>
          </cell>
        </row>
        <row r="195">
          <cell r="B195">
            <v>193</v>
          </cell>
          <cell r="C195" t="str">
            <v>日本ホテル　株式会社</v>
          </cell>
          <cell r="D195" t="str">
            <v>にほんほてる</v>
          </cell>
          <cell r="E195" t="str">
            <v>調理補助（パ）</v>
          </cell>
          <cell r="F195" t="str">
            <v>3</v>
          </cell>
          <cell r="G195" t="str">
            <v>不問</v>
          </cell>
          <cell r="H195">
            <v>1</v>
          </cell>
        </row>
        <row r="196">
          <cell r="B196">
            <v>194</v>
          </cell>
          <cell r="C196" t="str">
            <v>学校法人　立教学院</v>
          </cell>
          <cell r="D196" t="str">
            <v>りっきょうがくいん</v>
          </cell>
          <cell r="E196" t="str">
            <v>一般事務（フ）</v>
          </cell>
          <cell r="F196" t="str">
            <v>2</v>
          </cell>
          <cell r="G196" t="str">
            <v>不問</v>
          </cell>
          <cell r="H196">
            <v>1</v>
          </cell>
        </row>
        <row r="197">
          <cell r="B197">
            <v>195</v>
          </cell>
          <cell r="C197" t="str">
            <v>株式会社　ＬＩＸＩＬ鈴木シャッター</v>
          </cell>
          <cell r="D197" t="str">
            <v>りくしるすずきしゃったー</v>
          </cell>
          <cell r="E197" t="str">
            <v>一般事務（フ）</v>
          </cell>
          <cell r="F197" t="str">
            <v>2</v>
          </cell>
          <cell r="G197" t="str">
            <v>不問</v>
          </cell>
          <cell r="H197">
            <v>2</v>
          </cell>
        </row>
        <row r="198">
          <cell r="B198">
            <v>196</v>
          </cell>
          <cell r="C198" t="str">
            <v>株式会社　ラネット</v>
          </cell>
          <cell r="D198" t="str">
            <v>らねっと</v>
          </cell>
          <cell r="E198" t="str">
            <v>商品管理（フ）</v>
          </cell>
          <cell r="F198" t="str">
            <v>3</v>
          </cell>
          <cell r="G198" t="str">
            <v>不問</v>
          </cell>
          <cell r="H198">
            <v>2</v>
          </cell>
        </row>
        <row r="199">
          <cell r="B199">
            <v>197</v>
          </cell>
          <cell r="C199" t="str">
            <v>株式会社　ラネット</v>
          </cell>
          <cell r="D199" t="str">
            <v>らねっと</v>
          </cell>
          <cell r="E199" t="str">
            <v>商品管理（パ）</v>
          </cell>
          <cell r="F199" t="str">
            <v>3</v>
          </cell>
          <cell r="G199" t="str">
            <v>不問</v>
          </cell>
          <cell r="H199">
            <v>2</v>
          </cell>
        </row>
        <row r="200">
          <cell r="B200">
            <v>198</v>
          </cell>
          <cell r="C200" t="str">
            <v>一般財団法人　日本気象協会</v>
          </cell>
          <cell r="D200" t="str">
            <v>にほんきしょうきょうかい</v>
          </cell>
          <cell r="E200" t="str">
            <v>総務、庶務、経理事務（フ）</v>
          </cell>
          <cell r="F200" t="str">
            <v>2</v>
          </cell>
          <cell r="G200" t="str">
            <v>不問</v>
          </cell>
          <cell r="H200">
            <v>4</v>
          </cell>
        </row>
        <row r="201">
          <cell r="B201">
            <v>199</v>
          </cell>
          <cell r="C201" t="str">
            <v>大正富山医薬品　株式会社</v>
          </cell>
          <cell r="D201" t="str">
            <v>たいしょうとやまいやくひん</v>
          </cell>
          <cell r="E201" t="str">
            <v>一般事務（フ）</v>
          </cell>
          <cell r="F201" t="str">
            <v>2</v>
          </cell>
          <cell r="G201" t="str">
            <v>不問</v>
          </cell>
          <cell r="H201">
            <v>2</v>
          </cell>
        </row>
        <row r="202">
          <cell r="B202">
            <v>200</v>
          </cell>
          <cell r="C202" t="str">
            <v>株式会社　チノー</v>
          </cell>
          <cell r="D202" t="str">
            <v>ちのー</v>
          </cell>
          <cell r="E202" t="str">
            <v>ＨＰ制作（フ）</v>
          </cell>
          <cell r="F202" t="str">
            <v>1</v>
          </cell>
          <cell r="G202" t="str">
            <v>不問</v>
          </cell>
          <cell r="H202">
            <v>1</v>
          </cell>
        </row>
        <row r="203">
          <cell r="B203">
            <v>201</v>
          </cell>
          <cell r="C203" t="str">
            <v>株式会社　チノー</v>
          </cell>
          <cell r="D203" t="str">
            <v>ちのー</v>
          </cell>
          <cell r="E203" t="str">
            <v>製図業務（フ）</v>
          </cell>
          <cell r="F203" t="str">
            <v>3</v>
          </cell>
          <cell r="G203" t="str">
            <v>不問</v>
          </cell>
          <cell r="H203">
            <v>1</v>
          </cell>
        </row>
        <row r="204">
          <cell r="B204">
            <v>202</v>
          </cell>
          <cell r="C204" t="str">
            <v>株式会社　トプコン</v>
          </cell>
          <cell r="D204" t="str">
            <v>とぷこん</v>
          </cell>
          <cell r="E204" t="str">
            <v>一般事務（フ）</v>
          </cell>
          <cell r="F204" t="str">
            <v>2</v>
          </cell>
          <cell r="G204" t="str">
            <v>不問</v>
          </cell>
          <cell r="H204">
            <v>1</v>
          </cell>
        </row>
        <row r="205">
          <cell r="B205">
            <v>203</v>
          </cell>
          <cell r="C205" t="str">
            <v>株式会社　日本香堂</v>
          </cell>
          <cell r="D205" t="str">
            <v>にっぽんこうどう</v>
          </cell>
          <cell r="E205" t="str">
            <v>製造工（パ）</v>
          </cell>
          <cell r="F205" t="str">
            <v>3</v>
          </cell>
          <cell r="G205" t="str">
            <v>不問</v>
          </cell>
          <cell r="H205">
            <v>1</v>
          </cell>
        </row>
        <row r="206">
          <cell r="B206">
            <v>204</v>
          </cell>
          <cell r="C206" t="str">
            <v>株式会社　ファミリーマート</v>
          </cell>
          <cell r="D206" t="str">
            <v>ふぁみりーまーと</v>
          </cell>
          <cell r="E206" t="str">
            <v>各種事務職（フ）</v>
          </cell>
          <cell r="F206" t="str">
            <v>2</v>
          </cell>
          <cell r="G206" t="str">
            <v>不問</v>
          </cell>
          <cell r="H206">
            <v>5</v>
          </cell>
        </row>
        <row r="207">
          <cell r="B207">
            <v>205</v>
          </cell>
          <cell r="C207" t="str">
            <v>株式会社　ファミリーマート</v>
          </cell>
          <cell r="D207" t="str">
            <v>ふぁみりーまーと</v>
          </cell>
          <cell r="E207" t="str">
            <v>店舗勤務スタッフ（フ）</v>
          </cell>
          <cell r="F207" t="str">
            <v>3</v>
          </cell>
          <cell r="G207" t="str">
            <v>１８歳以上</v>
          </cell>
          <cell r="H207">
            <v>5</v>
          </cell>
        </row>
        <row r="208">
          <cell r="B208">
            <v>206</v>
          </cell>
          <cell r="C208" t="str">
            <v>株式会社　ビックカメラ</v>
          </cell>
          <cell r="D208" t="str">
            <v>びっくかめら</v>
          </cell>
          <cell r="E208" t="str">
            <v>データ入力業務（パ）</v>
          </cell>
          <cell r="F208" t="str">
            <v>2</v>
          </cell>
          <cell r="G208" t="str">
            <v>不問</v>
          </cell>
          <cell r="H208">
            <v>1</v>
          </cell>
        </row>
        <row r="209">
          <cell r="B209">
            <v>207</v>
          </cell>
          <cell r="C209" t="str">
            <v>株式会社　ビックカメラ</v>
          </cell>
          <cell r="D209" t="str">
            <v>びっくかめら</v>
          </cell>
          <cell r="E209" t="str">
            <v>事務作業／ネットショップ（パ）</v>
          </cell>
          <cell r="F209" t="str">
            <v>2</v>
          </cell>
          <cell r="G209" t="str">
            <v>不問</v>
          </cell>
          <cell r="H209">
            <v>5</v>
          </cell>
        </row>
        <row r="210">
          <cell r="B210">
            <v>208</v>
          </cell>
          <cell r="C210" t="str">
            <v>株式会社　ビックカメラ</v>
          </cell>
          <cell r="D210" t="str">
            <v>びっくかめら</v>
          </cell>
          <cell r="E210" t="str">
            <v>清掃・軽作業（新宿東口店）（パ）</v>
          </cell>
          <cell r="F210" t="str">
            <v>3</v>
          </cell>
          <cell r="G210" t="str">
            <v>不問</v>
          </cell>
          <cell r="H210">
            <v>1</v>
          </cell>
        </row>
        <row r="211">
          <cell r="B211">
            <v>209</v>
          </cell>
          <cell r="C211" t="str">
            <v>株式会社　ビックカメラ</v>
          </cell>
          <cell r="D211" t="str">
            <v>びっくかめら</v>
          </cell>
          <cell r="E211" t="str">
            <v>品出し（池袋本店）（パ）</v>
          </cell>
          <cell r="F211" t="str">
            <v>3</v>
          </cell>
          <cell r="G211" t="str">
            <v>不問</v>
          </cell>
          <cell r="H211">
            <v>2</v>
          </cell>
        </row>
        <row r="212">
          <cell r="B212">
            <v>210</v>
          </cell>
          <cell r="C212" t="str">
            <v>学校法人　大東文化学園</v>
          </cell>
          <cell r="D212" t="str">
            <v>だいとうぶんかがくえん</v>
          </cell>
          <cell r="E212" t="str">
            <v>事務室業務補助（パ）</v>
          </cell>
          <cell r="F212" t="str">
            <v>2</v>
          </cell>
          <cell r="G212" t="str">
            <v>不問</v>
          </cell>
          <cell r="H212">
            <v>1</v>
          </cell>
        </row>
        <row r="213">
          <cell r="B213">
            <v>211</v>
          </cell>
          <cell r="C213" t="str">
            <v>巣鴨信用金庫</v>
          </cell>
          <cell r="D213" t="str">
            <v>すがもしんようきんこ</v>
          </cell>
          <cell r="E213" t="str">
            <v>一般事務（フ）</v>
          </cell>
          <cell r="F213" t="str">
            <v>2</v>
          </cell>
          <cell r="G213" t="str">
            <v>不問</v>
          </cell>
          <cell r="H213">
            <v>2</v>
          </cell>
        </row>
        <row r="214">
          <cell r="B214">
            <v>212</v>
          </cell>
          <cell r="C214" t="str">
            <v>巣鴨信用金庫</v>
          </cell>
          <cell r="D214" t="str">
            <v>すがもしんようきんこ</v>
          </cell>
          <cell r="E214" t="str">
            <v>清掃、軽作業（フ）</v>
          </cell>
          <cell r="F214" t="str">
            <v>3</v>
          </cell>
          <cell r="G214" t="str">
            <v>不問</v>
          </cell>
          <cell r="H214">
            <v>1</v>
          </cell>
        </row>
        <row r="215">
          <cell r="B215">
            <v>213</v>
          </cell>
          <cell r="C215" t="str">
            <v>株式会社　エヌリンクス</v>
          </cell>
          <cell r="D215" t="str">
            <v>えぬりんくす</v>
          </cell>
          <cell r="E215" t="str">
            <v>営業事務補助（パ）</v>
          </cell>
          <cell r="F215" t="str">
            <v>2</v>
          </cell>
          <cell r="G215" t="str">
            <v>不問</v>
          </cell>
          <cell r="H215">
            <v>1</v>
          </cell>
        </row>
        <row r="216">
          <cell r="B216">
            <v>214</v>
          </cell>
          <cell r="C216" t="str">
            <v>株式会社　良品計画</v>
          </cell>
          <cell r="D216" t="str">
            <v>りょうひんけいかく</v>
          </cell>
          <cell r="E216" t="str">
            <v>店舗スタッフ（都内）（パ）</v>
          </cell>
          <cell r="F216" t="str">
            <v>3</v>
          </cell>
          <cell r="G216" t="str">
            <v>不問</v>
          </cell>
          <cell r="H216">
            <v>5</v>
          </cell>
        </row>
        <row r="217">
          <cell r="B217">
            <v>215</v>
          </cell>
          <cell r="C217" t="str">
            <v>株式会社　ハウスメイトパートナーズ</v>
          </cell>
          <cell r="D217" t="str">
            <v>はうすめいとぱーとなーず</v>
          </cell>
          <cell r="E217" t="str">
            <v>図面作成（フ）</v>
          </cell>
          <cell r="F217" t="str">
            <v>3</v>
          </cell>
          <cell r="G217" t="str">
            <v>不問</v>
          </cell>
          <cell r="H217">
            <v>1</v>
          </cell>
        </row>
        <row r="218">
          <cell r="B218">
            <v>216</v>
          </cell>
          <cell r="C218" t="str">
            <v>株式会社　ハウスメイトパートナーズ</v>
          </cell>
          <cell r="D218" t="str">
            <v>はうすめいとぱーとなーず</v>
          </cell>
          <cell r="E218" t="str">
            <v>社宅代行業務（フ）</v>
          </cell>
          <cell r="F218" t="str">
            <v>3</v>
          </cell>
          <cell r="G218" t="str">
            <v>不問</v>
          </cell>
          <cell r="H218">
            <v>1</v>
          </cell>
        </row>
        <row r="219">
          <cell r="B219">
            <v>217</v>
          </cell>
          <cell r="C219" t="str">
            <v>株式会社　コンチェルト</v>
          </cell>
          <cell r="D219" t="str">
            <v>こんちぇると</v>
          </cell>
          <cell r="E219" t="str">
            <v>一般事務職（パ）</v>
          </cell>
          <cell r="F219" t="str">
            <v>2</v>
          </cell>
          <cell r="G219" t="str">
            <v>不問</v>
          </cell>
          <cell r="H219">
            <v>1</v>
          </cell>
        </row>
        <row r="220">
          <cell r="B220">
            <v>218</v>
          </cell>
          <cell r="C220" t="str">
            <v>株式会社　コンチェルト</v>
          </cell>
          <cell r="D220" t="str">
            <v>こんちぇると</v>
          </cell>
          <cell r="E220" t="str">
            <v>店内清掃、軽作業（パ）</v>
          </cell>
          <cell r="F220" t="str">
            <v>3</v>
          </cell>
          <cell r="G220" t="str">
            <v>不問</v>
          </cell>
          <cell r="H220">
            <v>1</v>
          </cell>
        </row>
        <row r="221">
          <cell r="B221">
            <v>219</v>
          </cell>
          <cell r="C221" t="str">
            <v>株式会社　御代の台薬局</v>
          </cell>
          <cell r="D221" t="str">
            <v>みよのだいやっきょく</v>
          </cell>
          <cell r="E221" t="str">
            <v>一般事務（パ）</v>
          </cell>
          <cell r="F221" t="str">
            <v>2</v>
          </cell>
          <cell r="G221" t="str">
            <v>不問</v>
          </cell>
          <cell r="H221">
            <v>1</v>
          </cell>
        </row>
        <row r="222">
          <cell r="B222">
            <v>220</v>
          </cell>
          <cell r="C222" t="str">
            <v>株式会社　カクヤス</v>
          </cell>
          <cell r="D222" t="str">
            <v>かくやす</v>
          </cell>
          <cell r="E222" t="str">
            <v>一般事務（フ）</v>
          </cell>
          <cell r="F222" t="str">
            <v>2</v>
          </cell>
          <cell r="G222" t="str">
            <v>不問</v>
          </cell>
          <cell r="H222">
            <v>2</v>
          </cell>
        </row>
        <row r="223">
          <cell r="B223">
            <v>221</v>
          </cell>
          <cell r="C223" t="str">
            <v>株式会社　カクヤス</v>
          </cell>
          <cell r="D223" t="str">
            <v>かくやす</v>
          </cell>
          <cell r="E223" t="str">
            <v>倉庫内作業（フ）</v>
          </cell>
          <cell r="F223" t="str">
            <v>3</v>
          </cell>
          <cell r="G223" t="str">
            <v>不問</v>
          </cell>
          <cell r="H223">
            <v>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3"/>
  <sheetViews>
    <sheetView tabSelected="1" view="pageBreakPreview" zoomScale="60" zoomScaleNormal="70" workbookViewId="0">
      <selection activeCell="E5" sqref="E5"/>
    </sheetView>
  </sheetViews>
  <sheetFormatPr defaultRowHeight="13.5" x14ac:dyDescent="0.15"/>
  <cols>
    <col min="1" max="1" width="9.625" style="1" customWidth="1"/>
    <col min="2" max="2" width="6" style="2" customWidth="1"/>
    <col min="3" max="3" width="72.125" style="3" customWidth="1"/>
    <col min="4" max="4" width="51.875" style="4" customWidth="1"/>
    <col min="5" max="5" width="16.25" style="2" customWidth="1"/>
    <col min="6" max="6" width="11.625" style="2" customWidth="1"/>
    <col min="7" max="7" width="3.625" style="1" customWidth="1"/>
    <col min="8" max="8" width="6" style="2" customWidth="1"/>
    <col min="9" max="9" width="72.125" style="28" customWidth="1"/>
    <col min="10" max="10" width="51.875" style="28" customWidth="1"/>
    <col min="11" max="11" width="16.25" style="28" customWidth="1"/>
    <col min="12" max="12" width="11.875" style="2" customWidth="1"/>
  </cols>
  <sheetData>
    <row r="1" spans="1:12" ht="57.75" customHeight="1" x14ac:dyDescent="0.15">
      <c r="B1" s="121" t="s">
        <v>340</v>
      </c>
      <c r="C1" s="122"/>
      <c r="D1" s="122"/>
      <c r="E1" s="122"/>
      <c r="F1" s="122"/>
      <c r="G1" s="122"/>
      <c r="H1" s="122"/>
      <c r="I1" s="122"/>
      <c r="J1" s="123"/>
      <c r="K1" s="123"/>
      <c r="L1" s="123"/>
    </row>
    <row r="2" spans="1:12" ht="36.75" customHeight="1" thickBot="1" x14ac:dyDescent="0.2">
      <c r="C2" s="118"/>
      <c r="D2" s="119" t="s">
        <v>339</v>
      </c>
      <c r="E2" s="120"/>
      <c r="F2" s="120"/>
    </row>
    <row r="3" spans="1:12" ht="51.75" customHeight="1" thickBot="1" x14ac:dyDescent="0.2">
      <c r="B3" s="83" t="s">
        <v>1</v>
      </c>
      <c r="C3" s="84" t="s">
        <v>52</v>
      </c>
      <c r="D3" s="85" t="s">
        <v>53</v>
      </c>
      <c r="E3" s="86" t="s">
        <v>54</v>
      </c>
      <c r="F3" s="87" t="s">
        <v>55</v>
      </c>
      <c r="H3" s="6"/>
      <c r="I3" s="7"/>
      <c r="J3" s="7"/>
      <c r="K3" s="7"/>
      <c r="L3" s="8"/>
    </row>
    <row r="4" spans="1:12" ht="51" customHeight="1" thickTop="1" x14ac:dyDescent="0.15">
      <c r="B4" s="130">
        <v>1</v>
      </c>
      <c r="C4" s="128" t="s">
        <v>72</v>
      </c>
      <c r="D4" s="9" t="s">
        <v>73</v>
      </c>
      <c r="E4" s="10" t="s">
        <v>66</v>
      </c>
      <c r="F4" s="11" t="s">
        <v>59</v>
      </c>
      <c r="H4" s="12"/>
      <c r="I4" s="13"/>
      <c r="J4" s="13"/>
      <c r="K4" s="13"/>
      <c r="L4" s="13"/>
    </row>
    <row r="5" spans="1:12" ht="51" customHeight="1" x14ac:dyDescent="0.15">
      <c r="A5" s="14"/>
      <c r="B5" s="131"/>
      <c r="C5" s="129"/>
      <c r="D5" s="15" t="s">
        <v>74</v>
      </c>
      <c r="E5" s="16" t="s">
        <v>66</v>
      </c>
      <c r="F5" s="17" t="s">
        <v>59</v>
      </c>
      <c r="H5" s="12"/>
      <c r="I5" s="13"/>
      <c r="J5" s="13"/>
      <c r="K5" s="13"/>
      <c r="L5" s="12"/>
    </row>
    <row r="6" spans="1:12" ht="51" customHeight="1" x14ac:dyDescent="0.15">
      <c r="B6" s="18">
        <v>15</v>
      </c>
      <c r="C6" s="19" t="s">
        <v>102</v>
      </c>
      <c r="D6" s="15" t="s">
        <v>103</v>
      </c>
      <c r="E6" s="16" t="s">
        <v>66</v>
      </c>
      <c r="F6" s="17" t="s">
        <v>61</v>
      </c>
      <c r="H6" s="12"/>
      <c r="I6" s="13"/>
      <c r="J6" s="13"/>
      <c r="K6" s="13"/>
      <c r="L6" s="12"/>
    </row>
    <row r="7" spans="1:12" ht="51" customHeight="1" x14ac:dyDescent="0.15">
      <c r="B7" s="18">
        <v>20</v>
      </c>
      <c r="C7" s="19" t="s">
        <v>116</v>
      </c>
      <c r="D7" s="88" t="s">
        <v>117</v>
      </c>
      <c r="E7" s="99" t="s">
        <v>66</v>
      </c>
      <c r="F7" s="100" t="s">
        <v>61</v>
      </c>
      <c r="H7" s="12"/>
      <c r="I7" s="13"/>
      <c r="J7" s="13"/>
      <c r="K7" s="13"/>
      <c r="L7" s="12"/>
    </row>
    <row r="8" spans="1:12" ht="51" customHeight="1" x14ac:dyDescent="0.15">
      <c r="B8" s="56">
        <v>37</v>
      </c>
      <c r="C8" s="19" t="s">
        <v>153</v>
      </c>
      <c r="D8" s="58" t="s">
        <v>154</v>
      </c>
      <c r="E8" s="16" t="s">
        <v>66</v>
      </c>
      <c r="F8" s="17" t="s">
        <v>63</v>
      </c>
      <c r="H8" s="12"/>
      <c r="I8" s="13"/>
      <c r="J8" s="13"/>
      <c r="K8" s="13"/>
      <c r="L8" s="12"/>
    </row>
    <row r="9" spans="1:12" ht="51" customHeight="1" x14ac:dyDescent="0.15">
      <c r="B9" s="56">
        <v>46</v>
      </c>
      <c r="C9" s="19" t="s">
        <v>171</v>
      </c>
      <c r="D9" s="58" t="s">
        <v>172</v>
      </c>
      <c r="E9" s="16" t="s">
        <v>66</v>
      </c>
      <c r="F9" s="17" t="s">
        <v>60</v>
      </c>
      <c r="H9" s="12"/>
      <c r="I9" s="13"/>
      <c r="J9" s="13"/>
      <c r="K9" s="13"/>
      <c r="L9" s="12"/>
    </row>
    <row r="10" spans="1:12" ht="51" customHeight="1" x14ac:dyDescent="0.15">
      <c r="B10" s="56">
        <v>71</v>
      </c>
      <c r="C10" s="19" t="s">
        <v>219</v>
      </c>
      <c r="D10" s="58" t="s">
        <v>2</v>
      </c>
      <c r="E10" s="16" t="s">
        <v>66</v>
      </c>
      <c r="F10" s="17" t="s">
        <v>61</v>
      </c>
      <c r="H10" s="12"/>
      <c r="I10" s="13"/>
      <c r="J10" s="13"/>
      <c r="K10" s="13"/>
      <c r="L10" s="12"/>
    </row>
    <row r="11" spans="1:12" ht="51" customHeight="1" x14ac:dyDescent="0.15">
      <c r="B11" s="56">
        <v>76</v>
      </c>
      <c r="C11" s="19" t="s">
        <v>229</v>
      </c>
      <c r="D11" s="58" t="s">
        <v>8</v>
      </c>
      <c r="E11" s="16" t="s">
        <v>66</v>
      </c>
      <c r="F11" s="17" t="s">
        <v>61</v>
      </c>
      <c r="H11" s="12"/>
      <c r="I11" s="13"/>
      <c r="J11" s="13"/>
      <c r="K11" s="13"/>
      <c r="L11" s="12"/>
    </row>
    <row r="12" spans="1:12" ht="51" customHeight="1" x14ac:dyDescent="0.15">
      <c r="B12" s="18">
        <v>86</v>
      </c>
      <c r="C12" s="19" t="s">
        <v>245</v>
      </c>
      <c r="D12" s="15" t="s">
        <v>18</v>
      </c>
      <c r="E12" s="16" t="s">
        <v>66</v>
      </c>
      <c r="F12" s="17" t="s">
        <v>61</v>
      </c>
      <c r="H12" s="12"/>
      <c r="I12" s="13"/>
      <c r="J12" s="13"/>
      <c r="K12" s="13"/>
      <c r="L12" s="12"/>
    </row>
    <row r="13" spans="1:12" ht="51" customHeight="1" x14ac:dyDescent="0.15">
      <c r="B13" s="124">
        <v>87</v>
      </c>
      <c r="C13" s="132" t="s">
        <v>246</v>
      </c>
      <c r="D13" s="15" t="s">
        <v>19</v>
      </c>
      <c r="E13" s="16" t="s">
        <v>109</v>
      </c>
      <c r="F13" s="17" t="s">
        <v>211</v>
      </c>
      <c r="H13" s="12"/>
      <c r="I13" s="13"/>
      <c r="J13" s="13"/>
      <c r="K13" s="13"/>
      <c r="L13" s="12"/>
    </row>
    <row r="14" spans="1:12" ht="51" customHeight="1" x14ac:dyDescent="0.15">
      <c r="B14" s="125"/>
      <c r="C14" s="133"/>
      <c r="D14" s="15" t="s">
        <v>20</v>
      </c>
      <c r="E14" s="16" t="s">
        <v>247</v>
      </c>
      <c r="F14" s="17" t="s">
        <v>62</v>
      </c>
      <c r="H14" s="12"/>
      <c r="I14" s="13"/>
      <c r="J14" s="13"/>
      <c r="K14" s="13"/>
      <c r="L14" s="12"/>
    </row>
    <row r="15" spans="1:12" ht="51" customHeight="1" x14ac:dyDescent="0.15">
      <c r="B15" s="124">
        <v>105</v>
      </c>
      <c r="C15" s="126" t="s">
        <v>268</v>
      </c>
      <c r="D15" s="15" t="s">
        <v>269</v>
      </c>
      <c r="E15" s="16" t="s">
        <v>264</v>
      </c>
      <c r="F15" s="17" t="s">
        <v>61</v>
      </c>
      <c r="H15" s="12"/>
      <c r="I15" s="13"/>
      <c r="J15" s="13"/>
      <c r="K15" s="13"/>
      <c r="L15" s="12"/>
    </row>
    <row r="16" spans="1:12" ht="51" customHeight="1" x14ac:dyDescent="0.15">
      <c r="B16" s="125"/>
      <c r="C16" s="127"/>
      <c r="D16" s="88" t="s">
        <v>269</v>
      </c>
      <c r="E16" s="99" t="s">
        <v>264</v>
      </c>
      <c r="F16" s="100" t="s">
        <v>61</v>
      </c>
      <c r="H16" s="12"/>
      <c r="I16" s="13"/>
      <c r="J16" s="13"/>
      <c r="K16" s="13"/>
      <c r="L16" s="12"/>
    </row>
    <row r="17" spans="2:12" ht="51" customHeight="1" x14ac:dyDescent="0.15">
      <c r="B17" s="18">
        <v>107</v>
      </c>
      <c r="C17" s="19" t="s">
        <v>272</v>
      </c>
      <c r="D17" s="15" t="s">
        <v>273</v>
      </c>
      <c r="E17" s="16" t="s">
        <v>264</v>
      </c>
      <c r="F17" s="17" t="s">
        <v>60</v>
      </c>
      <c r="H17" s="12"/>
      <c r="I17" s="13"/>
      <c r="J17" s="13"/>
      <c r="K17" s="13"/>
      <c r="L17" s="12"/>
    </row>
    <row r="18" spans="2:12" ht="51" customHeight="1" x14ac:dyDescent="0.15">
      <c r="B18" s="61">
        <v>123</v>
      </c>
      <c r="C18" s="37" t="s">
        <v>298</v>
      </c>
      <c r="D18" s="57" t="s">
        <v>299</v>
      </c>
      <c r="E18" s="68" t="s">
        <v>66</v>
      </c>
      <c r="F18" s="69" t="s">
        <v>61</v>
      </c>
      <c r="H18" s="12"/>
      <c r="I18" s="13"/>
      <c r="J18" s="13"/>
      <c r="K18" s="13"/>
      <c r="L18" s="12"/>
    </row>
    <row r="19" spans="2:12" ht="51" customHeight="1" thickBot="1" x14ac:dyDescent="0.2">
      <c r="B19" s="59">
        <v>130</v>
      </c>
      <c r="C19" s="20" t="s">
        <v>70</v>
      </c>
      <c r="D19" s="60" t="s">
        <v>71</v>
      </c>
      <c r="E19" s="21" t="s">
        <v>66</v>
      </c>
      <c r="F19" s="22" t="s">
        <v>61</v>
      </c>
      <c r="H19" s="12"/>
      <c r="I19" s="13"/>
      <c r="J19" s="13"/>
      <c r="K19" s="13"/>
      <c r="L19" s="12"/>
    </row>
    <row r="20" spans="2:12" ht="51" customHeight="1" x14ac:dyDescent="0.15">
      <c r="B20" s="12"/>
      <c r="C20" s="23" t="str">
        <f>IF($A20="","",VLOOKUP(A20,'[1]座席番号　作業用'!$B$2:$H$223,2))</f>
        <v/>
      </c>
      <c r="D20" s="24" t="str">
        <f>IF($A20="","",VLOOKUP(A20,'[1]座席番号　作業用'!$B$2:$H$223,4))</f>
        <v/>
      </c>
      <c r="E20" s="12" t="str">
        <f>IF($A20="","",VLOOKUP(A20,'[1]座席番号　作業用'!$B$2:$H$223,6))</f>
        <v/>
      </c>
      <c r="F20" s="12" t="str">
        <f>IF($A20="","",VLOOKUP(A20,'[1]座席番号　作業用'!$B$2:$H$223,7))</f>
        <v/>
      </c>
      <c r="H20" s="12"/>
      <c r="I20" s="13" t="str">
        <f>IF($G20="","",VLOOKUP($G20,'[1]座席番号　作業用'!$B$2:$H$223,2))</f>
        <v/>
      </c>
      <c r="J20" s="13" t="str">
        <f>IF($G20="","",VLOOKUP($G20,'[1]座席番号　作業用'!$B$2:$H$223,4))</f>
        <v/>
      </c>
      <c r="K20" s="13" t="str">
        <f>IF($G20="","",VLOOKUP($G20,'[1]座席番号　作業用'!$B$2:$H$223,6))</f>
        <v/>
      </c>
      <c r="L20" s="12" t="str">
        <f>IF($G20="","",VLOOKUP($G20,'[1]座席番号　作業用'!$B$2:$H$223,7))</f>
        <v/>
      </c>
    </row>
    <row r="21" spans="2:12" ht="51" customHeight="1" x14ac:dyDescent="0.15">
      <c r="B21" s="12"/>
      <c r="C21" s="23" t="str">
        <f>IF($A21="","",VLOOKUP(A21,'[1]座席番号　作業用'!$B$2:$H$223,2))</f>
        <v/>
      </c>
      <c r="D21" s="24" t="str">
        <f>IF($A21="","",VLOOKUP(A21,'[1]座席番号　作業用'!$B$2:$H$223,4))</f>
        <v/>
      </c>
      <c r="E21" s="12" t="str">
        <f>IF($A21="","",VLOOKUP(A21,'[1]座席番号　作業用'!$B$2:$H$223,6))</f>
        <v/>
      </c>
      <c r="F21" s="12" t="str">
        <f>IF($A21="","",VLOOKUP(A21,'[1]座席番号　作業用'!$B$2:$H$223,7))</f>
        <v/>
      </c>
      <c r="H21" s="12"/>
      <c r="I21" s="13" t="str">
        <f>IF($G21="","",VLOOKUP($G21,'[1]座席番号　作業用'!$B$2:$H$223,2))</f>
        <v/>
      </c>
      <c r="J21" s="13" t="str">
        <f>IF($G21="","",VLOOKUP($G21,'[1]座席番号　作業用'!$B$2:$H$223,4))</f>
        <v/>
      </c>
      <c r="K21" s="13" t="str">
        <f>IF($G21="","",VLOOKUP($G21,'[1]座席番号　作業用'!$B$2:$H$223,6))</f>
        <v/>
      </c>
      <c r="L21" s="12" t="str">
        <f>IF($G21="","",VLOOKUP($G21,'[1]座席番号　作業用'!$B$2:$H$223,7))</f>
        <v/>
      </c>
    </row>
    <row r="22" spans="2:12" ht="51" customHeight="1" x14ac:dyDescent="0.15">
      <c r="B22" s="12"/>
      <c r="C22" s="23" t="str">
        <f>IF($A22="","",VLOOKUP(A22,'[1]座席番号　作業用'!$B$2:$H$223,2))</f>
        <v/>
      </c>
      <c r="D22" s="24" t="str">
        <f>IF($A22="","",VLOOKUP(A22,'[1]座席番号　作業用'!$B$2:$H$223,4))</f>
        <v/>
      </c>
      <c r="E22" s="12" t="str">
        <f>IF($A22="","",VLOOKUP(A22,'[1]座席番号　作業用'!$B$2:$H$223,6))</f>
        <v/>
      </c>
      <c r="F22" s="12" t="str">
        <f>IF($A22="","",VLOOKUP(A22,'[1]座席番号　作業用'!$B$2:$H$223,7))</f>
        <v/>
      </c>
      <c r="H22" s="12"/>
      <c r="I22" s="13" t="str">
        <f>IF($G22="","",VLOOKUP($G22,'[1]座席番号　作業用'!$B$2:$H$223,2))</f>
        <v/>
      </c>
      <c r="J22" s="13" t="str">
        <f>IF($G22="","",VLOOKUP($G22,'[1]座席番号　作業用'!$B$2:$H$223,4))</f>
        <v/>
      </c>
      <c r="K22" s="13" t="str">
        <f>IF($G22="","",VLOOKUP($G22,'[1]座席番号　作業用'!$B$2:$H$223,6))</f>
        <v/>
      </c>
      <c r="L22" s="12" t="str">
        <f>IF($G22="","",VLOOKUP($G22,'[1]座席番号　作業用'!$B$2:$H$223,7))</f>
        <v/>
      </c>
    </row>
    <row r="23" spans="2:12" ht="51" customHeight="1" x14ac:dyDescent="0.15">
      <c r="B23" s="12"/>
      <c r="C23" s="23" t="str">
        <f>IF($A23="","",VLOOKUP(A23,'[1]座席番号　作業用'!$B$2:$H$223,2))</f>
        <v/>
      </c>
      <c r="D23" s="24" t="str">
        <f>IF($A23="","",VLOOKUP(A23,'[1]座席番号　作業用'!$B$2:$H$223,4))</f>
        <v/>
      </c>
      <c r="E23" s="12" t="str">
        <f>IF($A23="","",VLOOKUP(A23,'[1]座席番号　作業用'!$B$2:$H$223,6))</f>
        <v/>
      </c>
      <c r="F23" s="12" t="str">
        <f>IF($A23="","",VLOOKUP(A23,'[1]座席番号　作業用'!$B$2:$H$223,7))</f>
        <v/>
      </c>
      <c r="H23" s="12"/>
      <c r="I23" s="13" t="str">
        <f>IF($G23="","",VLOOKUP($G23,'[1]座席番号　作業用'!$B$2:$H$223,2))</f>
        <v/>
      </c>
      <c r="J23" s="13" t="str">
        <f>IF($G23="","",VLOOKUP($G23,'[1]座席番号　作業用'!$B$2:$H$223,4))</f>
        <v/>
      </c>
      <c r="K23" s="13" t="str">
        <f>IF($G23="","",VLOOKUP($G23,'[1]座席番号　作業用'!$B$2:$H$223,6))</f>
        <v/>
      </c>
      <c r="L23" s="12" t="str">
        <f>IF($G23="","",VLOOKUP($G23,'[1]座席番号　作業用'!$B$2:$H$223,7))</f>
        <v/>
      </c>
    </row>
  </sheetData>
  <sheetProtection password="CC51" sheet="1" objects="1" scenarios="1"/>
  <mergeCells count="8">
    <mergeCell ref="D2:F2"/>
    <mergeCell ref="B1:L1"/>
    <mergeCell ref="B15:B16"/>
    <mergeCell ref="C15:C16"/>
    <mergeCell ref="C4:C5"/>
    <mergeCell ref="B4:B5"/>
    <mergeCell ref="B13:B14"/>
    <mergeCell ref="C13:C14"/>
  </mergeCells>
  <phoneticPr fontId="4"/>
  <printOptions horizontalCentered="1"/>
  <pageMargins left="3.937007874015748E-2" right="3.937007874015748E-2" top="0.74803149606299213" bottom="0.74803149606299213" header="0.70866141732283472" footer="0.31496062992125984"/>
  <pageSetup paperSize="9" scale="4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00"/>
  <sheetViews>
    <sheetView view="pageBreakPreview" zoomScale="60" zoomScaleNormal="50" workbookViewId="0"/>
  </sheetViews>
  <sheetFormatPr defaultRowHeight="13.5" x14ac:dyDescent="0.15"/>
  <cols>
    <col min="1" max="1" width="9.875" style="1" customWidth="1"/>
    <col min="2" max="2" width="6" style="2" customWidth="1"/>
    <col min="3" max="3" width="72.125" style="29" customWidth="1"/>
    <col min="4" max="4" width="51.875" style="4" customWidth="1"/>
    <col min="5" max="5" width="16.25" style="2" customWidth="1"/>
    <col min="6" max="6" width="11.625" style="2" customWidth="1"/>
    <col min="7" max="7" width="3.625" style="1" customWidth="1"/>
    <col min="8" max="8" width="6" style="2" customWidth="1"/>
    <col min="9" max="9" width="72.125" style="29" customWidth="1"/>
    <col min="10" max="10" width="51.875" style="4" customWidth="1"/>
    <col min="11" max="11" width="16.25" style="2" customWidth="1"/>
    <col min="12" max="12" width="11.875" style="2" customWidth="1"/>
  </cols>
  <sheetData>
    <row r="1" spans="1:12" ht="57.75" customHeight="1" x14ac:dyDescent="0.15">
      <c r="B1" s="121" t="s">
        <v>338</v>
      </c>
      <c r="C1" s="122"/>
      <c r="D1" s="122"/>
      <c r="E1" s="122"/>
      <c r="F1" s="122"/>
      <c r="G1" s="122"/>
      <c r="H1" s="122"/>
      <c r="I1" s="122"/>
      <c r="J1" s="123"/>
      <c r="K1" s="123"/>
      <c r="L1" s="123"/>
    </row>
    <row r="2" spans="1:12" ht="26.25" customHeight="1" thickBot="1" x14ac:dyDescent="0.2">
      <c r="J2" s="119" t="s">
        <v>306</v>
      </c>
      <c r="K2" s="137"/>
      <c r="L2" s="137"/>
    </row>
    <row r="3" spans="1:12" ht="51.75" customHeight="1" thickBot="1" x14ac:dyDescent="0.2">
      <c r="B3" s="101" t="s">
        <v>1</v>
      </c>
      <c r="C3" s="86" t="s">
        <v>52</v>
      </c>
      <c r="D3" s="85" t="s">
        <v>53</v>
      </c>
      <c r="E3" s="86" t="s">
        <v>54</v>
      </c>
      <c r="F3" s="87" t="s">
        <v>55</v>
      </c>
      <c r="H3" s="83" t="s">
        <v>1</v>
      </c>
      <c r="I3" s="86" t="s">
        <v>52</v>
      </c>
      <c r="J3" s="85" t="s">
        <v>53</v>
      </c>
      <c r="K3" s="86" t="s">
        <v>54</v>
      </c>
      <c r="L3" s="87" t="s">
        <v>55</v>
      </c>
    </row>
    <row r="4" spans="1:12" ht="51" customHeight="1" thickTop="1" x14ac:dyDescent="0.15">
      <c r="A4" s="70"/>
      <c r="B4" s="47">
        <v>1</v>
      </c>
      <c r="C4" s="48" t="s">
        <v>72</v>
      </c>
      <c r="D4" s="82" t="s">
        <v>305</v>
      </c>
      <c r="E4" s="71" t="s">
        <v>66</v>
      </c>
      <c r="F4" s="52" t="s">
        <v>59</v>
      </c>
      <c r="G4" s="53">
        <v>39</v>
      </c>
      <c r="H4" s="135">
        <v>17</v>
      </c>
      <c r="I4" s="128" t="s">
        <v>111</v>
      </c>
      <c r="J4" s="31" t="s">
        <v>329</v>
      </c>
      <c r="K4" s="16" t="s">
        <v>66</v>
      </c>
      <c r="L4" s="17" t="s">
        <v>112</v>
      </c>
    </row>
    <row r="5" spans="1:12" ht="51" customHeight="1" x14ac:dyDescent="0.15">
      <c r="A5" s="70"/>
      <c r="B5" s="62">
        <v>2</v>
      </c>
      <c r="C5" s="44" t="s">
        <v>75</v>
      </c>
      <c r="D5" s="31" t="s">
        <v>69</v>
      </c>
      <c r="E5" s="16" t="s">
        <v>66</v>
      </c>
      <c r="F5" s="17" t="s">
        <v>61</v>
      </c>
      <c r="G5" s="53">
        <v>40</v>
      </c>
      <c r="H5" s="125"/>
      <c r="I5" s="129"/>
      <c r="J5" s="89" t="s">
        <v>329</v>
      </c>
      <c r="K5" s="99" t="s">
        <v>66</v>
      </c>
      <c r="L5" s="100" t="s">
        <v>112</v>
      </c>
    </row>
    <row r="6" spans="1:12" ht="51" customHeight="1" x14ac:dyDescent="0.15">
      <c r="A6" s="70"/>
      <c r="B6" s="62">
        <v>3</v>
      </c>
      <c r="C6" s="44" t="s">
        <v>77</v>
      </c>
      <c r="D6" s="31" t="s">
        <v>69</v>
      </c>
      <c r="E6" s="16" t="s">
        <v>66</v>
      </c>
      <c r="F6" s="17" t="s">
        <v>60</v>
      </c>
      <c r="G6" s="53">
        <v>41</v>
      </c>
      <c r="H6" s="50">
        <v>18</v>
      </c>
      <c r="I6" s="63" t="s">
        <v>113</v>
      </c>
      <c r="J6" s="31" t="s">
        <v>69</v>
      </c>
      <c r="K6" s="16" t="s">
        <v>66</v>
      </c>
      <c r="L6" s="17" t="s">
        <v>61</v>
      </c>
    </row>
    <row r="7" spans="1:12" ht="51" customHeight="1" x14ac:dyDescent="0.15">
      <c r="A7" s="70"/>
      <c r="B7" s="62">
        <v>4</v>
      </c>
      <c r="C7" s="44" t="s">
        <v>78</v>
      </c>
      <c r="D7" s="89" t="s">
        <v>79</v>
      </c>
      <c r="E7" s="99" t="s">
        <v>66</v>
      </c>
      <c r="F7" s="100" t="s">
        <v>60</v>
      </c>
      <c r="G7" s="53">
        <v>42</v>
      </c>
      <c r="H7" s="50">
        <v>19</v>
      </c>
      <c r="I7" s="63" t="s">
        <v>114</v>
      </c>
      <c r="J7" s="89" t="s">
        <v>115</v>
      </c>
      <c r="K7" s="99" t="s">
        <v>66</v>
      </c>
      <c r="L7" s="100" t="s">
        <v>61</v>
      </c>
    </row>
    <row r="8" spans="1:12" ht="51" customHeight="1" x14ac:dyDescent="0.15">
      <c r="A8" s="70"/>
      <c r="B8" s="62">
        <v>5</v>
      </c>
      <c r="C8" s="44" t="s">
        <v>80</v>
      </c>
      <c r="D8" s="31" t="s">
        <v>81</v>
      </c>
      <c r="E8" s="16" t="s">
        <v>66</v>
      </c>
      <c r="F8" s="17" t="s">
        <v>63</v>
      </c>
      <c r="G8" s="53">
        <v>43</v>
      </c>
      <c r="H8" s="50">
        <v>21</v>
      </c>
      <c r="I8" s="63" t="s">
        <v>119</v>
      </c>
      <c r="J8" s="31" t="s">
        <v>120</v>
      </c>
      <c r="K8" s="16" t="s">
        <v>66</v>
      </c>
      <c r="L8" s="17" t="s">
        <v>61</v>
      </c>
    </row>
    <row r="9" spans="1:12" ht="51" customHeight="1" x14ac:dyDescent="0.15">
      <c r="A9" s="70"/>
      <c r="B9" s="62">
        <v>6</v>
      </c>
      <c r="C9" s="44" t="s">
        <v>82</v>
      </c>
      <c r="D9" s="31" t="s">
        <v>83</v>
      </c>
      <c r="E9" s="16" t="s">
        <v>66</v>
      </c>
      <c r="F9" s="17" t="s">
        <v>61</v>
      </c>
      <c r="G9" s="53">
        <v>44</v>
      </c>
      <c r="H9" s="136">
        <v>22</v>
      </c>
      <c r="I9" s="134" t="s">
        <v>121</v>
      </c>
      <c r="J9" s="89" t="s">
        <v>122</v>
      </c>
      <c r="K9" s="99" t="s">
        <v>66</v>
      </c>
      <c r="L9" s="100" t="s">
        <v>60</v>
      </c>
    </row>
    <row r="10" spans="1:12" ht="51" customHeight="1" x14ac:dyDescent="0.15">
      <c r="A10" s="70"/>
      <c r="B10" s="62">
        <v>7</v>
      </c>
      <c r="C10" s="44" t="s">
        <v>84</v>
      </c>
      <c r="D10" s="89" t="s">
        <v>85</v>
      </c>
      <c r="E10" s="99" t="s">
        <v>66</v>
      </c>
      <c r="F10" s="100" t="s">
        <v>60</v>
      </c>
      <c r="G10" s="53">
        <v>45</v>
      </c>
      <c r="H10" s="125"/>
      <c r="I10" s="129"/>
      <c r="J10" s="89" t="s">
        <v>69</v>
      </c>
      <c r="K10" s="99" t="s">
        <v>66</v>
      </c>
      <c r="L10" s="100" t="s">
        <v>61</v>
      </c>
    </row>
    <row r="11" spans="1:12" ht="51" customHeight="1" x14ac:dyDescent="0.15">
      <c r="A11" s="70"/>
      <c r="B11" s="62">
        <v>8</v>
      </c>
      <c r="C11" s="44" t="s">
        <v>87</v>
      </c>
      <c r="D11" s="31" t="s">
        <v>88</v>
      </c>
      <c r="E11" s="16" t="s">
        <v>66</v>
      </c>
      <c r="F11" s="17" t="s">
        <v>62</v>
      </c>
      <c r="G11" s="53">
        <v>46</v>
      </c>
      <c r="H11" s="50">
        <v>23</v>
      </c>
      <c r="I11" s="63" t="s">
        <v>123</v>
      </c>
      <c r="J11" s="31" t="s">
        <v>69</v>
      </c>
      <c r="K11" s="16" t="s">
        <v>66</v>
      </c>
      <c r="L11" s="17" t="s">
        <v>60</v>
      </c>
    </row>
    <row r="12" spans="1:12" ht="51" customHeight="1" x14ac:dyDescent="0.15">
      <c r="A12" s="70"/>
      <c r="B12" s="62">
        <v>9</v>
      </c>
      <c r="C12" s="44" t="s">
        <v>89</v>
      </c>
      <c r="D12" s="31" t="s">
        <v>90</v>
      </c>
      <c r="E12" s="16" t="s">
        <v>66</v>
      </c>
      <c r="F12" s="17" t="s">
        <v>60</v>
      </c>
      <c r="G12" s="53">
        <v>47</v>
      </c>
      <c r="H12" s="136">
        <v>24</v>
      </c>
      <c r="I12" s="134" t="s">
        <v>126</v>
      </c>
      <c r="J12" s="89" t="s">
        <v>69</v>
      </c>
      <c r="K12" s="99" t="s">
        <v>66</v>
      </c>
      <c r="L12" s="100" t="s">
        <v>61</v>
      </c>
    </row>
    <row r="13" spans="1:12" ht="51" customHeight="1" x14ac:dyDescent="0.15">
      <c r="A13" s="70"/>
      <c r="B13" s="62">
        <v>10</v>
      </c>
      <c r="C13" s="44" t="s">
        <v>91</v>
      </c>
      <c r="D13" s="31" t="s">
        <v>69</v>
      </c>
      <c r="E13" s="16" t="s">
        <v>66</v>
      </c>
      <c r="F13" s="17" t="s">
        <v>60</v>
      </c>
      <c r="G13" s="53">
        <v>48</v>
      </c>
      <c r="H13" s="139"/>
      <c r="I13" s="138"/>
      <c r="J13" s="89" t="s">
        <v>127</v>
      </c>
      <c r="K13" s="99" t="s">
        <v>66</v>
      </c>
      <c r="L13" s="100" t="s">
        <v>61</v>
      </c>
    </row>
    <row r="14" spans="1:12" ht="51" customHeight="1" x14ac:dyDescent="0.15">
      <c r="A14" s="70"/>
      <c r="B14" s="62">
        <v>11</v>
      </c>
      <c r="C14" s="44" t="s">
        <v>92</v>
      </c>
      <c r="D14" s="31" t="s">
        <v>93</v>
      </c>
      <c r="E14" s="16" t="s">
        <v>66</v>
      </c>
      <c r="F14" s="17" t="s">
        <v>62</v>
      </c>
      <c r="G14" s="53">
        <v>49</v>
      </c>
      <c r="H14" s="125"/>
      <c r="I14" s="129"/>
      <c r="J14" s="89" t="s">
        <v>128</v>
      </c>
      <c r="K14" s="99" t="s">
        <v>66</v>
      </c>
      <c r="L14" s="100" t="s">
        <v>61</v>
      </c>
    </row>
    <row r="15" spans="1:12" ht="51" customHeight="1" x14ac:dyDescent="0.15">
      <c r="A15" s="70"/>
      <c r="B15" s="124">
        <v>13</v>
      </c>
      <c r="C15" s="134" t="s">
        <v>97</v>
      </c>
      <c r="D15" s="31" t="s">
        <v>98</v>
      </c>
      <c r="E15" s="16" t="s">
        <v>66</v>
      </c>
      <c r="F15" s="17" t="s">
        <v>61</v>
      </c>
      <c r="G15" s="53">
        <v>50</v>
      </c>
      <c r="H15" s="50">
        <v>25</v>
      </c>
      <c r="I15" s="63" t="s">
        <v>129</v>
      </c>
      <c r="J15" s="31" t="s">
        <v>130</v>
      </c>
      <c r="K15" s="16" t="s">
        <v>66</v>
      </c>
      <c r="L15" s="17" t="s">
        <v>59</v>
      </c>
    </row>
    <row r="16" spans="1:12" ht="51" customHeight="1" x14ac:dyDescent="0.15">
      <c r="A16" s="70"/>
      <c r="B16" s="125"/>
      <c r="C16" s="129"/>
      <c r="D16" s="31" t="s">
        <v>99</v>
      </c>
      <c r="E16" s="16" t="s">
        <v>66</v>
      </c>
      <c r="F16" s="17" t="s">
        <v>61</v>
      </c>
      <c r="G16" s="53">
        <v>51</v>
      </c>
      <c r="H16" s="136">
        <v>27</v>
      </c>
      <c r="I16" s="134" t="s">
        <v>135</v>
      </c>
      <c r="J16" s="31" t="s">
        <v>136</v>
      </c>
      <c r="K16" s="16" t="s">
        <v>66</v>
      </c>
      <c r="L16" s="17" t="s">
        <v>60</v>
      </c>
    </row>
    <row r="17" spans="1:12" ht="51" customHeight="1" x14ac:dyDescent="0.15">
      <c r="A17" s="70"/>
      <c r="B17" s="124">
        <v>14</v>
      </c>
      <c r="C17" s="134" t="s">
        <v>330</v>
      </c>
      <c r="D17" s="90" t="s">
        <v>307</v>
      </c>
      <c r="E17" s="99" t="s">
        <v>66</v>
      </c>
      <c r="F17" s="100" t="s">
        <v>61</v>
      </c>
      <c r="G17" s="53">
        <v>52</v>
      </c>
      <c r="H17" s="139"/>
      <c r="I17" s="138"/>
      <c r="J17" s="31" t="s">
        <v>5</v>
      </c>
      <c r="K17" s="16" t="s">
        <v>66</v>
      </c>
      <c r="L17" s="17" t="s">
        <v>60</v>
      </c>
    </row>
    <row r="18" spans="1:12" ht="51" customHeight="1" x14ac:dyDescent="0.15">
      <c r="A18" s="70"/>
      <c r="B18" s="139"/>
      <c r="C18" s="138"/>
      <c r="D18" s="90" t="s">
        <v>308</v>
      </c>
      <c r="E18" s="99" t="s">
        <v>66</v>
      </c>
      <c r="F18" s="100" t="s">
        <v>61</v>
      </c>
      <c r="G18" s="53">
        <v>53</v>
      </c>
      <c r="H18" s="139"/>
      <c r="I18" s="138"/>
      <c r="J18" s="89" t="s">
        <v>136</v>
      </c>
      <c r="K18" s="99" t="s">
        <v>66</v>
      </c>
      <c r="L18" s="100" t="s">
        <v>60</v>
      </c>
    </row>
    <row r="19" spans="1:12" ht="51" customHeight="1" x14ac:dyDescent="0.15">
      <c r="A19" s="70"/>
      <c r="B19" s="139"/>
      <c r="C19" s="138"/>
      <c r="D19" s="90" t="s">
        <v>309</v>
      </c>
      <c r="E19" s="99" t="s">
        <v>66</v>
      </c>
      <c r="F19" s="100" t="s">
        <v>61</v>
      </c>
      <c r="G19" s="53">
        <v>54</v>
      </c>
      <c r="H19" s="125"/>
      <c r="I19" s="129"/>
      <c r="J19" s="89" t="s">
        <v>5</v>
      </c>
      <c r="K19" s="99" t="s">
        <v>66</v>
      </c>
      <c r="L19" s="100" t="s">
        <v>60</v>
      </c>
    </row>
    <row r="20" spans="1:12" ht="51" customHeight="1" x14ac:dyDescent="0.15">
      <c r="A20" s="70"/>
      <c r="B20" s="139"/>
      <c r="C20" s="138"/>
      <c r="D20" s="90" t="s">
        <v>310</v>
      </c>
      <c r="E20" s="99" t="s">
        <v>66</v>
      </c>
      <c r="F20" s="100" t="s">
        <v>61</v>
      </c>
      <c r="G20" s="53">
        <v>55</v>
      </c>
      <c r="H20" s="50">
        <v>28</v>
      </c>
      <c r="I20" s="63" t="s">
        <v>137</v>
      </c>
      <c r="J20" s="31" t="s">
        <v>69</v>
      </c>
      <c r="K20" s="16" t="s">
        <v>66</v>
      </c>
      <c r="L20" s="17" t="s">
        <v>62</v>
      </c>
    </row>
    <row r="21" spans="1:12" ht="51" customHeight="1" x14ac:dyDescent="0.15">
      <c r="A21" s="70"/>
      <c r="B21" s="139"/>
      <c r="C21" s="138"/>
      <c r="D21" s="90" t="s">
        <v>316</v>
      </c>
      <c r="E21" s="99" t="s">
        <v>66</v>
      </c>
      <c r="F21" s="100" t="s">
        <v>60</v>
      </c>
      <c r="G21" s="53">
        <v>56</v>
      </c>
      <c r="H21" s="50">
        <v>30</v>
      </c>
      <c r="I21" s="63" t="s">
        <v>141</v>
      </c>
      <c r="J21" s="31" t="s">
        <v>5</v>
      </c>
      <c r="K21" s="16" t="s">
        <v>66</v>
      </c>
      <c r="L21" s="17" t="s">
        <v>62</v>
      </c>
    </row>
    <row r="22" spans="1:12" ht="51" customHeight="1" x14ac:dyDescent="0.15">
      <c r="A22" s="70"/>
      <c r="B22" s="124">
        <v>15</v>
      </c>
      <c r="C22" s="134" t="s">
        <v>102</v>
      </c>
      <c r="D22" s="31" t="s">
        <v>104</v>
      </c>
      <c r="E22" s="16" t="s">
        <v>66</v>
      </c>
      <c r="F22" s="17" t="s">
        <v>59</v>
      </c>
      <c r="G22" s="53">
        <v>57</v>
      </c>
      <c r="H22" s="50">
        <v>31</v>
      </c>
      <c r="I22" s="63" t="s">
        <v>56</v>
      </c>
      <c r="J22" s="31" t="s">
        <v>69</v>
      </c>
      <c r="K22" s="16" t="s">
        <v>66</v>
      </c>
      <c r="L22" s="17" t="s">
        <v>61</v>
      </c>
    </row>
    <row r="23" spans="1:12" ht="51" customHeight="1" x14ac:dyDescent="0.15">
      <c r="A23" s="70"/>
      <c r="B23" s="125"/>
      <c r="C23" s="129"/>
      <c r="D23" s="89" t="s">
        <v>105</v>
      </c>
      <c r="E23" s="99" t="s">
        <v>66</v>
      </c>
      <c r="F23" s="100" t="s">
        <v>62</v>
      </c>
      <c r="G23" s="53">
        <v>58</v>
      </c>
      <c r="H23" s="136">
        <v>32</v>
      </c>
      <c r="I23" s="134" t="s">
        <v>143</v>
      </c>
      <c r="J23" s="31" t="s">
        <v>108</v>
      </c>
      <c r="K23" s="16" t="s">
        <v>66</v>
      </c>
      <c r="L23" s="17" t="s">
        <v>60</v>
      </c>
    </row>
    <row r="24" spans="1:12" ht="51" customHeight="1" x14ac:dyDescent="0.15">
      <c r="A24" s="70"/>
      <c r="B24" s="143">
        <v>16</v>
      </c>
      <c r="C24" s="145" t="s">
        <v>107</v>
      </c>
      <c r="D24" s="31" t="s">
        <v>108</v>
      </c>
      <c r="E24" s="16" t="s">
        <v>109</v>
      </c>
      <c r="F24" s="17">
        <v>2</v>
      </c>
      <c r="G24" s="53">
        <v>59</v>
      </c>
      <c r="H24" s="139"/>
      <c r="I24" s="138"/>
      <c r="J24" s="108" t="s">
        <v>144</v>
      </c>
      <c r="K24" s="68" t="s">
        <v>66</v>
      </c>
      <c r="L24" s="69" t="s">
        <v>60</v>
      </c>
    </row>
    <row r="25" spans="1:12" ht="51" customHeight="1" thickBot="1" x14ac:dyDescent="0.2">
      <c r="A25" s="70"/>
      <c r="B25" s="144"/>
      <c r="C25" s="146"/>
      <c r="D25" s="79" t="s">
        <v>110</v>
      </c>
      <c r="E25" s="21" t="s">
        <v>109</v>
      </c>
      <c r="F25" s="22" t="s">
        <v>61</v>
      </c>
      <c r="G25" s="53">
        <v>60</v>
      </c>
      <c r="H25" s="81">
        <v>33</v>
      </c>
      <c r="I25" s="79" t="s">
        <v>145</v>
      </c>
      <c r="J25" s="79" t="s">
        <v>69</v>
      </c>
      <c r="K25" s="21" t="s">
        <v>66</v>
      </c>
      <c r="L25" s="22" t="s">
        <v>59</v>
      </c>
    </row>
    <row r="26" spans="1:12" ht="57.75" customHeight="1" x14ac:dyDescent="0.15">
      <c r="B26" s="121" t="s">
        <v>338</v>
      </c>
      <c r="C26" s="122"/>
      <c r="D26" s="122"/>
      <c r="E26" s="122"/>
      <c r="F26" s="122"/>
      <c r="G26" s="122"/>
      <c r="H26" s="122"/>
      <c r="I26" s="122"/>
      <c r="J26" s="123"/>
      <c r="K26" s="123"/>
      <c r="L26" s="123"/>
    </row>
    <row r="27" spans="1:12" ht="27.75" customHeight="1" thickBot="1" x14ac:dyDescent="0.2">
      <c r="G27" s="54"/>
      <c r="H27" s="32"/>
      <c r="I27" s="33"/>
      <c r="J27" s="119" t="s">
        <v>306</v>
      </c>
      <c r="K27" s="137"/>
      <c r="L27" s="137"/>
    </row>
    <row r="28" spans="1:12" ht="51.75" customHeight="1" thickBot="1" x14ac:dyDescent="0.2">
      <c r="B28" s="102" t="s">
        <v>1</v>
      </c>
      <c r="C28" s="86" t="s">
        <v>52</v>
      </c>
      <c r="D28" s="85" t="s">
        <v>53</v>
      </c>
      <c r="E28" s="86" t="s">
        <v>54</v>
      </c>
      <c r="F28" s="87" t="s">
        <v>55</v>
      </c>
      <c r="G28" s="53"/>
      <c r="H28" s="102" t="s">
        <v>1</v>
      </c>
      <c r="I28" s="86" t="s">
        <v>52</v>
      </c>
      <c r="J28" s="85" t="s">
        <v>53</v>
      </c>
      <c r="K28" s="86" t="s">
        <v>54</v>
      </c>
      <c r="L28" s="87" t="s">
        <v>55</v>
      </c>
    </row>
    <row r="29" spans="1:12" ht="51.75" customHeight="1" thickTop="1" x14ac:dyDescent="0.15">
      <c r="B29" s="135">
        <v>34</v>
      </c>
      <c r="C29" s="147" t="s">
        <v>331</v>
      </c>
      <c r="D29" s="58" t="s">
        <v>147</v>
      </c>
      <c r="E29" s="16" t="s">
        <v>66</v>
      </c>
      <c r="F29" s="17" t="s">
        <v>61</v>
      </c>
      <c r="G29" s="53">
        <v>83</v>
      </c>
      <c r="H29" s="140">
        <v>47</v>
      </c>
      <c r="I29" s="128" t="s">
        <v>332</v>
      </c>
      <c r="J29" s="63" t="s">
        <v>176</v>
      </c>
      <c r="K29" s="16" t="s">
        <v>66</v>
      </c>
      <c r="L29" s="17" t="s">
        <v>61</v>
      </c>
    </row>
    <row r="30" spans="1:12" ht="51.75" customHeight="1" x14ac:dyDescent="0.15">
      <c r="B30" s="139"/>
      <c r="C30" s="148"/>
      <c r="D30" s="88" t="s">
        <v>148</v>
      </c>
      <c r="E30" s="99" t="s">
        <v>66</v>
      </c>
      <c r="F30" s="100" t="s">
        <v>61</v>
      </c>
      <c r="G30" s="53">
        <v>84</v>
      </c>
      <c r="H30" s="125"/>
      <c r="I30" s="129"/>
      <c r="J30" s="63" t="s">
        <v>177</v>
      </c>
      <c r="K30" s="16" t="s">
        <v>66</v>
      </c>
      <c r="L30" s="17" t="s">
        <v>61</v>
      </c>
    </row>
    <row r="31" spans="1:12" ht="51.75" customHeight="1" x14ac:dyDescent="0.15">
      <c r="B31" s="50">
        <v>35</v>
      </c>
      <c r="C31" s="44" t="s">
        <v>150</v>
      </c>
      <c r="D31" s="63" t="s">
        <v>5</v>
      </c>
      <c r="E31" s="16" t="s">
        <v>109</v>
      </c>
      <c r="F31" s="17" t="s">
        <v>60</v>
      </c>
      <c r="G31" s="53">
        <v>85</v>
      </c>
      <c r="H31" s="124">
        <v>48</v>
      </c>
      <c r="I31" s="134" t="s">
        <v>178</v>
      </c>
      <c r="J31" s="63" t="s">
        <v>176</v>
      </c>
      <c r="K31" s="16" t="s">
        <v>66</v>
      </c>
      <c r="L31" s="17" t="s">
        <v>61</v>
      </c>
    </row>
    <row r="32" spans="1:12" ht="51.75" customHeight="1" x14ac:dyDescent="0.15">
      <c r="B32" s="136">
        <v>36</v>
      </c>
      <c r="C32" s="134" t="s">
        <v>151</v>
      </c>
      <c r="D32" s="63" t="s">
        <v>69</v>
      </c>
      <c r="E32" s="16" t="s">
        <v>66</v>
      </c>
      <c r="F32" s="17" t="s">
        <v>61</v>
      </c>
      <c r="G32" s="53">
        <v>86</v>
      </c>
      <c r="H32" s="125"/>
      <c r="I32" s="129"/>
      <c r="J32" s="63" t="s">
        <v>179</v>
      </c>
      <c r="K32" s="16" t="s">
        <v>66</v>
      </c>
      <c r="L32" s="17" t="s">
        <v>61</v>
      </c>
    </row>
    <row r="33" spans="2:12" ht="51.75" customHeight="1" x14ac:dyDescent="0.15">
      <c r="B33" s="125"/>
      <c r="C33" s="129"/>
      <c r="D33" s="63" t="s">
        <v>152</v>
      </c>
      <c r="E33" s="16" t="s">
        <v>66</v>
      </c>
      <c r="F33" s="17" t="s">
        <v>61</v>
      </c>
      <c r="G33" s="53">
        <v>87</v>
      </c>
      <c r="H33" s="62">
        <v>49</v>
      </c>
      <c r="I33" s="44" t="s">
        <v>180</v>
      </c>
      <c r="J33" s="63" t="s">
        <v>181</v>
      </c>
      <c r="K33" s="16" t="s">
        <v>66</v>
      </c>
      <c r="L33" s="17" t="s">
        <v>61</v>
      </c>
    </row>
    <row r="34" spans="2:12" ht="51.75" customHeight="1" x14ac:dyDescent="0.15">
      <c r="B34" s="136">
        <v>37</v>
      </c>
      <c r="C34" s="134" t="s">
        <v>153</v>
      </c>
      <c r="D34" s="63" t="s">
        <v>155</v>
      </c>
      <c r="E34" s="16" t="s">
        <v>66</v>
      </c>
      <c r="F34" s="17" t="s">
        <v>61</v>
      </c>
      <c r="G34" s="53">
        <v>88</v>
      </c>
      <c r="H34" s="62">
        <v>50</v>
      </c>
      <c r="I34" s="44" t="s">
        <v>320</v>
      </c>
      <c r="J34" s="63" t="s">
        <v>5</v>
      </c>
      <c r="K34" s="16" t="s">
        <v>66</v>
      </c>
      <c r="L34" s="17" t="s">
        <v>112</v>
      </c>
    </row>
    <row r="35" spans="2:12" ht="51.75" customHeight="1" x14ac:dyDescent="0.15">
      <c r="B35" s="125"/>
      <c r="C35" s="129"/>
      <c r="D35" s="63" t="s">
        <v>156</v>
      </c>
      <c r="E35" s="16" t="s">
        <v>66</v>
      </c>
      <c r="F35" s="17" t="s">
        <v>61</v>
      </c>
      <c r="G35" s="53">
        <v>89</v>
      </c>
      <c r="H35" s="62">
        <v>51</v>
      </c>
      <c r="I35" s="44" t="s">
        <v>183</v>
      </c>
      <c r="J35" s="63" t="s">
        <v>184</v>
      </c>
      <c r="K35" s="16" t="s">
        <v>66</v>
      </c>
      <c r="L35" s="17" t="s">
        <v>60</v>
      </c>
    </row>
    <row r="36" spans="2:12" ht="51.75" customHeight="1" x14ac:dyDescent="0.15">
      <c r="B36" s="136">
        <v>38</v>
      </c>
      <c r="C36" s="134" t="s">
        <v>157</v>
      </c>
      <c r="D36" s="63" t="s">
        <v>158</v>
      </c>
      <c r="E36" s="16" t="s">
        <v>66</v>
      </c>
      <c r="F36" s="17" t="s">
        <v>62</v>
      </c>
      <c r="G36" s="53">
        <v>90</v>
      </c>
      <c r="H36" s="124">
        <v>52</v>
      </c>
      <c r="I36" s="134" t="s">
        <v>185</v>
      </c>
      <c r="J36" s="63" t="s">
        <v>322</v>
      </c>
      <c r="K36" s="16" t="s">
        <v>66</v>
      </c>
      <c r="L36" s="17" t="s">
        <v>61</v>
      </c>
    </row>
    <row r="37" spans="2:12" ht="51.75" customHeight="1" x14ac:dyDescent="0.15">
      <c r="B37" s="139"/>
      <c r="C37" s="138"/>
      <c r="D37" s="88" t="s">
        <v>159</v>
      </c>
      <c r="E37" s="99" t="s">
        <v>66</v>
      </c>
      <c r="F37" s="100" t="s">
        <v>61</v>
      </c>
      <c r="G37" s="53">
        <v>91</v>
      </c>
      <c r="H37" s="125"/>
      <c r="I37" s="129"/>
      <c r="J37" s="63" t="s">
        <v>323</v>
      </c>
      <c r="K37" s="16" t="s">
        <v>66</v>
      </c>
      <c r="L37" s="17" t="s">
        <v>61</v>
      </c>
    </row>
    <row r="38" spans="2:12" ht="51.75" customHeight="1" x14ac:dyDescent="0.15">
      <c r="B38" s="125"/>
      <c r="C38" s="129"/>
      <c r="D38" s="88" t="s">
        <v>158</v>
      </c>
      <c r="E38" s="99" t="s">
        <v>66</v>
      </c>
      <c r="F38" s="100" t="s">
        <v>61</v>
      </c>
      <c r="G38" s="53">
        <v>92</v>
      </c>
      <c r="H38" s="62">
        <v>53</v>
      </c>
      <c r="I38" s="44" t="s">
        <v>186</v>
      </c>
      <c r="J38" s="63" t="s">
        <v>69</v>
      </c>
      <c r="K38" s="16" t="s">
        <v>187</v>
      </c>
      <c r="L38" s="17" t="s">
        <v>61</v>
      </c>
    </row>
    <row r="39" spans="2:12" ht="51.75" customHeight="1" x14ac:dyDescent="0.15">
      <c r="B39" s="50">
        <v>39</v>
      </c>
      <c r="C39" s="44" t="s">
        <v>160</v>
      </c>
      <c r="D39" s="63" t="s">
        <v>161</v>
      </c>
      <c r="E39" s="16" t="s">
        <v>109</v>
      </c>
      <c r="F39" s="17" t="s">
        <v>61</v>
      </c>
      <c r="G39" s="53">
        <v>93</v>
      </c>
      <c r="H39" s="124">
        <v>54</v>
      </c>
      <c r="I39" s="134" t="s">
        <v>188</v>
      </c>
      <c r="J39" s="63" t="s">
        <v>189</v>
      </c>
      <c r="K39" s="16" t="s">
        <v>66</v>
      </c>
      <c r="L39" s="17">
        <v>1</v>
      </c>
    </row>
    <row r="40" spans="2:12" ht="51.75" customHeight="1" x14ac:dyDescent="0.15">
      <c r="B40" s="50">
        <v>40</v>
      </c>
      <c r="C40" s="44" t="s">
        <v>162</v>
      </c>
      <c r="D40" s="63" t="s">
        <v>69</v>
      </c>
      <c r="E40" s="16" t="s">
        <v>66</v>
      </c>
      <c r="F40" s="17" t="s">
        <v>60</v>
      </c>
      <c r="G40" s="53">
        <v>94</v>
      </c>
      <c r="H40" s="125"/>
      <c r="I40" s="129"/>
      <c r="J40" s="63" t="s">
        <v>191</v>
      </c>
      <c r="K40" s="16" t="s">
        <v>66</v>
      </c>
      <c r="L40" s="17" t="s">
        <v>61</v>
      </c>
    </row>
    <row r="41" spans="2:12" ht="51.75" customHeight="1" x14ac:dyDescent="0.15">
      <c r="B41" s="50">
        <v>41</v>
      </c>
      <c r="C41" s="44" t="s">
        <v>163</v>
      </c>
      <c r="D41" s="63" t="s">
        <v>164</v>
      </c>
      <c r="E41" s="16" t="s">
        <v>66</v>
      </c>
      <c r="F41" s="17" t="s">
        <v>59</v>
      </c>
      <c r="G41" s="53">
        <v>95</v>
      </c>
      <c r="H41" s="62">
        <v>55</v>
      </c>
      <c r="I41" s="44" t="s">
        <v>193</v>
      </c>
      <c r="J41" s="63" t="s">
        <v>88</v>
      </c>
      <c r="K41" s="16" t="s">
        <v>66</v>
      </c>
      <c r="L41" s="17" t="s">
        <v>61</v>
      </c>
    </row>
    <row r="42" spans="2:12" ht="51.75" customHeight="1" x14ac:dyDescent="0.15">
      <c r="B42" s="50">
        <v>42</v>
      </c>
      <c r="C42" s="44" t="s">
        <v>165</v>
      </c>
      <c r="D42" s="63" t="s">
        <v>4</v>
      </c>
      <c r="E42" s="16" t="s">
        <v>66</v>
      </c>
      <c r="F42" s="17" t="s">
        <v>61</v>
      </c>
      <c r="G42" s="53">
        <v>96</v>
      </c>
      <c r="H42" s="62">
        <v>56</v>
      </c>
      <c r="I42" s="44" t="s">
        <v>194</v>
      </c>
      <c r="J42" s="63" t="s">
        <v>69</v>
      </c>
      <c r="K42" s="16" t="s">
        <v>66</v>
      </c>
      <c r="L42" s="17" t="s">
        <v>60</v>
      </c>
    </row>
    <row r="43" spans="2:12" ht="51.75" customHeight="1" x14ac:dyDescent="0.15">
      <c r="B43" s="50">
        <v>43</v>
      </c>
      <c r="C43" s="44" t="s">
        <v>166</v>
      </c>
      <c r="D43" s="63" t="s">
        <v>69</v>
      </c>
      <c r="E43" s="16" t="s">
        <v>109</v>
      </c>
      <c r="F43" s="17" t="s">
        <v>61</v>
      </c>
      <c r="G43" s="53">
        <v>97</v>
      </c>
      <c r="H43" s="124">
        <v>57</v>
      </c>
      <c r="I43" s="134" t="s">
        <v>195</v>
      </c>
      <c r="J43" s="63" t="s">
        <v>313</v>
      </c>
      <c r="K43" s="16" t="s">
        <v>66</v>
      </c>
      <c r="L43" s="17" t="s">
        <v>60</v>
      </c>
    </row>
    <row r="44" spans="2:12" ht="51.75" customHeight="1" x14ac:dyDescent="0.15">
      <c r="B44" s="136">
        <v>44</v>
      </c>
      <c r="C44" s="134" t="s">
        <v>167</v>
      </c>
      <c r="D44" s="63" t="s">
        <v>168</v>
      </c>
      <c r="E44" s="16" t="s">
        <v>66</v>
      </c>
      <c r="F44" s="17" t="s">
        <v>61</v>
      </c>
      <c r="G44" s="53">
        <v>98</v>
      </c>
      <c r="H44" s="139"/>
      <c r="I44" s="138"/>
      <c r="J44" s="88" t="s">
        <v>5</v>
      </c>
      <c r="K44" s="99" t="s">
        <v>66</v>
      </c>
      <c r="L44" s="100" t="s">
        <v>61</v>
      </c>
    </row>
    <row r="45" spans="2:12" ht="51.75" customHeight="1" x14ac:dyDescent="0.15">
      <c r="B45" s="125"/>
      <c r="C45" s="129"/>
      <c r="D45" s="88" t="s">
        <v>168</v>
      </c>
      <c r="E45" s="99" t="s">
        <v>66</v>
      </c>
      <c r="F45" s="100" t="s">
        <v>61</v>
      </c>
      <c r="G45" s="53">
        <v>99</v>
      </c>
      <c r="H45" s="125"/>
      <c r="I45" s="129"/>
      <c r="J45" s="88" t="s">
        <v>312</v>
      </c>
      <c r="K45" s="99" t="s">
        <v>66</v>
      </c>
      <c r="L45" s="100" t="s">
        <v>61</v>
      </c>
    </row>
    <row r="46" spans="2:12" ht="51.75" customHeight="1" x14ac:dyDescent="0.15">
      <c r="B46" s="136">
        <v>45</v>
      </c>
      <c r="C46" s="134" t="s">
        <v>170</v>
      </c>
      <c r="D46" s="97" t="s">
        <v>317</v>
      </c>
      <c r="E46" s="16" t="s">
        <v>66</v>
      </c>
      <c r="F46" s="17" t="s">
        <v>61</v>
      </c>
      <c r="G46" s="53">
        <v>100</v>
      </c>
      <c r="H46" s="124">
        <v>58</v>
      </c>
      <c r="I46" s="134" t="s">
        <v>196</v>
      </c>
      <c r="J46" s="63" t="s">
        <v>197</v>
      </c>
      <c r="K46" s="16" t="s">
        <v>66</v>
      </c>
      <c r="L46" s="17" t="s">
        <v>61</v>
      </c>
    </row>
    <row r="47" spans="2:12" ht="51.75" customHeight="1" x14ac:dyDescent="0.15">
      <c r="B47" s="125"/>
      <c r="C47" s="129"/>
      <c r="D47" s="63" t="s">
        <v>318</v>
      </c>
      <c r="E47" s="16" t="s">
        <v>66</v>
      </c>
      <c r="F47" s="17" t="s">
        <v>61</v>
      </c>
      <c r="G47" s="53">
        <v>101</v>
      </c>
      <c r="H47" s="125"/>
      <c r="I47" s="129"/>
      <c r="J47" s="63" t="s">
        <v>101</v>
      </c>
      <c r="K47" s="16" t="s">
        <v>66</v>
      </c>
      <c r="L47" s="17">
        <v>2</v>
      </c>
    </row>
    <row r="48" spans="2:12" ht="51.75" customHeight="1" x14ac:dyDescent="0.15">
      <c r="B48" s="136">
        <v>46</v>
      </c>
      <c r="C48" s="126" t="s">
        <v>171</v>
      </c>
      <c r="D48" s="109" t="s">
        <v>334</v>
      </c>
      <c r="E48" s="68" t="s">
        <v>66</v>
      </c>
      <c r="F48" s="69" t="s">
        <v>60</v>
      </c>
      <c r="G48" s="53">
        <v>102</v>
      </c>
      <c r="H48" s="62">
        <v>59</v>
      </c>
      <c r="I48" s="44" t="s">
        <v>198</v>
      </c>
      <c r="J48" s="63" t="s">
        <v>5</v>
      </c>
      <c r="K48" s="16" t="s">
        <v>66</v>
      </c>
      <c r="L48" s="17" t="s">
        <v>59</v>
      </c>
    </row>
    <row r="49" spans="2:12" ht="51.75" customHeight="1" x14ac:dyDescent="0.15">
      <c r="B49" s="125"/>
      <c r="C49" s="127"/>
      <c r="D49" s="97" t="s">
        <v>319</v>
      </c>
      <c r="E49" s="16" t="s">
        <v>66</v>
      </c>
      <c r="F49" s="17" t="s">
        <v>60</v>
      </c>
      <c r="G49" s="53">
        <v>103</v>
      </c>
      <c r="H49" s="64">
        <v>60</v>
      </c>
      <c r="I49" s="49" t="s">
        <v>199</v>
      </c>
      <c r="J49" s="65" t="s">
        <v>200</v>
      </c>
      <c r="K49" s="35" t="s">
        <v>66</v>
      </c>
      <c r="L49" s="36" t="s">
        <v>61</v>
      </c>
    </row>
    <row r="50" spans="2:12" ht="51.75" customHeight="1" thickBot="1" x14ac:dyDescent="0.2">
      <c r="B50" s="66">
        <v>47</v>
      </c>
      <c r="C50" s="45" t="s">
        <v>174</v>
      </c>
      <c r="D50" s="67" t="s">
        <v>175</v>
      </c>
      <c r="E50" s="21" t="s">
        <v>66</v>
      </c>
      <c r="F50" s="22" t="s">
        <v>61</v>
      </c>
      <c r="G50" s="53">
        <v>104</v>
      </c>
      <c r="H50" s="66">
        <v>61</v>
      </c>
      <c r="I50" s="45" t="s">
        <v>212</v>
      </c>
      <c r="J50" s="67" t="s">
        <v>213</v>
      </c>
      <c r="K50" s="21" t="s">
        <v>66</v>
      </c>
      <c r="L50" s="22" t="s">
        <v>62</v>
      </c>
    </row>
    <row r="51" spans="2:12" ht="58.5" customHeight="1" x14ac:dyDescent="0.15">
      <c r="B51" s="121" t="s">
        <v>338</v>
      </c>
      <c r="C51" s="122"/>
      <c r="D51" s="122"/>
      <c r="E51" s="122"/>
      <c r="F51" s="122"/>
      <c r="G51" s="122"/>
      <c r="H51" s="122"/>
      <c r="I51" s="122"/>
      <c r="J51" s="123"/>
      <c r="K51" s="123"/>
      <c r="L51" s="123"/>
    </row>
    <row r="52" spans="2:12" ht="27" customHeight="1" thickBot="1" x14ac:dyDescent="0.2">
      <c r="G52" s="53"/>
      <c r="J52" s="119" t="s">
        <v>306</v>
      </c>
      <c r="K52" s="137"/>
      <c r="L52" s="137"/>
    </row>
    <row r="53" spans="2:12" ht="51.75" customHeight="1" thickBot="1" x14ac:dyDescent="0.2">
      <c r="B53" s="101" t="s">
        <v>1</v>
      </c>
      <c r="C53" s="86" t="s">
        <v>52</v>
      </c>
      <c r="D53" s="85" t="s">
        <v>53</v>
      </c>
      <c r="E53" s="86" t="s">
        <v>54</v>
      </c>
      <c r="F53" s="87" t="s">
        <v>55</v>
      </c>
      <c r="G53" s="53"/>
      <c r="H53" s="101" t="s">
        <v>1</v>
      </c>
      <c r="I53" s="86" t="s">
        <v>52</v>
      </c>
      <c r="J53" s="85" t="s">
        <v>53</v>
      </c>
      <c r="K53" s="86" t="s">
        <v>54</v>
      </c>
      <c r="L53" s="87" t="s">
        <v>55</v>
      </c>
    </row>
    <row r="54" spans="2:12" ht="51.75" customHeight="1" thickTop="1" x14ac:dyDescent="0.15">
      <c r="B54" s="62">
        <v>62</v>
      </c>
      <c r="C54" s="44" t="s">
        <v>214</v>
      </c>
      <c r="D54" s="58" t="s">
        <v>215</v>
      </c>
      <c r="E54" s="16" t="s">
        <v>66</v>
      </c>
      <c r="F54" s="17" t="s">
        <v>61</v>
      </c>
      <c r="G54" s="53">
        <v>129</v>
      </c>
      <c r="H54" s="96">
        <v>76</v>
      </c>
      <c r="I54" s="95" t="s">
        <v>229</v>
      </c>
      <c r="J54" s="31" t="s">
        <v>10</v>
      </c>
      <c r="K54" s="16" t="s">
        <v>66</v>
      </c>
      <c r="L54" s="17" t="s">
        <v>61</v>
      </c>
    </row>
    <row r="55" spans="2:12" ht="51.75" customHeight="1" x14ac:dyDescent="0.15">
      <c r="B55" s="62">
        <v>63</v>
      </c>
      <c r="C55" s="44" t="s">
        <v>216</v>
      </c>
      <c r="D55" s="58" t="s">
        <v>69</v>
      </c>
      <c r="E55" s="16" t="s">
        <v>66</v>
      </c>
      <c r="F55" s="17" t="s">
        <v>61</v>
      </c>
      <c r="G55" s="53">
        <v>130</v>
      </c>
      <c r="H55" s="50">
        <v>79</v>
      </c>
      <c r="I55" s="58" t="s">
        <v>235</v>
      </c>
      <c r="J55" s="31" t="s">
        <v>12</v>
      </c>
      <c r="K55" s="16" t="s">
        <v>66</v>
      </c>
      <c r="L55" s="17" t="s">
        <v>59</v>
      </c>
    </row>
    <row r="56" spans="2:12" ht="51.75" customHeight="1" x14ac:dyDescent="0.15">
      <c r="B56" s="56">
        <v>64</v>
      </c>
      <c r="C56" s="44" t="s">
        <v>217</v>
      </c>
      <c r="D56" s="58" t="s">
        <v>93</v>
      </c>
      <c r="E56" s="16" t="s">
        <v>66</v>
      </c>
      <c r="F56" s="17" t="s">
        <v>61</v>
      </c>
      <c r="G56" s="53">
        <v>131</v>
      </c>
      <c r="H56" s="50">
        <v>80</v>
      </c>
      <c r="I56" s="58" t="s">
        <v>236</v>
      </c>
      <c r="J56" s="31" t="s">
        <v>237</v>
      </c>
      <c r="K56" s="16" t="s">
        <v>66</v>
      </c>
      <c r="L56" s="17" t="s">
        <v>60</v>
      </c>
    </row>
    <row r="57" spans="2:12" ht="51.75" customHeight="1" x14ac:dyDescent="0.15">
      <c r="B57" s="56">
        <v>65</v>
      </c>
      <c r="C57" s="44" t="s">
        <v>218</v>
      </c>
      <c r="D57" s="58" t="s">
        <v>5</v>
      </c>
      <c r="E57" s="16" t="s">
        <v>66</v>
      </c>
      <c r="F57" s="17" t="s">
        <v>59</v>
      </c>
      <c r="G57" s="53">
        <v>132</v>
      </c>
      <c r="H57" s="136">
        <v>81</v>
      </c>
      <c r="I57" s="134" t="s">
        <v>238</v>
      </c>
      <c r="J57" s="31" t="s">
        <v>5</v>
      </c>
      <c r="K57" s="16" t="s">
        <v>66</v>
      </c>
      <c r="L57" s="17" t="s">
        <v>62</v>
      </c>
    </row>
    <row r="58" spans="2:12" ht="51.75" customHeight="1" x14ac:dyDescent="0.15">
      <c r="B58" s="124">
        <v>66</v>
      </c>
      <c r="C58" s="134" t="s">
        <v>201</v>
      </c>
      <c r="D58" s="58" t="s">
        <v>324</v>
      </c>
      <c r="E58" s="16" t="s">
        <v>66</v>
      </c>
      <c r="F58" s="17" t="s">
        <v>59</v>
      </c>
      <c r="G58" s="53">
        <v>133</v>
      </c>
      <c r="H58" s="125"/>
      <c r="I58" s="129"/>
      <c r="J58" s="89" t="s">
        <v>13</v>
      </c>
      <c r="K58" s="99" t="s">
        <v>66</v>
      </c>
      <c r="L58" s="100" t="s">
        <v>60</v>
      </c>
    </row>
    <row r="59" spans="2:12" ht="51.75" customHeight="1" x14ac:dyDescent="0.15">
      <c r="B59" s="125"/>
      <c r="C59" s="129"/>
      <c r="D59" s="88" t="s">
        <v>202</v>
      </c>
      <c r="E59" s="99" t="s">
        <v>66</v>
      </c>
      <c r="F59" s="100" t="s">
        <v>59</v>
      </c>
      <c r="G59" s="53">
        <v>134</v>
      </c>
      <c r="H59" s="136">
        <v>82</v>
      </c>
      <c r="I59" s="134" t="s">
        <v>239</v>
      </c>
      <c r="J59" s="31" t="s">
        <v>240</v>
      </c>
      <c r="K59" s="16" t="s">
        <v>66</v>
      </c>
      <c r="L59" s="17" t="s">
        <v>61</v>
      </c>
    </row>
    <row r="60" spans="2:12" ht="51.75" customHeight="1" x14ac:dyDescent="0.15">
      <c r="B60" s="124">
        <v>67</v>
      </c>
      <c r="C60" s="134" t="s">
        <v>203</v>
      </c>
      <c r="D60" s="58" t="s">
        <v>204</v>
      </c>
      <c r="E60" s="16" t="s">
        <v>109</v>
      </c>
      <c r="F60" s="17" t="s">
        <v>60</v>
      </c>
      <c r="G60" s="53">
        <v>135</v>
      </c>
      <c r="H60" s="139"/>
      <c r="I60" s="138"/>
      <c r="J60" s="31" t="s">
        <v>241</v>
      </c>
      <c r="K60" s="16" t="s">
        <v>66</v>
      </c>
      <c r="L60" s="17" t="s">
        <v>61</v>
      </c>
    </row>
    <row r="61" spans="2:12" ht="51.75" customHeight="1" x14ac:dyDescent="0.15">
      <c r="B61" s="139"/>
      <c r="C61" s="138"/>
      <c r="D61" s="58" t="s">
        <v>205</v>
      </c>
      <c r="E61" s="16" t="s">
        <v>66</v>
      </c>
      <c r="F61" s="17" t="s">
        <v>63</v>
      </c>
      <c r="G61" s="53">
        <v>136</v>
      </c>
      <c r="H61" s="139"/>
      <c r="I61" s="138"/>
      <c r="J61" s="31" t="s">
        <v>14</v>
      </c>
      <c r="K61" s="16" t="s">
        <v>66</v>
      </c>
      <c r="L61" s="17" t="s">
        <v>61</v>
      </c>
    </row>
    <row r="62" spans="2:12" ht="51.75" customHeight="1" x14ac:dyDescent="0.15">
      <c r="B62" s="125"/>
      <c r="C62" s="129"/>
      <c r="D62" s="58" t="s">
        <v>5</v>
      </c>
      <c r="E62" s="16" t="s">
        <v>66</v>
      </c>
      <c r="F62" s="17" t="s">
        <v>62</v>
      </c>
      <c r="G62" s="53">
        <v>137</v>
      </c>
      <c r="H62" s="125"/>
      <c r="I62" s="129"/>
      <c r="J62" s="31" t="s">
        <v>242</v>
      </c>
      <c r="K62" s="16" t="s">
        <v>66</v>
      </c>
      <c r="L62" s="17" t="s">
        <v>61</v>
      </c>
    </row>
    <row r="63" spans="2:12" ht="51.75" customHeight="1" x14ac:dyDescent="0.15">
      <c r="B63" s="56">
        <v>68</v>
      </c>
      <c r="C63" s="44" t="s">
        <v>206</v>
      </c>
      <c r="D63" s="88" t="s">
        <v>115</v>
      </c>
      <c r="E63" s="99" t="s">
        <v>66</v>
      </c>
      <c r="F63" s="100" t="s">
        <v>61</v>
      </c>
      <c r="G63" s="53">
        <v>138</v>
      </c>
      <c r="H63" s="50">
        <v>83</v>
      </c>
      <c r="I63" s="58" t="s">
        <v>335</v>
      </c>
      <c r="J63" s="31" t="s">
        <v>15</v>
      </c>
      <c r="K63" s="16" t="s">
        <v>66</v>
      </c>
      <c r="L63" s="17" t="s">
        <v>61</v>
      </c>
    </row>
    <row r="64" spans="2:12" ht="51.75" customHeight="1" x14ac:dyDescent="0.15">
      <c r="B64" s="124">
        <v>69</v>
      </c>
      <c r="C64" s="134" t="s">
        <v>207</v>
      </c>
      <c r="D64" s="58" t="s">
        <v>69</v>
      </c>
      <c r="E64" s="16" t="s">
        <v>66</v>
      </c>
      <c r="F64" s="17" t="s">
        <v>62</v>
      </c>
      <c r="G64" s="53">
        <v>139</v>
      </c>
      <c r="H64" s="50">
        <v>84</v>
      </c>
      <c r="I64" s="58" t="s">
        <v>321</v>
      </c>
      <c r="J64" s="89" t="s">
        <v>44</v>
      </c>
      <c r="K64" s="99" t="s">
        <v>66</v>
      </c>
      <c r="L64" s="100" t="s">
        <v>61</v>
      </c>
    </row>
    <row r="65" spans="2:17" ht="51.75" customHeight="1" x14ac:dyDescent="0.15">
      <c r="B65" s="125"/>
      <c r="C65" s="129"/>
      <c r="D65" s="58" t="s">
        <v>208</v>
      </c>
      <c r="E65" s="16" t="s">
        <v>109</v>
      </c>
      <c r="F65" s="17" t="s">
        <v>61</v>
      </c>
      <c r="G65" s="53">
        <v>140</v>
      </c>
      <c r="H65" s="50">
        <v>85</v>
      </c>
      <c r="I65" s="58" t="s">
        <v>244</v>
      </c>
      <c r="J65" s="31" t="s">
        <v>16</v>
      </c>
      <c r="K65" s="16" t="s">
        <v>66</v>
      </c>
      <c r="L65" s="17" t="s">
        <v>60</v>
      </c>
    </row>
    <row r="66" spans="2:17" ht="51.75" customHeight="1" x14ac:dyDescent="0.15">
      <c r="B66" s="124">
        <v>70</v>
      </c>
      <c r="C66" s="134" t="s">
        <v>209</v>
      </c>
      <c r="D66" s="58" t="s">
        <v>69</v>
      </c>
      <c r="E66" s="16" t="s">
        <v>66</v>
      </c>
      <c r="F66" s="17" t="s">
        <v>59</v>
      </c>
      <c r="G66" s="53">
        <v>141</v>
      </c>
      <c r="H66" s="50">
        <v>88</v>
      </c>
      <c r="I66" s="58" t="s">
        <v>248</v>
      </c>
      <c r="J66" s="31" t="s">
        <v>5</v>
      </c>
      <c r="K66" s="16" t="s">
        <v>66</v>
      </c>
      <c r="L66" s="17" t="s">
        <v>61</v>
      </c>
    </row>
    <row r="67" spans="2:17" ht="51.75" customHeight="1" x14ac:dyDescent="0.15">
      <c r="B67" s="125"/>
      <c r="C67" s="129"/>
      <c r="D67" s="58" t="s">
        <v>210</v>
      </c>
      <c r="E67" s="16" t="s">
        <v>66</v>
      </c>
      <c r="F67" s="17" t="s">
        <v>59</v>
      </c>
      <c r="G67" s="53">
        <v>142</v>
      </c>
      <c r="H67" s="50">
        <v>90</v>
      </c>
      <c r="I67" s="58" t="s">
        <v>250</v>
      </c>
      <c r="J67" s="31" t="s">
        <v>22</v>
      </c>
      <c r="K67" s="16" t="s">
        <v>66</v>
      </c>
      <c r="L67" s="17" t="s">
        <v>61</v>
      </c>
    </row>
    <row r="68" spans="2:17" ht="51.75" customHeight="1" x14ac:dyDescent="0.15">
      <c r="B68" s="56">
        <v>71</v>
      </c>
      <c r="C68" s="44" t="s">
        <v>219</v>
      </c>
      <c r="D68" s="58" t="s">
        <v>3</v>
      </c>
      <c r="E68" s="16" t="s">
        <v>66</v>
      </c>
      <c r="F68" s="17" t="s">
        <v>61</v>
      </c>
      <c r="G68" s="53">
        <v>143</v>
      </c>
      <c r="H68" s="50">
        <v>91</v>
      </c>
      <c r="I68" s="58" t="s">
        <v>251</v>
      </c>
      <c r="J68" s="31" t="s">
        <v>23</v>
      </c>
      <c r="K68" s="16" t="s">
        <v>252</v>
      </c>
      <c r="L68" s="17" t="s">
        <v>63</v>
      </c>
    </row>
    <row r="69" spans="2:17" ht="51.75" customHeight="1" x14ac:dyDescent="0.15">
      <c r="B69" s="56">
        <v>72</v>
      </c>
      <c r="C69" s="44" t="s">
        <v>222</v>
      </c>
      <c r="D69" s="88" t="s">
        <v>4</v>
      </c>
      <c r="E69" s="99" t="s">
        <v>66</v>
      </c>
      <c r="F69" s="100" t="s">
        <v>62</v>
      </c>
      <c r="G69" s="53">
        <v>144</v>
      </c>
      <c r="H69" s="136">
        <v>93</v>
      </c>
      <c r="I69" s="134" t="s">
        <v>254</v>
      </c>
      <c r="J69" s="91" t="s">
        <v>26</v>
      </c>
      <c r="K69" s="16" t="s">
        <v>66</v>
      </c>
      <c r="L69" s="17" t="s">
        <v>62</v>
      </c>
    </row>
    <row r="70" spans="2:17" ht="51.75" customHeight="1" x14ac:dyDescent="0.15">
      <c r="B70" s="56">
        <v>73</v>
      </c>
      <c r="C70" s="44" t="s">
        <v>223</v>
      </c>
      <c r="D70" s="88" t="s">
        <v>5</v>
      </c>
      <c r="E70" s="99" t="s">
        <v>66</v>
      </c>
      <c r="F70" s="100" t="s">
        <v>59</v>
      </c>
      <c r="G70" s="53">
        <v>145</v>
      </c>
      <c r="H70" s="125"/>
      <c r="I70" s="129"/>
      <c r="J70" s="31" t="s">
        <v>255</v>
      </c>
      <c r="K70" s="16" t="s">
        <v>66</v>
      </c>
      <c r="L70" s="17" t="s">
        <v>62</v>
      </c>
    </row>
    <row r="71" spans="2:17" ht="51.75" customHeight="1" x14ac:dyDescent="0.15">
      <c r="B71" s="56">
        <v>74</v>
      </c>
      <c r="C71" s="44" t="s">
        <v>224</v>
      </c>
      <c r="D71" s="58" t="s">
        <v>225</v>
      </c>
      <c r="E71" s="16" t="s">
        <v>66</v>
      </c>
      <c r="F71" s="17" t="s">
        <v>61</v>
      </c>
      <c r="G71" s="53">
        <v>146</v>
      </c>
      <c r="H71" s="50">
        <v>94</v>
      </c>
      <c r="I71" s="58" t="s">
        <v>256</v>
      </c>
      <c r="J71" s="89" t="s">
        <v>5</v>
      </c>
      <c r="K71" s="99" t="s">
        <v>66</v>
      </c>
      <c r="L71" s="100" t="s">
        <v>61</v>
      </c>
    </row>
    <row r="72" spans="2:17" ht="51.75" customHeight="1" x14ac:dyDescent="0.15">
      <c r="B72" s="124">
        <v>75</v>
      </c>
      <c r="C72" s="134" t="s">
        <v>226</v>
      </c>
      <c r="D72" s="58" t="s">
        <v>227</v>
      </c>
      <c r="E72" s="16" t="s">
        <v>228</v>
      </c>
      <c r="F72" s="17" t="s">
        <v>61</v>
      </c>
      <c r="G72" s="53">
        <v>147</v>
      </c>
      <c r="H72" s="50">
        <v>95</v>
      </c>
      <c r="I72" s="58" t="s">
        <v>257</v>
      </c>
      <c r="J72" s="31" t="s">
        <v>27</v>
      </c>
      <c r="K72" s="16" t="s">
        <v>66</v>
      </c>
      <c r="L72" s="17" t="s">
        <v>62</v>
      </c>
    </row>
    <row r="73" spans="2:17" ht="51.75" customHeight="1" x14ac:dyDescent="0.15">
      <c r="B73" s="139"/>
      <c r="C73" s="138"/>
      <c r="D73" s="57" t="s">
        <v>6</v>
      </c>
      <c r="E73" s="68" t="s">
        <v>228</v>
      </c>
      <c r="F73" s="69" t="s">
        <v>61</v>
      </c>
      <c r="G73" s="98">
        <v>148</v>
      </c>
      <c r="H73" s="50">
        <v>96</v>
      </c>
      <c r="I73" s="63" t="s">
        <v>258</v>
      </c>
      <c r="J73" s="31" t="s">
        <v>28</v>
      </c>
      <c r="K73" s="16" t="s">
        <v>66</v>
      </c>
      <c r="L73" s="17" t="s">
        <v>60</v>
      </c>
      <c r="M73" s="2"/>
      <c r="N73" s="29"/>
      <c r="O73" s="4"/>
      <c r="P73" s="2"/>
      <c r="Q73" s="2"/>
    </row>
    <row r="74" spans="2:17" ht="51.75" customHeight="1" x14ac:dyDescent="0.15">
      <c r="B74" s="125"/>
      <c r="C74" s="129"/>
      <c r="D74" s="31" t="s">
        <v>7</v>
      </c>
      <c r="E74" s="16" t="s">
        <v>228</v>
      </c>
      <c r="F74" s="17" t="s">
        <v>61</v>
      </c>
      <c r="G74" s="110"/>
      <c r="H74" s="62">
        <v>97</v>
      </c>
      <c r="I74" s="44" t="s">
        <v>259</v>
      </c>
      <c r="J74" s="31" t="s">
        <v>4</v>
      </c>
      <c r="K74" s="16" t="s">
        <v>66</v>
      </c>
      <c r="L74" s="17" t="s">
        <v>60</v>
      </c>
      <c r="M74" s="2"/>
      <c r="N74" s="29"/>
      <c r="O74" s="4"/>
      <c r="P74" s="2"/>
      <c r="Q74" s="2"/>
    </row>
    <row r="75" spans="2:17" ht="51.75" customHeight="1" thickBot="1" x14ac:dyDescent="0.2">
      <c r="B75" s="81">
        <v>76</v>
      </c>
      <c r="C75" s="45" t="s">
        <v>229</v>
      </c>
      <c r="D75" s="79" t="s">
        <v>9</v>
      </c>
      <c r="E75" s="21" t="s">
        <v>66</v>
      </c>
      <c r="F75" s="22" t="s">
        <v>61</v>
      </c>
      <c r="G75" s="110"/>
      <c r="H75" s="66">
        <v>98</v>
      </c>
      <c r="I75" s="45" t="s">
        <v>260</v>
      </c>
      <c r="J75" s="79" t="s">
        <v>29</v>
      </c>
      <c r="K75" s="21" t="s">
        <v>261</v>
      </c>
      <c r="L75" s="22" t="s">
        <v>61</v>
      </c>
      <c r="M75" s="2"/>
      <c r="N75" s="29"/>
      <c r="O75" s="4"/>
      <c r="P75" s="2"/>
      <c r="Q75" s="2"/>
    </row>
    <row r="76" spans="2:17" ht="59.25" customHeight="1" x14ac:dyDescent="0.15">
      <c r="B76" s="121" t="s">
        <v>338</v>
      </c>
      <c r="C76" s="122"/>
      <c r="D76" s="122"/>
      <c r="E76" s="122"/>
      <c r="F76" s="122"/>
      <c r="G76" s="122"/>
      <c r="H76" s="122"/>
      <c r="I76" s="122"/>
      <c r="J76" s="123"/>
      <c r="K76" s="123"/>
      <c r="L76" s="123"/>
    </row>
    <row r="77" spans="2:17" ht="27" customHeight="1" thickBot="1" x14ac:dyDescent="0.2">
      <c r="G77" s="53"/>
      <c r="H77" s="25"/>
      <c r="I77" s="34"/>
      <c r="J77" s="119" t="s">
        <v>306</v>
      </c>
      <c r="K77" s="137"/>
      <c r="L77" s="137"/>
    </row>
    <row r="78" spans="2:17" ht="51.75" customHeight="1" thickBot="1" x14ac:dyDescent="0.2">
      <c r="B78" s="101" t="s">
        <v>1</v>
      </c>
      <c r="C78" s="86" t="s">
        <v>52</v>
      </c>
      <c r="D78" s="85" t="s">
        <v>53</v>
      </c>
      <c r="E78" s="86" t="s">
        <v>54</v>
      </c>
      <c r="F78" s="87" t="s">
        <v>55</v>
      </c>
      <c r="G78" s="55"/>
      <c r="H78" s="101" t="s">
        <v>1</v>
      </c>
      <c r="I78" s="86" t="s">
        <v>52</v>
      </c>
      <c r="J78" s="85" t="s">
        <v>53</v>
      </c>
      <c r="K78" s="86" t="s">
        <v>54</v>
      </c>
      <c r="L78" s="87" t="s">
        <v>55</v>
      </c>
    </row>
    <row r="79" spans="2:17" ht="51" customHeight="1" thickTop="1" x14ac:dyDescent="0.15">
      <c r="B79" s="94">
        <v>98</v>
      </c>
      <c r="C79" s="95" t="s">
        <v>260</v>
      </c>
      <c r="D79" s="31" t="s">
        <v>30</v>
      </c>
      <c r="E79" s="16" t="s">
        <v>66</v>
      </c>
      <c r="F79" s="17" t="s">
        <v>61</v>
      </c>
      <c r="G79" s="55"/>
      <c r="H79" s="106">
        <v>116</v>
      </c>
      <c r="I79" s="107" t="s">
        <v>285</v>
      </c>
      <c r="J79" s="63" t="s">
        <v>5</v>
      </c>
      <c r="K79" s="16" t="s">
        <v>66</v>
      </c>
      <c r="L79" s="17" t="s">
        <v>61</v>
      </c>
    </row>
    <row r="80" spans="2:17" ht="51" customHeight="1" x14ac:dyDescent="0.15">
      <c r="B80" s="62">
        <v>99</v>
      </c>
      <c r="C80" s="44" t="s">
        <v>262</v>
      </c>
      <c r="D80" s="89" t="s">
        <v>12</v>
      </c>
      <c r="E80" s="99" t="s">
        <v>66</v>
      </c>
      <c r="F80" s="100" t="s">
        <v>61</v>
      </c>
      <c r="G80" s="55"/>
      <c r="H80" s="106">
        <v>117</v>
      </c>
      <c r="I80" s="107" t="s">
        <v>286</v>
      </c>
      <c r="J80" s="88" t="s">
        <v>40</v>
      </c>
      <c r="K80" s="99" t="s">
        <v>66</v>
      </c>
      <c r="L80" s="100" t="s">
        <v>61</v>
      </c>
    </row>
    <row r="81" spans="1:12" ht="51" customHeight="1" x14ac:dyDescent="0.15">
      <c r="B81" s="62">
        <v>100</v>
      </c>
      <c r="C81" s="44" t="s">
        <v>263</v>
      </c>
      <c r="D81" s="31" t="s">
        <v>31</v>
      </c>
      <c r="E81" s="16" t="s">
        <v>109</v>
      </c>
      <c r="F81" s="17" t="s">
        <v>59</v>
      </c>
      <c r="G81" s="55"/>
      <c r="H81" s="124">
        <v>118</v>
      </c>
      <c r="I81" s="134" t="s">
        <v>287</v>
      </c>
      <c r="J81" s="63" t="s">
        <v>48</v>
      </c>
      <c r="K81" s="16" t="s">
        <v>66</v>
      </c>
      <c r="L81" s="17" t="s">
        <v>61</v>
      </c>
    </row>
    <row r="82" spans="1:12" ht="51" customHeight="1" x14ac:dyDescent="0.15">
      <c r="B82" s="124">
        <v>101</v>
      </c>
      <c r="C82" s="134" t="s">
        <v>57</v>
      </c>
      <c r="D82" s="31" t="s">
        <v>5</v>
      </c>
      <c r="E82" s="16" t="s">
        <v>66</v>
      </c>
      <c r="F82" s="17" t="s">
        <v>60</v>
      </c>
      <c r="G82" s="55"/>
      <c r="H82" s="139"/>
      <c r="I82" s="138"/>
      <c r="J82" s="31" t="s">
        <v>49</v>
      </c>
      <c r="K82" s="16" t="s">
        <v>66</v>
      </c>
      <c r="L82" s="17" t="s">
        <v>61</v>
      </c>
    </row>
    <row r="83" spans="1:12" ht="51" customHeight="1" x14ac:dyDescent="0.15">
      <c r="B83" s="125"/>
      <c r="C83" s="129"/>
      <c r="D83" s="89" t="s">
        <v>5</v>
      </c>
      <c r="E83" s="99" t="s">
        <v>66</v>
      </c>
      <c r="F83" s="100" t="s">
        <v>60</v>
      </c>
      <c r="G83" s="55"/>
      <c r="H83" s="125"/>
      <c r="I83" s="129"/>
      <c r="J83" s="89" t="s">
        <v>50</v>
      </c>
      <c r="K83" s="99" t="s">
        <v>66</v>
      </c>
      <c r="L83" s="100" t="s">
        <v>61</v>
      </c>
    </row>
    <row r="84" spans="1:12" ht="51" customHeight="1" x14ac:dyDescent="0.15">
      <c r="B84" s="124">
        <v>102</v>
      </c>
      <c r="C84" s="134" t="s">
        <v>265</v>
      </c>
      <c r="D84" s="31" t="s">
        <v>34</v>
      </c>
      <c r="E84" s="16" t="s">
        <v>66</v>
      </c>
      <c r="F84" s="17" t="s">
        <v>61</v>
      </c>
      <c r="G84" s="55"/>
      <c r="H84" s="124">
        <v>119</v>
      </c>
      <c r="I84" s="134" t="s">
        <v>288</v>
      </c>
      <c r="J84" s="31" t="s">
        <v>51</v>
      </c>
      <c r="K84" s="16" t="s">
        <v>66</v>
      </c>
      <c r="L84" s="17" t="s">
        <v>61</v>
      </c>
    </row>
    <row r="85" spans="1:12" ht="51" customHeight="1" x14ac:dyDescent="0.15">
      <c r="B85" s="139"/>
      <c r="C85" s="138"/>
      <c r="D85" s="31" t="s">
        <v>35</v>
      </c>
      <c r="E85" s="16" t="s">
        <v>66</v>
      </c>
      <c r="F85" s="17" t="s">
        <v>61</v>
      </c>
      <c r="G85" s="55"/>
      <c r="H85" s="125"/>
      <c r="I85" s="129"/>
      <c r="J85" s="31" t="s">
        <v>4</v>
      </c>
      <c r="K85" s="16" t="s">
        <v>66</v>
      </c>
      <c r="L85" s="17" t="s">
        <v>61</v>
      </c>
    </row>
    <row r="86" spans="1:12" ht="51" customHeight="1" x14ac:dyDescent="0.15">
      <c r="B86" s="125"/>
      <c r="C86" s="129"/>
      <c r="D86" s="31" t="s">
        <v>5</v>
      </c>
      <c r="E86" s="16" t="s">
        <v>66</v>
      </c>
      <c r="F86" s="17" t="s">
        <v>61</v>
      </c>
      <c r="G86" s="55"/>
      <c r="H86" s="106">
        <v>120</v>
      </c>
      <c r="I86" s="107" t="s">
        <v>290</v>
      </c>
      <c r="J86" s="31" t="s">
        <v>5</v>
      </c>
      <c r="K86" s="16" t="s">
        <v>66</v>
      </c>
      <c r="L86" s="17" t="s">
        <v>289</v>
      </c>
    </row>
    <row r="87" spans="1:12" ht="51" customHeight="1" x14ac:dyDescent="0.15">
      <c r="B87" s="62">
        <v>103</v>
      </c>
      <c r="C87" s="44" t="s">
        <v>266</v>
      </c>
      <c r="D87" s="89" t="s">
        <v>36</v>
      </c>
      <c r="E87" s="99" t="s">
        <v>66</v>
      </c>
      <c r="F87" s="100" t="s">
        <v>61</v>
      </c>
      <c r="G87" s="55"/>
      <c r="H87" s="106">
        <v>121</v>
      </c>
      <c r="I87" s="107" t="s">
        <v>291</v>
      </c>
      <c r="J87" s="31" t="s">
        <v>292</v>
      </c>
      <c r="K87" s="16" t="s">
        <v>66</v>
      </c>
      <c r="L87" s="17" t="s">
        <v>61</v>
      </c>
    </row>
    <row r="88" spans="1:12" ht="51" customHeight="1" x14ac:dyDescent="0.15">
      <c r="B88" s="124">
        <v>105</v>
      </c>
      <c r="C88" s="134" t="s">
        <v>268</v>
      </c>
      <c r="D88" s="31" t="s">
        <v>5</v>
      </c>
      <c r="E88" s="16" t="s">
        <v>66</v>
      </c>
      <c r="F88" s="17" t="s">
        <v>61</v>
      </c>
      <c r="G88" s="55"/>
      <c r="H88" s="106">
        <v>122</v>
      </c>
      <c r="I88" s="107" t="s">
        <v>294</v>
      </c>
      <c r="J88" s="89" t="s">
        <v>295</v>
      </c>
      <c r="K88" s="99" t="s">
        <v>66</v>
      </c>
      <c r="L88" s="100" t="s">
        <v>61</v>
      </c>
    </row>
    <row r="89" spans="1:12" ht="51" customHeight="1" x14ac:dyDescent="0.15">
      <c r="B89" s="125"/>
      <c r="C89" s="129"/>
      <c r="D89" s="89" t="s">
        <v>5</v>
      </c>
      <c r="E89" s="99" t="s">
        <v>66</v>
      </c>
      <c r="F89" s="100" t="s">
        <v>61</v>
      </c>
      <c r="G89" s="55"/>
      <c r="H89" s="106">
        <v>123</v>
      </c>
      <c r="I89" s="107" t="s">
        <v>298</v>
      </c>
      <c r="J89" s="31" t="s">
        <v>5</v>
      </c>
      <c r="K89" s="16" t="s">
        <v>66</v>
      </c>
      <c r="L89" s="17" t="s">
        <v>61</v>
      </c>
    </row>
    <row r="90" spans="1:12" ht="51" customHeight="1" x14ac:dyDescent="0.15">
      <c r="B90" s="62">
        <v>106</v>
      </c>
      <c r="C90" s="44" t="s">
        <v>270</v>
      </c>
      <c r="D90" s="31" t="s">
        <v>271</v>
      </c>
      <c r="E90" s="16" t="s">
        <v>66</v>
      </c>
      <c r="F90" s="17" t="s">
        <v>61</v>
      </c>
      <c r="G90" s="55"/>
      <c r="H90" s="124">
        <v>124</v>
      </c>
      <c r="I90" s="134" t="s">
        <v>300</v>
      </c>
      <c r="J90" s="31" t="s">
        <v>327</v>
      </c>
      <c r="K90" s="16" t="s">
        <v>66</v>
      </c>
      <c r="L90" s="17" t="s">
        <v>61</v>
      </c>
    </row>
    <row r="91" spans="1:12" ht="51" customHeight="1" x14ac:dyDescent="0.15">
      <c r="B91" s="124">
        <v>107</v>
      </c>
      <c r="C91" s="134" t="s">
        <v>272</v>
      </c>
      <c r="D91" s="31" t="s">
        <v>274</v>
      </c>
      <c r="E91" s="16" t="s">
        <v>66</v>
      </c>
      <c r="F91" s="17" t="s">
        <v>60</v>
      </c>
      <c r="G91" s="55"/>
      <c r="H91" s="125"/>
      <c r="I91" s="129"/>
      <c r="J91" s="89" t="s">
        <v>328</v>
      </c>
      <c r="K91" s="99" t="s">
        <v>66</v>
      </c>
      <c r="L91" s="100" t="s">
        <v>61</v>
      </c>
    </row>
    <row r="92" spans="1:12" ht="51" customHeight="1" x14ac:dyDescent="0.15">
      <c r="B92" s="125"/>
      <c r="C92" s="129"/>
      <c r="D92" s="89" t="s">
        <v>40</v>
      </c>
      <c r="E92" s="99" t="s">
        <v>66</v>
      </c>
      <c r="F92" s="100" t="s">
        <v>61</v>
      </c>
      <c r="G92" s="55"/>
      <c r="H92" s="106">
        <v>125</v>
      </c>
      <c r="I92" s="107" t="s">
        <v>301</v>
      </c>
      <c r="J92" s="31" t="s">
        <v>302</v>
      </c>
      <c r="K92" s="16" t="s">
        <v>66</v>
      </c>
      <c r="L92" s="17" t="s">
        <v>61</v>
      </c>
    </row>
    <row r="93" spans="1:12" ht="51" customHeight="1" x14ac:dyDescent="0.15">
      <c r="B93" s="106">
        <v>109</v>
      </c>
      <c r="C93" s="107" t="s">
        <v>275</v>
      </c>
      <c r="D93" s="31" t="s">
        <v>41</v>
      </c>
      <c r="E93" s="16" t="s">
        <v>66</v>
      </c>
      <c r="F93" s="17" t="s">
        <v>61</v>
      </c>
      <c r="G93" s="55"/>
      <c r="H93" s="106">
        <v>126</v>
      </c>
      <c r="I93" s="107" t="s">
        <v>303</v>
      </c>
      <c r="J93" s="31" t="s">
        <v>5</v>
      </c>
      <c r="K93" s="16" t="s">
        <v>66</v>
      </c>
      <c r="L93" s="17" t="s">
        <v>60</v>
      </c>
    </row>
    <row r="94" spans="1:12" ht="51" customHeight="1" x14ac:dyDescent="0.15">
      <c r="B94" s="124">
        <v>111</v>
      </c>
      <c r="C94" s="134" t="s">
        <v>277</v>
      </c>
      <c r="D94" s="31" t="s">
        <v>5</v>
      </c>
      <c r="E94" s="16" t="s">
        <v>66</v>
      </c>
      <c r="F94" s="17" t="s">
        <v>60</v>
      </c>
      <c r="G94" s="55"/>
      <c r="H94" s="106">
        <v>127</v>
      </c>
      <c r="I94" s="107" t="s">
        <v>304</v>
      </c>
      <c r="J94" s="89" t="s">
        <v>40</v>
      </c>
      <c r="K94" s="99" t="s">
        <v>66</v>
      </c>
      <c r="L94" s="100" t="s">
        <v>61</v>
      </c>
    </row>
    <row r="95" spans="1:12" ht="51" customHeight="1" x14ac:dyDescent="0.15">
      <c r="B95" s="125"/>
      <c r="C95" s="129"/>
      <c r="D95" s="89" t="s">
        <v>43</v>
      </c>
      <c r="E95" s="99" t="s">
        <v>66</v>
      </c>
      <c r="F95" s="100">
        <v>3</v>
      </c>
      <c r="G95" s="55"/>
      <c r="H95" s="106">
        <v>129</v>
      </c>
      <c r="I95" s="107" t="s">
        <v>67</v>
      </c>
      <c r="J95" s="31" t="s">
        <v>69</v>
      </c>
      <c r="K95" s="16" t="s">
        <v>66</v>
      </c>
      <c r="L95" s="17" t="s">
        <v>60</v>
      </c>
    </row>
    <row r="96" spans="1:12" ht="51" customHeight="1" thickBot="1" x14ac:dyDescent="0.2">
      <c r="A96" s="72"/>
      <c r="B96" s="106">
        <v>112</v>
      </c>
      <c r="C96" s="107" t="s">
        <v>278</v>
      </c>
      <c r="D96" s="89" t="s">
        <v>44</v>
      </c>
      <c r="E96" s="99" t="s">
        <v>66</v>
      </c>
      <c r="F96" s="100" t="s">
        <v>61</v>
      </c>
      <c r="G96" s="55"/>
      <c r="H96" s="66">
        <v>130</v>
      </c>
      <c r="I96" s="45" t="s">
        <v>70</v>
      </c>
      <c r="J96" s="67" t="s">
        <v>314</v>
      </c>
      <c r="K96" s="21" t="s">
        <v>66</v>
      </c>
      <c r="L96" s="22" t="s">
        <v>61</v>
      </c>
    </row>
    <row r="97" spans="1:7" ht="51" customHeight="1" x14ac:dyDescent="0.15">
      <c r="A97" s="72"/>
      <c r="B97" s="124">
        <v>113</v>
      </c>
      <c r="C97" s="134" t="s">
        <v>279</v>
      </c>
      <c r="D97" s="108" t="s">
        <v>5</v>
      </c>
      <c r="E97" s="68" t="s">
        <v>66</v>
      </c>
      <c r="F97" s="69" t="s">
        <v>61</v>
      </c>
      <c r="G97" s="55"/>
    </row>
    <row r="98" spans="1:7" ht="51" customHeight="1" x14ac:dyDescent="0.15">
      <c r="A98" s="72"/>
      <c r="B98" s="125"/>
      <c r="C98" s="129"/>
      <c r="D98" s="63" t="s">
        <v>45</v>
      </c>
      <c r="E98" s="16" t="s">
        <v>66</v>
      </c>
      <c r="F98" s="17" t="s">
        <v>61</v>
      </c>
      <c r="G98" s="55"/>
    </row>
    <row r="99" spans="1:7" ht="51" customHeight="1" x14ac:dyDescent="0.15">
      <c r="A99" s="72"/>
      <c r="B99" s="124">
        <v>114</v>
      </c>
      <c r="C99" s="134" t="s">
        <v>280</v>
      </c>
      <c r="D99" s="57" t="s">
        <v>281</v>
      </c>
      <c r="E99" s="68" t="s">
        <v>66</v>
      </c>
      <c r="F99" s="69" t="s">
        <v>61</v>
      </c>
      <c r="G99" s="55"/>
    </row>
    <row r="100" spans="1:7" ht="51" customHeight="1" thickBot="1" x14ac:dyDescent="0.2">
      <c r="A100" s="72"/>
      <c r="B100" s="141"/>
      <c r="C100" s="142"/>
      <c r="D100" s="88" t="s">
        <v>46</v>
      </c>
      <c r="E100" s="99" t="s">
        <v>66</v>
      </c>
      <c r="F100" s="100" t="s">
        <v>61</v>
      </c>
      <c r="G100" s="55"/>
    </row>
  </sheetData>
  <sheetProtection password="CC51" sheet="1" objects="1" scenarios="1"/>
  <mergeCells count="88">
    <mergeCell ref="B29:B30"/>
    <mergeCell ref="C22:C23"/>
    <mergeCell ref="B24:B25"/>
    <mergeCell ref="C24:C25"/>
    <mergeCell ref="H23:H24"/>
    <mergeCell ref="C29:C30"/>
    <mergeCell ref="I43:I45"/>
    <mergeCell ref="I46:I47"/>
    <mergeCell ref="H59:H62"/>
    <mergeCell ref="C44:C45"/>
    <mergeCell ref="B46:B47"/>
    <mergeCell ref="C46:C47"/>
    <mergeCell ref="B51:L51"/>
    <mergeCell ref="B60:B62"/>
    <mergeCell ref="C60:C62"/>
    <mergeCell ref="I90:I91"/>
    <mergeCell ref="B58:B59"/>
    <mergeCell ref="C58:C59"/>
    <mergeCell ref="I57:I58"/>
    <mergeCell ref="I59:I62"/>
    <mergeCell ref="B66:B67"/>
    <mergeCell ref="B76:L76"/>
    <mergeCell ref="I81:I83"/>
    <mergeCell ref="J77:L77"/>
    <mergeCell ref="I84:I85"/>
    <mergeCell ref="B99:B100"/>
    <mergeCell ref="C99:C100"/>
    <mergeCell ref="H81:H83"/>
    <mergeCell ref="B97:B98"/>
    <mergeCell ref="C97:C98"/>
    <mergeCell ref="B91:B92"/>
    <mergeCell ref="C91:C92"/>
    <mergeCell ref="B88:B89"/>
    <mergeCell ref="C88:C89"/>
    <mergeCell ref="B84:B86"/>
    <mergeCell ref="C84:C86"/>
    <mergeCell ref="H84:H85"/>
    <mergeCell ref="B94:B95"/>
    <mergeCell ref="C94:C95"/>
    <mergeCell ref="H90:H91"/>
    <mergeCell ref="B15:B16"/>
    <mergeCell ref="C15:C16"/>
    <mergeCell ref="B17:B21"/>
    <mergeCell ref="C17:C21"/>
    <mergeCell ref="B82:B83"/>
    <mergeCell ref="C82:C83"/>
    <mergeCell ref="B72:B74"/>
    <mergeCell ref="C72:C74"/>
    <mergeCell ref="B64:B65"/>
    <mergeCell ref="C64:C65"/>
    <mergeCell ref="B48:B49"/>
    <mergeCell ref="C48:C49"/>
    <mergeCell ref="B32:B33"/>
    <mergeCell ref="C32:C33"/>
    <mergeCell ref="B22:B23"/>
    <mergeCell ref="B44:B45"/>
    <mergeCell ref="B1:L1"/>
    <mergeCell ref="J2:L2"/>
    <mergeCell ref="B26:L26"/>
    <mergeCell ref="J27:L27"/>
    <mergeCell ref="B36:B38"/>
    <mergeCell ref="C36:C38"/>
    <mergeCell ref="I36:I37"/>
    <mergeCell ref="H31:H32"/>
    <mergeCell ref="I31:I32"/>
    <mergeCell ref="H29:H30"/>
    <mergeCell ref="I29:I30"/>
    <mergeCell ref="H36:H37"/>
    <mergeCell ref="B34:B35"/>
    <mergeCell ref="H12:H14"/>
    <mergeCell ref="H16:H19"/>
    <mergeCell ref="I4:I5"/>
    <mergeCell ref="C34:C35"/>
    <mergeCell ref="H4:H5"/>
    <mergeCell ref="H9:H10"/>
    <mergeCell ref="J52:L52"/>
    <mergeCell ref="H69:H70"/>
    <mergeCell ref="I69:I70"/>
    <mergeCell ref="I9:I10"/>
    <mergeCell ref="I12:I14"/>
    <mergeCell ref="I16:I19"/>
    <mergeCell ref="C66:C67"/>
    <mergeCell ref="H57:H58"/>
    <mergeCell ref="H39:H40"/>
    <mergeCell ref="I39:I40"/>
    <mergeCell ref="H46:H47"/>
    <mergeCell ref="I23:I24"/>
    <mergeCell ref="H43:H45"/>
  </mergeCells>
  <phoneticPr fontId="4"/>
  <printOptions horizontalCentered="1"/>
  <pageMargins left="3.937007874015748E-2" right="3.937007874015748E-2" top="0.74803149606299213" bottom="0.74803149606299213" header="0.70866141732283472" footer="0.31496062992125984"/>
  <pageSetup paperSize="9" scale="4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58"/>
  <sheetViews>
    <sheetView topLeftCell="B1" zoomScale="50" zoomScaleNormal="50" zoomScalePageLayoutView="60" workbookViewId="0">
      <selection activeCell="C31" sqref="C31"/>
    </sheetView>
  </sheetViews>
  <sheetFormatPr defaultRowHeight="13.5" x14ac:dyDescent="0.15"/>
  <cols>
    <col min="1" max="1" width="9.75" customWidth="1"/>
    <col min="2" max="2" width="6.125" style="2" customWidth="1"/>
    <col min="3" max="3" width="72.125" style="4" customWidth="1"/>
    <col min="4" max="4" width="51.875" style="4" customWidth="1"/>
    <col min="5" max="5" width="16.25" style="2" customWidth="1"/>
    <col min="6" max="6" width="11.625" style="2" customWidth="1"/>
    <col min="7" max="7" width="3.625" style="1" customWidth="1"/>
    <col min="8" max="8" width="6" style="2" customWidth="1"/>
    <col min="9" max="9" width="72.125" style="4" customWidth="1"/>
    <col min="10" max="10" width="51.875" style="4" customWidth="1"/>
    <col min="11" max="11" width="16.25" style="2" customWidth="1"/>
    <col min="12" max="12" width="11.875" style="2" customWidth="1"/>
  </cols>
  <sheetData>
    <row r="1" spans="1:13" ht="57.75" customHeight="1" x14ac:dyDescent="0.15">
      <c r="B1" s="121" t="s">
        <v>341</v>
      </c>
      <c r="C1" s="122"/>
      <c r="D1" s="122"/>
      <c r="E1" s="122"/>
      <c r="F1" s="122"/>
      <c r="G1" s="122"/>
      <c r="H1" s="122"/>
      <c r="I1" s="122"/>
      <c r="J1" s="123"/>
      <c r="K1" s="123"/>
      <c r="L1" s="123"/>
    </row>
    <row r="2" spans="1:13" ht="26.25" customHeight="1" thickBot="1" x14ac:dyDescent="0.2">
      <c r="B2" s="117"/>
      <c r="C2" s="116"/>
      <c r="D2" s="116"/>
      <c r="E2" s="116"/>
      <c r="F2" s="116"/>
      <c r="G2" s="116"/>
      <c r="H2" s="116"/>
      <c r="I2" s="116"/>
      <c r="J2" s="119" t="s">
        <v>306</v>
      </c>
      <c r="K2" s="137"/>
      <c r="L2" s="137"/>
    </row>
    <row r="3" spans="1:13" ht="50.25" customHeight="1" thickBot="1" x14ac:dyDescent="0.2">
      <c r="B3" s="83" t="s">
        <v>1</v>
      </c>
      <c r="C3" s="85" t="s">
        <v>52</v>
      </c>
      <c r="D3" s="85" t="s">
        <v>53</v>
      </c>
      <c r="E3" s="86" t="s">
        <v>54</v>
      </c>
      <c r="F3" s="87" t="s">
        <v>55</v>
      </c>
      <c r="H3" s="83" t="s">
        <v>1</v>
      </c>
      <c r="I3" s="85" t="s">
        <v>52</v>
      </c>
      <c r="J3" s="85" t="s">
        <v>53</v>
      </c>
      <c r="K3" s="86" t="s">
        <v>54</v>
      </c>
      <c r="L3" s="87" t="s">
        <v>55</v>
      </c>
      <c r="M3" s="40"/>
    </row>
    <row r="4" spans="1:13" ht="50.25" customHeight="1" thickTop="1" x14ac:dyDescent="0.15">
      <c r="B4" s="47">
        <v>2</v>
      </c>
      <c r="C4" s="48" t="s">
        <v>75</v>
      </c>
      <c r="D4" s="48" t="s">
        <v>76</v>
      </c>
      <c r="E4" s="71" t="s">
        <v>66</v>
      </c>
      <c r="F4" s="52" t="s">
        <v>61</v>
      </c>
      <c r="H4" s="62">
        <v>71</v>
      </c>
      <c r="I4" s="44" t="s">
        <v>219</v>
      </c>
      <c r="J4" s="44" t="s">
        <v>220</v>
      </c>
      <c r="K4" s="16" t="s">
        <v>221</v>
      </c>
      <c r="L4" s="17" t="s">
        <v>61</v>
      </c>
      <c r="M4" s="40"/>
    </row>
    <row r="5" spans="1:13" ht="50.25" customHeight="1" x14ac:dyDescent="0.15">
      <c r="B5" s="62">
        <v>7</v>
      </c>
      <c r="C5" s="44" t="s">
        <v>84</v>
      </c>
      <c r="D5" s="92" t="s">
        <v>86</v>
      </c>
      <c r="E5" s="99" t="s">
        <v>66</v>
      </c>
      <c r="F5" s="100" t="s">
        <v>61</v>
      </c>
      <c r="H5" s="94">
        <v>77</v>
      </c>
      <c r="I5" s="95" t="s">
        <v>230</v>
      </c>
      <c r="J5" s="95" t="s">
        <v>231</v>
      </c>
      <c r="K5" s="68" t="s">
        <v>333</v>
      </c>
      <c r="L5" s="69" t="s">
        <v>62</v>
      </c>
      <c r="M5" s="40"/>
    </row>
    <row r="6" spans="1:13" ht="50.25" customHeight="1" x14ac:dyDescent="0.15">
      <c r="A6" s="1"/>
      <c r="B6" s="62">
        <v>12</v>
      </c>
      <c r="C6" s="44" t="s">
        <v>94</v>
      </c>
      <c r="D6" s="92" t="s">
        <v>95</v>
      </c>
      <c r="E6" s="99" t="s">
        <v>66</v>
      </c>
      <c r="F6" s="100" t="s">
        <v>96</v>
      </c>
      <c r="G6" s="30"/>
      <c r="H6" s="124">
        <v>78</v>
      </c>
      <c r="I6" s="134" t="s">
        <v>232</v>
      </c>
      <c r="J6" s="103" t="s">
        <v>233</v>
      </c>
      <c r="K6" s="104" t="s">
        <v>66</v>
      </c>
      <c r="L6" s="105" t="s">
        <v>61</v>
      </c>
      <c r="M6" s="40"/>
    </row>
    <row r="7" spans="1:13" ht="50.25" customHeight="1" x14ac:dyDescent="0.15">
      <c r="A7" s="1"/>
      <c r="B7" s="62">
        <v>14</v>
      </c>
      <c r="C7" s="63" t="s">
        <v>100</v>
      </c>
      <c r="D7" s="90" t="s">
        <v>311</v>
      </c>
      <c r="E7" s="99" t="s">
        <v>66</v>
      </c>
      <c r="F7" s="100" t="s">
        <v>60</v>
      </c>
      <c r="G7" s="30"/>
      <c r="H7" s="139"/>
      <c r="I7" s="138"/>
      <c r="J7" s="92" t="s">
        <v>11</v>
      </c>
      <c r="K7" s="99" t="s">
        <v>66</v>
      </c>
      <c r="L7" s="100" t="s">
        <v>61</v>
      </c>
      <c r="M7" s="40"/>
    </row>
    <row r="8" spans="1:13" ht="50.25" customHeight="1" x14ac:dyDescent="0.15">
      <c r="A8" s="1"/>
      <c r="B8" s="62">
        <v>15</v>
      </c>
      <c r="C8" s="44" t="s">
        <v>102</v>
      </c>
      <c r="D8" s="44" t="s">
        <v>106</v>
      </c>
      <c r="E8" s="16" t="s">
        <v>66</v>
      </c>
      <c r="F8" s="17" t="s">
        <v>62</v>
      </c>
      <c r="G8" s="30"/>
      <c r="H8" s="125"/>
      <c r="I8" s="129"/>
      <c r="J8" s="92" t="s">
        <v>234</v>
      </c>
      <c r="K8" s="99" t="s">
        <v>66</v>
      </c>
      <c r="L8" s="100" t="s">
        <v>61</v>
      </c>
      <c r="M8" s="40"/>
    </row>
    <row r="9" spans="1:13" ht="50.25" customHeight="1" x14ac:dyDescent="0.15">
      <c r="A9" s="1"/>
      <c r="B9" s="62">
        <v>20</v>
      </c>
      <c r="C9" s="44" t="s">
        <v>116</v>
      </c>
      <c r="D9" s="92" t="s">
        <v>118</v>
      </c>
      <c r="E9" s="99" t="s">
        <v>66</v>
      </c>
      <c r="F9" s="100" t="s">
        <v>59</v>
      </c>
      <c r="G9" s="30"/>
      <c r="H9" s="62">
        <v>84</v>
      </c>
      <c r="I9" s="44" t="s">
        <v>325</v>
      </c>
      <c r="J9" s="92" t="s">
        <v>243</v>
      </c>
      <c r="K9" s="99" t="s">
        <v>66</v>
      </c>
      <c r="L9" s="100" t="s">
        <v>61</v>
      </c>
      <c r="M9" s="40"/>
    </row>
    <row r="10" spans="1:13" ht="50.25" customHeight="1" x14ac:dyDescent="0.15">
      <c r="A10" s="1"/>
      <c r="B10" s="124">
        <v>23</v>
      </c>
      <c r="C10" s="134" t="s">
        <v>123</v>
      </c>
      <c r="D10" s="44" t="s">
        <v>124</v>
      </c>
      <c r="E10" s="16" t="s">
        <v>66</v>
      </c>
      <c r="F10" s="17" t="s">
        <v>60</v>
      </c>
      <c r="G10" s="30"/>
      <c r="H10" s="62">
        <v>85</v>
      </c>
      <c r="I10" s="44" t="s">
        <v>244</v>
      </c>
      <c r="J10" s="44" t="s">
        <v>17</v>
      </c>
      <c r="K10" s="16" t="s">
        <v>66</v>
      </c>
      <c r="L10" s="17" t="s">
        <v>60</v>
      </c>
      <c r="M10" s="40"/>
    </row>
    <row r="11" spans="1:13" ht="50.25" customHeight="1" x14ac:dyDescent="0.15">
      <c r="A11" s="1"/>
      <c r="B11" s="125"/>
      <c r="C11" s="129"/>
      <c r="D11" s="44" t="s">
        <v>125</v>
      </c>
      <c r="E11" s="16" t="s">
        <v>66</v>
      </c>
      <c r="F11" s="17" t="s">
        <v>112</v>
      </c>
      <c r="G11" s="30"/>
      <c r="H11" s="124">
        <v>89</v>
      </c>
      <c r="I11" s="134" t="s">
        <v>249</v>
      </c>
      <c r="J11" s="44" t="s">
        <v>21</v>
      </c>
      <c r="K11" s="16" t="s">
        <v>315</v>
      </c>
      <c r="L11" s="17" t="s">
        <v>61</v>
      </c>
      <c r="M11" s="40"/>
    </row>
    <row r="12" spans="1:13" ht="50.25" customHeight="1" x14ac:dyDescent="0.15">
      <c r="A12" s="1"/>
      <c r="B12" s="124">
        <v>26</v>
      </c>
      <c r="C12" s="134" t="s">
        <v>131</v>
      </c>
      <c r="D12" s="44" t="s">
        <v>132</v>
      </c>
      <c r="E12" s="16" t="s">
        <v>66</v>
      </c>
      <c r="F12" s="17" t="s">
        <v>61</v>
      </c>
      <c r="G12" s="30"/>
      <c r="H12" s="125"/>
      <c r="I12" s="129"/>
      <c r="J12" s="92" t="s">
        <v>21</v>
      </c>
      <c r="K12" s="99" t="s">
        <v>66</v>
      </c>
      <c r="L12" s="100" t="s">
        <v>61</v>
      </c>
      <c r="M12" s="40"/>
    </row>
    <row r="13" spans="1:13" ht="50.25" customHeight="1" x14ac:dyDescent="0.15">
      <c r="A13" s="1"/>
      <c r="B13" s="139"/>
      <c r="C13" s="138"/>
      <c r="D13" s="44" t="s">
        <v>133</v>
      </c>
      <c r="E13" s="16" t="s">
        <v>66</v>
      </c>
      <c r="F13" s="17" t="s">
        <v>61</v>
      </c>
      <c r="G13" s="30"/>
      <c r="H13" s="124">
        <v>92</v>
      </c>
      <c r="I13" s="134" t="s">
        <v>253</v>
      </c>
      <c r="J13" s="92" t="s">
        <v>24</v>
      </c>
      <c r="K13" s="99" t="s">
        <v>66</v>
      </c>
      <c r="L13" s="100" t="s">
        <v>59</v>
      </c>
      <c r="M13" s="40"/>
    </row>
    <row r="14" spans="1:13" ht="50.25" customHeight="1" x14ac:dyDescent="0.15">
      <c r="A14" s="1"/>
      <c r="B14" s="125"/>
      <c r="C14" s="129"/>
      <c r="D14" s="92" t="s">
        <v>134</v>
      </c>
      <c r="E14" s="99" t="s">
        <v>66</v>
      </c>
      <c r="F14" s="100" t="s">
        <v>61</v>
      </c>
      <c r="G14" s="30"/>
      <c r="H14" s="125"/>
      <c r="I14" s="129"/>
      <c r="J14" s="92" t="s">
        <v>25</v>
      </c>
      <c r="K14" s="99" t="s">
        <v>66</v>
      </c>
      <c r="L14" s="100" t="s">
        <v>59</v>
      </c>
      <c r="M14" s="40"/>
    </row>
    <row r="15" spans="1:13" ht="50.25" customHeight="1" x14ac:dyDescent="0.15">
      <c r="A15" s="1"/>
      <c r="B15" s="124">
        <v>29</v>
      </c>
      <c r="C15" s="134" t="s">
        <v>138</v>
      </c>
      <c r="D15" s="44" t="s">
        <v>139</v>
      </c>
      <c r="E15" s="16" t="s">
        <v>66</v>
      </c>
      <c r="F15" s="17" t="s">
        <v>61</v>
      </c>
      <c r="G15" s="30"/>
      <c r="H15" s="62">
        <v>100</v>
      </c>
      <c r="I15" s="44" t="s">
        <v>263</v>
      </c>
      <c r="J15" s="44" t="s">
        <v>32</v>
      </c>
      <c r="K15" s="16" t="s">
        <v>109</v>
      </c>
      <c r="L15" s="17" t="s">
        <v>60</v>
      </c>
      <c r="M15" s="40"/>
    </row>
    <row r="16" spans="1:13" ht="50.25" customHeight="1" x14ac:dyDescent="0.15">
      <c r="A16" s="1"/>
      <c r="B16" s="139"/>
      <c r="C16" s="138"/>
      <c r="D16" s="44" t="s">
        <v>140</v>
      </c>
      <c r="E16" s="16" t="s">
        <v>66</v>
      </c>
      <c r="F16" s="17" t="s">
        <v>61</v>
      </c>
      <c r="G16" s="30"/>
      <c r="H16" s="124">
        <v>101</v>
      </c>
      <c r="I16" s="134" t="s">
        <v>57</v>
      </c>
      <c r="J16" s="44" t="s">
        <v>33</v>
      </c>
      <c r="K16" s="16" t="s">
        <v>66</v>
      </c>
      <c r="L16" s="17" t="s">
        <v>60</v>
      </c>
      <c r="M16" s="40"/>
    </row>
    <row r="17" spans="1:13" ht="50.25" customHeight="1" x14ac:dyDescent="0.15">
      <c r="A17" s="1"/>
      <c r="B17" s="139"/>
      <c r="C17" s="138"/>
      <c r="D17" s="92" t="s">
        <v>139</v>
      </c>
      <c r="E17" s="99" t="s">
        <v>66</v>
      </c>
      <c r="F17" s="100" t="s">
        <v>61</v>
      </c>
      <c r="G17" s="30"/>
      <c r="H17" s="125"/>
      <c r="I17" s="129"/>
      <c r="J17" s="92" t="s">
        <v>33</v>
      </c>
      <c r="K17" s="99" t="s">
        <v>66</v>
      </c>
      <c r="L17" s="100" t="s">
        <v>60</v>
      </c>
      <c r="M17" s="40"/>
    </row>
    <row r="18" spans="1:13" ht="50.25" customHeight="1" x14ac:dyDescent="0.15">
      <c r="A18" s="1"/>
      <c r="B18" s="125"/>
      <c r="C18" s="129"/>
      <c r="D18" s="92" t="s">
        <v>140</v>
      </c>
      <c r="E18" s="99" t="s">
        <v>66</v>
      </c>
      <c r="F18" s="100" t="s">
        <v>61</v>
      </c>
      <c r="G18" s="30"/>
      <c r="H18" s="62">
        <v>103</v>
      </c>
      <c r="I18" s="44" t="s">
        <v>266</v>
      </c>
      <c r="J18" s="92" t="s">
        <v>37</v>
      </c>
      <c r="K18" s="99" t="s">
        <v>66</v>
      </c>
      <c r="L18" s="100" t="s">
        <v>61</v>
      </c>
      <c r="M18" s="40"/>
    </row>
    <row r="19" spans="1:13" ht="50.25" customHeight="1" x14ac:dyDescent="0.15">
      <c r="A19" s="1"/>
      <c r="B19" s="62">
        <v>31</v>
      </c>
      <c r="C19" s="44" t="s">
        <v>56</v>
      </c>
      <c r="D19" s="44" t="s">
        <v>142</v>
      </c>
      <c r="E19" s="16" t="s">
        <v>66</v>
      </c>
      <c r="F19" s="17" t="s">
        <v>61</v>
      </c>
      <c r="G19" s="30"/>
      <c r="H19" s="62">
        <v>104</v>
      </c>
      <c r="I19" s="44" t="s">
        <v>267</v>
      </c>
      <c r="J19" s="92" t="s">
        <v>38</v>
      </c>
      <c r="K19" s="99" t="s">
        <v>66</v>
      </c>
      <c r="L19" s="100">
        <v>1</v>
      </c>
      <c r="M19" s="40"/>
    </row>
    <row r="20" spans="1:13" ht="50.25" customHeight="1" x14ac:dyDescent="0.15">
      <c r="A20" s="1"/>
      <c r="B20" s="62">
        <v>34</v>
      </c>
      <c r="C20" s="63" t="s">
        <v>146</v>
      </c>
      <c r="D20" s="88" t="s">
        <v>149</v>
      </c>
      <c r="E20" s="99" t="s">
        <v>66</v>
      </c>
      <c r="F20" s="100" t="s">
        <v>61</v>
      </c>
      <c r="G20" s="30"/>
      <c r="H20" s="62">
        <v>106</v>
      </c>
      <c r="I20" s="44" t="s">
        <v>270</v>
      </c>
      <c r="J20" s="44" t="s">
        <v>39</v>
      </c>
      <c r="K20" s="16" t="s">
        <v>66</v>
      </c>
      <c r="L20" s="17" t="s">
        <v>61</v>
      </c>
      <c r="M20" s="40"/>
    </row>
    <row r="21" spans="1:13" ht="50.25" customHeight="1" x14ac:dyDescent="0.15">
      <c r="A21" s="1"/>
      <c r="B21" s="62">
        <v>44</v>
      </c>
      <c r="C21" s="44" t="s">
        <v>167</v>
      </c>
      <c r="D21" s="92" t="s">
        <v>169</v>
      </c>
      <c r="E21" s="99" t="s">
        <v>66</v>
      </c>
      <c r="F21" s="100" t="s">
        <v>60</v>
      </c>
      <c r="G21" s="30"/>
      <c r="H21" s="106">
        <v>108</v>
      </c>
      <c r="I21" s="63" t="s">
        <v>336</v>
      </c>
      <c r="J21" s="88" t="s">
        <v>337</v>
      </c>
      <c r="K21" s="99" t="s">
        <v>333</v>
      </c>
      <c r="L21" s="100">
        <v>3</v>
      </c>
      <c r="M21" s="40"/>
    </row>
    <row r="22" spans="1:13" ht="50.25" customHeight="1" x14ac:dyDescent="0.15">
      <c r="A22" s="1"/>
      <c r="B22" s="62">
        <v>46</v>
      </c>
      <c r="C22" s="44" t="s">
        <v>171</v>
      </c>
      <c r="D22" s="44" t="s">
        <v>173</v>
      </c>
      <c r="E22" s="16" t="s">
        <v>66</v>
      </c>
      <c r="F22" s="17" t="s">
        <v>61</v>
      </c>
      <c r="G22" s="30"/>
      <c r="H22" s="62">
        <v>110</v>
      </c>
      <c r="I22" s="44" t="s">
        <v>276</v>
      </c>
      <c r="J22" s="92" t="s">
        <v>42</v>
      </c>
      <c r="K22" s="99" t="s">
        <v>66</v>
      </c>
      <c r="L22" s="100" t="s">
        <v>61</v>
      </c>
      <c r="M22" s="40"/>
    </row>
    <row r="23" spans="1:13" ht="50.25" customHeight="1" x14ac:dyDescent="0.15">
      <c r="A23" s="1"/>
      <c r="B23" s="62">
        <v>49</v>
      </c>
      <c r="C23" s="44" t="s">
        <v>180</v>
      </c>
      <c r="D23" s="44" t="s">
        <v>182</v>
      </c>
      <c r="E23" s="16" t="s">
        <v>66</v>
      </c>
      <c r="F23" s="17" t="s">
        <v>61</v>
      </c>
      <c r="G23" s="30"/>
      <c r="H23" s="124">
        <v>115</v>
      </c>
      <c r="I23" s="134" t="s">
        <v>58</v>
      </c>
      <c r="J23" s="93" t="s">
        <v>282</v>
      </c>
      <c r="K23" s="99" t="s">
        <v>66</v>
      </c>
      <c r="L23" s="100" t="s">
        <v>62</v>
      </c>
      <c r="M23" s="40"/>
    </row>
    <row r="24" spans="1:13" ht="50.25" customHeight="1" x14ac:dyDescent="0.15">
      <c r="A24" s="1"/>
      <c r="B24" s="124">
        <v>54</v>
      </c>
      <c r="C24" s="134" t="s">
        <v>188</v>
      </c>
      <c r="D24" s="44" t="s">
        <v>190</v>
      </c>
      <c r="E24" s="16" t="s">
        <v>66</v>
      </c>
      <c r="F24" s="17" t="s">
        <v>61</v>
      </c>
      <c r="G24" s="30"/>
      <c r="H24" s="139"/>
      <c r="I24" s="138"/>
      <c r="J24" s="93" t="s">
        <v>283</v>
      </c>
      <c r="K24" s="99" t="s">
        <v>66</v>
      </c>
      <c r="L24" s="100" t="s">
        <v>62</v>
      </c>
      <c r="M24" s="40"/>
    </row>
    <row r="25" spans="1:13" ht="50.25" customHeight="1" thickBot="1" x14ac:dyDescent="0.2">
      <c r="A25" s="1"/>
      <c r="B25" s="141"/>
      <c r="C25" s="142"/>
      <c r="D25" s="45" t="s">
        <v>192</v>
      </c>
      <c r="E25" s="21" t="s">
        <v>66</v>
      </c>
      <c r="F25" s="22" t="s">
        <v>61</v>
      </c>
      <c r="G25" s="30"/>
      <c r="H25" s="141"/>
      <c r="I25" s="142"/>
      <c r="J25" s="113" t="s">
        <v>284</v>
      </c>
      <c r="K25" s="114" t="s">
        <v>66</v>
      </c>
      <c r="L25" s="115" t="s">
        <v>62</v>
      </c>
      <c r="M25" s="40"/>
    </row>
    <row r="26" spans="1:13" ht="27.75" customHeight="1" x14ac:dyDescent="0.15">
      <c r="B26" s="25"/>
      <c r="C26" s="26"/>
      <c r="G26" s="27"/>
      <c r="H26" s="25"/>
      <c r="I26" s="26"/>
      <c r="J26" s="26"/>
      <c r="K26" s="25"/>
      <c r="L26" s="25"/>
      <c r="M26" s="40"/>
    </row>
    <row r="27" spans="1:13" ht="57.75" customHeight="1" x14ac:dyDescent="0.15">
      <c r="B27" s="121" t="s">
        <v>341</v>
      </c>
      <c r="C27" s="122"/>
      <c r="D27" s="122"/>
      <c r="E27" s="122"/>
      <c r="F27" s="122"/>
      <c r="G27" s="122"/>
      <c r="H27" s="122"/>
      <c r="I27" s="122"/>
      <c r="J27" s="123"/>
      <c r="K27" s="123"/>
      <c r="L27" s="123"/>
      <c r="M27" s="40"/>
    </row>
    <row r="28" spans="1:13" ht="26.25" customHeight="1" thickBot="1" x14ac:dyDescent="0.2">
      <c r="B28" s="25"/>
      <c r="C28" s="26"/>
      <c r="D28" s="119" t="s">
        <v>306</v>
      </c>
      <c r="E28" s="137"/>
      <c r="F28" s="137"/>
      <c r="G28" s="27"/>
      <c r="H28" s="25"/>
      <c r="I28" s="26"/>
      <c r="J28" s="26"/>
      <c r="K28" s="25"/>
      <c r="L28" s="25"/>
      <c r="M28" s="40"/>
    </row>
    <row r="29" spans="1:13" ht="50.25" customHeight="1" thickBot="1" x14ac:dyDescent="0.2">
      <c r="B29" s="83" t="s">
        <v>1</v>
      </c>
      <c r="C29" s="85" t="s">
        <v>52</v>
      </c>
      <c r="D29" s="85" t="s">
        <v>53</v>
      </c>
      <c r="E29" s="86" t="s">
        <v>54</v>
      </c>
      <c r="F29" s="87" t="s">
        <v>55</v>
      </c>
      <c r="H29" s="8"/>
      <c r="I29" s="74"/>
      <c r="J29" s="74"/>
      <c r="K29" s="25"/>
      <c r="L29" s="8"/>
      <c r="M29" s="40"/>
    </row>
    <row r="30" spans="1:13" ht="50.25" customHeight="1" thickTop="1" x14ac:dyDescent="0.15">
      <c r="B30" s="111">
        <v>116</v>
      </c>
      <c r="C30" s="112" t="s">
        <v>285</v>
      </c>
      <c r="D30" s="112" t="s">
        <v>47</v>
      </c>
      <c r="E30" s="10" t="s">
        <v>66</v>
      </c>
      <c r="F30" s="11" t="s">
        <v>61</v>
      </c>
      <c r="H30" s="8"/>
      <c r="I30" s="74"/>
      <c r="J30" s="74"/>
      <c r="K30" s="25"/>
      <c r="L30" s="8"/>
      <c r="M30" s="40"/>
    </row>
    <row r="31" spans="1:13" ht="50.25" customHeight="1" x14ac:dyDescent="0.15">
      <c r="B31" s="64">
        <v>120</v>
      </c>
      <c r="C31" s="49" t="s">
        <v>290</v>
      </c>
      <c r="D31" s="49" t="s">
        <v>326</v>
      </c>
      <c r="E31" s="35" t="s">
        <v>66</v>
      </c>
      <c r="F31" s="36" t="s">
        <v>289</v>
      </c>
      <c r="H31" s="8"/>
      <c r="I31" s="74"/>
      <c r="J31" s="74"/>
      <c r="K31" s="25"/>
      <c r="L31" s="8"/>
      <c r="M31" s="40"/>
    </row>
    <row r="32" spans="1:13" ht="50.25" customHeight="1" x14ac:dyDescent="0.15">
      <c r="B32" s="94">
        <v>121</v>
      </c>
      <c r="C32" s="95" t="s">
        <v>291</v>
      </c>
      <c r="D32" s="95" t="s">
        <v>293</v>
      </c>
      <c r="E32" s="68" t="s">
        <v>66</v>
      </c>
      <c r="F32" s="69" t="s">
        <v>61</v>
      </c>
      <c r="H32" s="8"/>
      <c r="I32" s="74"/>
      <c r="J32" s="74"/>
      <c r="K32" s="25"/>
      <c r="L32" s="8"/>
      <c r="M32" s="40"/>
    </row>
    <row r="33" spans="1:13" ht="50.25" customHeight="1" x14ac:dyDescent="0.15">
      <c r="A33" s="1"/>
      <c r="B33" s="151">
        <v>122</v>
      </c>
      <c r="C33" s="134" t="s">
        <v>294</v>
      </c>
      <c r="D33" s="103" t="s">
        <v>296</v>
      </c>
      <c r="E33" s="104" t="s">
        <v>66</v>
      </c>
      <c r="F33" s="105" t="s">
        <v>61</v>
      </c>
      <c r="H33" s="149"/>
      <c r="I33" s="150"/>
      <c r="J33" s="78"/>
      <c r="K33" s="77"/>
      <c r="L33" s="77"/>
      <c r="M33" s="40"/>
    </row>
    <row r="34" spans="1:13" ht="50.25" customHeight="1" x14ac:dyDescent="0.15">
      <c r="A34" s="1"/>
      <c r="B34" s="152"/>
      <c r="C34" s="129"/>
      <c r="D34" s="92" t="s">
        <v>297</v>
      </c>
      <c r="E34" s="99" t="s">
        <v>66</v>
      </c>
      <c r="F34" s="100" t="s">
        <v>60</v>
      </c>
      <c r="H34" s="149"/>
      <c r="I34" s="150"/>
      <c r="J34" s="78"/>
      <c r="K34" s="77"/>
      <c r="L34" s="77"/>
      <c r="M34" s="40"/>
    </row>
    <row r="35" spans="1:13" ht="50.25" customHeight="1" x14ac:dyDescent="0.15">
      <c r="A35" s="1"/>
      <c r="B35" s="51">
        <v>128</v>
      </c>
      <c r="C35" s="44" t="s">
        <v>64</v>
      </c>
      <c r="D35" s="92" t="s">
        <v>65</v>
      </c>
      <c r="E35" s="99" t="s">
        <v>66</v>
      </c>
      <c r="F35" s="100" t="s">
        <v>59</v>
      </c>
      <c r="H35" s="77"/>
      <c r="I35" s="78"/>
      <c r="J35" s="78"/>
      <c r="K35" s="77"/>
      <c r="L35" s="77"/>
      <c r="M35" s="40"/>
    </row>
    <row r="36" spans="1:13" ht="50.25" customHeight="1" thickBot="1" x14ac:dyDescent="0.2">
      <c r="A36" s="1"/>
      <c r="B36" s="80">
        <v>129</v>
      </c>
      <c r="C36" s="46" t="s">
        <v>67</v>
      </c>
      <c r="D36" s="46" t="s">
        <v>68</v>
      </c>
      <c r="E36" s="68" t="s">
        <v>66</v>
      </c>
      <c r="F36" s="69" t="s">
        <v>60</v>
      </c>
      <c r="H36" s="77"/>
      <c r="I36" s="78"/>
      <c r="J36" s="78"/>
      <c r="K36" s="77"/>
      <c r="L36" s="77"/>
      <c r="M36" s="40"/>
    </row>
    <row r="37" spans="1:13" ht="51.75" customHeight="1" x14ac:dyDescent="0.15">
      <c r="A37" s="1"/>
      <c r="B37" s="39"/>
      <c r="C37" s="39"/>
      <c r="D37" s="75"/>
      <c r="E37" s="38"/>
      <c r="F37" s="39"/>
      <c r="H37" s="77"/>
      <c r="I37" s="78"/>
      <c r="J37" s="78"/>
      <c r="K37" s="77"/>
      <c r="L37" s="77"/>
      <c r="M37" s="40"/>
    </row>
    <row r="38" spans="1:13" ht="51.75" customHeight="1" x14ac:dyDescent="0.15">
      <c r="A38" s="1"/>
      <c r="B38" s="73"/>
      <c r="C38" s="73"/>
      <c r="D38" s="76"/>
      <c r="E38" s="77"/>
      <c r="F38" s="73"/>
      <c r="H38" s="77"/>
      <c r="I38" s="78"/>
      <c r="J38" s="78"/>
      <c r="K38" s="77"/>
      <c r="L38" s="77"/>
      <c r="M38" s="40"/>
    </row>
    <row r="39" spans="1:13" ht="51.75" customHeight="1" x14ac:dyDescent="0.15">
      <c r="B39" s="73"/>
      <c r="C39" s="73"/>
      <c r="D39" s="76"/>
      <c r="E39" s="77"/>
      <c r="F39" s="73"/>
      <c r="H39" s="77"/>
      <c r="I39" s="78"/>
      <c r="J39" s="78"/>
      <c r="K39" s="77"/>
      <c r="L39" s="77"/>
      <c r="M39" s="40"/>
    </row>
    <row r="40" spans="1:13" ht="51.75" customHeight="1" x14ac:dyDescent="0.15">
      <c r="B40" s="73"/>
      <c r="C40" s="73"/>
      <c r="D40" s="76"/>
      <c r="E40" s="77"/>
      <c r="F40" s="73"/>
      <c r="H40" s="77"/>
      <c r="I40" s="78"/>
      <c r="J40" s="78"/>
      <c r="K40" s="77"/>
      <c r="L40" s="77"/>
      <c r="M40" s="40"/>
    </row>
    <row r="41" spans="1:13" ht="51.75" customHeight="1" x14ac:dyDescent="0.15">
      <c r="B41" s="73"/>
      <c r="C41" s="73"/>
      <c r="D41" s="76"/>
      <c r="E41" s="77"/>
      <c r="F41" s="73"/>
      <c r="H41" s="77"/>
      <c r="I41" s="78"/>
      <c r="J41" s="78"/>
      <c r="K41" s="77"/>
      <c r="L41" s="77"/>
      <c r="M41" s="40"/>
    </row>
    <row r="42" spans="1:13" ht="51.75" customHeight="1" x14ac:dyDescent="0.15">
      <c r="B42" s="73"/>
      <c r="C42" s="73"/>
      <c r="D42" s="76"/>
      <c r="E42" s="77"/>
      <c r="F42" s="73"/>
      <c r="H42" s="77"/>
      <c r="I42" s="78"/>
      <c r="J42" s="78"/>
      <c r="K42" s="77"/>
      <c r="L42" s="77"/>
      <c r="M42" s="40"/>
    </row>
    <row r="43" spans="1:13" ht="51.75" customHeight="1" x14ac:dyDescent="0.15">
      <c r="B43" s="73"/>
      <c r="C43" s="73"/>
      <c r="D43" s="76"/>
      <c r="E43" s="77"/>
      <c r="F43" s="73"/>
      <c r="H43" s="77"/>
      <c r="I43" s="78"/>
      <c r="J43" s="78"/>
      <c r="K43" s="77"/>
      <c r="L43" s="77"/>
      <c r="M43" s="40"/>
    </row>
    <row r="44" spans="1:13" ht="51.75" customHeight="1" x14ac:dyDescent="0.15">
      <c r="B44" s="73"/>
      <c r="C44" s="73"/>
      <c r="D44" s="76"/>
      <c r="E44" s="77"/>
      <c r="F44" s="73"/>
      <c r="H44" s="77"/>
      <c r="I44" s="78" t="s">
        <v>0</v>
      </c>
      <c r="J44" s="78" t="s">
        <v>0</v>
      </c>
      <c r="K44" s="77" t="s">
        <v>0</v>
      </c>
      <c r="L44" s="77" t="s">
        <v>0</v>
      </c>
      <c r="M44" s="40"/>
    </row>
    <row r="45" spans="1:13" ht="51.75" customHeight="1" x14ac:dyDescent="0.15">
      <c r="B45" s="73"/>
      <c r="C45" s="73"/>
      <c r="D45" s="76"/>
      <c r="E45" s="77"/>
      <c r="F45" s="73"/>
      <c r="H45" s="77"/>
      <c r="I45" s="78" t="s">
        <v>0</v>
      </c>
      <c r="J45" s="78" t="s">
        <v>0</v>
      </c>
      <c r="K45" s="77" t="s">
        <v>0</v>
      </c>
      <c r="L45" s="77" t="s">
        <v>0</v>
      </c>
      <c r="M45" s="40"/>
    </row>
    <row r="46" spans="1:13" ht="51.75" customHeight="1" x14ac:dyDescent="0.15">
      <c r="B46" s="73"/>
      <c r="C46" s="73"/>
      <c r="D46" s="76"/>
      <c r="E46" s="77"/>
      <c r="F46" s="73"/>
      <c r="H46" s="77"/>
      <c r="I46" s="78" t="s">
        <v>0</v>
      </c>
      <c r="J46" s="78" t="s">
        <v>0</v>
      </c>
      <c r="K46" s="77" t="s">
        <v>0</v>
      </c>
      <c r="L46" s="77" t="s">
        <v>0</v>
      </c>
      <c r="M46" s="40"/>
    </row>
    <row r="47" spans="1:13" ht="51.75" customHeight="1" x14ac:dyDescent="0.15">
      <c r="B47" s="73"/>
      <c r="C47" s="73"/>
      <c r="D47" s="76"/>
      <c r="E47" s="77"/>
      <c r="F47" s="73"/>
      <c r="H47" s="77"/>
      <c r="I47" s="78" t="s">
        <v>0</v>
      </c>
      <c r="J47" s="78" t="s">
        <v>0</v>
      </c>
      <c r="K47" s="77" t="s">
        <v>0</v>
      </c>
      <c r="L47" s="77" t="s">
        <v>0</v>
      </c>
      <c r="M47" s="40"/>
    </row>
    <row r="48" spans="1:13" ht="51.75" customHeight="1" x14ac:dyDescent="0.15">
      <c r="B48" s="73"/>
      <c r="C48" s="73"/>
      <c r="D48" s="76"/>
      <c r="E48" s="77"/>
      <c r="F48" s="73"/>
      <c r="H48" s="77"/>
      <c r="I48" s="78" t="s">
        <v>0</v>
      </c>
      <c r="J48" s="78" t="s">
        <v>0</v>
      </c>
      <c r="K48" s="77" t="s">
        <v>0</v>
      </c>
      <c r="L48" s="77" t="s">
        <v>0</v>
      </c>
      <c r="M48" s="40"/>
    </row>
    <row r="49" spans="2:13" ht="51.75" customHeight="1" x14ac:dyDescent="0.15">
      <c r="B49" s="73"/>
      <c r="C49" s="73"/>
      <c r="D49" s="76"/>
      <c r="E49" s="77"/>
      <c r="F49" s="73"/>
      <c r="H49" s="77"/>
      <c r="I49" s="78" t="s">
        <v>0</v>
      </c>
      <c r="J49" s="78" t="s">
        <v>0</v>
      </c>
      <c r="K49" s="77" t="s">
        <v>0</v>
      </c>
      <c r="L49" s="77" t="s">
        <v>0</v>
      </c>
      <c r="M49" s="40"/>
    </row>
    <row r="50" spans="2:13" ht="51.75" customHeight="1" x14ac:dyDescent="0.15">
      <c r="B50" s="73"/>
      <c r="C50" s="73"/>
      <c r="D50" s="76"/>
      <c r="E50" s="77"/>
      <c r="F50" s="73"/>
      <c r="H50" s="77"/>
      <c r="I50" s="78" t="s">
        <v>0</v>
      </c>
      <c r="J50" s="78" t="s">
        <v>0</v>
      </c>
      <c r="K50" s="77" t="s">
        <v>0</v>
      </c>
      <c r="L50" s="77" t="s">
        <v>0</v>
      </c>
      <c r="M50" s="40"/>
    </row>
    <row r="51" spans="2:13" ht="51.75" customHeight="1" x14ac:dyDescent="0.15">
      <c r="B51" s="73"/>
      <c r="C51" s="73"/>
      <c r="D51" s="76"/>
      <c r="E51" s="77"/>
      <c r="F51" s="73"/>
      <c r="H51" s="77"/>
      <c r="I51" s="78" t="s">
        <v>0</v>
      </c>
      <c r="J51" s="78" t="s">
        <v>0</v>
      </c>
      <c r="K51" s="77" t="s">
        <v>0</v>
      </c>
      <c r="L51" s="77" t="s">
        <v>0</v>
      </c>
      <c r="M51" s="40"/>
    </row>
    <row r="52" spans="2:13" ht="51.75" customHeight="1" x14ac:dyDescent="0.15">
      <c r="B52" s="73"/>
      <c r="C52" s="73"/>
      <c r="D52" s="76"/>
      <c r="E52" s="77"/>
      <c r="F52" s="73"/>
      <c r="H52" s="77"/>
      <c r="I52" s="78" t="s">
        <v>0</v>
      </c>
      <c r="J52" s="78" t="s">
        <v>0</v>
      </c>
      <c r="K52" s="77" t="s">
        <v>0</v>
      </c>
      <c r="L52" s="77" t="s">
        <v>0</v>
      </c>
      <c r="M52" s="40"/>
    </row>
    <row r="53" spans="2:13" ht="51.75" customHeight="1" x14ac:dyDescent="0.15">
      <c r="B53" s="73"/>
      <c r="C53" s="73"/>
      <c r="D53" s="76"/>
      <c r="E53" s="77"/>
      <c r="F53" s="73"/>
      <c r="H53" s="77"/>
      <c r="I53" s="78" t="s">
        <v>0</v>
      </c>
      <c r="J53" s="78" t="s">
        <v>0</v>
      </c>
      <c r="K53" s="77" t="s">
        <v>0</v>
      </c>
      <c r="L53" s="77" t="s">
        <v>0</v>
      </c>
      <c r="M53" s="40"/>
    </row>
    <row r="54" spans="2:13" ht="51.75" customHeight="1" x14ac:dyDescent="0.15">
      <c r="B54" s="73"/>
      <c r="C54" s="73"/>
      <c r="D54" s="76"/>
      <c r="E54" s="77"/>
      <c r="F54" s="73"/>
      <c r="H54" s="77"/>
      <c r="I54" s="78" t="s">
        <v>0</v>
      </c>
      <c r="J54" s="78" t="s">
        <v>0</v>
      </c>
      <c r="K54" s="77" t="s">
        <v>0</v>
      </c>
      <c r="L54" s="77" t="s">
        <v>0</v>
      </c>
      <c r="M54" s="40"/>
    </row>
    <row r="55" spans="2:13" ht="16.5" customHeight="1" x14ac:dyDescent="0.15">
      <c r="H55" s="41"/>
      <c r="I55" s="42" t="s">
        <v>0</v>
      </c>
      <c r="J55" s="42" t="s">
        <v>0</v>
      </c>
      <c r="K55" s="41" t="s">
        <v>0</v>
      </c>
      <c r="L55" s="41" t="s">
        <v>0</v>
      </c>
      <c r="M55" s="40"/>
    </row>
    <row r="56" spans="2:13" ht="40.5" customHeight="1" x14ac:dyDescent="0.15">
      <c r="B56" s="5"/>
      <c r="C56" s="43"/>
      <c r="D56" s="43"/>
      <c r="E56" s="5"/>
      <c r="F56" s="5"/>
      <c r="H56" s="41"/>
      <c r="I56" s="42" t="str">
        <f>IF($G56="","",VLOOKUP($G56,'[1]座席番号　作業用'!$B$2:$H$223,2))</f>
        <v/>
      </c>
      <c r="J56" s="42" t="str">
        <f>IF($G56="","",VLOOKUP($G56,'[1]座席番号　作業用'!$B$2:$H$223,4))</f>
        <v/>
      </c>
      <c r="K56" s="41" t="str">
        <f>IF($G56="","",VLOOKUP($G56,'[1]座席番号　作業用'!$B$2:$H$223,6))</f>
        <v/>
      </c>
      <c r="L56" s="41" t="str">
        <f>IF($G56="","",VLOOKUP($G56,'[1]座席番号　作業用'!$B$2:$H$223,7))</f>
        <v/>
      </c>
      <c r="M56" s="40"/>
    </row>
    <row r="57" spans="2:13" ht="40.5" customHeight="1" x14ac:dyDescent="0.15">
      <c r="B57" s="77"/>
      <c r="C57" s="78"/>
      <c r="D57" s="78"/>
      <c r="E57" s="77"/>
      <c r="F57" s="77"/>
      <c r="H57" s="5"/>
      <c r="I57" s="43" t="str">
        <f>IF($G57="","",VLOOKUP($G57,'[1]座席番号　作業用'!$B$2:$H$223,2))</f>
        <v/>
      </c>
      <c r="J57" s="43" t="str">
        <f>IF($G57="","",VLOOKUP($G57,'[1]座席番号　作業用'!$B$2:$H$223,4))</f>
        <v/>
      </c>
      <c r="K57" s="5" t="str">
        <f>IF($G57="","",VLOOKUP($G57,'[1]座席番号　作業用'!$B$2:$H$223,6))</f>
        <v/>
      </c>
      <c r="L57" s="5" t="str">
        <f>IF($G57="","",VLOOKUP($G57,'[1]座席番号　作業用'!$B$2:$H$223,7))</f>
        <v/>
      </c>
    </row>
    <row r="58" spans="2:13" ht="51.75" customHeight="1" x14ac:dyDescent="0.15">
      <c r="B58" s="25" t="s">
        <v>0</v>
      </c>
      <c r="C58" s="26" t="s">
        <v>0</v>
      </c>
      <c r="D58" s="26" t="s">
        <v>0</v>
      </c>
      <c r="E58" s="25" t="s">
        <v>0</v>
      </c>
      <c r="F58" s="25" t="s">
        <v>0</v>
      </c>
      <c r="H58" s="77"/>
      <c r="I58" s="78" t="str">
        <f>IF($G58="","",VLOOKUP($G58,'[1]座席番号　作業用'!$B$2:$H$223,2))</f>
        <v/>
      </c>
      <c r="J58" s="78" t="str">
        <f>IF($G58="","",VLOOKUP($G58,'[1]座席番号　作業用'!$B$2:$H$223,4))</f>
        <v/>
      </c>
      <c r="K58" s="77" t="str">
        <f>IF($G58="","",VLOOKUP($G58,'[1]座席番号　作業用'!$B$2:$H$223,6))</f>
        <v/>
      </c>
      <c r="L58" s="77" t="str">
        <f>IF($G58="","",VLOOKUP($G58,'[1]座席番号　作業用'!$B$2:$H$223,7))</f>
        <v/>
      </c>
    </row>
  </sheetData>
  <sheetProtection password="CC51" sheet="1" objects="1" scenarios="1"/>
  <mergeCells count="26">
    <mergeCell ref="D28:F28"/>
    <mergeCell ref="B33:B34"/>
    <mergeCell ref="C33:C34"/>
    <mergeCell ref="B24:B25"/>
    <mergeCell ref="C24:C25"/>
    <mergeCell ref="H33:H34"/>
    <mergeCell ref="I33:I34"/>
    <mergeCell ref="H13:H14"/>
    <mergeCell ref="I13:I14"/>
    <mergeCell ref="H16:H17"/>
    <mergeCell ref="I16:I17"/>
    <mergeCell ref="H23:H25"/>
    <mergeCell ref="I23:I25"/>
    <mergeCell ref="B1:L1"/>
    <mergeCell ref="J2:L2"/>
    <mergeCell ref="B27:L27"/>
    <mergeCell ref="B10:B11"/>
    <mergeCell ref="C10:C11"/>
    <mergeCell ref="B12:B14"/>
    <mergeCell ref="C12:C14"/>
    <mergeCell ref="B15:B18"/>
    <mergeCell ref="C15:C18"/>
    <mergeCell ref="H6:H8"/>
    <mergeCell ref="I6:I8"/>
    <mergeCell ref="H11:H12"/>
    <mergeCell ref="I11:I12"/>
  </mergeCells>
  <phoneticPr fontId="4"/>
  <printOptions horizontalCentered="1"/>
  <pageMargins left="3.937007874015748E-2" right="3.937007874015748E-2" top="0.74803149606299213" bottom="0.74803149606299213" header="0.70866141732283472" footer="0.31496062992125984"/>
  <pageSetup paperSize="9" scale="40" orientation="landscape" horizontalDpi="4294967293" verticalDpi="0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専門</vt:lpstr>
      <vt:lpstr>事務職</vt:lpstr>
      <vt:lpstr>.販売・サービス・その他</vt:lpstr>
      <vt:lpstr>'.販売・サービス・その他'!Print_Area</vt:lpstr>
      <vt:lpstr>事務職!Print_Area</vt:lpstr>
      <vt:lpstr>専門!Print_Area</vt:lpstr>
    </vt:vector>
  </TitlesOfParts>
  <Company>厚生労働省職業安定局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ハローワークシステム</cp:lastModifiedBy>
  <cp:lastPrinted>2018-09-14T06:11:57Z</cp:lastPrinted>
  <dcterms:created xsi:type="dcterms:W3CDTF">2018-08-13T01:23:35Z</dcterms:created>
  <dcterms:modified xsi:type="dcterms:W3CDTF">2018-09-14T06:14:42Z</dcterms:modified>
</cp:coreProperties>
</file>