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vfilsrv0p\ファイル共有フォルダ\徳島労働局\共通\共通\004 事務組合\報奨金関係\R8\R8 　報奨金　ＨＰ掲載\"/>
    </mc:Choice>
  </mc:AlternateContent>
  <xr:revisionPtr revIDLastSave="0" documentId="8_{DEB71F1A-6194-40E0-B177-C0193FF372B8}" xr6:coauthVersionLast="47" xr6:coauthVersionMax="47" xr10:uidLastSave="{00000000-0000-0000-0000-000000000000}"/>
  <bookViews>
    <workbookView xWindow="0" yWindow="0" windowWidth="28800" windowHeight="15600" xr2:uid="{F78F103B-2730-423C-9A73-5127C1D47FB0}"/>
  </bookViews>
  <sheets>
    <sheet name="別紙4　人件費の算出方" sheetId="2" r:id="rId1"/>
    <sheet name="別紙４続き　年間通して兼務" sheetId="8" r:id="rId2"/>
    <sheet name="別紙４続き　　特定時期・特定日数専従" sheetId="11" r:id="rId3"/>
  </sheets>
  <definedNames>
    <definedName name="_xlnm.Print_Area" localSheetId="0">'別紙4　人件費の算出方'!$A$1:$O$31</definedName>
    <definedName name="_xlnm.Print_Area" localSheetId="2">'別紙４続き　　特定時期・特定日数専従'!$A$1:$R$19</definedName>
    <definedName name="_xlnm.Print_Area" localSheetId="1">'別紙４続き　年間通して兼務'!$A$1:$R$19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8" i="8" l="1"/>
  <c r="Q15" i="8"/>
  <c r="Q15" i="11"/>
  <c r="P17" i="11"/>
  <c r="O17" i="11"/>
  <c r="N17" i="11"/>
  <c r="N18" i="11"/>
  <c r="M17" i="11"/>
  <c r="M18" i="11"/>
  <c r="L17" i="11"/>
  <c r="K17" i="11"/>
  <c r="J17" i="11"/>
  <c r="I17" i="11"/>
  <c r="H17" i="11"/>
  <c r="G17" i="11"/>
  <c r="G18" i="11"/>
  <c r="F17" i="11"/>
  <c r="E17" i="11"/>
  <c r="Q16" i="11"/>
  <c r="Q14" i="11"/>
  <c r="Q13" i="11"/>
  <c r="Q12" i="11"/>
  <c r="P11" i="11"/>
  <c r="P18" i="11"/>
  <c r="O11" i="11"/>
  <c r="O18" i="11"/>
  <c r="N11" i="11"/>
  <c r="M11" i="11"/>
  <c r="L11" i="11"/>
  <c r="K11" i="11"/>
  <c r="J11" i="11"/>
  <c r="J18" i="11"/>
  <c r="I11" i="11"/>
  <c r="I18" i="11"/>
  <c r="H11" i="11"/>
  <c r="H18" i="11"/>
  <c r="G11" i="11"/>
  <c r="F11" i="11"/>
  <c r="E11" i="11"/>
  <c r="Q10" i="11"/>
  <c r="Q9" i="11"/>
  <c r="P8" i="11"/>
  <c r="O8" i="11"/>
  <c r="N8" i="11"/>
  <c r="M8" i="11"/>
  <c r="L8" i="11"/>
  <c r="L18" i="11"/>
  <c r="K8" i="11"/>
  <c r="K18" i="11"/>
  <c r="J8" i="11"/>
  <c r="I8" i="11"/>
  <c r="H8" i="11"/>
  <c r="G8" i="11"/>
  <c r="F8" i="11"/>
  <c r="F18" i="11"/>
  <c r="E8" i="11"/>
  <c r="E18" i="11"/>
  <c r="Q7" i="11"/>
  <c r="Q6" i="11"/>
  <c r="Q5" i="11"/>
  <c r="Q16" i="8"/>
  <c r="Q14" i="8"/>
  <c r="Q13" i="8"/>
  <c r="Q12" i="8"/>
  <c r="P17" i="8"/>
  <c r="O17" i="8"/>
  <c r="O18" i="8"/>
  <c r="N17" i="8"/>
  <c r="N18" i="8"/>
  <c r="M17" i="8"/>
  <c r="L17" i="8"/>
  <c r="L18" i="8"/>
  <c r="K17" i="8"/>
  <c r="K18" i="8"/>
  <c r="J17" i="8"/>
  <c r="I17" i="8"/>
  <c r="H17" i="8"/>
  <c r="H18" i="8"/>
  <c r="G17" i="8"/>
  <c r="F17" i="8"/>
  <c r="F18" i="8"/>
  <c r="E17" i="8"/>
  <c r="E18" i="8"/>
  <c r="Q10" i="8"/>
  <c r="Q9" i="8"/>
  <c r="P11" i="8"/>
  <c r="P18" i="8"/>
  <c r="O11" i="8"/>
  <c r="N11" i="8"/>
  <c r="M11" i="8"/>
  <c r="M18" i="8"/>
  <c r="L11" i="8"/>
  <c r="K11" i="8"/>
  <c r="J11" i="8"/>
  <c r="J18" i="8"/>
  <c r="I11" i="8"/>
  <c r="H11" i="8"/>
  <c r="G11" i="8"/>
  <c r="G18" i="8"/>
  <c r="F11" i="8"/>
  <c r="E11" i="8"/>
  <c r="Q7" i="8"/>
  <c r="Q6" i="8"/>
  <c r="Q5" i="8"/>
  <c r="P8" i="8"/>
  <c r="O8" i="8"/>
  <c r="N8" i="8"/>
  <c r="M8" i="8"/>
  <c r="L8" i="8"/>
  <c r="K8" i="8"/>
  <c r="J8" i="8"/>
  <c r="I8" i="8"/>
  <c r="H8" i="8"/>
  <c r="G8" i="8"/>
  <c r="Q8" i="8"/>
  <c r="F8" i="8"/>
  <c r="E8" i="8"/>
  <c r="I18" i="8"/>
  <c r="Q11" i="8"/>
  <c r="Q8" i="11"/>
  <c r="Q11" i="11"/>
  <c r="Q18" i="11"/>
  <c r="R18" i="11"/>
  <c r="Q18" i="8"/>
  <c r="Q17" i="11"/>
  <c r="Q17" i="8"/>
</calcChain>
</file>

<file path=xl/sharedStrings.xml><?xml version="1.0" encoding="utf-8"?>
<sst xmlns="http://schemas.openxmlformats.org/spreadsheetml/2006/main" count="97" uniqueCount="57">
  <si>
    <t>4月</t>
    <rPh sb="1" eb="2">
      <t>ツキ</t>
    </rPh>
    <phoneticPr fontId="1"/>
  </si>
  <si>
    <t>5月</t>
    <rPh sb="1" eb="2">
      <t>ツキ</t>
    </rPh>
    <phoneticPr fontId="1"/>
  </si>
  <si>
    <t>6月</t>
    <rPh sb="1" eb="2">
      <t>ツキ</t>
    </rPh>
    <phoneticPr fontId="1"/>
  </si>
  <si>
    <t>7月</t>
    <rPh sb="1" eb="2">
      <t>ツキ</t>
    </rPh>
    <phoneticPr fontId="1"/>
  </si>
  <si>
    <t>8月</t>
    <rPh sb="1" eb="2">
      <t>ツキ</t>
    </rPh>
    <phoneticPr fontId="1"/>
  </si>
  <si>
    <t>9月</t>
    <rPh sb="1" eb="2">
      <t>ツキ</t>
    </rPh>
    <phoneticPr fontId="1"/>
  </si>
  <si>
    <t>10月</t>
    <rPh sb="2" eb="3">
      <t>ツキ</t>
    </rPh>
    <phoneticPr fontId="1"/>
  </si>
  <si>
    <t>11月</t>
    <rPh sb="2" eb="3">
      <t>ツキ</t>
    </rPh>
    <phoneticPr fontId="1"/>
  </si>
  <si>
    <t>12月</t>
    <rPh sb="2" eb="3">
      <t>ツキ</t>
    </rPh>
    <phoneticPr fontId="1"/>
  </si>
  <si>
    <t>1月</t>
    <rPh sb="1" eb="2">
      <t>ツキ</t>
    </rPh>
    <phoneticPr fontId="1"/>
  </si>
  <si>
    <t>2月</t>
    <rPh sb="1" eb="2">
      <t>ツキ</t>
    </rPh>
    <phoneticPr fontId="1"/>
  </si>
  <si>
    <t>3月</t>
    <rPh sb="1" eb="2">
      <t>ツキ</t>
    </rPh>
    <phoneticPr fontId="1"/>
  </si>
  <si>
    <t>合　　計</t>
    <rPh sb="0" eb="1">
      <t>ゴウ</t>
    </rPh>
    <rPh sb="3" eb="4">
      <t>ケイ</t>
    </rPh>
    <phoneticPr fontId="1"/>
  </si>
  <si>
    <t>事　務　区　分</t>
    <rPh sb="0" eb="1">
      <t>コト</t>
    </rPh>
    <rPh sb="2" eb="3">
      <t>ツトム</t>
    </rPh>
    <rPh sb="4" eb="5">
      <t>ク</t>
    </rPh>
    <rPh sb="6" eb="7">
      <t>ブン</t>
    </rPh>
    <phoneticPr fontId="1"/>
  </si>
  <si>
    <t>事　務　の　内　容</t>
    <rPh sb="0" eb="1">
      <t>コト</t>
    </rPh>
    <rPh sb="2" eb="3">
      <t>ツトム</t>
    </rPh>
    <rPh sb="6" eb="7">
      <t>ウチ</t>
    </rPh>
    <rPh sb="8" eb="9">
      <t>カタチ</t>
    </rPh>
    <phoneticPr fontId="1"/>
  </si>
  <si>
    <t>主な確認点は、上記の賃金等報告が正しく反映されているか、事業毎の労働保険料率、15人以下の事業所であるか、前年度中の委託解除、新規委託の状況、特別加入者の記載</t>
    <rPh sb="0" eb="1">
      <t>オモ</t>
    </rPh>
    <rPh sb="2" eb="5">
      <t>カクニンテン</t>
    </rPh>
    <rPh sb="7" eb="9">
      <t>ジョウキ</t>
    </rPh>
    <rPh sb="10" eb="12">
      <t>チンギン</t>
    </rPh>
    <rPh sb="12" eb="13">
      <t>トウ</t>
    </rPh>
    <rPh sb="13" eb="15">
      <t>ホウコク</t>
    </rPh>
    <rPh sb="16" eb="17">
      <t>タダ</t>
    </rPh>
    <rPh sb="19" eb="21">
      <t>ハンエイ</t>
    </rPh>
    <rPh sb="28" eb="30">
      <t>ジギョウ</t>
    </rPh>
    <rPh sb="30" eb="31">
      <t>ゴト</t>
    </rPh>
    <rPh sb="32" eb="34">
      <t>ロウドウ</t>
    </rPh>
    <rPh sb="34" eb="37">
      <t>ホケンリョウ</t>
    </rPh>
    <rPh sb="37" eb="38">
      <t>リツ</t>
    </rPh>
    <rPh sb="41" eb="42">
      <t>ニン</t>
    </rPh>
    <rPh sb="42" eb="44">
      <t>イカ</t>
    </rPh>
    <rPh sb="45" eb="48">
      <t>ジギョウショ</t>
    </rPh>
    <rPh sb="53" eb="56">
      <t>ゼンネンド</t>
    </rPh>
    <rPh sb="56" eb="57">
      <t>チュウ</t>
    </rPh>
    <rPh sb="58" eb="60">
      <t>イタク</t>
    </rPh>
    <rPh sb="60" eb="62">
      <t>カイジョ</t>
    </rPh>
    <rPh sb="63" eb="65">
      <t>シンキ</t>
    </rPh>
    <rPh sb="65" eb="67">
      <t>イタク</t>
    </rPh>
    <rPh sb="68" eb="70">
      <t>ジョウキョウ</t>
    </rPh>
    <rPh sb="71" eb="73">
      <t>トクベツ</t>
    </rPh>
    <rPh sb="73" eb="76">
      <t>カニュウシャ</t>
    </rPh>
    <rPh sb="77" eb="79">
      <t>キサイ</t>
    </rPh>
    <phoneticPr fontId="1"/>
  </si>
  <si>
    <t>労働保険番号単位で作成
メリットは個別に作成</t>
    <rPh sb="0" eb="2">
      <t>ロウドウ</t>
    </rPh>
    <rPh sb="2" eb="4">
      <t>ホケン</t>
    </rPh>
    <rPh sb="4" eb="6">
      <t>バンゴウ</t>
    </rPh>
    <rPh sb="6" eb="8">
      <t>タンイ</t>
    </rPh>
    <rPh sb="9" eb="11">
      <t>サクセイ</t>
    </rPh>
    <rPh sb="17" eb="19">
      <t>コベツ</t>
    </rPh>
    <rPh sb="20" eb="22">
      <t>サクセイ</t>
    </rPh>
    <phoneticPr fontId="1"/>
  </si>
  <si>
    <t>委託解除届けの報告
労働保険事務委託書の報告
概算保険料増減報告</t>
    <rPh sb="0" eb="2">
      <t>イタク</t>
    </rPh>
    <rPh sb="2" eb="4">
      <t>カイジョ</t>
    </rPh>
    <rPh sb="4" eb="5">
      <t>トド</t>
    </rPh>
    <rPh sb="7" eb="9">
      <t>ホウコク</t>
    </rPh>
    <rPh sb="10" eb="12">
      <t>ロウドウ</t>
    </rPh>
    <rPh sb="12" eb="14">
      <t>ホケン</t>
    </rPh>
    <rPh sb="14" eb="16">
      <t>ジム</t>
    </rPh>
    <rPh sb="16" eb="18">
      <t>イタク</t>
    </rPh>
    <rPh sb="18" eb="19">
      <t>ショ</t>
    </rPh>
    <rPh sb="20" eb="22">
      <t>ホウコク</t>
    </rPh>
    <rPh sb="23" eb="25">
      <t>ガイサン</t>
    </rPh>
    <rPh sb="25" eb="28">
      <t>ホケンリョウ</t>
    </rPh>
    <rPh sb="28" eb="30">
      <t>ゾウゲン</t>
    </rPh>
    <rPh sb="30" eb="32">
      <t>ホウコク</t>
    </rPh>
    <phoneticPr fontId="1"/>
  </si>
  <si>
    <t>計</t>
    <rPh sb="0" eb="1">
      <t>ケイ</t>
    </rPh>
    <phoneticPr fontId="1"/>
  </si>
  <si>
    <t>年度更新関係
（申告は除く）</t>
    <rPh sb="0" eb="2">
      <t>ネンド</t>
    </rPh>
    <rPh sb="2" eb="4">
      <t>コウシン</t>
    </rPh>
    <rPh sb="4" eb="6">
      <t>カンケイ</t>
    </rPh>
    <rPh sb="8" eb="10">
      <t>シンコク</t>
    </rPh>
    <rPh sb="11" eb="12">
      <t>ノゾ</t>
    </rPh>
    <phoneticPr fontId="1"/>
  </si>
  <si>
    <t>納付督励</t>
    <rPh sb="0" eb="2">
      <t>ノウフ</t>
    </rPh>
    <rPh sb="2" eb="4">
      <t>トクレイ</t>
    </rPh>
    <phoneticPr fontId="1"/>
  </si>
  <si>
    <t>保険料の領収・納付・徴収</t>
    <rPh sb="0" eb="3">
      <t>ホケンリョウ</t>
    </rPh>
    <rPh sb="4" eb="6">
      <t>リョウシュウ</t>
    </rPh>
    <rPh sb="7" eb="9">
      <t>ノウフ</t>
    </rPh>
    <rPh sb="10" eb="12">
      <t>チョウシュウ</t>
    </rPh>
    <phoneticPr fontId="1"/>
  </si>
  <si>
    <t>委託事業場への納付額の通知
委託事業場からの領収及び
徴収及び納付簿に記載</t>
    <rPh sb="0" eb="2">
      <t>イタク</t>
    </rPh>
    <rPh sb="2" eb="5">
      <t>ジギョウジョウ</t>
    </rPh>
    <rPh sb="7" eb="10">
      <t>ノウフガク</t>
    </rPh>
    <rPh sb="11" eb="13">
      <t>ツウチ</t>
    </rPh>
    <rPh sb="14" eb="16">
      <t>イタク</t>
    </rPh>
    <rPh sb="16" eb="19">
      <t>ジギョウジョウ</t>
    </rPh>
    <rPh sb="22" eb="24">
      <t>リョウシュウ</t>
    </rPh>
    <rPh sb="24" eb="25">
      <t>オヨ</t>
    </rPh>
    <rPh sb="27" eb="29">
      <t>チョウシュウ</t>
    </rPh>
    <rPh sb="29" eb="30">
      <t>オヨ</t>
    </rPh>
    <rPh sb="31" eb="33">
      <t>ノウフ</t>
    </rPh>
    <rPh sb="33" eb="34">
      <t>ボ</t>
    </rPh>
    <rPh sb="35" eb="37">
      <t>キサイ</t>
    </rPh>
    <phoneticPr fontId="1"/>
  </si>
  <si>
    <t>滞納事業場報告の作成・報告
納入事業報告書の作成・報告</t>
    <rPh sb="0" eb="2">
      <t>タイノウ</t>
    </rPh>
    <rPh sb="2" eb="5">
      <t>ジギョウジョウ</t>
    </rPh>
    <rPh sb="5" eb="7">
      <t>ホウコク</t>
    </rPh>
    <rPh sb="8" eb="10">
      <t>サクセイ</t>
    </rPh>
    <rPh sb="11" eb="13">
      <t>ホウコク</t>
    </rPh>
    <rPh sb="14" eb="16">
      <t>ノウニュウ</t>
    </rPh>
    <rPh sb="16" eb="18">
      <t>ジギョウ</t>
    </rPh>
    <rPh sb="18" eb="21">
      <t>ホウコクショ</t>
    </rPh>
    <phoneticPr fontId="1"/>
  </si>
  <si>
    <t xml:space="preserve">行政機関への申告・報告
その他事務組合の運営事務
</t>
    <rPh sb="0" eb="2">
      <t>ギョウセイ</t>
    </rPh>
    <rPh sb="2" eb="4">
      <t>キカン</t>
    </rPh>
    <rPh sb="6" eb="8">
      <t>シンコク</t>
    </rPh>
    <rPh sb="9" eb="11">
      <t>ホウコク</t>
    </rPh>
    <rPh sb="14" eb="15">
      <t>タ</t>
    </rPh>
    <rPh sb="15" eb="17">
      <t>ジム</t>
    </rPh>
    <rPh sb="17" eb="19">
      <t>クミアイ</t>
    </rPh>
    <rPh sb="20" eb="22">
      <t>ウンエイ</t>
    </rPh>
    <rPh sb="22" eb="24">
      <t>ジム</t>
    </rPh>
    <phoneticPr fontId="1"/>
  </si>
  <si>
    <t>事務等処理簿の整理・報告</t>
    <rPh sb="0" eb="3">
      <t>ジムトウ</t>
    </rPh>
    <rPh sb="3" eb="5">
      <t>ショリ</t>
    </rPh>
    <rPh sb="5" eb="6">
      <t>ボ</t>
    </rPh>
    <rPh sb="7" eb="9">
      <t>セイリ</t>
    </rPh>
    <rPh sb="10" eb="12">
      <t>ホウコク</t>
    </rPh>
    <phoneticPr fontId="1"/>
  </si>
  <si>
    <t>事務区分（詳細）</t>
    <rPh sb="0" eb="2">
      <t>ジム</t>
    </rPh>
    <rPh sb="2" eb="4">
      <t>クブン</t>
    </rPh>
    <rPh sb="5" eb="7">
      <t>ショウサイ</t>
    </rPh>
    <phoneticPr fontId="1"/>
  </si>
  <si>
    <t>賃金等報告処理</t>
    <rPh sb="0" eb="2">
      <t>チンギン</t>
    </rPh>
    <rPh sb="2" eb="3">
      <t>トウ</t>
    </rPh>
    <rPh sb="3" eb="5">
      <t>ホウコク</t>
    </rPh>
    <rPh sb="5" eb="7">
      <t>ショリ</t>
    </rPh>
    <phoneticPr fontId="1"/>
  </si>
  <si>
    <t>申告書内訳作成</t>
    <rPh sb="0" eb="3">
      <t>シンコクショ</t>
    </rPh>
    <rPh sb="3" eb="5">
      <t>ウチワケ</t>
    </rPh>
    <rPh sb="5" eb="7">
      <t>サクセイ</t>
    </rPh>
    <phoneticPr fontId="1"/>
  </si>
  <si>
    <t>年度更新申告書作成</t>
    <rPh sb="0" eb="2">
      <t>ネンド</t>
    </rPh>
    <rPh sb="2" eb="4">
      <t>コウシン</t>
    </rPh>
    <rPh sb="4" eb="7">
      <t>シンコクショ</t>
    </rPh>
    <rPh sb="7" eb="9">
      <t>サクセイ</t>
    </rPh>
    <phoneticPr fontId="1"/>
  </si>
  <si>
    <t>未納・滞納保険料の納付督励</t>
    <rPh sb="0" eb="2">
      <t>ミノウ</t>
    </rPh>
    <rPh sb="3" eb="5">
      <t>タイノウ</t>
    </rPh>
    <rPh sb="5" eb="8">
      <t>ホケンリョウ</t>
    </rPh>
    <rPh sb="9" eb="11">
      <t>ノウフ</t>
    </rPh>
    <rPh sb="11" eb="13">
      <t>トクレイ</t>
    </rPh>
    <phoneticPr fontId="1"/>
  </si>
  <si>
    <t>滞納の報告</t>
    <rPh sb="0" eb="2">
      <t>タイノウ</t>
    </rPh>
    <rPh sb="3" eb="5">
      <t>ホウコク</t>
    </rPh>
    <phoneticPr fontId="1"/>
  </si>
  <si>
    <t>委託解除・新規委託</t>
    <rPh sb="0" eb="2">
      <t>イタク</t>
    </rPh>
    <rPh sb="2" eb="4">
      <t>カイジョ</t>
    </rPh>
    <rPh sb="5" eb="7">
      <t>シンキ</t>
    </rPh>
    <rPh sb="7" eb="9">
      <t>イタク</t>
    </rPh>
    <phoneticPr fontId="1"/>
  </si>
  <si>
    <t>雇用保険の異動報告</t>
    <rPh sb="0" eb="2">
      <t>コヨウ</t>
    </rPh>
    <rPh sb="2" eb="4">
      <t>ホケン</t>
    </rPh>
    <rPh sb="5" eb="7">
      <t>イドウ</t>
    </rPh>
    <rPh sb="7" eb="9">
      <t>ホウコク</t>
    </rPh>
    <phoneticPr fontId="1"/>
  </si>
  <si>
    <t>労働保険料の領収・納付</t>
    <rPh sb="0" eb="2">
      <t>ロウドウ</t>
    </rPh>
    <rPh sb="2" eb="5">
      <t>ホケンリョウ</t>
    </rPh>
    <rPh sb="6" eb="8">
      <t>リョウシュウ</t>
    </rPh>
    <rPh sb="9" eb="11">
      <t>ノウフ</t>
    </rPh>
    <phoneticPr fontId="1"/>
  </si>
  <si>
    <t>総会開催</t>
    <phoneticPr fontId="1"/>
  </si>
  <si>
    <t>総会用資料作成（３月～６月）</t>
    <phoneticPr fontId="1"/>
  </si>
  <si>
    <t>報奨金交付申請</t>
    <rPh sb="0" eb="3">
      <t>ホウショウキン</t>
    </rPh>
    <rPh sb="3" eb="5">
      <t>コウフ</t>
    </rPh>
    <rPh sb="5" eb="7">
      <t>シンセイ</t>
    </rPh>
    <phoneticPr fontId="1"/>
  </si>
  <si>
    <t>奨金交付申請（９月）</t>
    <rPh sb="0" eb="2">
      <t>ショウキン</t>
    </rPh>
    <rPh sb="2" eb="4">
      <t>コウフ</t>
    </rPh>
    <rPh sb="4" eb="6">
      <t>シンセイ</t>
    </rPh>
    <rPh sb="8" eb="9">
      <t>ツキ</t>
    </rPh>
    <phoneticPr fontId="1"/>
  </si>
  <si>
    <t>１．報奨金の平均交付額</t>
    <rPh sb="2" eb="5">
      <t>ホウショウキン</t>
    </rPh>
    <rPh sb="6" eb="8">
      <t>ヘイキン</t>
    </rPh>
    <rPh sb="8" eb="11">
      <t>コウフガク</t>
    </rPh>
    <phoneticPr fontId="1"/>
  </si>
  <si>
    <t>２．報奨金交付対象事務組合の受託事業所数</t>
    <rPh sb="2" eb="5">
      <t>ホウショウキン</t>
    </rPh>
    <rPh sb="5" eb="7">
      <t>コウフ</t>
    </rPh>
    <rPh sb="7" eb="9">
      <t>タイショウ</t>
    </rPh>
    <rPh sb="9" eb="11">
      <t>ジム</t>
    </rPh>
    <rPh sb="11" eb="13">
      <t>クミアイ</t>
    </rPh>
    <rPh sb="14" eb="16">
      <t>ジュタク</t>
    </rPh>
    <rPh sb="16" eb="19">
      <t>ジギョウショ</t>
    </rPh>
    <rPh sb="19" eb="20">
      <t>スウ</t>
    </rPh>
    <phoneticPr fontId="1"/>
  </si>
  <si>
    <t>100万円</t>
    <rPh sb="3" eb="5">
      <t>マンエン</t>
    </rPh>
    <phoneticPr fontId="1"/>
  </si>
  <si>
    <t>100事業場</t>
    <rPh sb="3" eb="6">
      <t>ジギョウジョウ</t>
    </rPh>
    <phoneticPr fontId="1"/>
  </si>
  <si>
    <t xml:space="preserve">年度更新関係
</t>
    <rPh sb="0" eb="2">
      <t>ネンド</t>
    </rPh>
    <rPh sb="2" eb="4">
      <t>コウシン</t>
    </rPh>
    <rPh sb="4" eb="6">
      <t>カンケイ</t>
    </rPh>
    <phoneticPr fontId="1"/>
  </si>
  <si>
    <r>
      <t>労働保険料の領収・</t>
    </r>
    <r>
      <rPr>
        <u/>
        <sz val="11"/>
        <color indexed="8"/>
        <rFont val="ＭＳ Ｐゴシック"/>
        <family val="3"/>
        <charset val="128"/>
      </rPr>
      <t>納付</t>
    </r>
    <rPh sb="0" eb="2">
      <t>ロウドウ</t>
    </rPh>
    <rPh sb="2" eb="5">
      <t>ホケンリョウ</t>
    </rPh>
    <rPh sb="6" eb="8">
      <t>リョウシュウ</t>
    </rPh>
    <rPh sb="9" eb="11">
      <t>ノウフ</t>
    </rPh>
    <phoneticPr fontId="1"/>
  </si>
  <si>
    <t>＊下線部分は事務委託を行うことが適当でない事務</t>
    <rPh sb="1" eb="4">
      <t>カセンブ</t>
    </rPh>
    <rPh sb="4" eb="5">
      <t>ブン</t>
    </rPh>
    <rPh sb="6" eb="8">
      <t>ジム</t>
    </rPh>
    <rPh sb="8" eb="10">
      <t>イタク</t>
    </rPh>
    <rPh sb="11" eb="12">
      <t>オコナ</t>
    </rPh>
    <rPh sb="16" eb="18">
      <t>テキトウ</t>
    </rPh>
    <rPh sb="21" eb="23">
      <t>ジム</t>
    </rPh>
    <phoneticPr fontId="1"/>
  </si>
  <si>
    <t>１．100委託事業場を持つ労働保険事務組合の事務量モデル　【年間を通じて兼務する場合】　　　　　　　　　　　　　「報奨金についてのお知らせ」 Ｐ36掲載分</t>
    <rPh sb="5" eb="7">
      <t>イタク</t>
    </rPh>
    <rPh sb="7" eb="10">
      <t>ジギョウジョウ</t>
    </rPh>
    <rPh sb="11" eb="12">
      <t>モ</t>
    </rPh>
    <rPh sb="13" eb="15">
      <t>ロウドウ</t>
    </rPh>
    <rPh sb="15" eb="17">
      <t>ホケン</t>
    </rPh>
    <rPh sb="17" eb="19">
      <t>ジム</t>
    </rPh>
    <rPh sb="19" eb="21">
      <t>クミアイ</t>
    </rPh>
    <rPh sb="22" eb="25">
      <t>ジムリョウ</t>
    </rPh>
    <rPh sb="30" eb="32">
      <t>ネンカン</t>
    </rPh>
    <rPh sb="33" eb="34">
      <t>ツウ</t>
    </rPh>
    <rPh sb="36" eb="38">
      <t>ケンム</t>
    </rPh>
    <rPh sb="40" eb="42">
      <t>バアイ</t>
    </rPh>
    <phoneticPr fontId="1"/>
  </si>
  <si>
    <t>モデルケース （人件費）の算出方法　</t>
    <rPh sb="13" eb="15">
      <t>サンシュツ</t>
    </rPh>
    <rPh sb="15" eb="17">
      <t>ホウホウ</t>
    </rPh>
    <phoneticPr fontId="1"/>
  </si>
  <si>
    <t>「報奨金についてのお知らせ」Ｐ36～37掲載分</t>
    <rPh sb="1" eb="4">
      <t>ホウショウキン</t>
    </rPh>
    <rPh sb="10" eb="11">
      <t>シ</t>
    </rPh>
    <rPh sb="20" eb="22">
      <t>ケイサイ</t>
    </rPh>
    <rPh sb="22" eb="23">
      <t>ブン</t>
    </rPh>
    <phoneticPr fontId="1"/>
  </si>
  <si>
    <t>モ　デ　ル　ケ　ー　ス　 （人　件　費）　の　算　出　方　法</t>
    <rPh sb="14" eb="15">
      <t>ヒト</t>
    </rPh>
    <rPh sb="16" eb="17">
      <t>ケン</t>
    </rPh>
    <rPh sb="18" eb="19">
      <t>ヒ</t>
    </rPh>
    <rPh sb="23" eb="24">
      <t>ザン</t>
    </rPh>
    <rPh sb="25" eb="26">
      <t>デ</t>
    </rPh>
    <rPh sb="27" eb="28">
      <t>カタ</t>
    </rPh>
    <rPh sb="29" eb="30">
      <t>ホウ</t>
    </rPh>
    <phoneticPr fontId="1"/>
  </si>
  <si>
    <t>モデルケース （人件費）の算出方法</t>
    <phoneticPr fontId="1"/>
  </si>
  <si>
    <t>２．100委託事業場を持つ労働保険事務組合の事務量モデルのうち事務処理期間に着目したもの　【特定時期のみ兼務する場合】
　　　　　　　　　　　　　　　　　　　　　　　　　　　　　　　　　　　　　　　　　　　　　　　　　　　　　　　　　　　　　　　　　　　　　　　「報奨金についてのお知らせ」 Ｐ37掲載分</t>
    <rPh sb="5" eb="7">
      <t>イタク</t>
    </rPh>
    <rPh sb="7" eb="10">
      <t>ジギョウジョウ</t>
    </rPh>
    <rPh sb="11" eb="12">
      <t>モ</t>
    </rPh>
    <rPh sb="13" eb="15">
      <t>ロウドウ</t>
    </rPh>
    <rPh sb="15" eb="17">
      <t>ホケン</t>
    </rPh>
    <rPh sb="17" eb="19">
      <t>ジム</t>
    </rPh>
    <rPh sb="19" eb="21">
      <t>クミアイ</t>
    </rPh>
    <rPh sb="22" eb="25">
      <t>ジムリョウ</t>
    </rPh>
    <rPh sb="31" eb="33">
      <t>ジム</t>
    </rPh>
    <rPh sb="33" eb="35">
      <t>ショリ</t>
    </rPh>
    <rPh sb="35" eb="37">
      <t>キカン</t>
    </rPh>
    <rPh sb="38" eb="40">
      <t>チャクモク</t>
    </rPh>
    <rPh sb="46" eb="48">
      <t>トクテイ</t>
    </rPh>
    <rPh sb="48" eb="50">
      <t>ジキ</t>
    </rPh>
    <phoneticPr fontId="1"/>
  </si>
  <si>
    <t>主な確認点は役員で労災保険の対象となる者、同様に雇用保険の対象となる者</t>
    <rPh sb="0" eb="1">
      <t>オモ</t>
    </rPh>
    <rPh sb="2" eb="5">
      <t>カクニンテン</t>
    </rPh>
    <rPh sb="6" eb="8">
      <t>ヤクイン</t>
    </rPh>
    <rPh sb="9" eb="11">
      <t>ロウサイ</t>
    </rPh>
    <rPh sb="11" eb="13">
      <t>ホケン</t>
    </rPh>
    <rPh sb="14" eb="16">
      <t>タイショウ</t>
    </rPh>
    <rPh sb="19" eb="20">
      <t>シャ</t>
    </rPh>
    <rPh sb="21" eb="23">
      <t>ドウヨウ</t>
    </rPh>
    <rPh sb="24" eb="26">
      <t>コヨウ</t>
    </rPh>
    <rPh sb="26" eb="28">
      <t>ホケン</t>
    </rPh>
    <rPh sb="29" eb="31">
      <t>タイショウ</t>
    </rPh>
    <rPh sb="34" eb="35">
      <t>モノ</t>
    </rPh>
    <phoneticPr fontId="1"/>
  </si>
  <si>
    <t>主な確認点は役員で労災保険の対象となる者、同様に雇用保険の対象となる者</t>
    <rPh sb="0" eb="1">
      <t>オモ</t>
    </rPh>
    <rPh sb="2" eb="5">
      <t>カクニンテン</t>
    </rPh>
    <rPh sb="6" eb="8">
      <t>ヤクイン</t>
    </rPh>
    <rPh sb="9" eb="11">
      <t>ロウサイ</t>
    </rPh>
    <rPh sb="11" eb="13">
      <t>ホケン</t>
    </rPh>
    <rPh sb="14" eb="16">
      <t>タイショウ</t>
    </rPh>
    <rPh sb="19" eb="20">
      <t>シャ</t>
    </rPh>
    <rPh sb="21" eb="23">
      <t>ドウヨウ</t>
    </rPh>
    <rPh sb="24" eb="26">
      <t>コヨウ</t>
    </rPh>
    <rPh sb="26" eb="28">
      <t>ホケン</t>
    </rPh>
    <rPh sb="29" eb="31">
      <t>タイショウ</t>
    </rPh>
    <rPh sb="34" eb="35">
      <t>シャ</t>
    </rPh>
    <phoneticPr fontId="1"/>
  </si>
  <si>
    <t>総会用資料作成</t>
    <phoneticPr fontId="1"/>
  </si>
  <si>
    <t>奨金交付申請</t>
    <rPh sb="0" eb="2">
      <t>ショウキン</t>
    </rPh>
    <rPh sb="2" eb="4">
      <t>コウフ</t>
    </rPh>
    <rPh sb="4" eb="6">
      <t>シンセイ</t>
    </rPh>
    <phoneticPr fontId="1"/>
  </si>
  <si>
    <t>　報奨金の区分経理のために、労働保険事務組合の支出内容を把握する必要がある。
そのうち人件費については専任、兼任の区分等個々の事情が存在するため、区分経理の審査に資するよう、モデルケースを考えることとする。
１．報奨金総支給額／報奨金交付事務組合数により、報奨金交付額の単純平均を算出。
　　平成24年度実績より、102億円／9,608事務組合≒106万円
　　平成25年度実績より、96.8億円／9,445事務組合≒103万円
２．総委託事業場数／総事務組合数により、1事務組合当たりの平均委託事業数を算出。
　　平成24年度実績より1,284,205委託事業場／9,915事務組合≒130事業場
　上記より単純平均では、130委託事業場を有する事務組合に106万円の報奨金が交付されていることとなる。
この算出によりモデルケースとして、（100万円前後で、100を超える委託事業場を有するもの）を想定し、実例を調査することとする。
なお、その調査に当たっては最大の事務組合を有し、地域最低賃金も一番高い東京労働局から実例を取ることとした。</t>
    <rPh sb="1" eb="4">
      <t>ホウショウキン</t>
    </rPh>
    <rPh sb="5" eb="7">
      <t>クブン</t>
    </rPh>
    <rPh sb="7" eb="9">
      <t>ケイリ</t>
    </rPh>
    <rPh sb="14" eb="16">
      <t>ロウドウ</t>
    </rPh>
    <rPh sb="16" eb="18">
      <t>ホケン</t>
    </rPh>
    <rPh sb="18" eb="20">
      <t>ジム</t>
    </rPh>
    <rPh sb="20" eb="22">
      <t>クミアイ</t>
    </rPh>
    <rPh sb="23" eb="25">
      <t>シシュツ</t>
    </rPh>
    <rPh sb="25" eb="27">
      <t>ナイヨウ</t>
    </rPh>
    <rPh sb="28" eb="30">
      <t>ハアク</t>
    </rPh>
    <rPh sb="32" eb="34">
      <t>ヒツヨウ</t>
    </rPh>
    <rPh sb="43" eb="46">
      <t>ジンケンヒ</t>
    </rPh>
    <rPh sb="51" eb="53">
      <t>センニン</t>
    </rPh>
    <rPh sb="54" eb="56">
      <t>ケンニン</t>
    </rPh>
    <rPh sb="57" eb="59">
      <t>クブン</t>
    </rPh>
    <rPh sb="59" eb="60">
      <t>トウ</t>
    </rPh>
    <rPh sb="60" eb="62">
      <t>ココ</t>
    </rPh>
    <rPh sb="63" eb="65">
      <t>ジジョウ</t>
    </rPh>
    <rPh sb="66" eb="68">
      <t>ソンザイ</t>
    </rPh>
    <rPh sb="73" eb="75">
      <t>クブン</t>
    </rPh>
    <rPh sb="75" eb="77">
      <t>ケイリ</t>
    </rPh>
    <rPh sb="78" eb="80">
      <t>シンサ</t>
    </rPh>
    <rPh sb="81" eb="82">
      <t>シ</t>
    </rPh>
    <rPh sb="94" eb="95">
      <t>カンガ</t>
    </rPh>
    <rPh sb="106" eb="109">
      <t>ホウショウキン</t>
    </rPh>
    <rPh sb="109" eb="110">
      <t>ソウ</t>
    </rPh>
    <rPh sb="110" eb="113">
      <t>シキュウガク</t>
    </rPh>
    <rPh sb="114" eb="117">
      <t>ホウショウキン</t>
    </rPh>
    <rPh sb="117" eb="119">
      <t>コウフ</t>
    </rPh>
    <rPh sb="119" eb="121">
      <t>ジム</t>
    </rPh>
    <rPh sb="121" eb="124">
      <t>クミアイスウ</t>
    </rPh>
    <rPh sb="128" eb="131">
      <t>ホウショウキン</t>
    </rPh>
    <rPh sb="131" eb="134">
      <t>コウフガク</t>
    </rPh>
    <rPh sb="135" eb="137">
      <t>タンジュン</t>
    </rPh>
    <rPh sb="137" eb="139">
      <t>ヘイキン</t>
    </rPh>
    <rPh sb="140" eb="142">
      <t>サンシュツ</t>
    </rPh>
    <rPh sb="150" eb="152">
      <t>ネンド</t>
    </rPh>
    <rPh sb="152" eb="154">
      <t>ジッセキ</t>
    </rPh>
    <rPh sb="160" eb="162">
      <t>オクエン</t>
    </rPh>
    <rPh sb="168" eb="170">
      <t>ジム</t>
    </rPh>
    <rPh sb="170" eb="172">
      <t>クミアイ</t>
    </rPh>
    <rPh sb="176" eb="178">
      <t>マンエン</t>
    </rPh>
    <rPh sb="181" eb="183">
      <t>ヘイセイ</t>
    </rPh>
    <rPh sb="185" eb="187">
      <t>ネンド</t>
    </rPh>
    <rPh sb="187" eb="189">
      <t>ジッセキ</t>
    </rPh>
    <rPh sb="196" eb="198">
      <t>オクエン</t>
    </rPh>
    <rPh sb="204" eb="206">
      <t>ジム</t>
    </rPh>
    <rPh sb="206" eb="208">
      <t>クミアイ</t>
    </rPh>
    <rPh sb="212" eb="214">
      <t>マンエン</t>
    </rPh>
    <rPh sb="217" eb="218">
      <t>ソウ</t>
    </rPh>
    <rPh sb="218" eb="220">
      <t>イタク</t>
    </rPh>
    <rPh sb="220" eb="223">
      <t>ジギョウジョウ</t>
    </rPh>
    <rPh sb="223" eb="224">
      <t>スウ</t>
    </rPh>
    <rPh sb="225" eb="226">
      <t>ソウ</t>
    </rPh>
    <rPh sb="226" eb="228">
      <t>ジム</t>
    </rPh>
    <rPh sb="228" eb="231">
      <t>クミアイスウ</t>
    </rPh>
    <rPh sb="236" eb="238">
      <t>ジム</t>
    </rPh>
    <rPh sb="238" eb="240">
      <t>クミアイ</t>
    </rPh>
    <rPh sb="244" eb="246">
      <t>ヘイキン</t>
    </rPh>
    <rPh sb="246" eb="248">
      <t>イタク</t>
    </rPh>
    <rPh sb="248" eb="250">
      <t>ジギョウ</t>
    </rPh>
    <rPh sb="250" eb="251">
      <t>スウ</t>
    </rPh>
    <rPh sb="252" eb="254">
      <t>サンシュツ</t>
    </rPh>
    <rPh sb="258" eb="260">
      <t>ヘイセイ</t>
    </rPh>
    <rPh sb="262" eb="264">
      <t>ネンド</t>
    </rPh>
    <rPh sb="264" eb="266">
      <t>ジッセキ</t>
    </rPh>
    <rPh sb="277" eb="279">
      <t>イタク</t>
    </rPh>
    <rPh sb="279" eb="282">
      <t>ジギョウジョウ</t>
    </rPh>
    <rPh sb="288" eb="290">
      <t>ジム</t>
    </rPh>
    <rPh sb="290" eb="292">
      <t>クミアイ</t>
    </rPh>
    <rPh sb="296" eb="299">
      <t>ジギョウジョウ</t>
    </rPh>
    <rPh sb="302" eb="304">
      <t>ジョウキ</t>
    </rPh>
    <rPh sb="306" eb="308">
      <t>タンジュン</t>
    </rPh>
    <rPh sb="308" eb="310">
      <t>ヘイキン</t>
    </rPh>
    <rPh sb="316" eb="318">
      <t>イタク</t>
    </rPh>
    <rPh sb="318" eb="321">
      <t>ジギョウジョウ</t>
    </rPh>
    <rPh sb="322" eb="323">
      <t>ユウ</t>
    </rPh>
    <rPh sb="325" eb="327">
      <t>ジム</t>
    </rPh>
    <rPh sb="327" eb="329">
      <t>クミアイ</t>
    </rPh>
    <rPh sb="333" eb="335">
      <t>マンエン</t>
    </rPh>
    <rPh sb="336" eb="339">
      <t>ホウショウキン</t>
    </rPh>
    <rPh sb="340" eb="342">
      <t>コウフ</t>
    </rPh>
    <rPh sb="356" eb="358">
      <t>サンシュツ</t>
    </rPh>
    <rPh sb="375" eb="377">
      <t>マンエン</t>
    </rPh>
    <rPh sb="377" eb="379">
      <t>ゼンゴ</t>
    </rPh>
    <rPh sb="385" eb="386">
      <t>コ</t>
    </rPh>
    <rPh sb="388" eb="390">
      <t>イタク</t>
    </rPh>
    <rPh sb="390" eb="393">
      <t>ジギョウジョウ</t>
    </rPh>
    <rPh sb="394" eb="395">
      <t>ユウ</t>
    </rPh>
    <rPh sb="401" eb="403">
      <t>ソウテイ</t>
    </rPh>
    <rPh sb="405" eb="407">
      <t>ジツレイ</t>
    </rPh>
    <rPh sb="408" eb="410">
      <t>チョウサ</t>
    </rPh>
    <rPh sb="424" eb="426">
      <t>チョウサ</t>
    </rPh>
    <rPh sb="427" eb="428">
      <t>ア</t>
    </rPh>
    <rPh sb="432" eb="434">
      <t>サイダイ</t>
    </rPh>
    <rPh sb="435" eb="437">
      <t>ジム</t>
    </rPh>
    <rPh sb="437" eb="439">
      <t>クミアイ</t>
    </rPh>
    <rPh sb="440" eb="441">
      <t>ユウ</t>
    </rPh>
    <rPh sb="443" eb="445">
      <t>チイキ</t>
    </rPh>
    <rPh sb="445" eb="447">
      <t>サイテイ</t>
    </rPh>
    <rPh sb="447" eb="449">
      <t>チンギン</t>
    </rPh>
    <rPh sb="450" eb="452">
      <t>イチバン</t>
    </rPh>
    <rPh sb="452" eb="453">
      <t>タカ</t>
    </rPh>
    <rPh sb="454" eb="456">
      <t>トウキョウ</t>
    </rPh>
    <rPh sb="456" eb="459">
      <t>ロウドウキョク</t>
    </rPh>
    <rPh sb="461" eb="463">
      <t>ジツレイ</t>
    </rPh>
    <rPh sb="464" eb="465">
      <t>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</si>
</sst>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人日&quot;_ "/>
    <numFmt numFmtId="177" formatCode="0.0&quot;月分&quot;_ "/>
  </numFmts>
  <fonts count="9"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0"/>
      <color theme="1"/>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b/>
      <sz val="12"/>
      <color theme="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6">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wrapText="1"/>
    </xf>
    <xf numFmtId="0" fontId="3" fillId="0" borderId="1" xfId="0" applyFont="1" applyBorder="1" applyAlignment="1">
      <alignment vertical="center" wrapText="1"/>
    </xf>
    <xf numFmtId="0" fontId="0" fillId="0" borderId="5" xfId="0" applyBorder="1" applyAlignment="1">
      <alignment horizontal="center" vertical="center"/>
    </xf>
    <xf numFmtId="0" fontId="0" fillId="0" borderId="6" xfId="0" applyBorder="1">
      <alignment vertical="center"/>
    </xf>
    <xf numFmtId="176" fontId="0" fillId="0" borderId="1" xfId="0" applyNumberFormat="1" applyBorder="1" applyAlignment="1">
      <alignment horizontal="right" vertical="center"/>
    </xf>
    <xf numFmtId="176" fontId="0" fillId="0" borderId="7" xfId="0" applyNumberFormat="1" applyBorder="1" applyAlignment="1">
      <alignment horizontal="right" vertical="center"/>
    </xf>
    <xf numFmtId="177" fontId="0" fillId="0" borderId="5" xfId="0" applyNumberFormat="1" applyBorder="1" applyAlignment="1">
      <alignment horizontal="right" vertical="center"/>
    </xf>
    <xf numFmtId="0" fontId="4" fillId="2" borderId="1" xfId="0" applyFont="1" applyFill="1" applyBorder="1">
      <alignment vertical="center"/>
    </xf>
    <xf numFmtId="0" fontId="3" fillId="2" borderId="1" xfId="0" applyFont="1" applyFill="1" applyBorder="1" applyAlignment="1">
      <alignmen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76" fontId="4" fillId="2" borderId="1" xfId="0" applyNumberFormat="1" applyFont="1" applyFill="1" applyBorder="1" applyAlignment="1">
      <alignment horizontal="right" vertical="center"/>
    </xf>
    <xf numFmtId="0" fontId="0" fillId="2" borderId="1" xfId="0" applyFill="1" applyBorder="1" applyAlignment="1">
      <alignment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176" fontId="0" fillId="2" borderId="1" xfId="0" applyNumberFormat="1" applyFill="1" applyBorder="1" applyAlignment="1">
      <alignment horizontal="right" vertical="center"/>
    </xf>
    <xf numFmtId="0" fontId="0" fillId="2" borderId="1" xfId="0" applyFill="1" applyBorder="1">
      <alignment vertical="center"/>
    </xf>
    <xf numFmtId="0" fontId="5" fillId="0" borderId="0" xfId="0" applyFont="1" applyAlignment="1">
      <alignment horizontal="center"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0" xfId="0" applyFont="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5" fillId="0" borderId="14" xfId="0" applyFont="1" applyBorder="1" applyAlignment="1">
      <alignment horizontal="center" vertical="center" wrapText="1"/>
    </xf>
    <xf numFmtId="0" fontId="7" fillId="0" borderId="0" xfId="0" applyFont="1" applyAlignment="1">
      <alignment horizontal="left" vertical="center" wrapText="1"/>
    </xf>
    <xf numFmtId="0" fontId="5" fillId="0" borderId="0" xfId="0" applyFont="1" applyAlignment="1">
      <alignment horizontal="center" vertical="center" shrinkToFit="1"/>
    </xf>
    <xf numFmtId="0" fontId="8" fillId="0" borderId="0" xfId="0" applyFont="1" applyAlignment="1">
      <alignment horizontal="center" vertical="center"/>
    </xf>
    <xf numFmtId="0" fontId="0" fillId="0" borderId="6" xfId="0" applyBorder="1">
      <alignment vertical="center"/>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49" fontId="8" fillId="0" borderId="0" xfId="0" applyNumberFormat="1" applyFont="1" applyAlignment="1">
      <alignment vertical="center" wrapText="1"/>
    </xf>
    <xf numFmtId="0" fontId="8" fillId="0" borderId="0" xfId="0" applyFont="1" applyAlignment="1">
      <alignment vertical="center" wrapText="1"/>
    </xf>
    <xf numFmtId="0" fontId="0" fillId="2" borderId="7" xfId="0" applyFill="1" applyBorder="1" applyAlignment="1">
      <alignment horizontal="center" vertical="center" wrapText="1"/>
    </xf>
    <xf numFmtId="0" fontId="0" fillId="2" borderId="17" xfId="0" applyFill="1" applyBorder="1" applyAlignment="1">
      <alignment horizontal="center" vertical="center" wrapText="1"/>
    </xf>
    <xf numFmtId="0" fontId="0" fillId="0" borderId="18" xfId="0" applyBorder="1" applyAlignment="1">
      <alignment vertical="center" wrapText="1"/>
    </xf>
    <xf numFmtId="0" fontId="0" fillId="0" borderId="19" xfId="0" applyBorder="1">
      <alignment vertical="center"/>
    </xf>
    <xf numFmtId="0" fontId="0" fillId="0" borderId="20" xfId="0" applyBorder="1">
      <alignment vertical="center"/>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4" fillId="2" borderId="18" xfId="0" applyFont="1" applyFill="1" applyBorder="1" applyAlignment="1">
      <alignment vertical="center" wrapText="1"/>
    </xf>
    <xf numFmtId="0" fontId="4" fillId="2" borderId="19" xfId="0" applyFont="1" applyFill="1" applyBorder="1">
      <alignment vertical="center"/>
    </xf>
    <xf numFmtId="0" fontId="4" fillId="2" borderId="20" xfId="0" applyFont="1" applyFill="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14</xdr:col>
      <xdr:colOff>304800</xdr:colOff>
      <xdr:row>24</xdr:row>
      <xdr:rowOff>28575</xdr:rowOff>
    </xdr:from>
    <xdr:to>
      <xdr:col>14</xdr:col>
      <xdr:colOff>590550</xdr:colOff>
      <xdr:row>30</xdr:row>
      <xdr:rowOff>142875</xdr:rowOff>
    </xdr:to>
    <xdr:sp macro="" textlink="">
      <xdr:nvSpPr>
        <xdr:cNvPr id="2" name="テキスト ボックス 1">
          <a:extLst>
            <a:ext uri="{FF2B5EF4-FFF2-40B4-BE49-F238E27FC236}">
              <a16:creationId xmlns:a16="http://schemas.microsoft.com/office/drawing/2014/main" id="{C0669884-6807-CB2C-211F-75D3364D2C84}"/>
            </a:ext>
          </a:extLst>
        </xdr:cNvPr>
        <xdr:cNvSpPr txBox="1"/>
      </xdr:nvSpPr>
      <xdr:spPr>
        <a:xfrm rot="5400000">
          <a:off x="9677400" y="6296025"/>
          <a:ext cx="114300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ja-JP" altLang="en-US" sz="1200">
              <a:latin typeface="ＭＳ ゴシック" pitchFamily="49" charset="-128"/>
              <a:ea typeface="ＭＳ ゴシック" pitchFamily="49" charset="-128"/>
            </a:rPr>
            <a:t>別紙４</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202B-4899-491D-B202-411AAB380318}">
  <dimension ref="B1:M23"/>
  <sheetViews>
    <sheetView tabSelected="1" zoomScaleNormal="100" zoomScaleSheetLayoutView="100" workbookViewId="0"/>
  </sheetViews>
  <sheetFormatPr defaultRowHeight="13.5" x14ac:dyDescent="0.15"/>
  <cols>
    <col min="2" max="2" width="9" customWidth="1"/>
    <col min="7" max="7" width="11.625" customWidth="1"/>
  </cols>
  <sheetData>
    <row r="1" spans="2:13" ht="36.75" customHeight="1" x14ac:dyDescent="0.15"/>
    <row r="2" spans="2:13" ht="17.25" x14ac:dyDescent="0.15">
      <c r="B2" s="36"/>
      <c r="C2" s="36"/>
      <c r="D2" s="36"/>
      <c r="E2" s="36"/>
      <c r="F2" s="36"/>
      <c r="G2" s="36"/>
      <c r="H2" s="36"/>
      <c r="I2" s="36"/>
      <c r="J2" s="36"/>
      <c r="K2" s="36"/>
      <c r="L2" s="36"/>
      <c r="M2" s="36"/>
    </row>
    <row r="3" spans="2:13" ht="21.75" customHeight="1" x14ac:dyDescent="0.15">
      <c r="B3" s="25"/>
      <c r="C3" s="25"/>
      <c r="D3" s="25"/>
      <c r="E3" s="25"/>
      <c r="F3" s="25"/>
      <c r="G3" s="25"/>
      <c r="H3" s="25"/>
      <c r="I3" s="25"/>
      <c r="J3" s="37" t="s">
        <v>48</v>
      </c>
      <c r="K3" s="37"/>
      <c r="L3" s="37"/>
      <c r="M3" s="37"/>
    </row>
    <row r="4" spans="2:13" ht="49.5" customHeight="1" thickBot="1" x14ac:dyDescent="0.2">
      <c r="B4" s="35" t="s">
        <v>49</v>
      </c>
      <c r="C4" s="35"/>
      <c r="D4" s="35"/>
      <c r="E4" s="35"/>
      <c r="F4" s="35"/>
      <c r="G4" s="35"/>
      <c r="H4" s="35"/>
      <c r="I4" s="35"/>
      <c r="J4" s="35"/>
      <c r="K4" s="35"/>
      <c r="L4" s="35"/>
      <c r="M4" s="35"/>
    </row>
    <row r="5" spans="2:13" x14ac:dyDescent="0.15">
      <c r="B5" s="26" t="s">
        <v>56</v>
      </c>
      <c r="C5" s="27"/>
      <c r="D5" s="27"/>
      <c r="E5" s="27"/>
      <c r="F5" s="27"/>
      <c r="G5" s="27"/>
      <c r="H5" s="27"/>
      <c r="I5" s="27"/>
      <c r="J5" s="27"/>
      <c r="K5" s="27"/>
      <c r="L5" s="27"/>
      <c r="M5" s="28"/>
    </row>
    <row r="6" spans="2:13" x14ac:dyDescent="0.15">
      <c r="B6" s="29"/>
      <c r="C6" s="30"/>
      <c r="D6" s="30"/>
      <c r="E6" s="30"/>
      <c r="F6" s="30"/>
      <c r="G6" s="30"/>
      <c r="H6" s="30"/>
      <c r="I6" s="30"/>
      <c r="J6" s="30"/>
      <c r="K6" s="30"/>
      <c r="L6" s="30"/>
      <c r="M6" s="31"/>
    </row>
    <row r="7" spans="2:13" x14ac:dyDescent="0.15">
      <c r="B7" s="29"/>
      <c r="C7" s="30"/>
      <c r="D7" s="30"/>
      <c r="E7" s="30"/>
      <c r="F7" s="30"/>
      <c r="G7" s="30"/>
      <c r="H7" s="30"/>
      <c r="I7" s="30"/>
      <c r="J7" s="30"/>
      <c r="K7" s="30"/>
      <c r="L7" s="30"/>
      <c r="M7" s="31"/>
    </row>
    <row r="8" spans="2:13" x14ac:dyDescent="0.15">
      <c r="B8" s="29"/>
      <c r="C8" s="30"/>
      <c r="D8" s="30"/>
      <c r="E8" s="30"/>
      <c r="F8" s="30"/>
      <c r="G8" s="30"/>
      <c r="H8" s="30"/>
      <c r="I8" s="30"/>
      <c r="J8" s="30"/>
      <c r="K8" s="30"/>
      <c r="L8" s="30"/>
      <c r="M8" s="31"/>
    </row>
    <row r="9" spans="2:13" x14ac:dyDescent="0.15">
      <c r="B9" s="29"/>
      <c r="C9" s="30"/>
      <c r="D9" s="30"/>
      <c r="E9" s="30"/>
      <c r="F9" s="30"/>
      <c r="G9" s="30"/>
      <c r="H9" s="30"/>
      <c r="I9" s="30"/>
      <c r="J9" s="30"/>
      <c r="K9" s="30"/>
      <c r="L9" s="30"/>
      <c r="M9" s="31"/>
    </row>
    <row r="10" spans="2:13" x14ac:dyDescent="0.15">
      <c r="B10" s="29"/>
      <c r="C10" s="30"/>
      <c r="D10" s="30"/>
      <c r="E10" s="30"/>
      <c r="F10" s="30"/>
      <c r="G10" s="30"/>
      <c r="H10" s="30"/>
      <c r="I10" s="30"/>
      <c r="J10" s="30"/>
      <c r="K10" s="30"/>
      <c r="L10" s="30"/>
      <c r="M10" s="31"/>
    </row>
    <row r="11" spans="2:13" x14ac:dyDescent="0.15">
      <c r="B11" s="29"/>
      <c r="C11" s="30"/>
      <c r="D11" s="30"/>
      <c r="E11" s="30"/>
      <c r="F11" s="30"/>
      <c r="G11" s="30"/>
      <c r="H11" s="30"/>
      <c r="I11" s="30"/>
      <c r="J11" s="30"/>
      <c r="K11" s="30"/>
      <c r="L11" s="30"/>
      <c r="M11" s="31"/>
    </row>
    <row r="12" spans="2:13" x14ac:dyDescent="0.15">
      <c r="B12" s="29"/>
      <c r="C12" s="30"/>
      <c r="D12" s="30"/>
      <c r="E12" s="30"/>
      <c r="F12" s="30"/>
      <c r="G12" s="30"/>
      <c r="H12" s="30"/>
      <c r="I12" s="30"/>
      <c r="J12" s="30"/>
      <c r="K12" s="30"/>
      <c r="L12" s="30"/>
      <c r="M12" s="31"/>
    </row>
    <row r="13" spans="2:13" x14ac:dyDescent="0.15">
      <c r="B13" s="29"/>
      <c r="C13" s="30"/>
      <c r="D13" s="30"/>
      <c r="E13" s="30"/>
      <c r="F13" s="30"/>
      <c r="G13" s="30"/>
      <c r="H13" s="30"/>
      <c r="I13" s="30"/>
      <c r="J13" s="30"/>
      <c r="K13" s="30"/>
      <c r="L13" s="30"/>
      <c r="M13" s="31"/>
    </row>
    <row r="14" spans="2:13" x14ac:dyDescent="0.15">
      <c r="B14" s="29"/>
      <c r="C14" s="30"/>
      <c r="D14" s="30"/>
      <c r="E14" s="30"/>
      <c r="F14" s="30"/>
      <c r="G14" s="30"/>
      <c r="H14" s="30"/>
      <c r="I14" s="30"/>
      <c r="J14" s="30"/>
      <c r="K14" s="30"/>
      <c r="L14" s="30"/>
      <c r="M14" s="31"/>
    </row>
    <row r="15" spans="2:13" x14ac:dyDescent="0.15">
      <c r="B15" s="29"/>
      <c r="C15" s="30"/>
      <c r="D15" s="30"/>
      <c r="E15" s="30"/>
      <c r="F15" s="30"/>
      <c r="G15" s="30"/>
      <c r="H15" s="30"/>
      <c r="I15" s="30"/>
      <c r="J15" s="30"/>
      <c r="K15" s="30"/>
      <c r="L15" s="30"/>
      <c r="M15" s="31"/>
    </row>
    <row r="16" spans="2:13" x14ac:dyDescent="0.15">
      <c r="B16" s="29"/>
      <c r="C16" s="30"/>
      <c r="D16" s="30"/>
      <c r="E16" s="30"/>
      <c r="F16" s="30"/>
      <c r="G16" s="30"/>
      <c r="H16" s="30"/>
      <c r="I16" s="30"/>
      <c r="J16" s="30"/>
      <c r="K16" s="30"/>
      <c r="L16" s="30"/>
      <c r="M16" s="31"/>
    </row>
    <row r="17" spans="2:13" x14ac:dyDescent="0.15">
      <c r="B17" s="29"/>
      <c r="C17" s="30"/>
      <c r="D17" s="30"/>
      <c r="E17" s="30"/>
      <c r="F17" s="30"/>
      <c r="G17" s="30"/>
      <c r="H17" s="30"/>
      <c r="I17" s="30"/>
      <c r="J17" s="30"/>
      <c r="K17" s="30"/>
      <c r="L17" s="30"/>
      <c r="M17" s="31"/>
    </row>
    <row r="18" spans="2:13" ht="37.5" customHeight="1" thickBot="1" x14ac:dyDescent="0.2">
      <c r="B18" s="32"/>
      <c r="C18" s="33"/>
      <c r="D18" s="33"/>
      <c r="E18" s="33"/>
      <c r="F18" s="33"/>
      <c r="G18" s="33"/>
      <c r="H18" s="33"/>
      <c r="I18" s="33"/>
      <c r="J18" s="33"/>
      <c r="K18" s="33"/>
      <c r="L18" s="33"/>
      <c r="M18" s="34"/>
    </row>
    <row r="19" spans="2:13" ht="27" customHeight="1" thickBot="1" x14ac:dyDescent="0.2"/>
    <row r="20" spans="2:13" ht="21" customHeight="1" thickTop="1" thickBot="1" x14ac:dyDescent="0.2">
      <c r="B20" t="s">
        <v>39</v>
      </c>
      <c r="G20" s="9" t="s">
        <v>41</v>
      </c>
    </row>
    <row r="21" spans="2:13" ht="24" customHeight="1" thickTop="1" thickBot="1" x14ac:dyDescent="0.2"/>
    <row r="22" spans="2:13" ht="23.25" customHeight="1" thickTop="1" thickBot="1" x14ac:dyDescent="0.2">
      <c r="B22" t="s">
        <v>40</v>
      </c>
      <c r="G22" s="9" t="s">
        <v>42</v>
      </c>
    </row>
    <row r="23" spans="2:13" ht="14.25" thickTop="1" x14ac:dyDescent="0.15"/>
  </sheetData>
  <mergeCells count="4">
    <mergeCell ref="B5:M18"/>
    <mergeCell ref="B4:M4"/>
    <mergeCell ref="B2:M2"/>
    <mergeCell ref="J3:M3"/>
  </mergeCells>
  <phoneticPr fontId="1"/>
  <pageMargins left="0.70866141732283472" right="0.31496062992125984" top="0.74803149606299213" bottom="0.35433070866141736" header="0.31496062992125984" footer="0.31496062992125984"/>
  <pageSetup paperSize="9" orientation="landscape" r:id="rId1"/>
  <headerFooter>
    <oddFooter xml:space="preserve">&amp;C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C3335-7609-4994-BAD0-413FA8642990}">
  <dimension ref="A1:R20"/>
  <sheetViews>
    <sheetView zoomScaleNormal="100" zoomScaleSheetLayoutView="82" workbookViewId="0">
      <selection activeCell="P18" sqref="P18"/>
    </sheetView>
  </sheetViews>
  <sheetFormatPr defaultRowHeight="13.5" x14ac:dyDescent="0.15"/>
  <cols>
    <col min="1" max="1" width="3.75" customWidth="1"/>
    <col min="2" max="2" width="24.5" customWidth="1"/>
    <col min="3" max="3" width="24" customWidth="1"/>
    <col min="4" max="4" width="28.25" customWidth="1"/>
    <col min="5" max="16" width="4.625" customWidth="1"/>
    <col min="17" max="17" width="10.375" customWidth="1"/>
    <col min="18" max="18" width="9.75" customWidth="1"/>
    <col min="19" max="19" width="8.125" customWidth="1"/>
  </cols>
  <sheetData>
    <row r="1" spans="1:18" ht="9.75" customHeight="1" x14ac:dyDescent="0.15"/>
    <row r="2" spans="1:18" ht="18" customHeight="1" x14ac:dyDescent="0.15">
      <c r="B2" s="38" t="s">
        <v>47</v>
      </c>
      <c r="C2" s="38"/>
      <c r="D2" s="38"/>
      <c r="E2" s="38"/>
      <c r="F2" s="38"/>
      <c r="G2" s="38"/>
      <c r="H2" s="38"/>
      <c r="I2" s="38"/>
      <c r="J2" s="38"/>
      <c r="K2" s="38"/>
      <c r="L2" s="38"/>
      <c r="M2" s="38"/>
      <c r="N2" s="38"/>
      <c r="O2" s="38"/>
      <c r="P2" s="38"/>
      <c r="Q2" s="38"/>
    </row>
    <row r="3" spans="1:18" ht="29.25" customHeight="1" x14ac:dyDescent="0.15">
      <c r="A3" s="43" t="s">
        <v>46</v>
      </c>
      <c r="B3" s="44"/>
      <c r="C3" s="44"/>
      <c r="D3" s="44"/>
      <c r="E3" s="44"/>
      <c r="F3" s="44"/>
      <c r="G3" s="44"/>
      <c r="H3" s="44"/>
      <c r="I3" s="44"/>
      <c r="J3" s="44"/>
      <c r="K3" s="44"/>
      <c r="L3" s="44"/>
      <c r="M3" s="44"/>
      <c r="N3" s="44"/>
      <c r="O3" s="44"/>
      <c r="P3" s="44"/>
      <c r="Q3" s="44"/>
    </row>
    <row r="4" spans="1:18" ht="18" customHeight="1" x14ac:dyDescent="0.15">
      <c r="A4" s="6"/>
      <c r="B4" s="2" t="s">
        <v>13</v>
      </c>
      <c r="C4" s="2" t="s">
        <v>26</v>
      </c>
      <c r="D4" s="2" t="s">
        <v>14</v>
      </c>
      <c r="E4" s="3" t="s">
        <v>0</v>
      </c>
      <c r="F4" s="4" t="s">
        <v>1</v>
      </c>
      <c r="G4" s="4" t="s">
        <v>2</v>
      </c>
      <c r="H4" s="4" t="s">
        <v>3</v>
      </c>
      <c r="I4" s="4" t="s">
        <v>4</v>
      </c>
      <c r="J4" s="4" t="s">
        <v>5</v>
      </c>
      <c r="K4" s="4" t="s">
        <v>6</v>
      </c>
      <c r="L4" s="4" t="s">
        <v>7</v>
      </c>
      <c r="M4" s="4" t="s">
        <v>8</v>
      </c>
      <c r="N4" s="4" t="s">
        <v>9</v>
      </c>
      <c r="O4" s="4" t="s">
        <v>10</v>
      </c>
      <c r="P4" s="5" t="s">
        <v>11</v>
      </c>
      <c r="Q4" s="1"/>
    </row>
    <row r="5" spans="1:18" ht="61.5" customHeight="1" x14ac:dyDescent="0.15">
      <c r="B5" s="50" t="s">
        <v>19</v>
      </c>
      <c r="C5" s="1" t="s">
        <v>27</v>
      </c>
      <c r="D5" s="8" t="s">
        <v>52</v>
      </c>
      <c r="E5" s="3">
        <v>3</v>
      </c>
      <c r="F5" s="4">
        <v>3</v>
      </c>
      <c r="G5" s="4"/>
      <c r="H5" s="4"/>
      <c r="I5" s="4"/>
      <c r="J5" s="4"/>
      <c r="K5" s="4"/>
      <c r="L5" s="4"/>
      <c r="M5" s="4"/>
      <c r="N5" s="4"/>
      <c r="O5" s="4"/>
      <c r="P5" s="5"/>
      <c r="Q5" s="11">
        <f t="shared" ref="Q5:Q16" si="0">SUM(E5:P5)</f>
        <v>6</v>
      </c>
      <c r="R5" s="6"/>
    </row>
    <row r="6" spans="1:18" ht="79.5" customHeight="1" x14ac:dyDescent="0.15">
      <c r="B6" s="51"/>
      <c r="C6" s="1" t="s">
        <v>28</v>
      </c>
      <c r="D6" s="8" t="s">
        <v>15</v>
      </c>
      <c r="E6" s="3"/>
      <c r="F6" s="4"/>
      <c r="G6" s="4">
        <v>1</v>
      </c>
      <c r="H6" s="4">
        <v>1</v>
      </c>
      <c r="I6" s="4"/>
      <c r="J6" s="4"/>
      <c r="K6" s="4"/>
      <c r="L6" s="4"/>
      <c r="M6" s="4"/>
      <c r="N6" s="4"/>
      <c r="O6" s="4"/>
      <c r="P6" s="5"/>
      <c r="Q6" s="11">
        <f t="shared" si="0"/>
        <v>2</v>
      </c>
      <c r="R6" s="6"/>
    </row>
    <row r="7" spans="1:18" ht="36.75" customHeight="1" x14ac:dyDescent="0.15">
      <c r="B7" s="51"/>
      <c r="C7" s="1" t="s">
        <v>29</v>
      </c>
      <c r="D7" s="8" t="s">
        <v>16</v>
      </c>
      <c r="E7" s="3"/>
      <c r="F7" s="4"/>
      <c r="G7" s="4">
        <v>1</v>
      </c>
      <c r="H7" s="4">
        <v>1</v>
      </c>
      <c r="I7" s="4"/>
      <c r="J7" s="4"/>
      <c r="K7" s="4"/>
      <c r="L7" s="4"/>
      <c r="M7" s="4"/>
      <c r="N7" s="4"/>
      <c r="O7" s="4"/>
      <c r="P7" s="5"/>
      <c r="Q7" s="11">
        <f t="shared" si="0"/>
        <v>2</v>
      </c>
      <c r="R7" s="6"/>
    </row>
    <row r="8" spans="1:18" ht="26.25" customHeight="1" x14ac:dyDescent="0.15">
      <c r="A8" s="6"/>
      <c r="B8" s="52"/>
      <c r="C8" s="40" t="s">
        <v>18</v>
      </c>
      <c r="D8" s="42"/>
      <c r="E8" s="3">
        <f t="shared" ref="E8:P8" si="1">SUM(E5:E7)</f>
        <v>3</v>
      </c>
      <c r="F8" s="3">
        <f t="shared" si="1"/>
        <v>3</v>
      </c>
      <c r="G8" s="3">
        <f t="shared" si="1"/>
        <v>2</v>
      </c>
      <c r="H8" s="3">
        <f t="shared" si="1"/>
        <v>2</v>
      </c>
      <c r="I8" s="3">
        <f t="shared" si="1"/>
        <v>0</v>
      </c>
      <c r="J8" s="3">
        <f t="shared" si="1"/>
        <v>0</v>
      </c>
      <c r="K8" s="3">
        <f t="shared" si="1"/>
        <v>0</v>
      </c>
      <c r="L8" s="3">
        <f t="shared" si="1"/>
        <v>0</v>
      </c>
      <c r="M8" s="3">
        <f t="shared" si="1"/>
        <v>0</v>
      </c>
      <c r="N8" s="3">
        <f t="shared" si="1"/>
        <v>0</v>
      </c>
      <c r="O8" s="3">
        <f t="shared" si="1"/>
        <v>0</v>
      </c>
      <c r="P8" s="5">
        <f t="shared" si="1"/>
        <v>0</v>
      </c>
      <c r="Q8" s="11">
        <f>SUM(E8:P8)</f>
        <v>10</v>
      </c>
    </row>
    <row r="9" spans="1:18" ht="43.5" customHeight="1" x14ac:dyDescent="0.15">
      <c r="B9" s="47" t="s">
        <v>21</v>
      </c>
      <c r="C9" s="14" t="s">
        <v>34</v>
      </c>
      <c r="D9" s="15" t="s">
        <v>22</v>
      </c>
      <c r="E9" s="16"/>
      <c r="F9" s="17"/>
      <c r="G9" s="17">
        <v>3</v>
      </c>
      <c r="H9" s="17">
        <v>3</v>
      </c>
      <c r="I9" s="17">
        <v>2</v>
      </c>
      <c r="J9" s="17"/>
      <c r="K9" s="17"/>
      <c r="L9" s="17">
        <v>2</v>
      </c>
      <c r="M9" s="17"/>
      <c r="N9" s="17"/>
      <c r="O9" s="17">
        <v>2</v>
      </c>
      <c r="P9" s="18"/>
      <c r="Q9" s="19">
        <f t="shared" si="0"/>
        <v>12</v>
      </c>
      <c r="R9" s="6"/>
    </row>
    <row r="10" spans="1:18" ht="42" customHeight="1" x14ac:dyDescent="0.15">
      <c r="B10" s="48"/>
      <c r="C10" s="7" t="s">
        <v>30</v>
      </c>
      <c r="D10" s="1" t="s">
        <v>20</v>
      </c>
      <c r="E10" s="3"/>
      <c r="F10" s="4"/>
      <c r="G10" s="4"/>
      <c r="H10" s="4"/>
      <c r="I10" s="4">
        <v>2</v>
      </c>
      <c r="J10" s="4">
        <v>2</v>
      </c>
      <c r="K10" s="4">
        <v>2</v>
      </c>
      <c r="L10" s="4">
        <v>2</v>
      </c>
      <c r="M10" s="4">
        <v>2</v>
      </c>
      <c r="N10" s="4">
        <v>2</v>
      </c>
      <c r="O10" s="4">
        <v>2</v>
      </c>
      <c r="P10" s="5">
        <v>2</v>
      </c>
      <c r="Q10" s="11">
        <f t="shared" si="0"/>
        <v>16</v>
      </c>
      <c r="R10" s="6"/>
    </row>
    <row r="11" spans="1:18" ht="30" customHeight="1" x14ac:dyDescent="0.15">
      <c r="B11" s="49"/>
      <c r="C11" s="40" t="s">
        <v>18</v>
      </c>
      <c r="D11" s="42"/>
      <c r="E11" s="3">
        <f t="shared" ref="E11:P11" si="2">SUM(E9:E10)</f>
        <v>0</v>
      </c>
      <c r="F11" s="4">
        <f t="shared" si="2"/>
        <v>0</v>
      </c>
      <c r="G11" s="4">
        <f t="shared" si="2"/>
        <v>3</v>
      </c>
      <c r="H11" s="4">
        <f t="shared" si="2"/>
        <v>3</v>
      </c>
      <c r="I11" s="4">
        <f t="shared" si="2"/>
        <v>4</v>
      </c>
      <c r="J11" s="4">
        <f t="shared" si="2"/>
        <v>2</v>
      </c>
      <c r="K11" s="4">
        <f t="shared" si="2"/>
        <v>2</v>
      </c>
      <c r="L11" s="4">
        <f t="shared" si="2"/>
        <v>4</v>
      </c>
      <c r="M11" s="4">
        <f t="shared" si="2"/>
        <v>2</v>
      </c>
      <c r="N11" s="4">
        <f t="shared" si="2"/>
        <v>2</v>
      </c>
      <c r="O11" s="4">
        <f t="shared" si="2"/>
        <v>4</v>
      </c>
      <c r="P11" s="5">
        <f t="shared" si="2"/>
        <v>2</v>
      </c>
      <c r="Q11" s="11">
        <f>SUM(E11:P11)</f>
        <v>28</v>
      </c>
      <c r="R11" s="6"/>
    </row>
    <row r="12" spans="1:18" ht="54" customHeight="1" x14ac:dyDescent="0.15">
      <c r="B12" s="53" t="s">
        <v>24</v>
      </c>
      <c r="C12" s="20" t="s">
        <v>32</v>
      </c>
      <c r="D12" s="20" t="s">
        <v>17</v>
      </c>
      <c r="E12" s="21">
        <v>0.5</v>
      </c>
      <c r="F12" s="21">
        <v>0.5</v>
      </c>
      <c r="G12" s="21">
        <v>0.5</v>
      </c>
      <c r="H12" s="21">
        <v>0.5</v>
      </c>
      <c r="I12" s="21">
        <v>0.5</v>
      </c>
      <c r="J12" s="21">
        <v>0.5</v>
      </c>
      <c r="K12" s="21">
        <v>0.5</v>
      </c>
      <c r="L12" s="21">
        <v>0.5</v>
      </c>
      <c r="M12" s="21">
        <v>0.5</v>
      </c>
      <c r="N12" s="21">
        <v>0.5</v>
      </c>
      <c r="O12" s="21">
        <v>0.5</v>
      </c>
      <c r="P12" s="22">
        <v>0.5</v>
      </c>
      <c r="Q12" s="23">
        <f t="shared" si="0"/>
        <v>6</v>
      </c>
      <c r="R12" s="6"/>
    </row>
    <row r="13" spans="1:18" ht="33.75" customHeight="1" x14ac:dyDescent="0.15">
      <c r="B13" s="54"/>
      <c r="C13" s="20" t="s">
        <v>33</v>
      </c>
      <c r="D13" s="24" t="s">
        <v>25</v>
      </c>
      <c r="E13" s="21">
        <v>1</v>
      </c>
      <c r="F13" s="21">
        <v>1</v>
      </c>
      <c r="G13" s="21">
        <v>0.5</v>
      </c>
      <c r="H13" s="21">
        <v>0.5</v>
      </c>
      <c r="I13" s="21">
        <v>0.5</v>
      </c>
      <c r="J13" s="21">
        <v>0.5</v>
      </c>
      <c r="K13" s="21">
        <v>0.5</v>
      </c>
      <c r="L13" s="21">
        <v>0.5</v>
      </c>
      <c r="M13" s="21">
        <v>0.5</v>
      </c>
      <c r="N13" s="21">
        <v>0.5</v>
      </c>
      <c r="O13" s="21">
        <v>0.5</v>
      </c>
      <c r="P13" s="22">
        <v>1</v>
      </c>
      <c r="Q13" s="23">
        <f t="shared" si="0"/>
        <v>7.5</v>
      </c>
      <c r="R13" s="6"/>
    </row>
    <row r="14" spans="1:18" ht="33.75" customHeight="1" x14ac:dyDescent="0.15">
      <c r="B14" s="54"/>
      <c r="C14" s="20" t="s">
        <v>31</v>
      </c>
      <c r="D14" s="20" t="s">
        <v>23</v>
      </c>
      <c r="E14" s="21"/>
      <c r="F14" s="21"/>
      <c r="G14" s="21"/>
      <c r="H14" s="21"/>
      <c r="I14" s="21">
        <v>1</v>
      </c>
      <c r="J14" s="21">
        <v>1</v>
      </c>
      <c r="K14" s="21">
        <v>1</v>
      </c>
      <c r="L14" s="21">
        <v>1</v>
      </c>
      <c r="M14" s="21">
        <v>1</v>
      </c>
      <c r="N14" s="21">
        <v>1</v>
      </c>
      <c r="O14" s="21">
        <v>1</v>
      </c>
      <c r="P14" s="22">
        <v>1</v>
      </c>
      <c r="Q14" s="23">
        <f t="shared" si="0"/>
        <v>8</v>
      </c>
      <c r="R14" s="6"/>
    </row>
    <row r="15" spans="1:18" ht="33.75" customHeight="1" x14ac:dyDescent="0.15">
      <c r="B15" s="54"/>
      <c r="C15" s="20" t="s">
        <v>35</v>
      </c>
      <c r="D15" s="20" t="s">
        <v>36</v>
      </c>
      <c r="E15" s="21"/>
      <c r="F15" s="21"/>
      <c r="G15" s="21">
        <v>1</v>
      </c>
      <c r="H15" s="21">
        <v>1</v>
      </c>
      <c r="I15" s="21"/>
      <c r="J15" s="21"/>
      <c r="K15" s="21"/>
      <c r="L15" s="21"/>
      <c r="M15" s="21"/>
      <c r="N15" s="21"/>
      <c r="O15" s="21"/>
      <c r="P15" s="22"/>
      <c r="Q15" s="23">
        <f t="shared" si="0"/>
        <v>2</v>
      </c>
      <c r="R15" s="6"/>
    </row>
    <row r="16" spans="1:18" ht="34.5" customHeight="1" x14ac:dyDescent="0.15">
      <c r="B16" s="54"/>
      <c r="C16" s="20" t="s">
        <v>37</v>
      </c>
      <c r="D16" s="20" t="s">
        <v>38</v>
      </c>
      <c r="E16" s="21"/>
      <c r="F16" s="21"/>
      <c r="G16" s="21"/>
      <c r="H16" s="21"/>
      <c r="I16" s="21">
        <v>5</v>
      </c>
      <c r="J16" s="21"/>
      <c r="K16" s="21"/>
      <c r="L16" s="21"/>
      <c r="M16" s="21"/>
      <c r="N16" s="21"/>
      <c r="O16" s="21"/>
      <c r="P16" s="22"/>
      <c r="Q16" s="23">
        <f t="shared" si="0"/>
        <v>5</v>
      </c>
      <c r="R16" s="6"/>
    </row>
    <row r="17" spans="2:18" ht="30" customHeight="1" thickBot="1" x14ac:dyDescent="0.2">
      <c r="B17" s="55"/>
      <c r="C17" s="45" t="s">
        <v>18</v>
      </c>
      <c r="D17" s="46"/>
      <c r="E17" s="16">
        <f t="shared" ref="E17:P17" si="3">SUM(E12:E16)</f>
        <v>1.5</v>
      </c>
      <c r="F17" s="16">
        <f t="shared" si="3"/>
        <v>1.5</v>
      </c>
      <c r="G17" s="16">
        <f t="shared" si="3"/>
        <v>2</v>
      </c>
      <c r="H17" s="16">
        <f t="shared" si="3"/>
        <v>2</v>
      </c>
      <c r="I17" s="16">
        <f t="shared" si="3"/>
        <v>7</v>
      </c>
      <c r="J17" s="16">
        <f t="shared" si="3"/>
        <v>2</v>
      </c>
      <c r="K17" s="16">
        <f t="shared" si="3"/>
        <v>2</v>
      </c>
      <c r="L17" s="16">
        <f t="shared" si="3"/>
        <v>2</v>
      </c>
      <c r="M17" s="16">
        <f t="shared" si="3"/>
        <v>2</v>
      </c>
      <c r="N17" s="16">
        <f t="shared" si="3"/>
        <v>2</v>
      </c>
      <c r="O17" s="16">
        <f t="shared" si="3"/>
        <v>2</v>
      </c>
      <c r="P17" s="18">
        <f t="shared" si="3"/>
        <v>2.5</v>
      </c>
      <c r="Q17" s="19">
        <f>SUM(E17:P17)</f>
        <v>28.5</v>
      </c>
      <c r="R17" s="6"/>
    </row>
    <row r="18" spans="2:18" ht="27.75" customHeight="1" thickTop="1" thickBot="1" x14ac:dyDescent="0.2">
      <c r="B18" s="40" t="s">
        <v>12</v>
      </c>
      <c r="C18" s="41"/>
      <c r="D18" s="42"/>
      <c r="E18" s="3">
        <f t="shared" ref="E18:P18" si="4">E17+E11+E8</f>
        <v>4.5</v>
      </c>
      <c r="F18" s="4">
        <f t="shared" si="4"/>
        <v>4.5</v>
      </c>
      <c r="G18" s="4">
        <f t="shared" si="4"/>
        <v>7</v>
      </c>
      <c r="H18" s="4">
        <f t="shared" si="4"/>
        <v>7</v>
      </c>
      <c r="I18" s="4">
        <f t="shared" si="4"/>
        <v>11</v>
      </c>
      <c r="J18" s="3">
        <f t="shared" si="4"/>
        <v>4</v>
      </c>
      <c r="K18" s="4">
        <f t="shared" si="4"/>
        <v>4</v>
      </c>
      <c r="L18" s="4">
        <f t="shared" si="4"/>
        <v>6</v>
      </c>
      <c r="M18" s="4">
        <f t="shared" si="4"/>
        <v>4</v>
      </c>
      <c r="N18" s="4">
        <f t="shared" si="4"/>
        <v>4</v>
      </c>
      <c r="O18" s="4">
        <f t="shared" si="4"/>
        <v>6</v>
      </c>
      <c r="P18" s="5">
        <f t="shared" si="4"/>
        <v>4.5</v>
      </c>
      <c r="Q18" s="12">
        <f>SUM(E18:P18)</f>
        <v>66.5</v>
      </c>
      <c r="R18" s="13">
        <f>Q18/20</f>
        <v>3.3250000000000002</v>
      </c>
    </row>
    <row r="19" spans="2:18" ht="18" customHeight="1" thickTop="1" x14ac:dyDescent="0.15">
      <c r="B19" s="10"/>
      <c r="E19" s="39" t="s">
        <v>45</v>
      </c>
      <c r="F19" s="39"/>
      <c r="G19" s="39"/>
      <c r="H19" s="39"/>
      <c r="I19" s="39"/>
      <c r="J19" s="39"/>
      <c r="K19" s="39"/>
      <c r="L19" s="39"/>
      <c r="M19" s="39"/>
      <c r="N19" s="39"/>
      <c r="O19" s="39"/>
      <c r="P19" s="39"/>
      <c r="Q19" s="39"/>
    </row>
    <row r="20" spans="2:18" ht="20.25" customHeight="1" x14ac:dyDescent="0.15"/>
  </sheetData>
  <mergeCells count="10">
    <mergeCell ref="B2:Q2"/>
    <mergeCell ref="E19:Q19"/>
    <mergeCell ref="B18:D18"/>
    <mergeCell ref="A3:Q3"/>
    <mergeCell ref="C8:D8"/>
    <mergeCell ref="C11:D11"/>
    <mergeCell ref="C17:D17"/>
    <mergeCell ref="B9:B11"/>
    <mergeCell ref="B5:B8"/>
    <mergeCell ref="B12:B17"/>
  </mergeCells>
  <phoneticPr fontId="1"/>
  <pageMargins left="0.51181102362204722" right="0.51181102362204722" top="0.55118110236220474" bottom="0.55118110236220474" header="0.31496062992125984" footer="0.31496062992125984"/>
  <pageSetup paperSize="9" scale="85" orientation="landscape" r:id="rId1"/>
  <headerFooter>
    <oddFooter>&amp;R別紙4続き</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6C197-D2C2-4B1B-A809-9F95E51E95D7}">
  <dimension ref="A1:R21"/>
  <sheetViews>
    <sheetView zoomScaleNormal="100" zoomScaleSheetLayoutView="82" workbookViewId="0">
      <selection activeCell="Q18" sqref="Q18"/>
    </sheetView>
  </sheetViews>
  <sheetFormatPr defaultRowHeight="13.5" x14ac:dyDescent="0.15"/>
  <cols>
    <col min="1" max="1" width="3.75" customWidth="1"/>
    <col min="2" max="2" width="24.5" customWidth="1"/>
    <col min="3" max="3" width="24" customWidth="1"/>
    <col min="4" max="4" width="28.25" customWidth="1"/>
    <col min="5" max="16" width="4.625" customWidth="1"/>
    <col min="17" max="17" width="10.375" customWidth="1"/>
    <col min="18" max="18" width="9.75" customWidth="1"/>
    <col min="19" max="19" width="8.125" customWidth="1"/>
  </cols>
  <sheetData>
    <row r="1" spans="1:18" ht="9.75" customHeight="1" x14ac:dyDescent="0.15"/>
    <row r="2" spans="1:18" ht="18" customHeight="1" x14ac:dyDescent="0.15">
      <c r="B2" s="38" t="s">
        <v>50</v>
      </c>
      <c r="C2" s="38"/>
      <c r="D2" s="38"/>
      <c r="E2" s="38"/>
      <c r="F2" s="38"/>
      <c r="G2" s="38"/>
      <c r="H2" s="38"/>
      <c r="I2" s="38"/>
      <c r="J2" s="38"/>
      <c r="K2" s="38"/>
      <c r="L2" s="38"/>
      <c r="M2" s="38"/>
      <c r="N2" s="38"/>
      <c r="O2" s="38"/>
      <c r="P2" s="38"/>
      <c r="Q2" s="38"/>
    </row>
    <row r="3" spans="1:18" ht="38.25" customHeight="1" x14ac:dyDescent="0.15">
      <c r="A3" s="43" t="s">
        <v>51</v>
      </c>
      <c r="B3" s="44"/>
      <c r="C3" s="44"/>
      <c r="D3" s="44"/>
      <c r="E3" s="44"/>
      <c r="F3" s="44"/>
      <c r="G3" s="44"/>
      <c r="H3" s="44"/>
      <c r="I3" s="44"/>
      <c r="J3" s="44"/>
      <c r="K3" s="44"/>
      <c r="L3" s="44"/>
      <c r="M3" s="44"/>
      <c r="N3" s="44"/>
      <c r="O3" s="44"/>
      <c r="P3" s="44"/>
      <c r="Q3" s="44"/>
    </row>
    <row r="4" spans="1:18" ht="18" customHeight="1" x14ac:dyDescent="0.15">
      <c r="A4" s="6"/>
      <c r="B4" s="2" t="s">
        <v>13</v>
      </c>
      <c r="C4" s="2" t="s">
        <v>26</v>
      </c>
      <c r="D4" s="2" t="s">
        <v>14</v>
      </c>
      <c r="E4" s="3" t="s">
        <v>0</v>
      </c>
      <c r="F4" s="4" t="s">
        <v>1</v>
      </c>
      <c r="G4" s="4" t="s">
        <v>2</v>
      </c>
      <c r="H4" s="4" t="s">
        <v>3</v>
      </c>
      <c r="I4" s="4" t="s">
        <v>4</v>
      </c>
      <c r="J4" s="4" t="s">
        <v>5</v>
      </c>
      <c r="K4" s="4" t="s">
        <v>6</v>
      </c>
      <c r="L4" s="4" t="s">
        <v>7</v>
      </c>
      <c r="M4" s="4" t="s">
        <v>8</v>
      </c>
      <c r="N4" s="4" t="s">
        <v>9</v>
      </c>
      <c r="O4" s="4" t="s">
        <v>10</v>
      </c>
      <c r="P4" s="5" t="s">
        <v>11</v>
      </c>
      <c r="Q4" s="1"/>
    </row>
    <row r="5" spans="1:18" ht="61.5" customHeight="1" x14ac:dyDescent="0.15">
      <c r="B5" s="50" t="s">
        <v>43</v>
      </c>
      <c r="C5" s="1" t="s">
        <v>27</v>
      </c>
      <c r="D5" s="8" t="s">
        <v>53</v>
      </c>
      <c r="E5" s="3">
        <v>3</v>
      </c>
      <c r="F5" s="4">
        <v>3</v>
      </c>
      <c r="G5" s="4"/>
      <c r="H5" s="4"/>
      <c r="I5" s="4"/>
      <c r="J5" s="4"/>
      <c r="K5" s="4"/>
      <c r="L5" s="4"/>
      <c r="M5" s="4"/>
      <c r="N5" s="4"/>
      <c r="O5" s="4"/>
      <c r="P5" s="5"/>
      <c r="Q5" s="11">
        <f t="shared" ref="Q5:Q16" si="0">SUM(E5:P5)</f>
        <v>6</v>
      </c>
      <c r="R5" s="6"/>
    </row>
    <row r="6" spans="1:18" ht="79.5" customHeight="1" x14ac:dyDescent="0.15">
      <c r="B6" s="51"/>
      <c r="C6" s="1" t="s">
        <v>28</v>
      </c>
      <c r="D6" s="8" t="s">
        <v>15</v>
      </c>
      <c r="E6" s="3"/>
      <c r="F6" s="4"/>
      <c r="G6" s="4">
        <v>1</v>
      </c>
      <c r="H6" s="4">
        <v>1</v>
      </c>
      <c r="I6" s="4"/>
      <c r="J6" s="4"/>
      <c r="K6" s="4"/>
      <c r="L6" s="4"/>
      <c r="M6" s="4"/>
      <c r="N6" s="4"/>
      <c r="O6" s="4"/>
      <c r="P6" s="5"/>
      <c r="Q6" s="11">
        <f t="shared" si="0"/>
        <v>2</v>
      </c>
      <c r="R6" s="6"/>
    </row>
    <row r="7" spans="1:18" ht="36.75" customHeight="1" x14ac:dyDescent="0.15">
      <c r="B7" s="51"/>
      <c r="C7" s="1" t="s">
        <v>29</v>
      </c>
      <c r="D7" s="8" t="s">
        <v>16</v>
      </c>
      <c r="E7" s="3"/>
      <c r="F7" s="4"/>
      <c r="G7" s="4">
        <v>1</v>
      </c>
      <c r="H7" s="4">
        <v>1</v>
      </c>
      <c r="I7" s="4"/>
      <c r="J7" s="4"/>
      <c r="K7" s="4"/>
      <c r="L7" s="4"/>
      <c r="M7" s="4"/>
      <c r="N7" s="4"/>
      <c r="O7" s="4"/>
      <c r="P7" s="5"/>
      <c r="Q7" s="11">
        <f t="shared" si="0"/>
        <v>2</v>
      </c>
      <c r="R7" s="6"/>
    </row>
    <row r="8" spans="1:18" ht="26.25" customHeight="1" x14ac:dyDescent="0.15">
      <c r="A8" s="6"/>
      <c r="B8" s="52"/>
      <c r="C8" s="40" t="s">
        <v>18</v>
      </c>
      <c r="D8" s="42"/>
      <c r="E8" s="3">
        <f t="shared" ref="E8:P8" si="1">SUM(E5:E7)</f>
        <v>3</v>
      </c>
      <c r="F8" s="3">
        <f t="shared" si="1"/>
        <v>3</v>
      </c>
      <c r="G8" s="3">
        <f t="shared" si="1"/>
        <v>2</v>
      </c>
      <c r="H8" s="3">
        <f t="shared" si="1"/>
        <v>2</v>
      </c>
      <c r="I8" s="3">
        <f t="shared" si="1"/>
        <v>0</v>
      </c>
      <c r="J8" s="3">
        <f t="shared" si="1"/>
        <v>0</v>
      </c>
      <c r="K8" s="3">
        <f t="shared" si="1"/>
        <v>0</v>
      </c>
      <c r="L8" s="3">
        <f t="shared" si="1"/>
        <v>0</v>
      </c>
      <c r="M8" s="3">
        <f t="shared" si="1"/>
        <v>0</v>
      </c>
      <c r="N8" s="3">
        <f t="shared" si="1"/>
        <v>0</v>
      </c>
      <c r="O8" s="3">
        <f t="shared" si="1"/>
        <v>0</v>
      </c>
      <c r="P8" s="5">
        <f t="shared" si="1"/>
        <v>0</v>
      </c>
      <c r="Q8" s="11">
        <f>SUM(E8:P8)</f>
        <v>10</v>
      </c>
    </row>
    <row r="9" spans="1:18" ht="43.5" customHeight="1" x14ac:dyDescent="0.15">
      <c r="B9" s="47" t="s">
        <v>21</v>
      </c>
      <c r="C9" s="14" t="s">
        <v>44</v>
      </c>
      <c r="D9" s="15" t="s">
        <v>22</v>
      </c>
      <c r="E9" s="16"/>
      <c r="F9" s="17"/>
      <c r="G9" s="17">
        <v>3</v>
      </c>
      <c r="H9" s="17">
        <v>3</v>
      </c>
      <c r="I9" s="17">
        <v>2</v>
      </c>
      <c r="J9" s="17"/>
      <c r="K9" s="17"/>
      <c r="L9" s="17">
        <v>2</v>
      </c>
      <c r="M9" s="17"/>
      <c r="N9" s="17"/>
      <c r="O9" s="17">
        <v>2</v>
      </c>
      <c r="P9" s="18"/>
      <c r="Q9" s="19">
        <f t="shared" si="0"/>
        <v>12</v>
      </c>
      <c r="R9" s="6"/>
    </row>
    <row r="10" spans="1:18" ht="30" customHeight="1" x14ac:dyDescent="0.15">
      <c r="B10" s="48"/>
      <c r="C10" s="7" t="s">
        <v>30</v>
      </c>
      <c r="D10" s="1" t="s">
        <v>20</v>
      </c>
      <c r="E10" s="3"/>
      <c r="F10" s="4"/>
      <c r="G10" s="4"/>
      <c r="H10" s="4"/>
      <c r="I10" s="4">
        <v>2</v>
      </c>
      <c r="J10" s="4"/>
      <c r="K10" s="4"/>
      <c r="L10" s="4">
        <v>2</v>
      </c>
      <c r="M10" s="4"/>
      <c r="N10" s="4"/>
      <c r="O10" s="4">
        <v>2</v>
      </c>
      <c r="P10" s="5"/>
      <c r="Q10" s="11">
        <f t="shared" si="0"/>
        <v>6</v>
      </c>
      <c r="R10" s="6"/>
    </row>
    <row r="11" spans="1:18" ht="30" customHeight="1" x14ac:dyDescent="0.15">
      <c r="B11" s="49"/>
      <c r="C11" s="40" t="s">
        <v>18</v>
      </c>
      <c r="D11" s="42"/>
      <c r="E11" s="3">
        <f t="shared" ref="E11:P11" si="2">SUM(E9:E10)</f>
        <v>0</v>
      </c>
      <c r="F11" s="4">
        <f t="shared" si="2"/>
        <v>0</v>
      </c>
      <c r="G11" s="4">
        <f t="shared" si="2"/>
        <v>3</v>
      </c>
      <c r="H11" s="4">
        <f t="shared" si="2"/>
        <v>3</v>
      </c>
      <c r="I11" s="4">
        <f t="shared" si="2"/>
        <v>4</v>
      </c>
      <c r="J11" s="4">
        <f t="shared" si="2"/>
        <v>0</v>
      </c>
      <c r="K11" s="4">
        <f t="shared" si="2"/>
        <v>0</v>
      </c>
      <c r="L11" s="4">
        <f t="shared" si="2"/>
        <v>4</v>
      </c>
      <c r="M11" s="4">
        <f t="shared" si="2"/>
        <v>0</v>
      </c>
      <c r="N11" s="4">
        <f t="shared" si="2"/>
        <v>0</v>
      </c>
      <c r="O11" s="4">
        <f t="shared" si="2"/>
        <v>4</v>
      </c>
      <c r="P11" s="5">
        <f t="shared" si="2"/>
        <v>0</v>
      </c>
      <c r="Q11" s="11">
        <f>SUM(E11:P11)</f>
        <v>18</v>
      </c>
      <c r="R11" s="6"/>
    </row>
    <row r="12" spans="1:18" ht="54" customHeight="1" x14ac:dyDescent="0.15">
      <c r="B12" s="53" t="s">
        <v>24</v>
      </c>
      <c r="C12" s="20" t="s">
        <v>32</v>
      </c>
      <c r="D12" s="20" t="s">
        <v>17</v>
      </c>
      <c r="E12" s="21">
        <v>0.5</v>
      </c>
      <c r="F12" s="21">
        <v>0.5</v>
      </c>
      <c r="G12" s="21">
        <v>0.5</v>
      </c>
      <c r="H12" s="21">
        <v>0.5</v>
      </c>
      <c r="I12" s="21">
        <v>0.5</v>
      </c>
      <c r="J12" s="21"/>
      <c r="K12" s="21"/>
      <c r="L12" s="21">
        <v>0.5</v>
      </c>
      <c r="M12" s="21"/>
      <c r="N12" s="21"/>
      <c r="O12" s="21">
        <v>0.5</v>
      </c>
      <c r="P12" s="22"/>
      <c r="Q12" s="23">
        <f t="shared" si="0"/>
        <v>3.5</v>
      </c>
      <c r="R12" s="6"/>
    </row>
    <row r="13" spans="1:18" ht="33.75" customHeight="1" x14ac:dyDescent="0.15">
      <c r="B13" s="54"/>
      <c r="C13" s="20" t="s">
        <v>33</v>
      </c>
      <c r="D13" s="24" t="s">
        <v>25</v>
      </c>
      <c r="E13" s="21">
        <v>1</v>
      </c>
      <c r="F13" s="21">
        <v>1</v>
      </c>
      <c r="G13" s="21">
        <v>0.5</v>
      </c>
      <c r="H13" s="21">
        <v>0.5</v>
      </c>
      <c r="I13" s="21">
        <v>0.5</v>
      </c>
      <c r="J13" s="21"/>
      <c r="K13" s="21"/>
      <c r="L13" s="21">
        <v>0.5</v>
      </c>
      <c r="M13" s="21"/>
      <c r="N13" s="21"/>
      <c r="O13" s="21">
        <v>0.5</v>
      </c>
      <c r="P13" s="22"/>
      <c r="Q13" s="23">
        <f t="shared" si="0"/>
        <v>4.5</v>
      </c>
      <c r="R13" s="6"/>
    </row>
    <row r="14" spans="1:18" ht="33.75" customHeight="1" x14ac:dyDescent="0.15">
      <c r="B14" s="54"/>
      <c r="C14" s="20" t="s">
        <v>31</v>
      </c>
      <c r="D14" s="20" t="s">
        <v>23</v>
      </c>
      <c r="E14" s="21"/>
      <c r="F14" s="21"/>
      <c r="G14" s="21"/>
      <c r="H14" s="21"/>
      <c r="I14" s="21">
        <v>1</v>
      </c>
      <c r="J14" s="21"/>
      <c r="K14" s="21"/>
      <c r="L14" s="21">
        <v>1</v>
      </c>
      <c r="M14" s="21"/>
      <c r="N14" s="21"/>
      <c r="O14" s="21">
        <v>1</v>
      </c>
      <c r="P14" s="22"/>
      <c r="Q14" s="23">
        <f t="shared" si="0"/>
        <v>3</v>
      </c>
      <c r="R14" s="6"/>
    </row>
    <row r="15" spans="1:18" ht="33.75" customHeight="1" x14ac:dyDescent="0.15">
      <c r="B15" s="54"/>
      <c r="C15" s="20" t="s">
        <v>35</v>
      </c>
      <c r="D15" s="20" t="s">
        <v>54</v>
      </c>
      <c r="E15" s="21"/>
      <c r="F15" s="21"/>
      <c r="G15" s="21">
        <v>1</v>
      </c>
      <c r="H15" s="21">
        <v>1</v>
      </c>
      <c r="I15" s="21"/>
      <c r="J15" s="21"/>
      <c r="K15" s="21"/>
      <c r="L15" s="21"/>
      <c r="M15" s="21"/>
      <c r="N15" s="21"/>
      <c r="O15" s="21"/>
      <c r="P15" s="22"/>
      <c r="Q15" s="23">
        <f t="shared" si="0"/>
        <v>2</v>
      </c>
      <c r="R15" s="6"/>
    </row>
    <row r="16" spans="1:18" ht="34.5" customHeight="1" x14ac:dyDescent="0.15">
      <c r="B16" s="54"/>
      <c r="C16" s="20" t="s">
        <v>37</v>
      </c>
      <c r="D16" s="20" t="s">
        <v>55</v>
      </c>
      <c r="E16" s="21"/>
      <c r="F16" s="21"/>
      <c r="G16" s="21"/>
      <c r="H16" s="21"/>
      <c r="I16" s="21">
        <v>5</v>
      </c>
      <c r="J16" s="21"/>
      <c r="K16" s="21"/>
      <c r="L16" s="21"/>
      <c r="M16" s="21"/>
      <c r="N16" s="21"/>
      <c r="O16" s="21"/>
      <c r="P16" s="22"/>
      <c r="Q16" s="23">
        <f t="shared" si="0"/>
        <v>5</v>
      </c>
      <c r="R16" s="6"/>
    </row>
    <row r="17" spans="2:18" ht="30" customHeight="1" thickBot="1" x14ac:dyDescent="0.2">
      <c r="B17" s="55"/>
      <c r="C17" s="45" t="s">
        <v>18</v>
      </c>
      <c r="D17" s="46"/>
      <c r="E17" s="16">
        <f t="shared" ref="E17:P17" si="3">SUM(E12:E16)</f>
        <v>1.5</v>
      </c>
      <c r="F17" s="16">
        <f t="shared" si="3"/>
        <v>1.5</v>
      </c>
      <c r="G17" s="16">
        <f t="shared" si="3"/>
        <v>2</v>
      </c>
      <c r="H17" s="16">
        <f t="shared" si="3"/>
        <v>2</v>
      </c>
      <c r="I17" s="16">
        <f t="shared" si="3"/>
        <v>7</v>
      </c>
      <c r="J17" s="16">
        <f t="shared" si="3"/>
        <v>0</v>
      </c>
      <c r="K17" s="16">
        <f t="shared" si="3"/>
        <v>0</v>
      </c>
      <c r="L17" s="16">
        <f t="shared" si="3"/>
        <v>2</v>
      </c>
      <c r="M17" s="16">
        <f t="shared" si="3"/>
        <v>0</v>
      </c>
      <c r="N17" s="16">
        <f t="shared" si="3"/>
        <v>0</v>
      </c>
      <c r="O17" s="16">
        <f t="shared" si="3"/>
        <v>2</v>
      </c>
      <c r="P17" s="18">
        <f t="shared" si="3"/>
        <v>0</v>
      </c>
      <c r="Q17" s="19">
        <f>SUM(E17:P17)</f>
        <v>18</v>
      </c>
      <c r="R17" s="6"/>
    </row>
    <row r="18" spans="2:18" ht="27.75" customHeight="1" thickTop="1" thickBot="1" x14ac:dyDescent="0.2">
      <c r="B18" s="40" t="s">
        <v>12</v>
      </c>
      <c r="C18" s="41"/>
      <c r="D18" s="42"/>
      <c r="E18" s="3">
        <f t="shared" ref="E18:P18" si="4">E17+E11+E8</f>
        <v>4.5</v>
      </c>
      <c r="F18" s="4">
        <f t="shared" si="4"/>
        <v>4.5</v>
      </c>
      <c r="G18" s="4">
        <f t="shared" si="4"/>
        <v>7</v>
      </c>
      <c r="H18" s="4">
        <f t="shared" si="4"/>
        <v>7</v>
      </c>
      <c r="I18" s="4">
        <f t="shared" si="4"/>
        <v>11</v>
      </c>
      <c r="J18" s="3">
        <f t="shared" si="4"/>
        <v>0</v>
      </c>
      <c r="K18" s="4">
        <f t="shared" si="4"/>
        <v>0</v>
      </c>
      <c r="L18" s="4">
        <f t="shared" si="4"/>
        <v>6</v>
      </c>
      <c r="M18" s="4">
        <f t="shared" si="4"/>
        <v>0</v>
      </c>
      <c r="N18" s="4">
        <f t="shared" si="4"/>
        <v>0</v>
      </c>
      <c r="O18" s="4">
        <f t="shared" si="4"/>
        <v>6</v>
      </c>
      <c r="P18" s="5">
        <f t="shared" si="4"/>
        <v>0</v>
      </c>
      <c r="Q18" s="12">
        <f>SUM(E18:P18)</f>
        <v>46</v>
      </c>
      <c r="R18" s="13">
        <f>Q18/20</f>
        <v>2.2999999999999998</v>
      </c>
    </row>
    <row r="19" spans="2:18" ht="18.75" customHeight="1" thickTop="1" x14ac:dyDescent="0.15">
      <c r="B19" s="10"/>
      <c r="E19" s="39" t="s">
        <v>45</v>
      </c>
      <c r="F19" s="39"/>
      <c r="G19" s="39"/>
      <c r="H19" s="39"/>
      <c r="I19" s="39"/>
      <c r="J19" s="39"/>
      <c r="K19" s="39"/>
      <c r="L19" s="39"/>
      <c r="M19" s="39"/>
      <c r="N19" s="39"/>
      <c r="O19" s="39"/>
      <c r="P19" s="39"/>
      <c r="Q19" s="39"/>
    </row>
    <row r="21" spans="2:18" ht="20.25" customHeight="1" x14ac:dyDescent="0.15"/>
  </sheetData>
  <mergeCells count="10">
    <mergeCell ref="B2:Q2"/>
    <mergeCell ref="E19:Q19"/>
    <mergeCell ref="B18:D18"/>
    <mergeCell ref="A3:Q3"/>
    <mergeCell ref="B5:B8"/>
    <mergeCell ref="C8:D8"/>
    <mergeCell ref="B9:B11"/>
    <mergeCell ref="C11:D11"/>
    <mergeCell ref="B12:B17"/>
    <mergeCell ref="C17:D17"/>
  </mergeCells>
  <phoneticPr fontId="1"/>
  <printOptions verticalCentered="1"/>
  <pageMargins left="0.51181102362204722" right="0.51181102362204722" top="0.55118110236220474" bottom="0.55118110236220474" header="0.31496062992125984" footer="0.31496062992125984"/>
  <pageSetup paperSize="9" scale="85" orientation="landscape" r:id="rId1"/>
  <headerFooter>
    <oddHeader xml:space="preserve">&amp;C
</oddHeader>
    <oddFooter>&amp;R別紙4続き</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5690D32F8CFF4F49883B67E6B3831ED5" ma:contentTypeVersion="2" ma:contentTypeDescription="" ma:contentTypeScope="" ma:versionID="393caf57b9f159f166953a5005ecbca3">
  <xsd:schema xmlns:xsd="http://www.w3.org/2001/XMLSchema" xmlns:p="http://schemas.microsoft.com/office/2006/metadata/properties" xmlns:ns2="A6BEFB8F-8322-4F6E-8AFC-00435CD08603" targetNamespace="http://schemas.microsoft.com/office/2006/metadata/properties" ma:root="true" ma:fieldsID="5cc125fdb429fdf9da5b30b77fe7a0db" ns2:_="">
    <xsd:import namespace="A6BEFB8F-8322-4F6E-8AFC-00435CD0860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A6BEFB8F-8322-4F6E-8AFC-00435CD08603"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8B36E8E-D729-4CFE-ADF8-E6800A9A431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7D9BEE9-9EB3-4A00-ACB1-A84FF9715661}">
  <ds:schemaRefs>
    <ds:schemaRef ds:uri="http://schemas.microsoft.com/sharepoint/v3/contenttype/forms"/>
  </ds:schemaRefs>
</ds:datastoreItem>
</file>

<file path=customXml/itemProps3.xml><?xml version="1.0" encoding="utf-8"?>
<ds:datastoreItem xmlns:ds="http://schemas.openxmlformats.org/officeDocument/2006/customXml" ds:itemID="{A5F8A3D9-20A2-47DB-91A6-14C17D593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EFB8F-8322-4F6E-8AFC-00435CD0860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別紙4　人件費の算出方</vt:lpstr>
      <vt:lpstr>別紙４続き　年間通して兼務</vt:lpstr>
      <vt:lpstr>別紙４続き　　特定時期・特定日数専従</vt:lpstr>
      <vt:lpstr>'別紙4　人件費の算出方'!Print_Area</vt:lpstr>
      <vt:lpstr>'別紙４続き　　特定時期・特定日数専従'!Print_Area</vt:lpstr>
      <vt:lpstr>'別紙４続き　年間通して兼務'!Print_Area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