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1moritat\Desktop\R1\"/>
    </mc:Choice>
  </mc:AlternateContent>
  <bookViews>
    <workbookView xWindow="480" yWindow="120" windowWidth="18315" windowHeight="8490" tabRatio="853"/>
  </bookViews>
  <sheets>
    <sheet name="別紙１－１" sheetId="25" r:id="rId1"/>
    <sheet name="別紙1-1 証明書様式（記載例）" sheetId="17" r:id="rId2"/>
    <sheet name="別紙1-2" sheetId="28" r:id="rId3"/>
    <sheet name="別紙1-2 証明書様式（記載例）" sheetId="15" r:id="rId4"/>
    <sheet name="別紙1-3 証明書様式（今年度支出予定）" sheetId="3" r:id="rId5"/>
    <sheet name="別紙1-3（記載例）" sheetId="29" r:id="rId6"/>
  </sheets>
  <definedNames>
    <definedName name="_xlnm.Print_Area" localSheetId="0">'別紙１－１'!$A$1:$F$35</definedName>
    <definedName name="_xlnm.Print_Area" localSheetId="1">'別紙1-1 証明書様式（記載例）'!$A$1:$G$34</definedName>
    <definedName name="_xlnm.Print_Area" localSheetId="2">'別紙1-2'!$A$1:$F$35</definedName>
    <definedName name="_xlnm.Print_Area" localSheetId="3">'別紙1-2 証明書様式（記載例）'!$A$1:$G$38</definedName>
    <definedName name="_xlnm.Print_Area" localSheetId="5">'別紙1-3（記載例）'!$A$1:$D$32</definedName>
  </definedNames>
  <calcPr calcId="152511"/>
</workbook>
</file>

<file path=xl/calcChain.xml><?xml version="1.0" encoding="utf-8"?>
<calcChain xmlns="http://schemas.openxmlformats.org/spreadsheetml/2006/main">
  <c r="C27" i="29" l="1"/>
  <c r="C25" i="29"/>
  <c r="C23" i="29"/>
  <c r="C21" i="29"/>
  <c r="C19" i="29"/>
  <c r="C17" i="29"/>
  <c r="C15" i="29"/>
  <c r="C13" i="29"/>
  <c r="C12" i="29" s="1"/>
  <c r="C9" i="29"/>
  <c r="C7" i="29"/>
  <c r="C4" i="29"/>
  <c r="C30" i="29" l="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<sst xmlns="http://schemas.openxmlformats.org/spreadsheetml/2006/main" count="146" uniqueCount="81">
  <si>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</si>
  <si>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</si>
  <si>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</si>
  <si>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</si>
  <si>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</si>
  <si>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</si>
  <si>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</si>
  <si>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</si>
  <si>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</si>
  <si>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</si>
  <si>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</si>
  <si>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</si>
  <si>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</si>
  <si>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</si>
  <si>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</si>
  <si>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</si>
  <si>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</si>
  <si>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</si>
  <si>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</si>
  <si>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</si>
  <si>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</si>
  <si>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</si>
  <si>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</si>
  <si>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</si>
  <si>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</si>
  <si>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</si>
  <si>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</si>
  <si>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</si>
  <si>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</si>
  <si>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</si>
  <si>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</si>
  <si>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</si>
  <si>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</si>
  <si>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</si>
  <si>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</si>
  <si>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</si>
  <si>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</si>
  <si>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</si>
  <si>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</si>
  <si>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</si>
  <si>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</si>
  <si>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</si>
  <si>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</si>
  <si>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</si>
  <si>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</si>
  <si>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</si>
  <si>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</si>
  <si>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</si>
  <si>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</si>
  <si>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</si>
  <si>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</si>
  <si>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</si>
  <si>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</si>
  <si>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</si>
  <si>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</si>
  <si>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年度交付分に係る受入及び支出）</t>
    <rPh sb="4" eb="6">
      <t>ネンド</t>
    </rPh>
    <rPh sb="6" eb="8">
      <t>コウフ</t>
    </rPh>
    <rPh sb="8" eb="9">
      <t>ブン</t>
    </rPh>
    <rPh sb="10" eb="11">
      <t>カカ</t>
    </rPh>
    <rPh sb="12" eb="14">
      <t>ウケイレ</t>
    </rPh>
    <rPh sb="14" eb="15">
      <t>オヨ</t>
    </rPh>
    <rPh sb="16" eb="18">
      <t>シシュツ</t>
    </rPh>
    <phoneticPr fontId="2"/>
  </si>
  <si>
    <t>（○○年度交付分に係る受入及び支出）</t>
    <rPh sb="3" eb="5">
      <t>ネンド</t>
    </rPh>
    <rPh sb="5" eb="7">
      <t>コウフ</t>
    </rPh>
    <rPh sb="7" eb="8">
      <t>ブン</t>
    </rPh>
    <rPh sb="9" eb="10">
      <t>カカ</t>
    </rPh>
    <rPh sb="11" eb="13">
      <t>ウケイレ</t>
    </rPh>
    <rPh sb="13" eb="14">
      <t>オヨ</t>
    </rPh>
    <rPh sb="15" eb="17">
      <t>シシュツ</t>
    </rPh>
    <phoneticPr fontId="2"/>
  </si>
  <si>
    <t>平成○○年3月31日　証明者　労働保険事務組合　代表　山本　○○</t>
    <rPh sb="15" eb="17">
      <t>ロウドウ</t>
    </rPh>
    <rPh sb="17" eb="19">
      <t>ホケン</t>
    </rPh>
    <rPh sb="19" eb="21">
      <t>ジム</t>
    </rPh>
    <rPh sb="21" eb="23">
      <t>クミアイ</t>
    </rPh>
    <rPh sb="24" eb="26">
      <t>ダイヒョウ</t>
    </rPh>
    <phoneticPr fontId="2"/>
  </si>
  <si>
    <t>平成　　年　　月　　日　　証明者　　労働保険事務組合　　代表　</t>
    <rPh sb="18" eb="20">
      <t>ロウドウ</t>
    </rPh>
    <rPh sb="20" eb="22">
      <t>ホケン</t>
    </rPh>
    <rPh sb="22" eb="24">
      <t>ジム</t>
    </rPh>
    <rPh sb="24" eb="26">
      <t>クミアイ</t>
    </rPh>
    <rPh sb="28" eb="30">
      <t>ダイヒョウ</t>
    </rPh>
    <phoneticPr fontId="2"/>
  </si>
  <si>
    <t>平成　　年　　月　　日　　証明者　　　　　　　　　　　　代表</t>
    <rPh sb="28" eb="29">
      <t>ダイ</t>
    </rPh>
    <rPh sb="29" eb="30">
      <t>オモテ</t>
    </rPh>
    <phoneticPr fontId="2"/>
  </si>
  <si>
    <t>（　　　　年度交付分に係る受入及び支出）</t>
    <rPh sb="5" eb="7">
      <t>ネンド</t>
    </rPh>
    <rPh sb="7" eb="9">
      <t>コウフ</t>
    </rPh>
    <rPh sb="9" eb="10">
      <t>ブン</t>
    </rPh>
    <rPh sb="11" eb="12">
      <t>カカ</t>
    </rPh>
    <rPh sb="13" eb="15">
      <t>ウケイレ</t>
    </rPh>
    <rPh sb="15" eb="16">
      <t>オヨ</t>
    </rPh>
    <rPh sb="17" eb="19">
      <t>シシュツ</t>
    </rPh>
    <phoneticPr fontId="2"/>
  </si>
  <si>
    <t>平成　　　　年度
報奨金支出予定額</t>
    <rPh sb="0" eb="2">
      <t>ヘイセイ</t>
    </rPh>
    <rPh sb="6" eb="8">
      <t>ネンド</t>
    </rPh>
    <rPh sb="9" eb="12">
      <t>ホウショウキン</t>
    </rPh>
    <rPh sb="12" eb="14">
      <t>シシュツ</t>
    </rPh>
    <rPh sb="14" eb="16">
      <t>ヨテイ</t>
    </rPh>
    <rPh sb="16" eb="17">
      <t>ガク</t>
    </rPh>
    <phoneticPr fontId="2"/>
  </si>
  <si>
    <t>印</t>
    <rPh sb="0" eb="1">
      <t>イン</t>
    </rPh>
    <phoneticPr fontId="2"/>
  </si>
  <si>
    <t>H○○．3.31振り替え</t>
    <rPh sb="8" eb="9">
      <t>フ</t>
    </rPh>
    <rPh sb="10" eb="11">
      <t>カ</t>
    </rPh>
    <phoneticPr fontId="2"/>
  </si>
  <si>
    <t>平成○○年3月31日　　証明者　　労働保険事務組合　　代表　山　本　○○</t>
    <rPh sb="17" eb="19">
      <t>ロウドウ</t>
    </rPh>
    <rPh sb="19" eb="21">
      <t>ホケン</t>
    </rPh>
    <rPh sb="21" eb="23">
      <t>ジム</t>
    </rPh>
    <rPh sb="23" eb="25">
      <t>クミアイ</t>
    </rPh>
    <rPh sb="27" eb="29">
      <t>ダイヒョウ</t>
    </rPh>
    <phoneticPr fontId="2"/>
  </si>
  <si>
    <t xml:space="preserve">平成○○年○月○日に交付を受けた報奨金　2,000,000円の支出の振り替えについては、下記のとおりです。
</t>
    <rPh sb="34" eb="35">
      <t>フ</t>
    </rPh>
    <rPh sb="36" eb="37">
      <t>カ</t>
    </rPh>
    <phoneticPr fontId="2"/>
  </si>
  <si>
    <t>H○．○．○受け入れ</t>
    <rPh sb="6" eb="7">
      <t>ウ</t>
    </rPh>
    <rPh sb="8" eb="9">
      <t>イ</t>
    </rPh>
    <phoneticPr fontId="2"/>
  </si>
  <si>
    <t>H○．3.31振り替え</t>
    <rPh sb="7" eb="8">
      <t>フ</t>
    </rPh>
    <rPh sb="9" eb="10">
      <t>カ</t>
    </rPh>
    <phoneticPr fontId="2"/>
  </si>
  <si>
    <t>平成○○年○月○日に交付を受けた報奨金200万円の受入及び繰入については、下記のとおりです。
なお、繰入期日は平成○○年○月○日です。</t>
    <rPh sb="22" eb="24">
      <t>マンエン</t>
    </rPh>
    <rPh sb="25" eb="26">
      <t>ウ</t>
    </rPh>
    <rPh sb="26" eb="27">
      <t>イ</t>
    </rPh>
    <rPh sb="27" eb="28">
      <t>オヨ</t>
    </rPh>
    <rPh sb="29" eb="31">
      <t>クリイレ</t>
    </rPh>
    <rPh sb="50" eb="52">
      <t>クリイレ</t>
    </rPh>
    <rPh sb="52" eb="54">
      <t>キジツ</t>
    </rPh>
    <rPh sb="55" eb="57">
      <t>ヘイセイ</t>
    </rPh>
    <rPh sb="59" eb="60">
      <t>ネン</t>
    </rPh>
    <rPh sb="61" eb="62">
      <t>ツキ</t>
    </rPh>
    <rPh sb="63" eb="64">
      <t>ヒ</t>
    </rPh>
    <phoneticPr fontId="2"/>
  </si>
  <si>
    <t>平成○○年○月○日に繰入れ済みの報奨金　2,000,000円の支出の振り替えについては、下記のとおりです。
なお、振替期日は平成○○年3月31日に一括して振り替えました。</t>
    <rPh sb="13" eb="14">
      <t>ズ</t>
    </rPh>
    <rPh sb="34" eb="35">
      <t>フ</t>
    </rPh>
    <rPh sb="36" eb="37">
      <t>カ</t>
    </rPh>
    <rPh sb="58" eb="60">
      <t>フリカエ</t>
    </rPh>
    <rPh sb="60" eb="62">
      <t>キジツ</t>
    </rPh>
    <rPh sb="63" eb="65">
      <t>ヘイセイ</t>
    </rPh>
    <rPh sb="67" eb="68">
      <t>ネン</t>
    </rPh>
    <rPh sb="69" eb="70">
      <t>ツキ</t>
    </rPh>
    <rPh sb="72" eb="73">
      <t>ヒ</t>
    </rPh>
    <rPh sb="74" eb="76">
      <t>イッカツ</t>
    </rPh>
    <rPh sb="78" eb="79">
      <t>フ</t>
    </rPh>
    <rPh sb="80" eb="81">
      <t>カ</t>
    </rPh>
    <phoneticPr fontId="2"/>
  </si>
  <si>
    <t>平成○○年3月31日　　証明者　　○○経営労務研究会　代表　外　山　●●</t>
    <rPh sb="19" eb="21">
      <t>ケイエイ</t>
    </rPh>
    <rPh sb="21" eb="23">
      <t>ロウム</t>
    </rPh>
    <rPh sb="23" eb="25">
      <t>ケンキュウ</t>
    </rPh>
    <rPh sb="27" eb="29">
      <t>ダイヒョウ</t>
    </rPh>
    <rPh sb="30" eb="31">
      <t>ソト</t>
    </rPh>
    <rPh sb="32" eb="33">
      <t>ヤマ</t>
    </rPh>
    <phoneticPr fontId="2"/>
  </si>
  <si>
    <t>　　　　　　年　　月　　日　証明者　労働保険事務組合　　　　</t>
    <rPh sb="18" eb="20">
      <t>ロウドウ</t>
    </rPh>
    <rPh sb="20" eb="22">
      <t>ホケン</t>
    </rPh>
    <rPh sb="22" eb="24">
      <t>ジム</t>
    </rPh>
    <rPh sb="24" eb="26">
      <t>クミアイ</t>
    </rPh>
    <phoneticPr fontId="2"/>
  </si>
  <si>
    <t>「令和　　　年度交付分に係る支出予定内容」の様式</t>
    <rPh sb="1" eb="2">
      <t>レイ</t>
    </rPh>
    <rPh sb="2" eb="3">
      <t>ワ</t>
    </rPh>
    <rPh sb="6" eb="7">
      <t>トシ</t>
    </rPh>
    <rPh sb="7" eb="8">
      <t>ド</t>
    </rPh>
    <rPh sb="8" eb="10">
      <t>コウフ</t>
    </rPh>
    <rPh sb="10" eb="11">
      <t>ブン</t>
    </rPh>
    <rPh sb="12" eb="13">
      <t>カカ</t>
    </rPh>
    <rPh sb="14" eb="15">
      <t>シ</t>
    </rPh>
    <rPh sb="15" eb="16">
      <t>デ</t>
    </rPh>
    <rPh sb="16" eb="17">
      <t>ヨ</t>
    </rPh>
    <rPh sb="17" eb="18">
      <t>サダム</t>
    </rPh>
    <rPh sb="18" eb="19">
      <t>ウチ</t>
    </rPh>
    <rPh sb="19" eb="20">
      <t>ヒロシ</t>
    </rPh>
    <rPh sb="22" eb="24">
      <t>ヨウシキ</t>
    </rPh>
    <phoneticPr fontId="2"/>
  </si>
  <si>
    <t>「令和○○年度交付分に係る支出予定内容」の記載例</t>
    <rPh sb="1" eb="2">
      <t>レイ</t>
    </rPh>
    <rPh sb="2" eb="3">
      <t>ワ</t>
    </rPh>
    <rPh sb="5" eb="6">
      <t>トシ</t>
    </rPh>
    <rPh sb="6" eb="7">
      <t>ド</t>
    </rPh>
    <rPh sb="7" eb="9">
      <t>コウフ</t>
    </rPh>
    <rPh sb="9" eb="10">
      <t>ブン</t>
    </rPh>
    <rPh sb="11" eb="12">
      <t>カカ</t>
    </rPh>
    <rPh sb="13" eb="14">
      <t>シ</t>
    </rPh>
    <rPh sb="14" eb="15">
      <t>デ</t>
    </rPh>
    <rPh sb="15" eb="16">
      <t>ヨ</t>
    </rPh>
    <rPh sb="16" eb="17">
      <t>サダム</t>
    </rPh>
    <rPh sb="17" eb="18">
      <t>ウチ</t>
    </rPh>
    <rPh sb="18" eb="19">
      <t>ヒロシ</t>
    </rPh>
    <rPh sb="21" eb="23">
      <t>キサイ</t>
    </rPh>
    <rPh sb="23" eb="24">
      <t>レイ</t>
    </rPh>
    <phoneticPr fontId="2"/>
  </si>
  <si>
    <t>令和○○年度
報奨金支出予定額</t>
    <rPh sb="0" eb="1">
      <t>レイ</t>
    </rPh>
    <rPh sb="1" eb="2">
      <t>ワ</t>
    </rPh>
    <rPh sb="4" eb="6">
      <t>ネンド</t>
    </rPh>
    <rPh sb="7" eb="10">
      <t>ホウショウキン</t>
    </rPh>
    <rPh sb="10" eb="12">
      <t>シシュツ</t>
    </rPh>
    <rPh sb="12" eb="14">
      <t>ヨテイ</t>
    </rPh>
    <rPh sb="14" eb="15">
      <t>ガク</t>
    </rPh>
    <phoneticPr fontId="2"/>
  </si>
  <si>
    <t>　　　　　　令和　　年　　月　　日　証明者　労働保険事務組合　代表　　　　　　　　　　印　</t>
    <rPh sb="6" eb="7">
      <t>レイ</t>
    </rPh>
    <rPh sb="7" eb="8">
      <t>ワ</t>
    </rPh>
    <rPh sb="22" eb="24">
      <t>ロウドウ</t>
    </rPh>
    <rPh sb="24" eb="26">
      <t>ホケン</t>
    </rPh>
    <rPh sb="26" eb="28">
      <t>ジム</t>
    </rPh>
    <rPh sb="28" eb="30">
      <t>クミアイ</t>
    </rPh>
    <rPh sb="31" eb="33">
      <t>ダイヒョウ</t>
    </rPh>
    <rPh sb="43" eb="44">
      <t>イン</t>
    </rPh>
    <phoneticPr fontId="2"/>
  </si>
  <si>
    <t>　　　　　　　　　　　令和○○年○月○日　証明者　労働保険事務組合　代表　山本　○○</t>
    <rPh sb="11" eb="12">
      <t>レイ</t>
    </rPh>
    <rPh sb="12" eb="13">
      <t>ワ</t>
    </rPh>
    <rPh sb="25" eb="27">
      <t>ロウドウ</t>
    </rPh>
    <rPh sb="27" eb="29">
      <t>ホケン</t>
    </rPh>
    <rPh sb="29" eb="31">
      <t>ジム</t>
    </rPh>
    <rPh sb="31" eb="33">
      <t>クミアイ</t>
    </rPh>
    <rPh sb="34" eb="36">
      <t>ダイヒョウ</t>
    </rPh>
    <rPh sb="37" eb="39">
      <t>ヤマモト</t>
    </rPh>
    <phoneticPr fontId="2"/>
  </si>
  <si>
    <r>
      <rPr>
        <sz val="16"/>
        <color theme="1"/>
        <rFont val="ＭＳ Ｐゴシック"/>
        <family val="3"/>
        <charset val="128"/>
        <scheme val="minor"/>
      </rPr>
      <t>交付申請時に提出する証明書の様式</t>
    </r>
    <r>
      <rPr>
        <sz val="11"/>
        <color theme="1"/>
        <rFont val="ＭＳ Ｐゴシック"/>
        <family val="3"/>
        <charset val="128"/>
        <scheme val="minor"/>
      </rPr>
      <t>（労働保険事務組合が受け取り支出する場合）</t>
    </r>
    <rPh sb="0" eb="2">
      <t>コウフ</t>
    </rPh>
    <rPh sb="2" eb="4">
      <t>シンセイ</t>
    </rPh>
    <rPh sb="4" eb="5">
      <t>ジ</t>
    </rPh>
    <rPh sb="6" eb="8">
      <t>テイシュツ</t>
    </rPh>
    <rPh sb="10" eb="13">
      <t>ショウメイショ</t>
    </rPh>
    <rPh sb="14" eb="16">
      <t>ヨウシキ</t>
    </rPh>
    <rPh sb="17" eb="19">
      <t>ロウドウ</t>
    </rPh>
    <rPh sb="19" eb="21">
      <t>ホケン</t>
    </rPh>
    <rPh sb="21" eb="23">
      <t>ジム</t>
    </rPh>
    <rPh sb="23" eb="25">
      <t>クミアイ</t>
    </rPh>
    <rPh sb="26" eb="27">
      <t>ウ</t>
    </rPh>
    <rPh sb="28" eb="29">
      <t>ト</t>
    </rPh>
    <rPh sb="30" eb="32">
      <t>シシュツ</t>
    </rPh>
    <rPh sb="34" eb="36">
      <t>バアイ</t>
    </rPh>
    <phoneticPr fontId="2"/>
  </si>
  <si>
    <r>
      <t>交付申請時に提出する証明書の記載例　</t>
    </r>
    <r>
      <rPr>
        <b/>
        <sz val="11"/>
        <color theme="1"/>
        <rFont val="ＭＳ Ｐゴシック"/>
        <family val="3"/>
        <charset val="128"/>
        <scheme val="minor"/>
      </rPr>
      <t>（労働保険事務組合が受け取り支出する場合）</t>
    </r>
    <rPh sb="14" eb="16">
      <t>キサイ</t>
    </rPh>
    <rPh sb="16" eb="17">
      <t>レイ</t>
    </rPh>
    <phoneticPr fontId="2"/>
  </si>
  <si>
    <r>
      <rPr>
        <sz val="16"/>
        <color theme="1"/>
        <rFont val="ＭＳ Ｐゴシック"/>
        <family val="3"/>
        <charset val="128"/>
        <scheme val="minor"/>
      </rPr>
      <t>交付申請時に提出する証明書の様式　</t>
    </r>
    <r>
      <rPr>
        <sz val="12"/>
        <color theme="1"/>
        <rFont val="ＭＳ Ｐゴシック"/>
        <family val="3"/>
        <charset val="128"/>
        <scheme val="minor"/>
      </rPr>
      <t>（母体団体に繰り入れる場合）</t>
    </r>
    <rPh sb="0" eb="2">
      <t>コウフ</t>
    </rPh>
    <rPh sb="2" eb="4">
      <t>シンセイ</t>
    </rPh>
    <rPh sb="4" eb="5">
      <t>ジ</t>
    </rPh>
    <rPh sb="6" eb="8">
      <t>テイシュツ</t>
    </rPh>
    <rPh sb="10" eb="13">
      <t>ショウメイショ</t>
    </rPh>
    <rPh sb="14" eb="16">
      <t>ヨウシキ</t>
    </rPh>
    <rPh sb="18" eb="20">
      <t>ボタイ</t>
    </rPh>
    <rPh sb="20" eb="22">
      <t>ダンタイ</t>
    </rPh>
    <rPh sb="23" eb="24">
      <t>ク</t>
    </rPh>
    <rPh sb="25" eb="26">
      <t>イ</t>
    </rPh>
    <rPh sb="28" eb="30">
      <t>バアイ</t>
    </rPh>
    <phoneticPr fontId="2"/>
  </si>
  <si>
    <r>
      <rPr>
        <b/>
        <sz val="18"/>
        <color theme="1"/>
        <rFont val="ＭＳ Ｐゴシック"/>
        <family val="3"/>
        <charset val="128"/>
        <scheme val="minor"/>
      </rPr>
      <t>交付申請時に提出する証明書の記載例　</t>
    </r>
    <r>
      <rPr>
        <b/>
        <sz val="14"/>
        <color theme="1"/>
        <rFont val="ＭＳ Ｐゴシック"/>
        <family val="3"/>
        <charset val="128"/>
        <scheme val="minor"/>
      </rPr>
      <t>（母体団体に繰り入れる場合）</t>
    </r>
    <rPh sb="14" eb="16">
      <t>キサイ</t>
    </rPh>
    <rPh sb="16" eb="17">
      <t>レイ</t>
    </rPh>
    <rPh sb="19" eb="21">
      <t>ボタイ</t>
    </rPh>
    <rPh sb="21" eb="23">
      <t>ダンタイ</t>
    </rPh>
    <rPh sb="24" eb="25">
      <t>ク</t>
    </rPh>
    <rPh sb="26" eb="27">
      <t>イ</t>
    </rPh>
    <rPh sb="29" eb="3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</si>
</sst>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6"/>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38" fontId="10" fillId="0" borderId="1" xfId="1" applyFont="1" applyFill="1" applyBorder="1">
      <alignment vertical="center"/>
    </xf>
    <xf numFmtId="38" fontId="18" fillId="0" borderId="1" xfId="1" applyFont="1" applyFill="1" applyBorder="1" applyAlignment="1">
      <alignment horizontal="left" vertical="center" wrapText="1"/>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18" fillId="0" borderId="1" xfId="1" applyFont="1" applyFill="1" applyBorder="1" applyAlignment="1">
      <alignment horizontal="left" vertical="center"/>
    </xf>
    <xf numFmtId="0" fontId="5" fillId="0" borderId="2" xfId="0" applyFont="1" applyFill="1" applyBorder="1" applyAlignment="1">
      <alignment horizontal="left" vertical="center" wrapText="1"/>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9" fillId="0" borderId="2" xfId="0" applyFont="1" applyFill="1" applyBorder="1" applyAlignment="1">
      <alignment horizontal="left" vertical="center"/>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38" fontId="3" fillId="0" borderId="3" xfId="1" applyFont="1" applyFill="1" applyBorder="1">
      <alignment vertical="center"/>
    </xf>
    <xf numFmtId="0" fontId="19" fillId="0" borderId="0" xfId="0" applyFont="1" applyFill="1" applyAlignment="1">
      <alignment horizontal="center" vertical="center"/>
    </xf>
    <xf numFmtId="0" fontId="0" fillId="0" borderId="0" xfId="0" applyFill="1" applyBorder="1" applyAlignment="1">
      <alignment horizontal="center" vertical="center"/>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ill="1" applyAlignment="1">
      <alignment horizontal="center" vertical="center"/>
    </xf>
    <xf numFmtId="38" fontId="3" fillId="0" borderId="0" xfId="1" applyFont="1" applyFill="1" applyBorder="1">
      <alignment vertical="center"/>
    </xf>
    <xf numFmtId="0" fontId="0" fillId="0" borderId="21" xfId="0"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17" fillId="0" borderId="24" xfId="0" applyFont="1" applyFill="1" applyBorder="1" applyAlignment="1">
      <alignment horizontal="left" vertical="center"/>
    </xf>
    <xf numFmtId="0" fontId="5" fillId="0" borderId="17" xfId="0" applyFont="1" applyFill="1" applyBorder="1" applyAlignment="1">
      <alignment horizontal="left" vertical="center"/>
    </xf>
    <xf numFmtId="3" fontId="12" fillId="0" borderId="26" xfId="0" applyNumberFormat="1" applyFont="1" applyFill="1" applyBorder="1" applyAlignment="1">
      <alignment vertical="center" wrapText="1"/>
    </xf>
    <xf numFmtId="38" fontId="18" fillId="0" borderId="25" xfId="1" applyFont="1" applyFill="1" applyBorder="1" applyAlignment="1">
      <alignment horizontal="left" vertical="center"/>
    </xf>
    <xf numFmtId="0" fontId="5" fillId="0" borderId="17" xfId="0" applyFont="1" applyFill="1" applyBorder="1" applyAlignment="1">
      <alignment horizontal="left" vertical="center" wrapText="1"/>
    </xf>
    <xf numFmtId="38" fontId="12" fillId="0" borderId="26" xfId="1" applyFont="1" applyFill="1" applyBorder="1" applyAlignment="1">
      <alignment vertical="center" wrapText="1"/>
    </xf>
    <xf numFmtId="38" fontId="9" fillId="0" borderId="26" xfId="1" applyFont="1" applyFill="1" applyBorder="1" applyAlignment="1">
      <alignment vertical="center" wrapText="1"/>
    </xf>
    <xf numFmtId="0" fontId="9" fillId="0" borderId="27" xfId="0" applyFont="1" applyFill="1" applyBorder="1" applyAlignment="1">
      <alignment horizontal="left" vertical="center"/>
    </xf>
    <xf numFmtId="0" fontId="17" fillId="0" borderId="17" xfId="0" applyFont="1" applyFill="1" applyBorder="1" applyAlignment="1">
      <alignment horizontal="left" vertical="center" wrapText="1"/>
    </xf>
    <xf numFmtId="0" fontId="9" fillId="0" borderId="17" xfId="0" applyFont="1" applyFill="1" applyBorder="1" applyAlignment="1">
      <alignment horizontal="left" vertical="center"/>
    </xf>
    <xf numFmtId="0" fontId="0" fillId="0" borderId="17" xfId="0" applyFill="1" applyBorder="1" applyAlignment="1">
      <alignment horizontal="left" vertical="center"/>
    </xf>
    <xf numFmtId="0" fontId="12" fillId="0" borderId="17" xfId="0" applyFont="1" applyFill="1" applyBorder="1" applyAlignment="1">
      <alignment horizontal="left" vertical="center"/>
    </xf>
    <xf numFmtId="0" fontId="0" fillId="0" borderId="27" xfId="0" applyFont="1" applyFill="1" applyBorder="1" applyAlignment="1">
      <alignment horizontal="left" vertical="center"/>
    </xf>
    <xf numFmtId="38" fontId="9" fillId="0" borderId="28" xfId="1" applyFont="1" applyFill="1" applyBorder="1" applyAlignment="1">
      <alignment vertical="center" wrapText="1"/>
    </xf>
    <xf numFmtId="0" fontId="0" fillId="0" borderId="29" xfId="0" applyFill="1" applyBorder="1" applyAlignment="1">
      <alignment horizontal="center" vertical="center"/>
    </xf>
    <xf numFmtId="38" fontId="3" fillId="0" borderId="30" xfId="1" applyFont="1" applyFill="1" applyBorder="1" applyAlignment="1">
      <alignment horizontal="right" vertical="center"/>
    </xf>
    <xf numFmtId="38" fontId="3" fillId="0" borderId="31" xfId="1" applyFont="1" applyFill="1" applyBorder="1">
      <alignment vertical="center"/>
    </xf>
    <xf numFmtId="0" fontId="17" fillId="0" borderId="32" xfId="0" applyFont="1" applyFill="1" applyBorder="1" applyAlignment="1">
      <alignment horizontal="left" vertical="center"/>
    </xf>
    <xf numFmtId="38" fontId="10" fillId="0" borderId="33" xfId="1" applyFont="1" applyFill="1" applyBorder="1">
      <alignment vertical="center"/>
    </xf>
    <xf numFmtId="38" fontId="18" fillId="0" borderId="34" xfId="1" applyFont="1" applyFill="1" applyBorder="1" applyAlignment="1">
      <alignment horizontal="left" vertical="center" wrapText="1"/>
    </xf>
    <xf numFmtId="0" fontId="3" fillId="0" borderId="2" xfId="0" applyFont="1" applyFill="1" applyBorder="1" applyAlignment="1">
      <alignment horizontal="left" vertical="center"/>
    </xf>
    <xf numFmtId="38" fontId="3" fillId="0" borderId="2" xfId="0" applyNumberFormat="1" applyFont="1" applyFill="1" applyBorder="1">
      <alignment vertical="center"/>
    </xf>
    <xf numFmtId="38" fontId="9" fillId="0" borderId="2" xfId="1"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3" fontId="0" fillId="0" borderId="17" xfId="0" applyNumberFormat="1" applyFill="1" applyBorder="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19"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4" fillId="0" borderId="0" xfId="0" applyFont="1" applyFill="1" applyAlignment="1">
      <alignment horizontal="right" vertical="center"/>
    </xf>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20"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9519</xdr:colOff>
      <xdr:row>31</xdr:row>
      <xdr:rowOff>114300</xdr:rowOff>
    </xdr:from>
    <xdr:to>
      <xdr:col>5</xdr:col>
      <xdr:colOff>371475</xdr:colOff>
      <xdr:row>32</xdr:row>
      <xdr:rowOff>419100</xdr:rowOff>
    </xdr:to>
    <xdr:sp macro="" textlink="">
      <xdr:nvSpPr>
        <xdr:cNvPr id="4" name="円/楕円 3"/>
        <xdr:cNvSpPr/>
      </xdr:nvSpPr>
      <xdr:spPr>
        <a:xfrm flipH="1">
          <a:off x="5934069" y="7086600"/>
          <a:ext cx="361956" cy="74295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5</xdr:col>
      <xdr:colOff>466725</xdr:colOff>
      <xdr:row>27</xdr:row>
      <xdr:rowOff>323850</xdr:rowOff>
    </xdr:from>
    <xdr:to>
      <xdr:col>6</xdr:col>
      <xdr:colOff>1800224</xdr:colOff>
      <xdr:row>30</xdr:row>
      <xdr:rowOff>95250</xdr:rowOff>
    </xdr:to>
    <xdr:sp macro="" textlink="">
      <xdr:nvSpPr>
        <xdr:cNvPr id="5" name="四角形吹き出し 4"/>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16</xdr:row>
      <xdr:rowOff>619125</xdr:rowOff>
    </xdr:from>
    <xdr:to>
      <xdr:col>6</xdr:col>
      <xdr:colOff>1800224</xdr:colOff>
      <xdr:row>23</xdr:row>
      <xdr:rowOff>133351</xdr:rowOff>
    </xdr:to>
    <xdr:sp macro="" textlink="">
      <xdr:nvSpPr>
        <xdr:cNvPr id="6" name="四角形吹き出し 5"/>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419100</xdr:rowOff>
    </xdr:from>
    <xdr:to>
      <xdr:col>6</xdr:col>
      <xdr:colOff>1838324</xdr:colOff>
      <xdr:row>7</xdr:row>
      <xdr:rowOff>184023</xdr:rowOff>
    </xdr:to>
    <xdr:sp macro="" textlink="">
      <xdr:nvSpPr>
        <xdr:cNvPr id="5" name="四角形吹き出し 4"/>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57151</xdr:rowOff>
    </xdr:from>
    <xdr:to>
      <xdr:col>6</xdr:col>
      <xdr:colOff>1895475</xdr:colOff>
      <xdr:row>17</xdr:row>
      <xdr:rowOff>390525</xdr:rowOff>
    </xdr:to>
    <xdr:sp macro="" textlink="">
      <xdr:nvSpPr>
        <xdr:cNvPr id="9" name="四角形吹き出し 8"/>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4</xdr:col>
      <xdr:colOff>1266825</xdr:colOff>
      <xdr:row>31</xdr:row>
      <xdr:rowOff>504825</xdr:rowOff>
    </xdr:from>
    <xdr:to>
      <xdr:col>5</xdr:col>
      <xdr:colOff>371475</xdr:colOff>
      <xdr:row>32</xdr:row>
      <xdr:rowOff>476250</xdr:rowOff>
    </xdr:to>
    <xdr:sp macro="" textlink="">
      <xdr:nvSpPr>
        <xdr:cNvPr id="10" name="円/楕円 9"/>
        <xdr:cNvSpPr/>
      </xdr:nvSpPr>
      <xdr:spPr>
        <a:xfrm flipH="1">
          <a:off x="5810250" y="9991725"/>
          <a:ext cx="447675" cy="6477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7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twoCellAnchor>
    <xdr:from>
      <xdr:col>4</xdr:col>
      <xdr:colOff>1304924</xdr:colOff>
      <xdr:row>33</xdr:row>
      <xdr:rowOff>66675</xdr:rowOff>
    </xdr:from>
    <xdr:to>
      <xdr:col>5</xdr:col>
      <xdr:colOff>371469</xdr:colOff>
      <xdr:row>35</xdr:row>
      <xdr:rowOff>0</xdr:rowOff>
    </xdr:to>
    <xdr:sp macro="" textlink="">
      <xdr:nvSpPr>
        <xdr:cNvPr id="11" name="円/楕円 10"/>
        <xdr:cNvSpPr/>
      </xdr:nvSpPr>
      <xdr:spPr>
        <a:xfrm flipH="1">
          <a:off x="5848349" y="10725150"/>
          <a:ext cx="409570" cy="6572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外山</a:t>
          </a: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2457445</xdr:colOff>
      <xdr:row>30</xdr:row>
      <xdr:rowOff>180975</xdr:rowOff>
    </xdr:from>
    <xdr:to>
      <xdr:col>3</xdr:col>
      <xdr:colOff>2705100</xdr:colOff>
      <xdr:row>31</xdr:row>
      <xdr:rowOff>361950</xdr:rowOff>
    </xdr:to>
    <xdr:sp macro="" textlink="">
      <xdr:nvSpPr>
        <xdr:cNvPr id="2" name="円/楕円 1"/>
        <xdr:cNvSpPr/>
      </xdr:nvSpPr>
      <xdr:spPr>
        <a:xfrm flipH="1">
          <a:off x="6848470" y="9305925"/>
          <a:ext cx="247655" cy="6191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山本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tabSelected="1" view="pageBreakPreview" zoomScaleNormal="100" zoomScaleSheetLayoutView="100" workbookViewId="0">
      <selection activeCell="A2" sqref="A2:F2"/>
    </sheetView>
  </sheetViews>
  <sheetFormatPr defaultRowHeight="13.5"/>
  <cols>
    <col min="1" max="1" width="7.25" style="2" customWidth="1"/>
    <col min="2" max="5" width="17.625" style="2" customWidth="1"/>
    <col min="6" max="6" width="6.5" style="2" customWidth="1"/>
    <col min="7" max="16384" width="9" style="2"/>
  </cols>
  <sheetData>
    <row r="1" spans="1:6" ht="24" customHeight="1">
      <c r="A1" s="113" t="s">
        <v>77</v>
      </c>
      <c r="B1" s="114"/>
      <c r="C1" s="114"/>
      <c r="D1" s="114"/>
      <c r="E1" s="114"/>
      <c r="F1" s="114"/>
    </row>
    <row r="2" spans="1:6" ht="23.25" customHeight="1">
      <c r="A2" s="125" t="s">
        <v>55</v>
      </c>
      <c r="B2" s="125"/>
      <c r="C2" s="125"/>
      <c r="D2" s="125"/>
      <c r="E2" s="125"/>
      <c r="F2" s="125"/>
    </row>
    <row r="3" spans="1:6" ht="15.75" customHeight="1">
      <c r="A3" s="13"/>
      <c r="B3" s="13"/>
      <c r="C3" s="13"/>
      <c r="D3" s="13"/>
      <c r="E3" s="115"/>
      <c r="F3" s="115"/>
    </row>
    <row r="4" spans="1:6" ht="30.75" customHeight="1">
      <c r="A4" s="46"/>
      <c r="B4" s="118" t="s">
        <v>30</v>
      </c>
      <c r="C4" s="118"/>
      <c r="D4" s="119"/>
      <c r="E4" s="119"/>
      <c r="F4" s="1"/>
    </row>
    <row r="5" spans="1:6" ht="27.75" customHeight="1">
      <c r="A5" s="120"/>
      <c r="B5" s="121"/>
      <c r="C5" s="121"/>
      <c r="D5" s="121"/>
      <c r="E5" s="121"/>
      <c r="F5" s="121"/>
    </row>
    <row r="6" spans="1:6" ht="18" customHeight="1">
      <c r="A6" s="53"/>
      <c r="B6" s="54"/>
      <c r="C6" s="54"/>
      <c r="D6" s="54"/>
      <c r="E6" s="54"/>
      <c r="F6" s="54"/>
    </row>
    <row r="7" spans="1:6" ht="42.75" customHeight="1">
      <c r="B7" s="3" t="s">
        <v>21</v>
      </c>
      <c r="C7" s="15" t="s">
        <v>32</v>
      </c>
      <c r="D7" s="3" t="s">
        <v>2</v>
      </c>
      <c r="E7" s="47"/>
    </row>
    <row r="8" spans="1:6" ht="15.95" customHeight="1">
      <c r="B8" s="19"/>
      <c r="C8" s="5"/>
      <c r="D8" s="51"/>
      <c r="E8" s="48"/>
    </row>
    <row r="9" spans="1:6" ht="15.95" customHeight="1">
      <c r="B9" s="110"/>
      <c r="C9" s="111"/>
      <c r="D9" s="112"/>
      <c r="E9" s="48"/>
    </row>
    <row r="10" spans="1:6" ht="15.95" customHeight="1">
      <c r="B10" s="20"/>
      <c r="C10" s="7"/>
      <c r="D10" s="8"/>
      <c r="E10" s="14"/>
    </row>
    <row r="11" spans="1:6" ht="15.95" customHeight="1">
      <c r="B11" s="6"/>
      <c r="C11" s="7"/>
      <c r="D11" s="8"/>
      <c r="E11" s="14"/>
    </row>
    <row r="12" spans="1:6" ht="15.95" customHeight="1">
      <c r="B12" s="9"/>
      <c r="C12" s="10"/>
      <c r="D12" s="9"/>
      <c r="E12" s="14"/>
    </row>
    <row r="13" spans="1:6" ht="26.25" customHeight="1">
      <c r="B13" s="12" t="s">
        <v>0</v>
      </c>
      <c r="C13" s="17"/>
      <c r="D13" s="50"/>
      <c r="E13" s="49"/>
    </row>
    <row r="14" spans="1:6" ht="17.25" customHeight="1" thickBot="1">
      <c r="A14" s="57"/>
      <c r="B14" s="58"/>
      <c r="C14" s="59"/>
      <c r="D14" s="60"/>
      <c r="E14" s="59"/>
      <c r="F14" s="13"/>
    </row>
    <row r="15" spans="1:6" ht="12.75" customHeight="1" thickTop="1">
      <c r="A15" s="18"/>
      <c r="B15" s="16"/>
      <c r="C15" s="16"/>
      <c r="D15" s="16"/>
      <c r="E15" s="16"/>
      <c r="F15" s="16"/>
    </row>
    <row r="16" spans="1:6" ht="30.75" customHeight="1">
      <c r="A16" s="46"/>
      <c r="B16" s="118" t="s">
        <v>22</v>
      </c>
      <c r="C16" s="118"/>
      <c r="D16" s="119"/>
      <c r="E16" s="119"/>
      <c r="F16" s="1"/>
    </row>
    <row r="17" spans="1:6" ht="16.5" customHeight="1">
      <c r="A17" s="46"/>
      <c r="B17" s="55"/>
      <c r="C17" s="55"/>
      <c r="D17" s="56"/>
      <c r="E17" s="56"/>
      <c r="F17" s="1"/>
    </row>
    <row r="18" spans="1:6" ht="36.75" customHeight="1" thickBot="1">
      <c r="A18" s="120"/>
      <c r="B18" s="121"/>
      <c r="C18" s="121"/>
      <c r="D18" s="121"/>
      <c r="E18" s="121"/>
      <c r="F18" s="121"/>
    </row>
    <row r="19" spans="1:6" ht="42" customHeight="1">
      <c r="B19" s="4" t="s">
        <v>4</v>
      </c>
      <c r="C19" s="52" t="s">
        <v>19</v>
      </c>
      <c r="D19" s="35" t="s">
        <v>29</v>
      </c>
      <c r="E19" s="30" t="s">
        <v>2</v>
      </c>
    </row>
    <row r="20" spans="1:6" ht="15.95" customHeight="1">
      <c r="B20" s="19"/>
      <c r="C20" s="26"/>
      <c r="D20" s="36"/>
      <c r="E20" s="31"/>
    </row>
    <row r="21" spans="1:6" ht="15.95" customHeight="1">
      <c r="B21" s="6"/>
      <c r="C21" s="27"/>
      <c r="D21" s="37"/>
      <c r="E21" s="122"/>
    </row>
    <row r="22" spans="1:6" ht="15.95" customHeight="1">
      <c r="B22" s="6"/>
      <c r="C22" s="27"/>
      <c r="D22" s="37"/>
      <c r="E22" s="122"/>
    </row>
    <row r="23" spans="1:6" ht="15.95" customHeight="1">
      <c r="B23" s="9"/>
      <c r="C23" s="28"/>
      <c r="D23" s="38"/>
      <c r="E23" s="32"/>
    </row>
    <row r="24" spans="1:6" ht="17.25" customHeight="1">
      <c r="B24" s="19"/>
      <c r="C24" s="43"/>
      <c r="D24" s="45"/>
      <c r="E24" s="31"/>
    </row>
    <row r="25" spans="1:6" ht="34.5" customHeight="1">
      <c r="B25" s="42"/>
      <c r="C25" s="27"/>
      <c r="D25" s="40"/>
      <c r="E25" s="44"/>
    </row>
    <row r="26" spans="1:6" ht="18.75" customHeight="1">
      <c r="B26" s="19"/>
      <c r="C26" s="43"/>
      <c r="D26" s="45"/>
      <c r="E26" s="31"/>
    </row>
    <row r="27" spans="1:6" ht="34.5" customHeight="1">
      <c r="B27" s="42"/>
      <c r="C27" s="27"/>
      <c r="D27" s="40"/>
      <c r="E27" s="44"/>
    </row>
    <row r="28" spans="1:6" ht="15.95" customHeight="1">
      <c r="B28" s="19"/>
      <c r="C28" s="26"/>
      <c r="D28" s="39"/>
      <c r="E28" s="31"/>
    </row>
    <row r="29" spans="1:6" ht="23.25" customHeight="1">
      <c r="B29" s="11"/>
      <c r="C29" s="27"/>
      <c r="D29" s="40"/>
      <c r="E29" s="33"/>
    </row>
    <row r="30" spans="1:6" ht="23.25" customHeight="1">
      <c r="B30" s="11"/>
      <c r="C30" s="27"/>
      <c r="D30" s="40"/>
      <c r="E30" s="33"/>
    </row>
    <row r="31" spans="1:6" ht="12" customHeight="1">
      <c r="B31" s="12"/>
      <c r="C31" s="28"/>
      <c r="D31" s="38"/>
      <c r="E31" s="32"/>
    </row>
    <row r="32" spans="1:6" ht="24.75" customHeight="1" thickBot="1">
      <c r="B32" s="12" t="s">
        <v>0</v>
      </c>
      <c r="C32" s="29"/>
      <c r="D32" s="41"/>
      <c r="E32" s="34"/>
    </row>
    <row r="33" spans="2:6" ht="10.5" customHeight="1">
      <c r="B33" s="13"/>
      <c r="C33" s="13"/>
      <c r="D33" s="13"/>
      <c r="E33" s="14"/>
    </row>
    <row r="34" spans="2:6" ht="31.5" customHeight="1">
      <c r="B34" s="120" t="s">
        <v>23</v>
      </c>
      <c r="C34" s="120"/>
      <c r="D34" s="120"/>
      <c r="E34" s="120"/>
    </row>
    <row r="35" spans="2:6" ht="34.5" customHeight="1">
      <c r="B35" s="123" t="s">
        <v>71</v>
      </c>
      <c r="C35" s="124"/>
      <c r="D35" s="124"/>
      <c r="E35" s="124"/>
      <c r="F35" s="85" t="s">
        <v>62</v>
      </c>
    </row>
    <row r="36" spans="2:6" ht="34.5" customHeight="1">
      <c r="B36" s="116"/>
      <c r="C36" s="117"/>
      <c r="D36" s="117"/>
      <c r="E36" s="117"/>
    </row>
    <row r="37" spans="2:6" ht="18.75" customHeight="1"/>
  </sheetData>
  <mergeCells count="11">
    <mergeCell ref="A1:F1"/>
    <mergeCell ref="E3:F3"/>
    <mergeCell ref="B36:E36"/>
    <mergeCell ref="B4:E4"/>
    <mergeCell ref="A5:F5"/>
    <mergeCell ref="B16:E16"/>
    <mergeCell ref="A18:F18"/>
    <mergeCell ref="E21:E22"/>
    <mergeCell ref="B35:E35"/>
    <mergeCell ref="A2:F2"/>
    <mergeCell ref="B34:E34"/>
  </mergeCells>
  <phoneticPr fontId="2"/>
  <pageMargins left="0.70866141732283472" right="0.70866141732283472" top="0.94488188976377963" bottom="0.55118110236220474" header="0.51181102362204722" footer="0.31496062992125984"/>
  <pageSetup paperSize="9" orientation="portrait" r:id="rId1"/>
  <headerFooter scaleWithDoc="0" alignWithMargins="0">
    <oddHeader>&amp;C&amp;"-,太字"&amp;16
&amp;R&amp;"ＭＳ ゴシック,標準"&amp;14別紙1-1</oddHead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4"/>
  <sheetViews>
    <sheetView view="pageBreakPreview" zoomScaleNormal="100" zoomScaleSheetLayoutView="100" workbookViewId="0">
      <selection sqref="A1:G1"/>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138" t="s">
        <v>78</v>
      </c>
      <c r="B1" s="114"/>
      <c r="C1" s="114"/>
      <c r="D1" s="114"/>
      <c r="E1" s="114"/>
      <c r="F1" s="114"/>
      <c r="G1" s="114"/>
    </row>
    <row r="2" spans="1:7" ht="23.25" customHeight="1">
      <c r="A2" s="125" t="s">
        <v>56</v>
      </c>
      <c r="B2" s="125"/>
      <c r="C2" s="125"/>
      <c r="D2" s="125"/>
      <c r="E2" s="125"/>
      <c r="F2" s="125"/>
      <c r="G2" s="125"/>
    </row>
    <row r="3" spans="1:7" ht="15.75" customHeight="1">
      <c r="A3" s="80"/>
      <c r="B3" s="80"/>
      <c r="C3" s="80"/>
      <c r="D3" s="80"/>
      <c r="E3" s="80"/>
      <c r="F3" s="80"/>
      <c r="G3" s="80"/>
    </row>
    <row r="4" spans="1:7" ht="30.75" customHeight="1">
      <c r="A4" s="46"/>
      <c r="B4" s="118" t="s">
        <v>30</v>
      </c>
      <c r="C4" s="118"/>
      <c r="D4" s="119"/>
      <c r="E4" s="119"/>
      <c r="F4" s="1"/>
    </row>
    <row r="5" spans="1:7" ht="58.5" customHeight="1">
      <c r="A5" s="120" t="s">
        <v>65</v>
      </c>
      <c r="B5" s="121"/>
      <c r="C5" s="121"/>
      <c r="D5" s="121"/>
      <c r="E5" s="121"/>
      <c r="F5" s="121"/>
    </row>
    <row r="6" spans="1:7" ht="18" customHeight="1">
      <c r="A6" s="21"/>
      <c r="B6" s="22"/>
      <c r="C6" s="22"/>
      <c r="D6" s="22"/>
      <c r="E6" s="22"/>
      <c r="F6" s="22"/>
    </row>
    <row r="7" spans="1:7" ht="42.75" customHeight="1">
      <c r="B7" s="3" t="s">
        <v>21</v>
      </c>
      <c r="C7" s="15" t="s">
        <v>32</v>
      </c>
      <c r="D7" s="3" t="s">
        <v>2</v>
      </c>
      <c r="E7" s="47"/>
    </row>
    <row r="8" spans="1:7" ht="15.95" customHeight="1">
      <c r="B8" s="19" t="s">
        <v>6</v>
      </c>
      <c r="C8" s="5">
        <f>C10</f>
        <v>2000000</v>
      </c>
      <c r="D8" s="51" t="s">
        <v>66</v>
      </c>
      <c r="E8" s="48"/>
    </row>
    <row r="9" spans="1:7" ht="15.95" customHeight="1">
      <c r="B9" s="20" t="s">
        <v>9</v>
      </c>
      <c r="C9" s="63">
        <f>C10</f>
        <v>2000000</v>
      </c>
      <c r="D9" s="8"/>
      <c r="E9" s="14"/>
    </row>
    <row r="10" spans="1:7" ht="15.95" customHeight="1">
      <c r="B10" s="6" t="s">
        <v>33</v>
      </c>
      <c r="C10" s="7">
        <v>2000000</v>
      </c>
      <c r="D10" s="8"/>
      <c r="E10" s="14"/>
    </row>
    <row r="11" spans="1:7" ht="15.95" customHeight="1">
      <c r="B11" s="9"/>
      <c r="C11" s="10"/>
      <c r="D11" s="9"/>
      <c r="E11" s="14"/>
    </row>
    <row r="12" spans="1:7" ht="17.25" customHeight="1">
      <c r="B12" s="12" t="s">
        <v>0</v>
      </c>
      <c r="C12" s="17">
        <f>C8</f>
        <v>2000000</v>
      </c>
      <c r="D12" s="50"/>
      <c r="E12" s="49"/>
    </row>
    <row r="13" spans="1:7" ht="17.25" customHeight="1" thickBot="1">
      <c r="A13" s="57"/>
      <c r="B13" s="58"/>
      <c r="C13" s="59"/>
      <c r="D13" s="60"/>
      <c r="E13" s="59"/>
      <c r="F13" s="57"/>
    </row>
    <row r="14" spans="1:7" ht="12.75" customHeight="1" thickTop="1">
      <c r="A14" s="18"/>
      <c r="B14" s="16"/>
      <c r="C14" s="16"/>
      <c r="D14" s="16"/>
      <c r="E14" s="16"/>
      <c r="F14" s="16"/>
    </row>
    <row r="15" spans="1:7" ht="30.75" customHeight="1">
      <c r="A15" s="46"/>
      <c r="B15" s="118" t="s">
        <v>22</v>
      </c>
      <c r="C15" s="118"/>
      <c r="D15" s="119"/>
      <c r="E15" s="119"/>
      <c r="F15" s="1"/>
    </row>
    <row r="16" spans="1:7" ht="16.5" customHeight="1">
      <c r="A16" s="46"/>
      <c r="B16" s="55"/>
      <c r="C16" s="55"/>
      <c r="D16" s="56"/>
      <c r="E16" s="56"/>
      <c r="F16" s="1"/>
    </row>
    <row r="17" spans="1:7" ht="68.25" customHeight="1" thickBot="1">
      <c r="A17" s="120" t="s">
        <v>24</v>
      </c>
      <c r="B17" s="121"/>
      <c r="C17" s="121"/>
      <c r="D17" s="121"/>
      <c r="E17" s="121"/>
      <c r="F17" s="121"/>
    </row>
    <row r="18" spans="1:7" ht="42" customHeight="1">
      <c r="B18" s="4" t="s">
        <v>4</v>
      </c>
      <c r="C18" s="52" t="s">
        <v>19</v>
      </c>
      <c r="D18" s="35" t="s">
        <v>29</v>
      </c>
      <c r="E18" s="30" t="s">
        <v>2</v>
      </c>
    </row>
    <row r="19" spans="1:7" ht="15.95" customHeight="1">
      <c r="B19" s="19" t="s">
        <v>3</v>
      </c>
      <c r="C19" s="26">
        <f>SUM(C20:C21)</f>
        <v>4800000</v>
      </c>
      <c r="D19" s="36">
        <f>SUM(D20:D21)</f>
        <v>1125000</v>
      </c>
      <c r="E19" s="31" t="s">
        <v>67</v>
      </c>
    </row>
    <row r="20" spans="1:7" ht="15.95" customHeight="1">
      <c r="B20" s="6" t="s">
        <v>12</v>
      </c>
      <c r="C20" s="27">
        <v>2400000</v>
      </c>
      <c r="D20" s="37">
        <v>665000</v>
      </c>
      <c r="E20" s="122"/>
    </row>
    <row r="21" spans="1:7" ht="15.95" customHeight="1">
      <c r="B21" s="6" t="s">
        <v>1</v>
      </c>
      <c r="C21" s="27">
        <v>2400000</v>
      </c>
      <c r="D21" s="37">
        <v>460000</v>
      </c>
      <c r="E21" s="122"/>
    </row>
    <row r="22" spans="1:7" ht="15.95" customHeight="1">
      <c r="B22" s="9"/>
      <c r="C22" s="28"/>
      <c r="D22" s="38"/>
      <c r="E22" s="32"/>
    </row>
    <row r="23" spans="1:7" ht="17.25" customHeight="1">
      <c r="B23" s="19" t="s">
        <v>15</v>
      </c>
      <c r="C23" s="43">
        <f>SUM(C24:C24)</f>
        <v>1000000</v>
      </c>
      <c r="D23" s="45">
        <f>SUM(D24:D24)</f>
        <v>200000</v>
      </c>
      <c r="E23" s="31" t="s">
        <v>67</v>
      </c>
    </row>
    <row r="24" spans="1:7" ht="27" customHeight="1">
      <c r="B24" s="42" t="s">
        <v>16</v>
      </c>
      <c r="C24" s="27">
        <v>1000000</v>
      </c>
      <c r="D24" s="40">
        <v>200000</v>
      </c>
      <c r="E24" s="44"/>
    </row>
    <row r="25" spans="1:7" ht="18.75" customHeight="1">
      <c r="B25" s="19" t="s">
        <v>17</v>
      </c>
      <c r="C25" s="43">
        <f>SUM(C26:C26)</f>
        <v>30000</v>
      </c>
      <c r="D25" s="45">
        <f>SUM(D26:D26)</f>
        <v>30000</v>
      </c>
      <c r="E25" s="31" t="s">
        <v>67</v>
      </c>
      <c r="G25" s="61"/>
    </row>
    <row r="26" spans="1:7" ht="24" customHeight="1">
      <c r="B26" s="42" t="s">
        <v>18</v>
      </c>
      <c r="C26" s="27">
        <v>30000</v>
      </c>
      <c r="D26" s="40">
        <v>30000</v>
      </c>
      <c r="E26" s="44"/>
    </row>
    <row r="27" spans="1:7" ht="15.95" customHeight="1">
      <c r="B27" s="19" t="s">
        <v>13</v>
      </c>
      <c r="C27" s="26"/>
      <c r="D27" s="39">
        <f>SUM(D28:D28)</f>
        <v>645000</v>
      </c>
      <c r="E27" s="31" t="s">
        <v>67</v>
      </c>
    </row>
    <row r="28" spans="1:7" ht="31.5" customHeight="1">
      <c r="B28" s="11" t="s">
        <v>14</v>
      </c>
      <c r="C28" s="27"/>
      <c r="D28" s="40">
        <v>645000</v>
      </c>
      <c r="E28" s="33"/>
    </row>
    <row r="29" spans="1:7" ht="15.95" customHeight="1">
      <c r="B29" s="12"/>
      <c r="C29" s="28"/>
      <c r="D29" s="38"/>
      <c r="E29" s="32"/>
    </row>
    <row r="30" spans="1:7" ht="17.25" customHeight="1" thickBot="1">
      <c r="B30" s="12" t="s">
        <v>0</v>
      </c>
      <c r="C30" s="29"/>
      <c r="D30" s="41">
        <f>D19+D23+D25+D27</f>
        <v>2000000</v>
      </c>
      <c r="E30" s="34"/>
    </row>
    <row r="31" spans="1:7" ht="10.5" customHeight="1">
      <c r="B31" s="13"/>
      <c r="C31" s="13"/>
      <c r="D31" s="13"/>
      <c r="E31" s="14"/>
    </row>
    <row r="32" spans="1:7" ht="34.5" customHeight="1">
      <c r="B32" s="120" t="s">
        <v>23</v>
      </c>
      <c r="C32" s="120"/>
      <c r="D32" s="120"/>
      <c r="E32" s="120"/>
    </row>
    <row r="33" spans="2:5" ht="34.5" customHeight="1">
      <c r="B33" s="116" t="s">
        <v>57</v>
      </c>
      <c r="C33" s="117"/>
      <c r="D33" s="117"/>
      <c r="E33" s="117"/>
    </row>
    <row r="34" spans="2:5" ht="18.75" customHeight="1"/>
  </sheetData>
  <mergeCells count="9">
    <mergeCell ref="A1:G1"/>
    <mergeCell ref="B4:E4"/>
    <mergeCell ref="A5:F5"/>
    <mergeCell ref="B32:E32"/>
    <mergeCell ref="B33:E33"/>
    <mergeCell ref="E20:E21"/>
    <mergeCell ref="B15:E15"/>
    <mergeCell ref="A17:F17"/>
    <mergeCell ref="A2:G2"/>
  </mergeCells>
  <phoneticPr fontId="2"/>
  <pageMargins left="0.70866141732283472" right="0.70866141732283472" top="0.94488188976377963" bottom="0.55118110236220474" header="0.51181102362204722" footer="0.31496062992125984"/>
  <pageSetup paperSize="9" scale="80" orientation="portrait" r:id="rId1"/>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
  <sheetViews>
    <sheetView view="pageBreakPreview" zoomScaleNormal="100" zoomScaleSheetLayoutView="100" workbookViewId="0">
      <selection activeCell="A2" sqref="A2:F2"/>
    </sheetView>
  </sheetViews>
  <sheetFormatPr defaultRowHeight="13.5"/>
  <cols>
    <col min="1" max="1" width="6.75" style="2" customWidth="1"/>
    <col min="2" max="5" width="17.625" style="2" customWidth="1"/>
    <col min="6" max="6" width="7.75" style="2" customWidth="1"/>
    <col min="7" max="16384" width="9" style="2"/>
  </cols>
  <sheetData>
    <row r="1" spans="1:6" ht="23.25" customHeight="1">
      <c r="A1" s="113" t="s">
        <v>79</v>
      </c>
      <c r="B1" s="114"/>
      <c r="C1" s="114"/>
      <c r="D1" s="114"/>
      <c r="E1" s="114"/>
      <c r="F1" s="114"/>
    </row>
    <row r="2" spans="1:6" ht="23.25" customHeight="1">
      <c r="A2" s="125" t="s">
        <v>60</v>
      </c>
      <c r="B2" s="125"/>
      <c r="C2" s="125"/>
      <c r="D2" s="125"/>
      <c r="E2" s="125"/>
      <c r="F2" s="125"/>
    </row>
    <row r="3" spans="1:6" ht="23.25" customHeight="1">
      <c r="A3" s="79"/>
      <c r="B3" s="79"/>
      <c r="C3" s="79"/>
      <c r="D3" s="79"/>
      <c r="E3" s="79"/>
      <c r="F3" s="79"/>
    </row>
    <row r="4" spans="1:6" ht="30.75" customHeight="1">
      <c r="A4" s="46"/>
      <c r="B4" s="127" t="s">
        <v>27</v>
      </c>
      <c r="C4" s="127"/>
      <c r="D4" s="128"/>
      <c r="E4" s="128"/>
      <c r="F4" s="1"/>
    </row>
    <row r="5" spans="1:6" ht="13.5" customHeight="1">
      <c r="A5" s="120"/>
      <c r="B5" s="121"/>
      <c r="C5" s="121"/>
      <c r="D5" s="121"/>
      <c r="E5" s="121"/>
      <c r="F5" s="121"/>
    </row>
    <row r="6" spans="1:6" ht="22.5" customHeight="1">
      <c r="A6" s="18"/>
      <c r="B6" s="129" t="s">
        <v>25</v>
      </c>
      <c r="C6" s="130"/>
      <c r="D6" s="129" t="s">
        <v>26</v>
      </c>
      <c r="E6" s="130"/>
      <c r="F6" s="16"/>
    </row>
    <row r="7" spans="1:6" ht="57.75" customHeight="1">
      <c r="B7" s="3" t="s">
        <v>21</v>
      </c>
      <c r="C7" s="15" t="s">
        <v>32</v>
      </c>
      <c r="D7" s="3" t="s">
        <v>21</v>
      </c>
      <c r="E7" s="15" t="s">
        <v>35</v>
      </c>
    </row>
    <row r="8" spans="1:6" ht="15.95" customHeight="1">
      <c r="B8" s="19"/>
      <c r="C8" s="5"/>
      <c r="D8" s="19"/>
      <c r="E8" s="5"/>
    </row>
    <row r="9" spans="1:6" ht="15.95" customHeight="1">
      <c r="B9" s="20"/>
      <c r="C9" s="7"/>
      <c r="D9" s="20"/>
      <c r="E9" s="7"/>
    </row>
    <row r="10" spans="1:6" ht="15.95" customHeight="1">
      <c r="B10" s="6"/>
      <c r="C10" s="7"/>
      <c r="D10" s="6"/>
      <c r="E10" s="7"/>
    </row>
    <row r="11" spans="1:6" ht="15.95" customHeight="1">
      <c r="B11" s="23"/>
      <c r="C11" s="24"/>
      <c r="D11" s="23"/>
      <c r="E11" s="7"/>
    </row>
    <row r="12" spans="1:6" ht="15.95" customHeight="1">
      <c r="B12" s="23"/>
      <c r="C12" s="24"/>
      <c r="D12" s="23"/>
      <c r="E12" s="7"/>
    </row>
    <row r="13" spans="1:6" ht="17.25" customHeight="1">
      <c r="B13" s="64" t="s">
        <v>0</v>
      </c>
      <c r="C13" s="65"/>
      <c r="D13" s="50"/>
      <c r="E13" s="65"/>
    </row>
    <row r="14" spans="1:6" ht="40.5" customHeight="1" thickBot="1">
      <c r="A14" s="57"/>
      <c r="B14" s="13"/>
      <c r="C14" s="13"/>
      <c r="D14" s="13"/>
      <c r="E14" s="14"/>
    </row>
    <row r="15" spans="1:6" ht="33.75" customHeight="1" thickTop="1">
      <c r="A15" s="46"/>
      <c r="B15" s="131" t="s">
        <v>28</v>
      </c>
      <c r="C15" s="131"/>
      <c r="D15" s="132"/>
      <c r="E15" s="132"/>
      <c r="F15" s="62"/>
    </row>
    <row r="16" spans="1:6" ht="14.25" customHeight="1" thickBot="1">
      <c r="A16" s="120"/>
      <c r="B16" s="121"/>
      <c r="C16" s="121"/>
      <c r="D16" s="121"/>
      <c r="E16" s="121"/>
      <c r="F16" s="121"/>
    </row>
    <row r="17" spans="1:6" ht="12.75" hidden="1" customHeight="1" thickBot="1">
      <c r="A17" s="18"/>
      <c r="B17" s="16"/>
      <c r="C17" s="16"/>
      <c r="D17" s="16"/>
      <c r="E17" s="16"/>
      <c r="F17" s="16"/>
    </row>
    <row r="18" spans="1:6" ht="42" customHeight="1">
      <c r="B18" s="4" t="s">
        <v>4</v>
      </c>
      <c r="C18" s="52" t="s">
        <v>19</v>
      </c>
      <c r="D18" s="35" t="s">
        <v>29</v>
      </c>
      <c r="E18" s="30" t="s">
        <v>2</v>
      </c>
    </row>
    <row r="19" spans="1:6" ht="19.5" customHeight="1">
      <c r="B19" s="19"/>
      <c r="C19" s="26"/>
      <c r="D19" s="36"/>
      <c r="E19" s="31"/>
    </row>
    <row r="20" spans="1:6" ht="15.95" customHeight="1">
      <c r="B20" s="6"/>
      <c r="C20" s="27"/>
      <c r="D20" s="37"/>
      <c r="E20" s="122"/>
    </row>
    <row r="21" spans="1:6" ht="15.95" customHeight="1">
      <c r="B21" s="6"/>
      <c r="C21" s="27"/>
      <c r="D21" s="37"/>
      <c r="E21" s="122"/>
    </row>
    <row r="22" spans="1:6" ht="15.95" customHeight="1">
      <c r="B22" s="9"/>
      <c r="C22" s="28"/>
      <c r="D22" s="38"/>
      <c r="E22" s="32"/>
    </row>
    <row r="23" spans="1:6" ht="21.75" customHeight="1">
      <c r="B23" s="19"/>
      <c r="C23" s="43"/>
      <c r="D23" s="45"/>
      <c r="E23" s="31"/>
    </row>
    <row r="24" spans="1:6" ht="27" customHeight="1">
      <c r="B24" s="42"/>
      <c r="C24" s="27"/>
      <c r="D24" s="40"/>
      <c r="E24" s="44"/>
    </row>
    <row r="25" spans="1:6" ht="18.75" customHeight="1">
      <c r="B25" s="19"/>
      <c r="C25" s="43"/>
      <c r="D25" s="45"/>
      <c r="E25" s="31"/>
    </row>
    <row r="26" spans="1:6" ht="33.75" customHeight="1">
      <c r="B26" s="42"/>
      <c r="C26" s="27"/>
      <c r="D26" s="40"/>
      <c r="E26" s="44"/>
    </row>
    <row r="27" spans="1:6" ht="24" customHeight="1">
      <c r="B27" s="19"/>
      <c r="C27" s="26"/>
      <c r="D27" s="39"/>
      <c r="E27" s="31"/>
    </row>
    <row r="28" spans="1:6" ht="31.5" customHeight="1">
      <c r="B28" s="11"/>
      <c r="C28" s="27"/>
      <c r="D28" s="40"/>
      <c r="E28" s="33"/>
    </row>
    <row r="29" spans="1:6" ht="15.95" customHeight="1">
      <c r="B29" s="12"/>
      <c r="C29" s="28"/>
      <c r="D29" s="38"/>
      <c r="E29" s="32"/>
    </row>
    <row r="30" spans="1:6" ht="17.25" customHeight="1" thickBot="1">
      <c r="B30" s="12" t="s">
        <v>0</v>
      </c>
      <c r="C30" s="29"/>
      <c r="D30" s="41"/>
      <c r="E30" s="34"/>
    </row>
    <row r="31" spans="1:6" ht="17.25" customHeight="1">
      <c r="B31" s="80"/>
      <c r="C31" s="49"/>
      <c r="D31" s="86"/>
      <c r="E31" s="86"/>
    </row>
    <row r="32" spans="1:6" ht="31.5" customHeight="1">
      <c r="B32" s="120" t="s">
        <v>31</v>
      </c>
      <c r="C32" s="120"/>
      <c r="D32" s="120"/>
      <c r="E32" s="120"/>
    </row>
    <row r="33" spans="2:5" ht="26.25" customHeight="1">
      <c r="B33" s="123" t="s">
        <v>58</v>
      </c>
      <c r="C33" s="124"/>
      <c r="D33" s="124"/>
      <c r="E33" s="124"/>
    </row>
    <row r="34" spans="2:5" ht="26.25" customHeight="1">
      <c r="B34" s="123" t="s">
        <v>59</v>
      </c>
      <c r="C34" s="124"/>
      <c r="D34" s="124"/>
      <c r="E34" s="124"/>
    </row>
    <row r="35" spans="2:5" ht="10.5" customHeight="1">
      <c r="B35" s="13"/>
      <c r="C35" s="13"/>
      <c r="D35" s="13"/>
      <c r="E35" s="14"/>
    </row>
    <row r="36" spans="2:5" ht="55.5" customHeight="1">
      <c r="B36" s="120"/>
      <c r="C36" s="120"/>
      <c r="D36" s="120"/>
      <c r="E36" s="120"/>
    </row>
  </sheetData>
  <mergeCells count="13">
    <mergeCell ref="A1:F1"/>
    <mergeCell ref="E20:E21"/>
    <mergeCell ref="B36:E36"/>
    <mergeCell ref="B4:E4"/>
    <mergeCell ref="A5:F5"/>
    <mergeCell ref="B6:C6"/>
    <mergeCell ref="D6:E6"/>
    <mergeCell ref="B15:E15"/>
    <mergeCell ref="A16:F16"/>
    <mergeCell ref="A2:F2"/>
    <mergeCell ref="B32:E32"/>
    <mergeCell ref="B34:E34"/>
    <mergeCell ref="B33:E33"/>
  </mergeCells>
  <phoneticPr fontId="2"/>
  <pageMargins left="0.70866141732283472" right="0.70866141732283472" top="0.94488188976377963" bottom="0.55118110236220474" header="0.51181102362204722" footer="0.31496062992125984"/>
  <pageSetup paperSize="9"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5"/>
  <sheetViews>
    <sheetView view="pageBreakPreview" zoomScaleNormal="100" zoomScaleSheetLayoutView="100" workbookViewId="0">
      <selection activeCell="F4" sqref="F4"/>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24.75" customHeight="1">
      <c r="A1" s="126" t="s">
        <v>80</v>
      </c>
      <c r="B1" s="126"/>
      <c r="C1" s="126"/>
      <c r="D1" s="126"/>
      <c r="E1" s="126"/>
      <c r="F1" s="126"/>
      <c r="G1" s="126"/>
    </row>
    <row r="2" spans="1:7" ht="23.25" customHeight="1">
      <c r="A2" s="125" t="s">
        <v>56</v>
      </c>
      <c r="B2" s="125"/>
      <c r="C2" s="125"/>
      <c r="D2" s="125"/>
      <c r="E2" s="125"/>
      <c r="F2" s="125"/>
      <c r="G2" s="125"/>
    </row>
    <row r="3" spans="1:7" ht="27.75" customHeight="1">
      <c r="E3" s="133"/>
      <c r="F3" s="133"/>
    </row>
    <row r="4" spans="1:7" ht="30.75" customHeight="1">
      <c r="A4" s="46"/>
      <c r="B4" s="127" t="s">
        <v>27</v>
      </c>
      <c r="C4" s="127"/>
      <c r="D4" s="128"/>
      <c r="E4" s="128"/>
      <c r="F4" s="1"/>
    </row>
    <row r="5" spans="1:7" ht="75" customHeight="1">
      <c r="A5" s="120" t="s">
        <v>68</v>
      </c>
      <c r="B5" s="121"/>
      <c r="C5" s="121"/>
      <c r="D5" s="121"/>
      <c r="E5" s="121"/>
      <c r="F5" s="121"/>
    </row>
    <row r="6" spans="1:7" ht="22.5" customHeight="1">
      <c r="A6" s="18"/>
      <c r="B6" s="129" t="s">
        <v>25</v>
      </c>
      <c r="C6" s="130"/>
      <c r="D6" s="129" t="s">
        <v>26</v>
      </c>
      <c r="E6" s="130"/>
      <c r="F6" s="16"/>
    </row>
    <row r="7" spans="1:7" ht="57.75" customHeight="1">
      <c r="B7" s="3" t="s">
        <v>8</v>
      </c>
      <c r="C7" s="15" t="s">
        <v>32</v>
      </c>
      <c r="D7" s="3" t="s">
        <v>10</v>
      </c>
      <c r="E7" s="15" t="s">
        <v>35</v>
      </c>
    </row>
    <row r="8" spans="1:7" ht="15.95" customHeight="1">
      <c r="B8" s="19" t="s">
        <v>6</v>
      </c>
      <c r="C8" s="5">
        <f>C10</f>
        <v>2000000</v>
      </c>
      <c r="D8" s="19" t="s">
        <v>6</v>
      </c>
      <c r="E8" s="5">
        <f>C10</f>
        <v>2000000</v>
      </c>
    </row>
    <row r="9" spans="1:7" ht="15.95" customHeight="1">
      <c r="B9" s="20" t="s">
        <v>9</v>
      </c>
      <c r="C9" s="63">
        <f>C10</f>
        <v>2000000</v>
      </c>
      <c r="D9" s="20" t="s">
        <v>7</v>
      </c>
      <c r="E9" s="63">
        <f>E10</f>
        <v>2000000</v>
      </c>
    </row>
    <row r="10" spans="1:7" ht="15.95" customHeight="1">
      <c r="B10" s="6" t="s">
        <v>33</v>
      </c>
      <c r="C10" s="7">
        <v>2000000</v>
      </c>
      <c r="D10" s="6" t="s">
        <v>34</v>
      </c>
      <c r="E10" s="7">
        <v>2000000</v>
      </c>
    </row>
    <row r="11" spans="1:7" ht="15.95" customHeight="1">
      <c r="B11" s="23" t="s">
        <v>11</v>
      </c>
      <c r="C11" s="24">
        <v>-2000000</v>
      </c>
      <c r="D11" s="23" t="s">
        <v>20</v>
      </c>
      <c r="E11" s="7"/>
    </row>
    <row r="12" spans="1:7" ht="15.95" customHeight="1">
      <c r="B12" s="23"/>
      <c r="C12" s="24"/>
      <c r="D12" s="23"/>
      <c r="E12" s="7"/>
    </row>
    <row r="13" spans="1:7" ht="17.25" customHeight="1">
      <c r="B13" s="64" t="s">
        <v>0</v>
      </c>
      <c r="C13" s="65">
        <f>C8</f>
        <v>2000000</v>
      </c>
      <c r="D13" s="50"/>
      <c r="E13" s="65">
        <f>E8</f>
        <v>2000000</v>
      </c>
    </row>
    <row r="14" spans="1:7" ht="40.5" customHeight="1" thickBot="1">
      <c r="A14" s="57"/>
      <c r="B14" s="13"/>
      <c r="C14" s="13"/>
      <c r="D14" s="13"/>
      <c r="E14" s="14"/>
    </row>
    <row r="15" spans="1:7" ht="33.75" customHeight="1" thickTop="1">
      <c r="A15" s="46"/>
      <c r="B15" s="131" t="s">
        <v>28</v>
      </c>
      <c r="C15" s="131"/>
      <c r="D15" s="132"/>
      <c r="E15" s="132"/>
      <c r="F15" s="62"/>
    </row>
    <row r="16" spans="1:7" ht="69" customHeight="1">
      <c r="A16" s="120" t="s">
        <v>69</v>
      </c>
      <c r="B16" s="121"/>
      <c r="C16" s="121"/>
      <c r="D16" s="121"/>
      <c r="E16" s="121"/>
      <c r="F16" s="121"/>
    </row>
    <row r="17" spans="1:6" ht="12.75" customHeight="1" thickBot="1">
      <c r="A17" s="18"/>
      <c r="B17" s="16"/>
      <c r="C17" s="16"/>
      <c r="D17" s="16"/>
      <c r="E17" s="16"/>
      <c r="F17" s="16"/>
    </row>
    <row r="18" spans="1:6" ht="42" customHeight="1">
      <c r="B18" s="4" t="s">
        <v>4</v>
      </c>
      <c r="C18" s="25" t="s">
        <v>5</v>
      </c>
      <c r="D18" s="35" t="s">
        <v>29</v>
      </c>
      <c r="E18" s="30" t="s">
        <v>2</v>
      </c>
    </row>
    <row r="19" spans="1:6" ht="19.5" customHeight="1">
      <c r="B19" s="19" t="s">
        <v>3</v>
      </c>
      <c r="C19" s="26">
        <f>SUM(C20:C21)</f>
        <v>4800000</v>
      </c>
      <c r="D19" s="36">
        <f>SUM(D20:D21)</f>
        <v>1125000</v>
      </c>
      <c r="E19" s="31" t="s">
        <v>63</v>
      </c>
    </row>
    <row r="20" spans="1:6" ht="15.95" customHeight="1">
      <c r="B20" s="6" t="s">
        <v>12</v>
      </c>
      <c r="C20" s="27">
        <v>2400000</v>
      </c>
      <c r="D20" s="37">
        <v>665000</v>
      </c>
      <c r="E20" s="122"/>
    </row>
    <row r="21" spans="1:6" ht="15.95" customHeight="1">
      <c r="B21" s="6" t="s">
        <v>1</v>
      </c>
      <c r="C21" s="27">
        <v>2400000</v>
      </c>
      <c r="D21" s="37">
        <v>460000</v>
      </c>
      <c r="E21" s="122"/>
    </row>
    <row r="22" spans="1:6" ht="15.95" customHeight="1">
      <c r="B22" s="9"/>
      <c r="C22" s="28"/>
      <c r="D22" s="38"/>
      <c r="E22" s="32"/>
    </row>
    <row r="23" spans="1:6" ht="21.75" customHeight="1">
      <c r="B23" s="19" t="s">
        <v>15</v>
      </c>
      <c r="C23" s="43">
        <f>SUM(C24:C24)</f>
        <v>1000000</v>
      </c>
      <c r="D23" s="45">
        <f>SUM(D24:D24)</f>
        <v>200000</v>
      </c>
      <c r="E23" s="31" t="s">
        <v>63</v>
      </c>
    </row>
    <row r="24" spans="1:6" ht="27" customHeight="1">
      <c r="B24" s="42" t="s">
        <v>16</v>
      </c>
      <c r="C24" s="27">
        <v>1000000</v>
      </c>
      <c r="D24" s="40">
        <v>200000</v>
      </c>
      <c r="E24" s="44"/>
    </row>
    <row r="25" spans="1:6" ht="18.75" customHeight="1">
      <c r="B25" s="19" t="s">
        <v>17</v>
      </c>
      <c r="C25" s="43">
        <f>SUM(C26:C26)</f>
        <v>30000</v>
      </c>
      <c r="D25" s="45">
        <f>SUM(D26:D26)</f>
        <v>30000</v>
      </c>
      <c r="E25" s="31" t="s">
        <v>63</v>
      </c>
    </row>
    <row r="26" spans="1:6" ht="33.75" customHeight="1">
      <c r="B26" s="42" t="s">
        <v>18</v>
      </c>
      <c r="C26" s="27">
        <v>30000</v>
      </c>
      <c r="D26" s="40">
        <v>30000</v>
      </c>
      <c r="E26" s="44"/>
    </row>
    <row r="27" spans="1:6" ht="24" customHeight="1">
      <c r="B27" s="19" t="s">
        <v>13</v>
      </c>
      <c r="C27" s="26"/>
      <c r="D27" s="39">
        <f>SUM(D28:D28)</f>
        <v>645000</v>
      </c>
      <c r="E27" s="31" t="s">
        <v>63</v>
      </c>
    </row>
    <row r="28" spans="1:6" ht="31.5" customHeight="1">
      <c r="B28" s="11" t="s">
        <v>14</v>
      </c>
      <c r="C28" s="27"/>
      <c r="D28" s="40">
        <v>645000</v>
      </c>
      <c r="E28" s="33"/>
    </row>
    <row r="29" spans="1:6" ht="15.95" customHeight="1">
      <c r="B29" s="12"/>
      <c r="C29" s="28"/>
      <c r="D29" s="38"/>
      <c r="E29" s="32"/>
    </row>
    <row r="30" spans="1:6" ht="17.25" customHeight="1" thickBot="1">
      <c r="B30" s="12" t="s">
        <v>0</v>
      </c>
      <c r="C30" s="29"/>
      <c r="D30" s="41">
        <f>D19+D23+D25+D27</f>
        <v>2000000</v>
      </c>
      <c r="E30" s="34"/>
    </row>
    <row r="31" spans="1:6" ht="10.5" customHeight="1">
      <c r="B31" s="13"/>
      <c r="C31" s="13"/>
      <c r="D31" s="13"/>
      <c r="E31" s="14"/>
    </row>
    <row r="32" spans="1:6" ht="53.25" customHeight="1">
      <c r="B32" s="120" t="s">
        <v>31</v>
      </c>
      <c r="C32" s="120"/>
      <c r="D32" s="120"/>
      <c r="E32" s="120"/>
    </row>
    <row r="33" spans="2:5" ht="32.25" customHeight="1">
      <c r="B33" s="123" t="s">
        <v>64</v>
      </c>
      <c r="C33" s="124"/>
      <c r="D33" s="124"/>
      <c r="E33" s="124"/>
    </row>
    <row r="35" spans="2:5" ht="43.5" customHeight="1">
      <c r="B35" s="123" t="s">
        <v>70</v>
      </c>
      <c r="C35" s="124"/>
      <c r="D35" s="124"/>
      <c r="E35" s="124"/>
    </row>
  </sheetData>
  <mergeCells count="13">
    <mergeCell ref="A1:G1"/>
    <mergeCell ref="B35:E35"/>
    <mergeCell ref="B4:E4"/>
    <mergeCell ref="A5:F5"/>
    <mergeCell ref="B6:C6"/>
    <mergeCell ref="D6:E6"/>
    <mergeCell ref="B15:E15"/>
    <mergeCell ref="E3:F3"/>
    <mergeCell ref="A16:F16"/>
    <mergeCell ref="E20:E21"/>
    <mergeCell ref="B32:E32"/>
    <mergeCell ref="B33:E33"/>
    <mergeCell ref="A2:G2"/>
  </mergeCells>
  <phoneticPr fontId="2"/>
  <pageMargins left="0.70866141732283472" right="0.70866141732283472" top="0.94488188976377963" bottom="0.55118110236220474" header="0.51181102362204722" footer="0.31496062992125984"/>
  <pageSetup paperSize="9" scale="80" orientation="portrait" r:id="rId1"/>
  <headerFooter>
    <oddHeader xml:space="preserve">&amp;R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topLeftCell="A13" workbookViewId="0">
      <selection activeCell="B33" sqref="B33"/>
    </sheetView>
  </sheetViews>
  <sheetFormatPr defaultRowHeight="13.5"/>
  <cols>
    <col min="1" max="1" width="2.375" style="2" customWidth="1"/>
    <col min="2" max="3" width="27.625" style="2" customWidth="1"/>
    <col min="4" max="4" width="35.125" style="2" customWidth="1"/>
    <col min="5" max="5" width="3.125" style="2" customWidth="1"/>
    <col min="6" max="16384" width="9" style="2"/>
  </cols>
  <sheetData>
    <row r="1" spans="1:5" ht="32.25" customHeight="1">
      <c r="A1" s="13"/>
      <c r="B1" s="134" t="s">
        <v>72</v>
      </c>
      <c r="C1" s="134"/>
      <c r="D1" s="134"/>
      <c r="E1" s="13"/>
    </row>
    <row r="2" spans="1:5" ht="8.25" customHeight="1" thickBot="1">
      <c r="A2" s="18"/>
      <c r="B2" s="16"/>
      <c r="C2" s="16"/>
      <c r="D2" s="16"/>
      <c r="E2" s="16"/>
    </row>
    <row r="3" spans="1:5" ht="39.950000000000003" customHeight="1" thickBot="1">
      <c r="B3" s="87" t="s">
        <v>4</v>
      </c>
      <c r="C3" s="88" t="s">
        <v>61</v>
      </c>
      <c r="D3" s="89" t="s">
        <v>36</v>
      </c>
    </row>
    <row r="4" spans="1:5" ht="27" customHeight="1" thickTop="1">
      <c r="B4" s="107"/>
      <c r="C4" s="108"/>
      <c r="D4" s="109"/>
    </row>
    <row r="5" spans="1:5" ht="36" customHeight="1">
      <c r="B5" s="91"/>
      <c r="C5" s="8"/>
      <c r="D5" s="92"/>
    </row>
    <row r="6" spans="1:5" ht="36" customHeight="1">
      <c r="B6" s="91"/>
      <c r="C6" s="8"/>
      <c r="D6" s="92"/>
    </row>
    <row r="7" spans="1:5" ht="27" customHeight="1">
      <c r="B7" s="90"/>
      <c r="C7" s="69"/>
      <c r="D7" s="93"/>
    </row>
    <row r="8" spans="1:5" ht="36" customHeight="1">
      <c r="B8" s="94"/>
      <c r="C8" s="7"/>
      <c r="D8" s="95"/>
    </row>
    <row r="9" spans="1:5" ht="27" customHeight="1">
      <c r="B9" s="90"/>
      <c r="C9" s="69"/>
      <c r="D9" s="93"/>
    </row>
    <row r="10" spans="1:5" ht="24" customHeight="1">
      <c r="B10" s="94"/>
      <c r="C10" s="7"/>
      <c r="D10" s="96"/>
    </row>
    <row r="11" spans="1:5" ht="36" customHeight="1">
      <c r="B11" s="97"/>
      <c r="C11" s="7"/>
      <c r="D11" s="96"/>
    </row>
    <row r="12" spans="1:5" ht="27" customHeight="1">
      <c r="B12" s="98"/>
      <c r="C12" s="69"/>
      <c r="D12" s="93"/>
    </row>
    <row r="13" spans="1:5" ht="20.100000000000001" customHeight="1">
      <c r="B13" s="94"/>
      <c r="C13" s="63"/>
      <c r="D13" s="96"/>
    </row>
    <row r="14" spans="1:5" ht="20.100000000000001" customHeight="1">
      <c r="B14" s="99"/>
      <c r="C14" s="7"/>
      <c r="D14" s="96"/>
    </row>
    <row r="15" spans="1:5" ht="20.100000000000001" customHeight="1">
      <c r="B15" s="94"/>
      <c r="C15" s="63"/>
      <c r="D15" s="96"/>
    </row>
    <row r="16" spans="1:5" ht="20.100000000000001" customHeight="1">
      <c r="B16" s="99"/>
      <c r="C16" s="7"/>
      <c r="D16" s="96"/>
    </row>
    <row r="17" spans="2:4" ht="20.100000000000001" customHeight="1">
      <c r="B17" s="94"/>
      <c r="C17" s="63"/>
      <c r="D17" s="96"/>
    </row>
    <row r="18" spans="2:4" ht="20.100000000000001" customHeight="1">
      <c r="B18" s="99"/>
      <c r="C18" s="7"/>
      <c r="D18" s="96"/>
    </row>
    <row r="19" spans="2:4" ht="20.100000000000001" customHeight="1">
      <c r="B19" s="94"/>
      <c r="C19" s="63"/>
      <c r="D19" s="96"/>
    </row>
    <row r="20" spans="2:4" ht="20.100000000000001" customHeight="1">
      <c r="B20" s="99"/>
      <c r="C20" s="7"/>
      <c r="D20" s="96"/>
    </row>
    <row r="21" spans="2:4" ht="20.100000000000001" customHeight="1">
      <c r="B21" s="94"/>
      <c r="C21" s="63"/>
      <c r="D21" s="96"/>
    </row>
    <row r="22" spans="2:4" ht="20.100000000000001" customHeight="1">
      <c r="B22" s="99"/>
      <c r="C22" s="7"/>
      <c r="D22" s="96"/>
    </row>
    <row r="23" spans="2:4" ht="20.100000000000001" customHeight="1">
      <c r="B23" s="94"/>
      <c r="C23" s="63"/>
      <c r="D23" s="96"/>
    </row>
    <row r="24" spans="2:4" ht="20.100000000000001" customHeight="1">
      <c r="B24" s="99"/>
      <c r="C24" s="7"/>
      <c r="D24" s="96"/>
    </row>
    <row r="25" spans="2:4" ht="20.100000000000001" customHeight="1">
      <c r="B25" s="94"/>
      <c r="C25" s="63"/>
      <c r="D25" s="96"/>
    </row>
    <row r="26" spans="2:4" ht="20.100000000000001" customHeight="1">
      <c r="B26" s="99"/>
      <c r="C26" s="7"/>
      <c r="D26" s="96"/>
    </row>
    <row r="27" spans="2:4" ht="20.100000000000001" customHeight="1">
      <c r="B27" s="100"/>
      <c r="C27" s="63"/>
      <c r="D27" s="96"/>
    </row>
    <row r="28" spans="2:4" ht="20.100000000000001" customHeight="1">
      <c r="B28" s="101"/>
      <c r="C28" s="7"/>
      <c r="D28" s="96"/>
    </row>
    <row r="29" spans="2:4" ht="20.100000000000001" customHeight="1">
      <c r="B29" s="102"/>
      <c r="C29" s="10"/>
      <c r="D29" s="103"/>
    </row>
    <row r="30" spans="2:4" ht="33.75" customHeight="1" thickBot="1">
      <c r="B30" s="104" t="s">
        <v>0</v>
      </c>
      <c r="C30" s="105"/>
      <c r="D30" s="106"/>
    </row>
    <row r="31" spans="2:4" ht="34.5" customHeight="1">
      <c r="B31" s="120" t="s">
        <v>38</v>
      </c>
      <c r="C31" s="120"/>
      <c r="D31" s="120"/>
    </row>
    <row r="32" spans="2:4" ht="33" customHeight="1">
      <c r="B32" s="123" t="s">
        <v>75</v>
      </c>
      <c r="C32" s="124"/>
      <c r="D32" s="124"/>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2"/>
  <sheetViews>
    <sheetView view="pageBreakPreview" topLeftCell="A10" zoomScaleNormal="100" zoomScaleSheetLayoutView="100" workbookViewId="0">
      <selection activeCell="D26" sqref="D26"/>
    </sheetView>
  </sheetViews>
  <sheetFormatPr defaultRowHeight="13.5"/>
  <cols>
    <col min="1" max="1" width="3.125" style="2" customWidth="1"/>
    <col min="2" max="2" width="27.625" style="2" customWidth="1"/>
    <col min="3" max="3" width="26.875" style="2" customWidth="1"/>
    <col min="4" max="4" width="36.625" style="2" customWidth="1"/>
    <col min="5" max="5" width="3.125" style="2" customWidth="1"/>
    <col min="6" max="16384" width="9" style="2"/>
  </cols>
  <sheetData>
    <row r="1" spans="1:5" ht="36" customHeight="1">
      <c r="A1" s="13"/>
      <c r="B1" s="135" t="s">
        <v>73</v>
      </c>
      <c r="C1" s="135"/>
      <c r="D1" s="135"/>
      <c r="E1" s="13"/>
    </row>
    <row r="2" spans="1:5" ht="8.25" customHeight="1">
      <c r="A2" s="18"/>
      <c r="B2" s="16"/>
      <c r="C2" s="16"/>
      <c r="D2" s="16"/>
      <c r="E2" s="16"/>
    </row>
    <row r="3" spans="1:5" ht="39.950000000000003" customHeight="1">
      <c r="B3" s="4" t="s">
        <v>4</v>
      </c>
      <c r="C3" s="3" t="s">
        <v>74</v>
      </c>
      <c r="D3" s="3" t="s">
        <v>36</v>
      </c>
    </row>
    <row r="4" spans="1:5" ht="27" customHeight="1">
      <c r="B4" s="81" t="s">
        <v>37</v>
      </c>
      <c r="C4" s="66">
        <f>SUM(C5:C6)</f>
        <v>1125000</v>
      </c>
      <c r="D4" s="67"/>
    </row>
    <row r="5" spans="1:5" ht="36" customHeight="1">
      <c r="B5" s="20" t="s">
        <v>39</v>
      </c>
      <c r="C5" s="8">
        <v>665000</v>
      </c>
      <c r="D5" s="68"/>
    </row>
    <row r="6" spans="1:5" ht="36" customHeight="1">
      <c r="B6" s="20" t="s">
        <v>40</v>
      </c>
      <c r="C6" s="8">
        <v>460000</v>
      </c>
      <c r="D6" s="68"/>
    </row>
    <row r="7" spans="1:5" ht="27" customHeight="1">
      <c r="B7" s="81" t="s">
        <v>15</v>
      </c>
      <c r="C7" s="69">
        <f>SUM(C8:C8)</f>
        <v>200000</v>
      </c>
      <c r="D7" s="70"/>
    </row>
    <row r="8" spans="1:5" ht="36" customHeight="1">
      <c r="B8" s="42" t="s">
        <v>16</v>
      </c>
      <c r="C8" s="7">
        <v>200000</v>
      </c>
      <c r="D8" s="72"/>
    </row>
    <row r="9" spans="1:5" ht="27" customHeight="1">
      <c r="B9" s="81" t="s">
        <v>17</v>
      </c>
      <c r="C9" s="69">
        <f>SUM(C10:C11)</f>
        <v>30000</v>
      </c>
      <c r="D9" s="70"/>
    </row>
    <row r="10" spans="1:5" ht="24" customHeight="1">
      <c r="B10" s="42" t="s">
        <v>41</v>
      </c>
      <c r="C10" s="7">
        <v>10000</v>
      </c>
      <c r="D10" s="73"/>
    </row>
    <row r="11" spans="1:5" ht="36" customHeight="1">
      <c r="B11" s="82" t="s">
        <v>42</v>
      </c>
      <c r="C11" s="7">
        <v>20000</v>
      </c>
      <c r="D11" s="73"/>
    </row>
    <row r="12" spans="1:5" ht="27" customHeight="1">
      <c r="B12" s="83" t="s">
        <v>13</v>
      </c>
      <c r="C12" s="69">
        <f>C13+C15+C17+C19+C21+C23+C25</f>
        <v>645000</v>
      </c>
      <c r="D12" s="70"/>
    </row>
    <row r="13" spans="1:5" ht="20.100000000000001" customHeight="1">
      <c r="B13" s="84" t="s">
        <v>43</v>
      </c>
      <c r="C13" s="63">
        <f>SUM(C14:C14)</f>
        <v>200000</v>
      </c>
      <c r="D13" s="73"/>
    </row>
    <row r="14" spans="1:5" ht="20.100000000000001" customHeight="1">
      <c r="B14" s="74" t="s">
        <v>44</v>
      </c>
      <c r="C14" s="7">
        <v>200000</v>
      </c>
      <c r="D14" s="73"/>
    </row>
    <row r="15" spans="1:5" ht="20.100000000000001" customHeight="1">
      <c r="B15" s="71" t="s">
        <v>45</v>
      </c>
      <c r="C15" s="63">
        <f>SUM(C16:C16)</f>
        <v>0</v>
      </c>
      <c r="D15" s="73"/>
    </row>
    <row r="16" spans="1:5" ht="20.100000000000001" customHeight="1">
      <c r="B16" s="74"/>
      <c r="C16" s="7"/>
      <c r="D16" s="73"/>
    </row>
    <row r="17" spans="2:4" ht="20.100000000000001" customHeight="1">
      <c r="B17" s="71" t="s">
        <v>46</v>
      </c>
      <c r="C17" s="63">
        <f>SUM(C18:C18)</f>
        <v>0</v>
      </c>
      <c r="D17" s="73"/>
    </row>
    <row r="18" spans="2:4" ht="20.100000000000001" customHeight="1">
      <c r="B18" s="74"/>
      <c r="C18" s="7"/>
      <c r="D18" s="73"/>
    </row>
    <row r="19" spans="2:4" ht="20.100000000000001" customHeight="1">
      <c r="B19" s="71" t="s">
        <v>47</v>
      </c>
      <c r="C19" s="63">
        <f>SUM(C20:C20)</f>
        <v>200000</v>
      </c>
      <c r="D19" s="73"/>
    </row>
    <row r="20" spans="2:4" ht="20.100000000000001" customHeight="1">
      <c r="B20" s="74" t="s">
        <v>48</v>
      </c>
      <c r="C20" s="7">
        <v>200000</v>
      </c>
      <c r="D20" s="73"/>
    </row>
    <row r="21" spans="2:4" ht="20.100000000000001" customHeight="1">
      <c r="B21" s="71" t="s">
        <v>49</v>
      </c>
      <c r="C21" s="63">
        <f>SUM(C22:C22)</f>
        <v>0</v>
      </c>
      <c r="D21" s="73"/>
    </row>
    <row r="22" spans="2:4" ht="20.100000000000001" customHeight="1">
      <c r="B22" s="74"/>
      <c r="C22" s="7"/>
      <c r="D22" s="73"/>
    </row>
    <row r="23" spans="2:4" ht="20.100000000000001" customHeight="1">
      <c r="B23" s="71" t="s">
        <v>50</v>
      </c>
      <c r="C23" s="63">
        <f>SUM(C24:C24)</f>
        <v>200000</v>
      </c>
      <c r="D23" s="73"/>
    </row>
    <row r="24" spans="2:4" ht="20.100000000000001" customHeight="1">
      <c r="B24" s="74" t="s">
        <v>51</v>
      </c>
      <c r="C24" s="7">
        <v>200000</v>
      </c>
      <c r="D24" s="73"/>
    </row>
    <row r="25" spans="2:4" ht="20.100000000000001" customHeight="1">
      <c r="B25" s="71" t="s">
        <v>52</v>
      </c>
      <c r="C25" s="63">
        <f>SUM(C26:C26)</f>
        <v>45000</v>
      </c>
      <c r="D25" s="73"/>
    </row>
    <row r="26" spans="2:4" ht="20.100000000000001" customHeight="1">
      <c r="B26" s="74" t="s">
        <v>53</v>
      </c>
      <c r="C26" s="7">
        <v>45000</v>
      </c>
      <c r="D26" s="73"/>
    </row>
    <row r="27" spans="2:4" ht="20.100000000000001" customHeight="1">
      <c r="B27" s="20" t="s">
        <v>54</v>
      </c>
      <c r="C27" s="63">
        <f t="shared" ref="C27" si="0">SUM(C28:C28)</f>
        <v>0</v>
      </c>
      <c r="D27" s="73"/>
    </row>
    <row r="28" spans="2:4" ht="20.100000000000001" customHeight="1">
      <c r="B28" s="75"/>
      <c r="C28" s="7"/>
      <c r="D28" s="73"/>
    </row>
    <row r="29" spans="2:4" ht="20.100000000000001" customHeight="1">
      <c r="B29" s="76"/>
      <c r="C29" s="10"/>
      <c r="D29" s="77"/>
    </row>
    <row r="30" spans="2:4" ht="27" customHeight="1">
      <c r="B30" s="12" t="s">
        <v>0</v>
      </c>
      <c r="C30" s="17">
        <f>C4+C7+C9+C12</f>
        <v>2000000</v>
      </c>
      <c r="D30" s="78"/>
    </row>
    <row r="31" spans="2:4" ht="34.5" customHeight="1">
      <c r="B31" s="120" t="s">
        <v>38</v>
      </c>
      <c r="C31" s="120"/>
      <c r="D31" s="120"/>
    </row>
    <row r="32" spans="2:4" ht="33" customHeight="1">
      <c r="B32" s="136" t="s">
        <v>76</v>
      </c>
      <c r="C32" s="137"/>
      <c r="D32" s="137"/>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A3DEFC-0EA6-4691-93FC-563DA8A76F11}">
  <ds:schemaRefs>
    <ds:schemaRef ds:uri="http://schemas.microsoft.com/sharepoint/v3/contenttype/forms"/>
  </ds:schemaRefs>
</ds:datastoreItem>
</file>

<file path=customXml/itemProps2.xml><?xml version="1.0" encoding="utf-8"?>
<ds:datastoreItem xmlns:ds="http://schemas.openxmlformats.org/officeDocument/2006/customXml" ds:itemID="{CC108E76-83B5-4358-AC55-503D4965A9C3}">
  <ds:schemaRefs>
    <ds:schemaRef ds:uri="http://schemas.microsoft.com/office/2006/documentManagement/types"/>
    <ds:schemaRef ds:uri="http://purl.org/dc/terms/"/>
    <ds:schemaRef ds:uri="http://schemas.openxmlformats.org/package/2006/metadata/core-properties"/>
    <ds:schemaRef ds:uri="http://purl.org/dc/dcmitype/"/>
    <ds:schemaRef ds:uri="A6BEFB8F-8322-4F6E-8AFC-00435CD08603"/>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別紙1-1 証明書様式（記載例）</vt:lpstr>
      <vt:lpstr>別紙1-2</vt:lpstr>
      <vt:lpstr>別紙1-2 証明書様式（記載例）</vt:lpstr>
      <vt:lpstr>別紙1-3 証明書様式（今年度支出予定）</vt:lpstr>
      <vt:lpstr>別紙1-3（記載例）</vt:lpstr>
      <vt:lpstr>'別紙１－１'!Print_Area</vt:lpstr>
      <vt:lpstr>'別紙1-1 証明書様式（記載例）'!Print_Area</vt:lpstr>
      <vt:lpstr>'別紙1-2'!Print_Area</vt:lpstr>
      <vt:lpstr>'別紙1-2 証明書様式（記載例）'!Print_Area</vt:lpstr>
      <vt:lpstr>'別紙1-3（記載例）'!Print_Area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21moritat</cp:lastModifiedBy>
  <cp:lastPrinted>2019-08-26T06:42:40Z</cp:lastPrinted>
  <dcterms:created xsi:type="dcterms:W3CDTF">2011-12-05T11:42:55Z</dcterms:created>
  <dcterms:modified xsi:type="dcterms:W3CDTF">2019-08-26T06:48:48Z</dcterms:modified>
</cp:coreProperties>
</file>