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vfilsrv0p\ファイル共有フォルダ\栃木労働局\共通\フェーズ3\共通\☆☆☆☆☆☆☆令和６年度\④適用第一係\適用第一係長\報奨金関係\HPに掲載する様式（元号修正、押印削除）\"/>
    </mc:Choice>
  </mc:AlternateContent>
  <xr:revisionPtr revIDLastSave="0" documentId="13_ncr:1_{7E3A49F3-6A5D-42C6-A07B-98DD158AF0F3}" xr6:coauthVersionLast="47" xr6:coauthVersionMax="47" xr10:uidLastSave="{00000000-0000-0000-0000-000000000000}"/>
  <bookViews>
    <workbookView xWindow="5475" yWindow="1680" windowWidth="20730" windowHeight="13515" tabRatio="853" xr2:uid="{00000000-000D-0000-FFFF-FFFF00000000}"/>
  </bookViews>
  <sheets>
    <sheet name="別紙１－１" sheetId="25" r:id="rId1"/>
    <sheet name="別紙1-1 証明書様式（記載例）" sheetId="17" r:id="rId2"/>
    <sheet name="別紙1-2" sheetId="28" r:id="rId3"/>
    <sheet name="別紙1-2 証明書様式（記載例）" sheetId="15" r:id="rId4"/>
    <sheet name="別紙1-3 証明書様式（今年度支出予定）" sheetId="3" r:id="rId5"/>
    <sheet name="別紙1-3（記載例）" sheetId="29" r:id="rId6"/>
  </sheets>
  <definedNames>
    <definedName name="_xlnm.Print_Area" localSheetId="0">'別紙１－１'!$A$1:$F$35</definedName>
    <definedName name="_xlnm.Print_Area" localSheetId="1">'別紙1-1 証明書様式（記載例）'!$A$1:$G$34</definedName>
    <definedName name="_xlnm.Print_Area" localSheetId="2">'別紙1-2'!$A$1:$F$35</definedName>
    <definedName name="_xlnm.Print_Area" localSheetId="3">'別紙1-2 証明書様式（記載例）'!$A$1:$G$38</definedName>
    <definedName name="_xlnm.Print_Area" localSheetId="5">'別紙1-3（記載例）'!$A$1:$D$32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9" l="1"/>
  <c r="C25" i="29"/>
  <c r="C23" i="29"/>
  <c r="C21" i="29"/>
  <c r="C19" i="29"/>
  <c r="C17" i="29"/>
  <c r="C15" i="29"/>
  <c r="C13" i="29"/>
  <c r="C9" i="29"/>
  <c r="C7" i="29"/>
  <c r="C4" i="29"/>
  <c r="C12" i="29" l="1"/>
  <c r="C30" i="29" s="1"/>
  <c r="E8" i="15"/>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<sst xmlns="http://schemas.openxmlformats.org/spreadsheetml/2006/main" count="145" uniqueCount="79">
  <si>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</si>
  <si>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</si>
  <si>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</si>
  <si>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</si>
  <si>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</si>
  <si>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</si>
  <si>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</si>
  <si>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</si>
  <si>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</si>
  <si>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</si>
  <si>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</si>
  <si>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</si>
  <si>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</si>
  <si>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</si>
  <si>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</si>
  <si>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</si>
  <si>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</si>
  <si>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</si>
  <si>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</si>
  <si>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</si>
  <si>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</si>
  <si>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</si>
  <si>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</si>
  <si>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</si>
  <si>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報奨金　2,000,000円の支出（振替）については、下記のとおりです。
なお、振替期日は各備考欄に記載しております。</t>
    <rPh sb="18" eb="19">
      <t>フ</t>
    </rPh>
    <rPh sb="19" eb="20">
      <t>カ</t>
    </rPh>
    <rPh sb="41" eb="43">
      <t>フリカエ</t>
    </rPh>
    <rPh sb="43" eb="45">
      <t>キジツ</t>
    </rPh>
    <rPh sb="46" eb="47">
      <t>オノオノ</t>
    </rPh>
    <rPh sb="47" eb="50">
      <t>ビコウラン</t>
    </rPh>
    <rPh sb="51" eb="53">
      <t>キサイ</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</si>
  <si>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</si>
  <si>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</si>
  <si>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</si>
  <si>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</si>
  <si>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</si>
  <si>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</si>
  <si>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</si>
  <si>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</si>
  <si>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</si>
  <si>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</si>
  <si>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</si>
  <si>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</si>
  <si>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</si>
  <si>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</si>
  <si>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茂原　専人</t>
    <rPh sb="2" eb="4">
      <t>モハラ</t>
    </rPh>
    <rPh sb="5" eb="6">
      <t>アツシ</t>
    </rPh>
    <rPh sb="6" eb="7">
      <t>ヒト</t>
    </rPh>
    <phoneticPr fontId="2"/>
  </si>
  <si>
    <t>　　兼田　　任</t>
    <rPh sb="2" eb="4">
      <t>カネダ</t>
    </rPh>
    <rPh sb="6" eb="7">
      <t>ニン</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</si>
  <si>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</si>
  <si>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</si>
  <si>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</si>
  <si>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</si>
  <si>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</si>
  <si>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</si>
  <si>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</si>
  <si>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</si>
  <si>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</si>
  <si>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</si>
  <si>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</si>
  <si>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</si>
  <si>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</si>
  <si>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</si>
  <si>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　　　年度交付分に係る受入及び支出）</t>
    <rPh sb="4" eb="6">
      <t>ネンド</t>
    </rPh>
    <rPh sb="6" eb="8">
      <t>コウフ</t>
    </rPh>
    <rPh sb="8" eb="9">
      <t>ブン</t>
    </rPh>
    <rPh sb="10" eb="11">
      <t>カカ</t>
    </rPh>
    <rPh sb="12" eb="14">
      <t>ウケイレ</t>
    </rPh>
    <rPh sb="14" eb="15">
      <t>オヨ</t>
    </rPh>
    <rPh sb="16" eb="18">
      <t>シシュツ</t>
    </rPh>
    <phoneticPr fontId="2"/>
  </si>
  <si>
    <t>（　　　　年度交付分に係る受入及び支出）</t>
    <rPh sb="5" eb="7">
      <t>ネンド</t>
    </rPh>
    <rPh sb="7" eb="9">
      <t>コウフ</t>
    </rPh>
    <rPh sb="9" eb="10">
      <t>ブン</t>
    </rPh>
    <rPh sb="11" eb="12">
      <t>カカ</t>
    </rPh>
    <rPh sb="13" eb="15">
      <t>ウケイレ</t>
    </rPh>
    <rPh sb="15" eb="16">
      <t>オヨ</t>
    </rPh>
    <rPh sb="17" eb="19">
      <t>シシュツ</t>
    </rPh>
    <phoneticPr fontId="2"/>
  </si>
  <si>
    <t>「令和　　　年度交付分に係る支出予定内容」の様式</t>
    <rPh sb="1" eb="2">
      <t>レイ</t>
    </rPh>
    <rPh sb="2" eb="3">
      <t>ワ</t>
    </rPh>
    <rPh sb="6" eb="7">
      <t>トシ</t>
    </rPh>
    <rPh sb="7" eb="8">
      <t>ド</t>
    </rPh>
    <rPh sb="8" eb="10">
      <t>コウフ</t>
    </rPh>
    <rPh sb="10" eb="11">
      <t>ブン</t>
    </rPh>
    <rPh sb="12" eb="13">
      <t>カカ</t>
    </rPh>
    <rPh sb="14" eb="15">
      <t>シ</t>
    </rPh>
    <rPh sb="15" eb="16">
      <t>デ</t>
    </rPh>
    <rPh sb="16" eb="17">
      <t>ヨ</t>
    </rPh>
    <rPh sb="17" eb="18">
      <t>サダム</t>
    </rPh>
    <rPh sb="18" eb="19">
      <t>ウチ</t>
    </rPh>
    <rPh sb="19" eb="20">
      <t>ヒロシ</t>
    </rPh>
    <rPh sb="22" eb="24">
      <t>ヨウシキ</t>
    </rPh>
    <phoneticPr fontId="2"/>
  </si>
  <si>
    <t>　　　　年　　月　　日　証明者　労働保険事務組合　　　　</t>
    <rPh sb="16" eb="18">
      <t>ロウドウ</t>
    </rPh>
    <rPh sb="18" eb="20">
      <t>ホケン</t>
    </rPh>
    <rPh sb="20" eb="22">
      <t>ジム</t>
    </rPh>
    <rPh sb="22" eb="24">
      <t>クミアイ</t>
    </rPh>
    <phoneticPr fontId="2"/>
  </si>
  <si>
    <t>R○．○．○受け入れ</t>
    <rPh sb="6" eb="7">
      <t>ウ</t>
    </rPh>
    <rPh sb="8" eb="9">
      <t>イ</t>
    </rPh>
    <phoneticPr fontId="2"/>
  </si>
  <si>
    <t>R○．3.31振り替え</t>
    <rPh sb="7" eb="8">
      <t>フ</t>
    </rPh>
    <rPh sb="9" eb="10">
      <t>カ</t>
    </rPh>
    <phoneticPr fontId="2"/>
  </si>
  <si>
    <r>
      <rPr>
        <b/>
        <sz val="12"/>
        <color theme="1"/>
        <rFont val="ＭＳ Ｐゴシック"/>
        <family val="3"/>
        <charset val="128"/>
        <scheme val="minor"/>
      </rPr>
      <t>【記載例】</t>
    </r>
    <r>
      <rPr>
        <b/>
        <sz val="16"/>
        <color theme="1"/>
        <rFont val="ＭＳ Ｐゴシック"/>
        <family val="3"/>
        <charset val="128"/>
        <scheme val="minor"/>
      </rPr>
      <t>交付申請時に提出する証明書　</t>
    </r>
    <r>
      <rPr>
        <b/>
        <sz val="11"/>
        <color theme="1"/>
        <rFont val="ＭＳ Ｐゴシック"/>
        <family val="3"/>
        <charset val="128"/>
        <scheme val="minor"/>
      </rPr>
      <t>（労働保険事務組合が受け取り支出する場合）</t>
    </r>
    <rPh sb="1" eb="4">
      <t>キサイレイ</t>
    </rPh>
    <phoneticPr fontId="2"/>
  </si>
  <si>
    <t>（○年度交付分に係る受入及び支出）</t>
    <rPh sb="2" eb="4">
      <t>ネンド</t>
    </rPh>
    <rPh sb="4" eb="6">
      <t>コウフ</t>
    </rPh>
    <rPh sb="6" eb="7">
      <t>ブン</t>
    </rPh>
    <rPh sb="8" eb="9">
      <t>カカ</t>
    </rPh>
    <rPh sb="10" eb="12">
      <t>ウケイレ</t>
    </rPh>
    <rPh sb="12" eb="13">
      <t>オヨ</t>
    </rPh>
    <rPh sb="14" eb="16">
      <t>シシュツ</t>
    </rPh>
    <phoneticPr fontId="2"/>
  </si>
  <si>
    <r>
      <t>令和</t>
    </r>
    <r>
      <rPr>
        <sz val="11"/>
        <color theme="1"/>
        <rFont val="Segoe UI Symbol"/>
        <family val="3"/>
      </rPr>
      <t>○</t>
    </r>
    <r>
      <rPr>
        <sz val="11"/>
        <color theme="1"/>
        <rFont val="ＤＦ行書体"/>
        <family val="3"/>
        <charset val="128"/>
      </rPr>
      <t>年3月31日　証明者　労働保険事務組合　代表　山本　</t>
    </r>
    <r>
      <rPr>
        <sz val="11"/>
        <color theme="1"/>
        <rFont val="Segoe UI Symbol"/>
        <family val="3"/>
      </rPr>
      <t>○○</t>
    </r>
    <rPh sb="0" eb="2">
      <t>レイワ</t>
    </rPh>
    <rPh sb="14" eb="16">
      <t>ロウドウ</t>
    </rPh>
    <rPh sb="16" eb="18">
      <t>ホケン</t>
    </rPh>
    <rPh sb="18" eb="20">
      <t>ジム</t>
    </rPh>
    <rPh sb="20" eb="22">
      <t>クミアイ</t>
    </rPh>
    <rPh sb="23" eb="25">
      <t>ダイヒョウ</t>
    </rPh>
    <phoneticPr fontId="2"/>
  </si>
  <si>
    <t>　　年　　月　　日　　証明者　　労働保険事務組合　　代表　</t>
    <rPh sb="16" eb="18">
      <t>ロウドウ</t>
    </rPh>
    <rPh sb="18" eb="20">
      <t>ホケン</t>
    </rPh>
    <rPh sb="20" eb="22">
      <t>ジム</t>
    </rPh>
    <rPh sb="22" eb="24">
      <t>クミアイ</t>
    </rPh>
    <rPh sb="26" eb="28">
      <t>ダイヒョウ</t>
    </rPh>
    <phoneticPr fontId="2"/>
  </si>
  <si>
    <t>　　年　　月　　日　　証明者　　　　　　　　　　　　代表</t>
    <rPh sb="26" eb="27">
      <t>ダイ</t>
    </rPh>
    <rPh sb="27" eb="28">
      <t>オモテ</t>
    </rPh>
    <phoneticPr fontId="2"/>
  </si>
  <si>
    <t>令和○年○月○日に交付を受けた報奨金200万円の受入及び繰入については、下記のとおりです。
なお、繰入期日は令和○年○月○日です。</t>
    <rPh sb="0" eb="2">
      <t>レイワ</t>
    </rPh>
    <rPh sb="21" eb="23">
      <t>マンエン</t>
    </rPh>
    <rPh sb="24" eb="25">
      <t>ウ</t>
    </rPh>
    <rPh sb="25" eb="26">
      <t>イ</t>
    </rPh>
    <rPh sb="26" eb="27">
      <t>オヨ</t>
    </rPh>
    <rPh sb="28" eb="30">
      <t>クリイレ</t>
    </rPh>
    <rPh sb="49" eb="51">
      <t>クリイレ</t>
    </rPh>
    <rPh sb="51" eb="53">
      <t>キジツ</t>
    </rPh>
    <rPh sb="54" eb="56">
      <t>レイワ</t>
    </rPh>
    <rPh sb="57" eb="58">
      <t>ネン</t>
    </rPh>
    <rPh sb="59" eb="60">
      <t>ツキ</t>
    </rPh>
    <rPh sb="61" eb="62">
      <t>ヒ</t>
    </rPh>
    <phoneticPr fontId="2"/>
  </si>
  <si>
    <t>令和○年○月○日に繰入れ済みの報奨金　2,000,000円の支出の振り替えについては、下記のとおりです。
なお、振替期日は令和○年3月31日に一括して振り替えました。</t>
    <rPh sb="0" eb="2">
      <t>レイワ</t>
    </rPh>
    <rPh sb="12" eb="13">
      <t>ズ</t>
    </rPh>
    <rPh sb="33" eb="34">
      <t>フ</t>
    </rPh>
    <rPh sb="35" eb="36">
      <t>カ</t>
    </rPh>
    <rPh sb="57" eb="59">
      <t>フリカエ</t>
    </rPh>
    <rPh sb="59" eb="61">
      <t>キジツ</t>
    </rPh>
    <rPh sb="62" eb="64">
      <t>レイワ</t>
    </rPh>
    <rPh sb="65" eb="66">
      <t>ネン</t>
    </rPh>
    <rPh sb="67" eb="68">
      <t>ツキ</t>
    </rPh>
    <rPh sb="70" eb="71">
      <t>ヒ</t>
    </rPh>
    <rPh sb="72" eb="74">
      <t>イッカツ</t>
    </rPh>
    <rPh sb="76" eb="77">
      <t>フ</t>
    </rPh>
    <rPh sb="78" eb="79">
      <t>カ</t>
    </rPh>
    <phoneticPr fontId="2"/>
  </si>
  <si>
    <t>令和　　　　年度
報奨金支出予定額</t>
    <rPh sb="0" eb="2">
      <t>レイワ</t>
    </rPh>
    <rPh sb="6" eb="8">
      <t>ネンド</t>
    </rPh>
    <rPh sb="9" eb="12">
      <t>ホウショウキン</t>
    </rPh>
    <rPh sb="12" eb="14">
      <t>シシュツ</t>
    </rPh>
    <rPh sb="14" eb="16">
      <t>ヨテイ</t>
    </rPh>
    <rPh sb="16" eb="17">
      <t>ガク</t>
    </rPh>
    <phoneticPr fontId="2"/>
  </si>
  <si>
    <t>　　　　　　令和　　年　　月　　日　証明者　労働保険事務組合　代表　　　　　　　　　　</t>
    <rPh sb="6" eb="7">
      <t>レイ</t>
    </rPh>
    <rPh sb="7" eb="8">
      <t>ワ</t>
    </rPh>
    <rPh sb="22" eb="24">
      <t>ロウドウ</t>
    </rPh>
    <rPh sb="24" eb="26">
      <t>ホケン</t>
    </rPh>
    <rPh sb="26" eb="28">
      <t>ジム</t>
    </rPh>
    <rPh sb="28" eb="30">
      <t>クミアイ</t>
    </rPh>
    <rPh sb="31" eb="33">
      <t>ダイヒョウ</t>
    </rPh>
    <phoneticPr fontId="2"/>
  </si>
  <si>
    <t>「令和○年度交付分に係る支出予定内容」の記載例</t>
    <rPh sb="1" eb="2">
      <t>レイ</t>
    </rPh>
    <rPh sb="2" eb="3">
      <t>ワ</t>
    </rPh>
    <rPh sb="4" eb="5">
      <t>トシ</t>
    </rPh>
    <rPh sb="5" eb="6">
      <t>ド</t>
    </rPh>
    <rPh sb="6" eb="8">
      <t>コウフ</t>
    </rPh>
    <rPh sb="8" eb="9">
      <t>ブン</t>
    </rPh>
    <rPh sb="10" eb="11">
      <t>カカ</t>
    </rPh>
    <rPh sb="12" eb="13">
      <t>シ</t>
    </rPh>
    <rPh sb="13" eb="14">
      <t>デ</t>
    </rPh>
    <rPh sb="14" eb="15">
      <t>ヨ</t>
    </rPh>
    <rPh sb="15" eb="16">
      <t>サダム</t>
    </rPh>
    <rPh sb="16" eb="17">
      <t>ウチ</t>
    </rPh>
    <rPh sb="17" eb="18">
      <t>ヒロシ</t>
    </rPh>
    <rPh sb="20" eb="22">
      <t>キサイ</t>
    </rPh>
    <rPh sb="22" eb="23">
      <t>レイ</t>
    </rPh>
    <phoneticPr fontId="2"/>
  </si>
  <si>
    <t>令和○年度
報奨金支出予定額</t>
    <rPh sb="0" eb="1">
      <t>レイ</t>
    </rPh>
    <rPh sb="1" eb="2">
      <t>ワ</t>
    </rPh>
    <rPh sb="3" eb="5">
      <t>ネンド</t>
    </rPh>
    <rPh sb="6" eb="9">
      <t>ホウショウキン</t>
    </rPh>
    <rPh sb="9" eb="11">
      <t>シシュツ</t>
    </rPh>
    <rPh sb="11" eb="13">
      <t>ヨテイ</t>
    </rPh>
    <rPh sb="13" eb="14">
      <t>ガク</t>
    </rPh>
    <phoneticPr fontId="2"/>
  </si>
  <si>
    <r>
      <rPr>
        <sz val="16"/>
        <color theme="1"/>
        <rFont val="ＭＳ Ｐゴシック"/>
        <family val="3"/>
        <charset val="128"/>
        <scheme val="minor"/>
      </rPr>
      <t>交付申請時に提出する証明書</t>
    </r>
    <r>
      <rPr>
        <sz val="11"/>
        <color theme="1"/>
        <rFont val="ＭＳ Ｐゴシック"/>
        <family val="3"/>
        <charset val="128"/>
        <scheme val="minor"/>
      </rPr>
      <t>（労働保険事務組合が受け取り支出する場合）</t>
    </r>
    <rPh sb="0" eb="2">
      <t>コウフ</t>
    </rPh>
    <rPh sb="2" eb="4">
      <t>シンセイ</t>
    </rPh>
    <rPh sb="4" eb="5">
      <t>ジ</t>
    </rPh>
    <rPh sb="6" eb="8">
      <t>テイシュツ</t>
    </rPh>
    <rPh sb="10" eb="13">
      <t>ショウメイショ</t>
    </rPh>
    <rPh sb="14" eb="16">
      <t>ロウドウ</t>
    </rPh>
    <rPh sb="16" eb="18">
      <t>ホケン</t>
    </rPh>
    <rPh sb="18" eb="20">
      <t>ジム</t>
    </rPh>
    <rPh sb="20" eb="22">
      <t>クミアイ</t>
    </rPh>
    <rPh sb="23" eb="24">
      <t>ウ</t>
    </rPh>
    <rPh sb="25" eb="26">
      <t>ト</t>
    </rPh>
    <rPh sb="27" eb="29">
      <t>シシュツ</t>
    </rPh>
    <rPh sb="31" eb="33">
      <t>バアイ</t>
    </rPh>
    <phoneticPr fontId="2"/>
  </si>
  <si>
    <t xml:space="preserve">令和○年○月○日に交付を受けた報奨金　2,000,000円の支出の振り替えについては、下記のとおりです。
</t>
    <rPh sb="0" eb="2">
      <t>レイワ</t>
    </rPh>
    <rPh sb="33" eb="34">
      <t>フ</t>
    </rPh>
    <rPh sb="35" eb="36">
      <t>カ</t>
    </rPh>
    <phoneticPr fontId="2"/>
  </si>
  <si>
    <r>
      <rPr>
        <sz val="16"/>
        <color theme="1"/>
        <rFont val="ＭＳ Ｐゴシック"/>
        <family val="3"/>
        <charset val="128"/>
        <scheme val="minor"/>
      </rPr>
      <t>交付申請時に提出する証明書　</t>
    </r>
    <r>
      <rPr>
        <sz val="12"/>
        <color theme="1"/>
        <rFont val="ＭＳ Ｐゴシック"/>
        <family val="3"/>
        <charset val="128"/>
        <scheme val="minor"/>
      </rPr>
      <t>（母体団体に繰り入れる場合）</t>
    </r>
    <rPh sb="0" eb="2">
      <t>コウフ</t>
    </rPh>
    <rPh sb="2" eb="4">
      <t>シンセイ</t>
    </rPh>
    <rPh sb="4" eb="5">
      <t>ジ</t>
    </rPh>
    <rPh sb="6" eb="8">
      <t>テイシュツ</t>
    </rPh>
    <rPh sb="10" eb="13">
      <t>ショウメイショ</t>
    </rPh>
    <rPh sb="15" eb="17">
      <t>ボタイ</t>
    </rPh>
    <rPh sb="17" eb="19">
      <t>ダンタイ</t>
    </rPh>
    <rPh sb="20" eb="21">
      <t>ク</t>
    </rPh>
    <rPh sb="22" eb="23">
      <t>イ</t>
    </rPh>
    <rPh sb="25" eb="27">
      <t>バアイ</t>
    </rPh>
    <phoneticPr fontId="2"/>
  </si>
  <si>
    <r>
      <rPr>
        <b/>
        <sz val="12"/>
        <color theme="1"/>
        <rFont val="ＭＳ Ｐゴシック"/>
        <family val="3"/>
        <charset val="128"/>
        <scheme val="minor"/>
      </rPr>
      <t>【記載例】</t>
    </r>
    <r>
      <rPr>
        <b/>
        <sz val="18"/>
        <color theme="1"/>
        <rFont val="ＭＳ Ｐゴシック"/>
        <family val="3"/>
        <charset val="128"/>
        <scheme val="minor"/>
      </rPr>
      <t>交付申請時に提出する証明書　</t>
    </r>
    <r>
      <rPr>
        <b/>
        <sz val="14"/>
        <color theme="1"/>
        <rFont val="ＭＳ Ｐゴシック"/>
        <family val="3"/>
        <charset val="128"/>
        <scheme val="minor"/>
      </rPr>
      <t>（母体団体に繰り入れる場合）</t>
    </r>
    <rPh sb="1" eb="4">
      <t>キサイレイ</t>
    </rPh>
    <rPh sb="20" eb="22">
      <t>ボタイ</t>
    </rPh>
    <rPh sb="22" eb="24">
      <t>ダンタイ</t>
    </rPh>
    <rPh sb="25" eb="26">
      <t>ク</t>
    </rPh>
    <rPh sb="27" eb="28">
      <t>イ</t>
    </rPh>
    <rPh sb="30" eb="32">
      <t>バアイ</t>
    </rPh>
    <phoneticPr fontId="2"/>
  </si>
  <si>
    <r>
      <rPr>
        <sz val="11"/>
        <color theme="1"/>
        <rFont val="ＭＳ Ｐゴシック"/>
        <family val="3"/>
        <charset val="128"/>
      </rPr>
      <t>令和</t>
    </r>
    <r>
      <rPr>
        <sz val="11"/>
        <color theme="1"/>
        <rFont val="Segoe UI Symbol"/>
        <family val="3"/>
      </rPr>
      <t>○</t>
    </r>
    <r>
      <rPr>
        <sz val="11"/>
        <color theme="1"/>
        <rFont val="ＤＦ行書体"/>
        <family val="3"/>
        <charset val="128"/>
      </rPr>
      <t>年3月31日　　証明者　　労働保険事務組合　　代表　山　本　</t>
    </r>
    <r>
      <rPr>
        <sz val="11"/>
        <color theme="1"/>
        <rFont val="Segoe UI Symbol"/>
        <family val="3"/>
      </rPr>
      <t>○○</t>
    </r>
    <rPh sb="0" eb="2">
      <t>レイワ</t>
    </rPh>
    <rPh sb="16" eb="18">
      <t>ロウドウ</t>
    </rPh>
    <rPh sb="18" eb="20">
      <t>ホケン</t>
    </rPh>
    <rPh sb="20" eb="22">
      <t>ジム</t>
    </rPh>
    <rPh sb="22" eb="24">
      <t>クミアイ</t>
    </rPh>
    <rPh sb="26" eb="28">
      <t>ダイヒョウ</t>
    </rPh>
    <phoneticPr fontId="2"/>
  </si>
  <si>
    <r>
      <t>令和</t>
    </r>
    <r>
      <rPr>
        <sz val="11"/>
        <color theme="1"/>
        <rFont val="Segoe UI Symbol"/>
        <family val="3"/>
      </rPr>
      <t>○</t>
    </r>
    <r>
      <rPr>
        <sz val="11"/>
        <color theme="1"/>
        <rFont val="ＤＦ行書体"/>
        <family val="3"/>
        <charset val="128"/>
      </rPr>
      <t>年3月31日　　証明者　　</t>
    </r>
    <r>
      <rPr>
        <sz val="11"/>
        <color theme="1"/>
        <rFont val="Segoe UI Symbol"/>
        <family val="3"/>
      </rPr>
      <t>○○</t>
    </r>
    <r>
      <rPr>
        <sz val="11"/>
        <color theme="1"/>
        <rFont val="ＤＦ行書体"/>
        <family val="3"/>
        <charset val="128"/>
      </rPr>
      <t>経営労務研究会　代表　外　山　</t>
    </r>
    <r>
      <rPr>
        <sz val="11"/>
        <color theme="1"/>
        <rFont val="Segoe UI Symbol"/>
        <family val="3"/>
      </rPr>
      <t>●●</t>
    </r>
    <rPh sb="0" eb="2">
      <t>レイワ</t>
    </rPh>
    <rPh sb="18" eb="20">
      <t>ケイエイ</t>
    </rPh>
    <rPh sb="20" eb="22">
      <t>ロウム</t>
    </rPh>
    <rPh sb="22" eb="24">
      <t>ケンキュウ</t>
    </rPh>
    <rPh sb="26" eb="28">
      <t>ダイヒョウ</t>
    </rPh>
    <rPh sb="29" eb="30">
      <t>ソト</t>
    </rPh>
    <rPh sb="31" eb="32">
      <t>ヤマ</t>
    </rPh>
    <phoneticPr fontId="2"/>
  </si>
  <si>
    <r>
      <t>　　　　　　　　　　　令和</t>
    </r>
    <r>
      <rPr>
        <sz val="11"/>
        <color theme="1"/>
        <rFont val="Segoe UI Symbol"/>
        <family val="3"/>
      </rPr>
      <t>○</t>
    </r>
    <r>
      <rPr>
        <sz val="11"/>
        <color theme="1"/>
        <rFont val="ＤＦ行書体"/>
        <family val="3"/>
        <charset val="128"/>
      </rPr>
      <t>年</t>
    </r>
    <r>
      <rPr>
        <sz val="11"/>
        <color theme="1"/>
        <rFont val="Segoe UI Symbol"/>
        <family val="3"/>
      </rPr>
      <t>○</t>
    </r>
    <r>
      <rPr>
        <sz val="11"/>
        <color theme="1"/>
        <rFont val="ＤＦ行書体"/>
        <family val="3"/>
        <charset val="128"/>
      </rPr>
      <t>月</t>
    </r>
    <r>
      <rPr>
        <sz val="11"/>
        <color theme="1"/>
        <rFont val="Segoe UI Symbol"/>
        <family val="3"/>
      </rPr>
      <t>○</t>
    </r>
    <r>
      <rPr>
        <sz val="11"/>
        <color theme="1"/>
        <rFont val="ＤＦ行書体"/>
        <family val="3"/>
        <charset val="128"/>
      </rPr>
      <t>日　証明者　労働保険事務組合　代表　山本　</t>
    </r>
    <r>
      <rPr>
        <sz val="11"/>
        <color theme="1"/>
        <rFont val="Segoe UI Symbol"/>
        <family val="3"/>
      </rPr>
      <t>○○</t>
    </r>
    <rPh sb="11" eb="12">
      <t>レイ</t>
    </rPh>
    <rPh sb="12" eb="13">
      <t>ワ</t>
    </rPh>
    <rPh sb="24" eb="26">
      <t>ロウドウ</t>
    </rPh>
    <rPh sb="26" eb="28">
      <t>ホケン</t>
    </rPh>
    <rPh sb="28" eb="30">
      <t>ジム</t>
    </rPh>
    <rPh sb="30" eb="32">
      <t>クミアイ</t>
    </rPh>
    <rPh sb="33" eb="35">
      <t>ダイヒョウ</t>
    </rPh>
    <rPh sb="36" eb="38">
      <t>ヤマモト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</si>
</sst>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明朝"/>
      <family val="1"/>
      <charset val="128"/>
    </font>
    <font>
      <b/>
      <sz val="12"/>
      <color theme="1"/>
      <name val="ＭＳ ゴシック"/>
      <family val="3"/>
      <charset val="128"/>
    </font>
    <font>
      <sz val="16"/>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1"/>
      <color theme="1"/>
      <name val="Segoe UI Symbol"/>
      <family val="3"/>
    </font>
    <font>
      <sz val="11"/>
      <color theme="1"/>
      <name val="ＭＳ Ｐゴシック"/>
      <family val="3"/>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38" fontId="9" fillId="0" borderId="1" xfId="1"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9" xfId="0" applyFill="1" applyBorder="1">
      <alignment vertical="center"/>
    </xf>
    <xf numFmtId="0" fontId="0" fillId="0" borderId="19" xfId="0" applyFill="1" applyBorder="1" applyAlignment="1">
      <alignment horizontal="center" vertical="center"/>
    </xf>
    <xf numFmtId="38" fontId="3" fillId="0" borderId="19" xfId="1" applyFont="1" applyFill="1" applyBorder="1" applyAlignment="1">
      <alignment horizontal="right" vertical="center"/>
    </xf>
    <xf numFmtId="38" fontId="3" fillId="0" borderId="19" xfId="1" applyFont="1" applyFill="1" applyBorder="1">
      <alignment vertical="center"/>
    </xf>
    <xf numFmtId="0" fontId="13" fillId="0" borderId="0" xfId="0" applyFont="1" applyAlignment="1">
      <alignment horizontal="lef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38" fontId="10" fillId="0" borderId="1" xfId="1" applyFont="1" applyFill="1" applyBorder="1">
      <alignment vertical="center"/>
    </xf>
    <xf numFmtId="38" fontId="18" fillId="0" borderId="1" xfId="1" applyFont="1" applyFill="1" applyBorder="1" applyAlignment="1">
      <alignment horizontal="left" vertical="center" wrapText="1"/>
    </xf>
    <xf numFmtId="3" fontId="12" fillId="0" borderId="2" xfId="0" applyNumberFormat="1" applyFont="1" applyFill="1" applyBorder="1" applyAlignment="1">
      <alignment vertical="center" wrapText="1"/>
    </xf>
    <xf numFmtId="38" fontId="10" fillId="0" borderId="1" xfId="0" applyNumberFormat="1" applyFont="1" applyFill="1" applyBorder="1">
      <alignment vertical="center"/>
    </xf>
    <xf numFmtId="38" fontId="18" fillId="0" borderId="1" xfId="1" applyFont="1" applyFill="1" applyBorder="1" applyAlignment="1">
      <alignment horizontal="left" vertical="center"/>
    </xf>
    <xf numFmtId="0" fontId="5" fillId="0" borderId="2" xfId="0" applyFont="1" applyFill="1" applyBorder="1" applyAlignment="1">
      <alignment horizontal="left" vertical="center" wrapText="1"/>
    </xf>
    <xf numFmtId="38" fontId="12" fillId="0" borderId="2" xfId="1" applyFont="1" applyFill="1" applyBorder="1" applyAlignment="1">
      <alignment vertical="center" wrapText="1"/>
    </xf>
    <xf numFmtId="38" fontId="9" fillId="0" borderId="2" xfId="1" applyFont="1" applyFill="1" applyBorder="1" applyAlignment="1">
      <alignment vertical="center" wrapText="1"/>
    </xf>
    <xf numFmtId="0" fontId="9" fillId="0" borderId="2" xfId="0" applyFont="1" applyFill="1" applyBorder="1" applyAlignment="1">
      <alignment horizontal="left" vertical="center"/>
    </xf>
    <xf numFmtId="0" fontId="12" fillId="0" borderId="2" xfId="0" applyFont="1" applyFill="1" applyBorder="1" applyAlignment="1">
      <alignment horizontal="left" vertical="center"/>
    </xf>
    <xf numFmtId="0" fontId="0" fillId="0" borderId="3" xfId="0" applyFont="1" applyFill="1" applyBorder="1" applyAlignment="1">
      <alignment horizontal="left" vertical="center"/>
    </xf>
    <xf numFmtId="38" fontId="9" fillId="0" borderId="3" xfId="1" applyFont="1" applyFill="1" applyBorder="1" applyAlignment="1">
      <alignment vertical="center" wrapText="1"/>
    </xf>
    <xf numFmtId="38" fontId="3" fillId="0" borderId="3" xfId="1" applyFont="1" applyFill="1" applyBorder="1">
      <alignment vertical="center"/>
    </xf>
    <xf numFmtId="0" fontId="19" fillId="0" borderId="0" xfId="0" applyFont="1" applyFill="1" applyAlignment="1">
      <alignment horizontal="center" vertical="center"/>
    </xf>
    <xf numFmtId="0" fontId="0" fillId="0" borderId="0" xfId="0" applyFill="1" applyBorder="1" applyAlignment="1">
      <alignment horizontal="center" vertical="center"/>
    </xf>
    <xf numFmtId="0" fontId="10" fillId="0" borderId="1" xfId="0" applyFont="1" applyFill="1" applyBorder="1" applyAlignment="1">
      <alignment horizontal="left" vertical="center"/>
    </xf>
    <xf numFmtId="0" fontId="12"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0" xfId="0" applyFill="1" applyAlignment="1">
      <alignment horizontal="center" vertical="center"/>
    </xf>
    <xf numFmtId="38" fontId="3" fillId="0" borderId="0" xfId="1" applyFont="1" applyFill="1" applyBorder="1">
      <alignment vertical="center"/>
    </xf>
    <xf numFmtId="0" fontId="0" fillId="0" borderId="21" xfId="0" applyFill="1" applyBorder="1" applyAlignment="1">
      <alignment horizontal="center" vertical="center"/>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17" fillId="0" borderId="24" xfId="0" applyFont="1" applyFill="1" applyBorder="1" applyAlignment="1">
      <alignment horizontal="left" vertical="center"/>
    </xf>
    <xf numFmtId="0" fontId="5" fillId="0" borderId="17" xfId="0" applyFont="1" applyFill="1" applyBorder="1" applyAlignment="1">
      <alignment horizontal="left" vertical="center"/>
    </xf>
    <xf numFmtId="3" fontId="12" fillId="0" borderId="26" xfId="0" applyNumberFormat="1" applyFont="1" applyFill="1" applyBorder="1" applyAlignment="1">
      <alignment vertical="center" wrapText="1"/>
    </xf>
    <xf numFmtId="38" fontId="18" fillId="0" borderId="25" xfId="1" applyFont="1" applyFill="1" applyBorder="1" applyAlignment="1">
      <alignment horizontal="left" vertical="center"/>
    </xf>
    <xf numFmtId="0" fontId="5" fillId="0" borderId="17" xfId="0" applyFont="1" applyFill="1" applyBorder="1" applyAlignment="1">
      <alignment horizontal="left" vertical="center" wrapText="1"/>
    </xf>
    <xf numFmtId="38" fontId="12" fillId="0" borderId="26" xfId="1" applyFont="1" applyFill="1" applyBorder="1" applyAlignment="1">
      <alignment vertical="center" wrapText="1"/>
    </xf>
    <xf numFmtId="38" fontId="9" fillId="0" borderId="26" xfId="1" applyFont="1" applyFill="1" applyBorder="1" applyAlignment="1">
      <alignment vertical="center" wrapText="1"/>
    </xf>
    <xf numFmtId="0" fontId="9" fillId="0" borderId="27" xfId="0" applyFont="1" applyFill="1" applyBorder="1" applyAlignment="1">
      <alignment horizontal="left" vertical="center"/>
    </xf>
    <xf numFmtId="0" fontId="17" fillId="0" borderId="17" xfId="0" applyFont="1" applyFill="1" applyBorder="1" applyAlignment="1">
      <alignment horizontal="left" vertical="center" wrapText="1"/>
    </xf>
    <xf numFmtId="0" fontId="9" fillId="0" borderId="17" xfId="0" applyFont="1" applyFill="1" applyBorder="1" applyAlignment="1">
      <alignment horizontal="left" vertical="center"/>
    </xf>
    <xf numFmtId="0" fontId="0" fillId="0" borderId="17" xfId="0" applyFill="1" applyBorder="1" applyAlignment="1">
      <alignment horizontal="left" vertical="center"/>
    </xf>
    <xf numFmtId="0" fontId="12" fillId="0" borderId="17" xfId="0" applyFont="1" applyFill="1" applyBorder="1" applyAlignment="1">
      <alignment horizontal="left" vertical="center"/>
    </xf>
    <xf numFmtId="0" fontId="0" fillId="0" borderId="27" xfId="0" applyFont="1" applyFill="1" applyBorder="1" applyAlignment="1">
      <alignment horizontal="left" vertical="center"/>
    </xf>
    <xf numFmtId="38" fontId="9" fillId="0" borderId="28" xfId="1" applyFont="1" applyFill="1" applyBorder="1" applyAlignment="1">
      <alignment vertical="center" wrapText="1"/>
    </xf>
    <xf numFmtId="0" fontId="0" fillId="0" borderId="29" xfId="0" applyFill="1" applyBorder="1" applyAlignment="1">
      <alignment horizontal="center" vertical="center"/>
    </xf>
    <xf numFmtId="38" fontId="3" fillId="0" borderId="30" xfId="1" applyFont="1" applyFill="1" applyBorder="1" applyAlignment="1">
      <alignment horizontal="right" vertical="center"/>
    </xf>
    <xf numFmtId="38" fontId="3" fillId="0" borderId="31" xfId="1" applyFont="1" applyFill="1" applyBorder="1">
      <alignment vertical="center"/>
    </xf>
    <xf numFmtId="0" fontId="17" fillId="0" borderId="32" xfId="0" applyFont="1" applyFill="1" applyBorder="1" applyAlignment="1">
      <alignment horizontal="left" vertical="center"/>
    </xf>
    <xf numFmtId="38" fontId="10" fillId="0" borderId="33" xfId="1" applyFont="1" applyFill="1" applyBorder="1">
      <alignment vertical="center"/>
    </xf>
    <xf numFmtId="38" fontId="18" fillId="0" borderId="34" xfId="1" applyFont="1" applyFill="1" applyBorder="1" applyAlignment="1">
      <alignment horizontal="left" vertical="center" wrapText="1"/>
    </xf>
    <xf numFmtId="0" fontId="3" fillId="0" borderId="2" xfId="0" applyFont="1" applyFill="1" applyBorder="1" applyAlignment="1">
      <alignment horizontal="left" vertical="center"/>
    </xf>
    <xf numFmtId="38" fontId="3" fillId="0" borderId="2" xfId="0" applyNumberFormat="1" applyFont="1" applyFill="1" applyBorder="1">
      <alignment vertical="center"/>
    </xf>
    <xf numFmtId="38" fontId="9" fillId="0" borderId="2" xfId="1" applyFont="1" applyFill="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0" borderId="0" xfId="0" applyFont="1" applyFill="1" applyAlignment="1">
      <alignment horizontal="center" vertical="center"/>
    </xf>
    <xf numFmtId="0" fontId="14" fillId="0" borderId="0" xfId="0" applyFont="1" applyFill="1" applyAlignment="1">
      <alignment horizontal="right" vertical="center"/>
    </xf>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333376</xdr:rowOff>
    </xdr:from>
    <xdr:to>
      <xdr:col>7</xdr:col>
      <xdr:colOff>0</xdr:colOff>
      <xdr:row>10</xdr:row>
      <xdr:rowOff>161925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467350" y="1095376"/>
          <a:ext cx="2266950"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a:t>
          </a:r>
          <a:r>
            <a:rPr kumimoji="1" lang="ja-JP" altLang="en-US" sz="1100">
              <a:solidFill>
                <a:schemeClr val="dk1"/>
              </a:solidFill>
              <a:latin typeface="+mn-lt"/>
              <a:ea typeface="+mn-ea"/>
              <a:cs typeface="+mn-cs"/>
            </a:rPr>
            <a:t>れてください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款や項という名称は問わず</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帳簿上の区分けは省略せずに記入してください。</a:t>
          </a:r>
          <a:endParaRPr kumimoji="1" lang="ja-JP" altLang="en-US" sz="1100"/>
        </a:p>
      </xdr:txBody>
    </xdr:sp>
    <xdr:clientData/>
  </xdr:twoCellAnchor>
  <xdr:twoCellAnchor>
    <xdr:from>
      <xdr:col>5</xdr:col>
      <xdr:colOff>466725</xdr:colOff>
      <xdr:row>27</xdr:row>
      <xdr:rowOff>323850</xdr:rowOff>
    </xdr:from>
    <xdr:to>
      <xdr:col>6</xdr:col>
      <xdr:colOff>1800224</xdr:colOff>
      <xdr:row>30</xdr:row>
      <xdr:rowOff>95250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391275" y="8553450"/>
          <a:ext cx="1828799" cy="590550"/>
        </a:xfrm>
        <a:prstGeom prst="wedgeRectCallout">
          <a:avLst>
            <a:gd name="adj1" fmla="val -75090"/>
            <a:gd name="adj2" fmla="val 11920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p>
      </xdr:txBody>
    </xdr:sp>
    <xdr:clientData/>
  </xdr:twoCellAnchor>
  <xdr:twoCellAnchor>
    <xdr:from>
      <xdr:col>5</xdr:col>
      <xdr:colOff>228600</xdr:colOff>
      <xdr:row>16</xdr:row>
      <xdr:rowOff>619125</xdr:rowOff>
    </xdr:from>
    <xdr:to>
      <xdr:col>6</xdr:col>
      <xdr:colOff>1800224</xdr:colOff>
      <xdr:row>23</xdr:row>
      <xdr:rowOff>133351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686425" y="4819650"/>
          <a:ext cx="20288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419100</xdr:rowOff>
    </xdr:from>
    <xdr:to>
      <xdr:col>6</xdr:col>
      <xdr:colOff>1838324</xdr:colOff>
      <xdr:row>7</xdr:row>
      <xdr:rowOff>184023</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区分経理上、収入については、「報奨金」という目で受け入れてください。また、（款や項という名称は問わず）帳簿上の区分けは省略せずに記入してください。</a:t>
          </a:r>
          <a:br>
            <a:rPr kumimoji="1" lang="en-US" altLang="ja-JP" sz="1100"/>
          </a:br>
          <a:r>
            <a:rPr kumimoji="1" lang="ja-JP" altLang="en-US" sz="1100"/>
            <a:t>繰入先の母体団体も同様です。</a:t>
          </a:r>
        </a:p>
      </xdr:txBody>
    </xdr:sp>
    <xdr:clientData/>
  </xdr:twoCellAnchor>
  <xdr:twoCellAnchor>
    <xdr:from>
      <xdr:col>6</xdr:col>
      <xdr:colOff>19050</xdr:colOff>
      <xdr:row>15</xdr:row>
      <xdr:rowOff>266700</xdr:rowOff>
    </xdr:from>
    <xdr:to>
      <xdr:col>6</xdr:col>
      <xdr:colOff>1895475</xdr:colOff>
      <xdr:row>17</xdr:row>
      <xdr:rowOff>390525</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496050" y="5753100"/>
          <a:ext cx="1876425" cy="1162050"/>
        </a:xfrm>
        <a:prstGeom prst="wedgeRectCallout">
          <a:avLst>
            <a:gd name="adj1" fmla="val -110050"/>
            <a:gd name="adj2" fmla="val 2289"/>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ここでは、国の会計年度末の</a:t>
          </a:r>
          <a:r>
            <a:rPr kumimoji="1" lang="en-US" altLang="ja-JP" sz="1100"/>
            <a:t>3</a:t>
          </a:r>
          <a:r>
            <a:rPr kumimoji="1" lang="ja-JP" altLang="en-US" sz="1100"/>
            <a:t>月</a:t>
          </a:r>
          <a:r>
            <a:rPr kumimoji="1" lang="en-US" altLang="ja-JP" sz="1100"/>
            <a:t>31</a:t>
          </a:r>
          <a:r>
            <a:rPr kumimoji="1" lang="ja-JP" altLang="en-US" sz="1100"/>
            <a:t>日に振り替えた例を記載しております。</a:t>
          </a:r>
        </a:p>
      </xdr:txBody>
    </xdr:sp>
    <xdr:clientData/>
  </xdr:twoCellAnchor>
  <xdr:twoCellAnchor>
    <xdr:from>
      <xdr:col>5</xdr:col>
      <xdr:colOff>104774</xdr:colOff>
      <xdr:row>24</xdr:row>
      <xdr:rowOff>76200</xdr:rowOff>
    </xdr:from>
    <xdr:to>
      <xdr:col>6</xdr:col>
      <xdr:colOff>1638299</xdr:colOff>
      <xdr:row>30</xdr:row>
      <xdr:rowOff>38100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991224" y="7639050"/>
          <a:ext cx="2124075" cy="175260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振替られたことについて母体団体代表と事務組合代表が証明しています。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7"/>
  <sheetViews>
    <sheetView tabSelected="1" view="pageBreakPreview" zoomScaleNormal="100" zoomScaleSheetLayoutView="100" workbookViewId="0">
      <selection activeCell="A3" sqref="A3"/>
    </sheetView>
  </sheetViews>
  <sheetFormatPr defaultRowHeight="13.5"/>
  <cols>
    <col min="1" max="1" width="7.25" style="2" customWidth="1"/>
    <col min="2" max="5" width="17.625" style="2" customWidth="1"/>
    <col min="6" max="6" width="6.5" style="2" customWidth="1"/>
    <col min="7" max="16384" width="9" style="2"/>
  </cols>
  <sheetData>
    <row r="1" spans="1:6" ht="24" customHeight="1">
      <c r="A1" s="113" t="s">
        <v>72</v>
      </c>
      <c r="B1" s="114"/>
      <c r="C1" s="114"/>
      <c r="D1" s="114"/>
      <c r="E1" s="114"/>
      <c r="F1" s="114"/>
    </row>
    <row r="2" spans="1:6" ht="23.25" customHeight="1">
      <c r="A2" s="125" t="s">
        <v>55</v>
      </c>
      <c r="B2" s="125"/>
      <c r="C2" s="125"/>
      <c r="D2" s="125"/>
      <c r="E2" s="125"/>
      <c r="F2" s="125"/>
    </row>
    <row r="3" spans="1:6" ht="15.75" customHeight="1">
      <c r="A3" s="13"/>
      <c r="B3" s="13"/>
      <c r="C3" s="13"/>
      <c r="D3" s="13"/>
      <c r="E3" s="115"/>
      <c r="F3" s="115"/>
    </row>
    <row r="4" spans="1:6" ht="30.75" customHeight="1">
      <c r="A4" s="46"/>
      <c r="B4" s="118" t="s">
        <v>30</v>
      </c>
      <c r="C4" s="118"/>
      <c r="D4" s="119"/>
      <c r="E4" s="119"/>
      <c r="F4" s="1"/>
    </row>
    <row r="5" spans="1:6" ht="27.75" customHeight="1">
      <c r="A5" s="120"/>
      <c r="B5" s="121"/>
      <c r="C5" s="121"/>
      <c r="D5" s="121"/>
      <c r="E5" s="121"/>
      <c r="F5" s="121"/>
    </row>
    <row r="6" spans="1:6" ht="18" customHeight="1">
      <c r="A6" s="53"/>
      <c r="B6" s="54"/>
      <c r="C6" s="54"/>
      <c r="D6" s="54"/>
      <c r="E6" s="54"/>
      <c r="F6" s="54"/>
    </row>
    <row r="7" spans="1:6" ht="42.75" customHeight="1">
      <c r="B7" s="3" t="s">
        <v>21</v>
      </c>
      <c r="C7" s="15" t="s">
        <v>32</v>
      </c>
      <c r="D7" s="3" t="s">
        <v>2</v>
      </c>
      <c r="E7" s="47"/>
    </row>
    <row r="8" spans="1:6" ht="15.95" customHeight="1">
      <c r="B8" s="19"/>
      <c r="C8" s="5"/>
      <c r="D8" s="51"/>
      <c r="E8" s="48"/>
    </row>
    <row r="9" spans="1:6" ht="15.95" customHeight="1">
      <c r="B9" s="110"/>
      <c r="C9" s="111"/>
      <c r="D9" s="112"/>
      <c r="E9" s="48"/>
    </row>
    <row r="10" spans="1:6" ht="15.95" customHeight="1">
      <c r="B10" s="20"/>
      <c r="C10" s="7"/>
      <c r="D10" s="8"/>
      <c r="E10" s="14"/>
    </row>
    <row r="11" spans="1:6" ht="15.95" customHeight="1">
      <c r="B11" s="6"/>
      <c r="C11" s="7"/>
      <c r="D11" s="8"/>
      <c r="E11" s="14"/>
    </row>
    <row r="12" spans="1:6" ht="15.95" customHeight="1">
      <c r="B12" s="9"/>
      <c r="C12" s="10"/>
      <c r="D12" s="9"/>
      <c r="E12" s="14"/>
    </row>
    <row r="13" spans="1:6" ht="26.25" customHeight="1">
      <c r="B13" s="12" t="s">
        <v>0</v>
      </c>
      <c r="C13" s="17"/>
      <c r="D13" s="50"/>
      <c r="E13" s="49"/>
    </row>
    <row r="14" spans="1:6" ht="17.25" customHeight="1" thickBot="1">
      <c r="A14" s="57"/>
      <c r="B14" s="58"/>
      <c r="C14" s="59"/>
      <c r="D14" s="60"/>
      <c r="E14" s="59"/>
      <c r="F14" s="13"/>
    </row>
    <row r="15" spans="1:6" ht="12.75" customHeight="1" thickTop="1">
      <c r="A15" s="18"/>
      <c r="B15" s="16"/>
      <c r="C15" s="16"/>
      <c r="D15" s="16"/>
      <c r="E15" s="16"/>
      <c r="F15" s="16"/>
    </row>
    <row r="16" spans="1:6" ht="30.75" customHeight="1">
      <c r="A16" s="46"/>
      <c r="B16" s="118" t="s">
        <v>22</v>
      </c>
      <c r="C16" s="118"/>
      <c r="D16" s="119"/>
      <c r="E16" s="119"/>
      <c r="F16" s="1"/>
    </row>
    <row r="17" spans="1:6" ht="16.5" customHeight="1">
      <c r="A17" s="46"/>
      <c r="B17" s="55"/>
      <c r="C17" s="55"/>
      <c r="D17" s="56"/>
      <c r="E17" s="56"/>
      <c r="F17" s="1"/>
    </row>
    <row r="18" spans="1:6" ht="36.75" customHeight="1" thickBot="1">
      <c r="A18" s="120"/>
      <c r="B18" s="121"/>
      <c r="C18" s="121"/>
      <c r="D18" s="121"/>
      <c r="E18" s="121"/>
      <c r="F18" s="121"/>
    </row>
    <row r="19" spans="1:6" ht="42" customHeight="1">
      <c r="B19" s="4" t="s">
        <v>4</v>
      </c>
      <c r="C19" s="52" t="s">
        <v>19</v>
      </c>
      <c r="D19" s="35" t="s">
        <v>29</v>
      </c>
      <c r="E19" s="30" t="s">
        <v>2</v>
      </c>
    </row>
    <row r="20" spans="1:6" ht="15.95" customHeight="1">
      <c r="B20" s="19"/>
      <c r="C20" s="26"/>
      <c r="D20" s="36"/>
      <c r="E20" s="31"/>
    </row>
    <row r="21" spans="1:6" ht="15.95" customHeight="1">
      <c r="B21" s="6"/>
      <c r="C21" s="27"/>
      <c r="D21" s="37"/>
      <c r="E21" s="122"/>
    </row>
    <row r="22" spans="1:6" ht="15.95" customHeight="1">
      <c r="B22" s="6"/>
      <c r="C22" s="27"/>
      <c r="D22" s="37"/>
      <c r="E22" s="122"/>
    </row>
    <row r="23" spans="1:6" ht="15.95" customHeight="1">
      <c r="B23" s="9"/>
      <c r="C23" s="28"/>
      <c r="D23" s="38"/>
      <c r="E23" s="32"/>
    </row>
    <row r="24" spans="1:6" ht="17.25" customHeight="1">
      <c r="B24" s="19"/>
      <c r="C24" s="43"/>
      <c r="D24" s="45"/>
      <c r="E24" s="31"/>
    </row>
    <row r="25" spans="1:6" ht="34.5" customHeight="1">
      <c r="B25" s="42"/>
      <c r="C25" s="27"/>
      <c r="D25" s="40"/>
      <c r="E25" s="44"/>
    </row>
    <row r="26" spans="1:6" ht="18.75" customHeight="1">
      <c r="B26" s="19"/>
      <c r="C26" s="43"/>
      <c r="D26" s="45"/>
      <c r="E26" s="31"/>
    </row>
    <row r="27" spans="1:6" ht="34.5" customHeight="1">
      <c r="B27" s="42"/>
      <c r="C27" s="27"/>
      <c r="D27" s="40"/>
      <c r="E27" s="44"/>
    </row>
    <row r="28" spans="1:6" ht="15.95" customHeight="1">
      <c r="B28" s="19"/>
      <c r="C28" s="26"/>
      <c r="D28" s="39"/>
      <c r="E28" s="31"/>
    </row>
    <row r="29" spans="1:6" ht="23.25" customHeight="1">
      <c r="B29" s="11"/>
      <c r="C29" s="27"/>
      <c r="D29" s="40"/>
      <c r="E29" s="33"/>
    </row>
    <row r="30" spans="1:6" ht="23.25" customHeight="1">
      <c r="B30" s="11"/>
      <c r="C30" s="27"/>
      <c r="D30" s="40"/>
      <c r="E30" s="33"/>
    </row>
    <row r="31" spans="1:6" ht="12" customHeight="1">
      <c r="B31" s="12"/>
      <c r="C31" s="28"/>
      <c r="D31" s="38"/>
      <c r="E31" s="32"/>
    </row>
    <row r="32" spans="1:6" ht="24.75" customHeight="1" thickBot="1">
      <c r="B32" s="12" t="s">
        <v>0</v>
      </c>
      <c r="C32" s="29"/>
      <c r="D32" s="41"/>
      <c r="E32" s="34"/>
    </row>
    <row r="33" spans="2:6" ht="10.5" customHeight="1">
      <c r="B33" s="13"/>
      <c r="C33" s="13"/>
      <c r="D33" s="13"/>
      <c r="E33" s="14"/>
    </row>
    <row r="34" spans="2:6" ht="31.5" customHeight="1">
      <c r="B34" s="120" t="s">
        <v>23</v>
      </c>
      <c r="C34" s="120"/>
      <c r="D34" s="120"/>
      <c r="E34" s="120"/>
    </row>
    <row r="35" spans="2:6" ht="34.5" customHeight="1">
      <c r="B35" s="123" t="s">
        <v>58</v>
      </c>
      <c r="C35" s="124"/>
      <c r="D35" s="124"/>
      <c r="E35" s="124"/>
      <c r="F35" s="85"/>
    </row>
    <row r="36" spans="2:6" ht="34.5" customHeight="1">
      <c r="B36" s="116"/>
      <c r="C36" s="117"/>
      <c r="D36" s="117"/>
      <c r="E36" s="117"/>
    </row>
    <row r="37" spans="2:6" ht="18.75" customHeight="1"/>
  </sheetData>
  <mergeCells count="11">
    <mergeCell ref="A1:F1"/>
    <mergeCell ref="E3:F3"/>
    <mergeCell ref="B36:E36"/>
    <mergeCell ref="B4:E4"/>
    <mergeCell ref="A5:F5"/>
    <mergeCell ref="B16:E16"/>
    <mergeCell ref="A18:F18"/>
    <mergeCell ref="E21:E22"/>
    <mergeCell ref="B35:E35"/>
    <mergeCell ref="A2:F2"/>
    <mergeCell ref="B34:E34"/>
  </mergeCells>
  <phoneticPr fontId="2"/>
  <pageMargins left="0.70866141732283472" right="0.70866141732283472" top="0.94488188976377963" bottom="0.55118110236220474" header="0.51181102362204722" footer="0.31496062992125984"/>
  <pageSetup paperSize="9" orientation="portrait" r:id="rId1"/>
  <headerFooter scaleWithDoc="0" alignWithMargins="0">
    <oddHeader>&amp;C&amp;"-,太字"&amp;16
&amp;R&amp;"ＭＳ ゴシック,標準"&amp;14別紙1-1</oddHead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4"/>
  <sheetViews>
    <sheetView view="pageBreakPreview" zoomScaleNormal="100" zoomScaleSheetLayoutView="100" workbookViewId="0">
      <selection activeCell="A3" sqref="A3"/>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126" t="s">
        <v>61</v>
      </c>
      <c r="B1" s="114"/>
      <c r="C1" s="114"/>
      <c r="D1" s="114"/>
      <c r="E1" s="114"/>
      <c r="F1" s="114"/>
      <c r="G1" s="114"/>
    </row>
    <row r="2" spans="1:7" ht="23.25" customHeight="1">
      <c r="A2" s="125" t="s">
        <v>62</v>
      </c>
      <c r="B2" s="125"/>
      <c r="C2" s="125"/>
      <c r="D2" s="125"/>
      <c r="E2" s="125"/>
      <c r="F2" s="125"/>
      <c r="G2" s="125"/>
    </row>
    <row r="3" spans="1:7" ht="15.75" customHeight="1">
      <c r="A3" s="80"/>
      <c r="B3" s="80"/>
      <c r="C3" s="80"/>
      <c r="D3" s="80"/>
      <c r="E3" s="80"/>
      <c r="F3" s="80"/>
      <c r="G3" s="80"/>
    </row>
    <row r="4" spans="1:7" ht="30.75" customHeight="1">
      <c r="A4" s="46"/>
      <c r="B4" s="118" t="s">
        <v>30</v>
      </c>
      <c r="C4" s="118"/>
      <c r="D4" s="119"/>
      <c r="E4" s="119"/>
      <c r="F4" s="1"/>
    </row>
    <row r="5" spans="1:7" ht="58.5" customHeight="1">
      <c r="A5" s="120" t="s">
        <v>73</v>
      </c>
      <c r="B5" s="121"/>
      <c r="C5" s="121"/>
      <c r="D5" s="121"/>
      <c r="E5" s="121"/>
      <c r="F5" s="121"/>
    </row>
    <row r="6" spans="1:7" ht="18" customHeight="1">
      <c r="A6" s="21"/>
      <c r="B6" s="22"/>
      <c r="C6" s="22"/>
      <c r="D6" s="22"/>
      <c r="E6" s="22"/>
      <c r="F6" s="22"/>
    </row>
    <row r="7" spans="1:7" ht="42.75" customHeight="1">
      <c r="B7" s="3" t="s">
        <v>21</v>
      </c>
      <c r="C7" s="15" t="s">
        <v>32</v>
      </c>
      <c r="D7" s="3" t="s">
        <v>2</v>
      </c>
      <c r="E7" s="47"/>
    </row>
    <row r="8" spans="1:7" ht="15.95" customHeight="1">
      <c r="B8" s="19" t="s">
        <v>6</v>
      </c>
      <c r="C8" s="5">
        <f>C10</f>
        <v>2000000</v>
      </c>
      <c r="D8" s="51" t="s">
        <v>59</v>
      </c>
      <c r="E8" s="48"/>
    </row>
    <row r="9" spans="1:7" ht="15.95" customHeight="1">
      <c r="B9" s="20" t="s">
        <v>9</v>
      </c>
      <c r="C9" s="63">
        <f>C10</f>
        <v>2000000</v>
      </c>
      <c r="D9" s="8"/>
      <c r="E9" s="14"/>
    </row>
    <row r="10" spans="1:7" ht="15.95" customHeight="1">
      <c r="B10" s="6" t="s">
        <v>33</v>
      </c>
      <c r="C10" s="7">
        <v>2000000</v>
      </c>
      <c r="D10" s="8"/>
      <c r="E10" s="14"/>
    </row>
    <row r="11" spans="1:7" ht="15.95" customHeight="1">
      <c r="B11" s="9"/>
      <c r="C11" s="10"/>
      <c r="D11" s="9"/>
      <c r="E11" s="14"/>
    </row>
    <row r="12" spans="1:7" ht="17.25" customHeight="1">
      <c r="B12" s="12" t="s">
        <v>0</v>
      </c>
      <c r="C12" s="17">
        <f>C8</f>
        <v>2000000</v>
      </c>
      <c r="D12" s="50"/>
      <c r="E12" s="49"/>
    </row>
    <row r="13" spans="1:7" ht="17.25" customHeight="1" thickBot="1">
      <c r="A13" s="57"/>
      <c r="B13" s="58"/>
      <c r="C13" s="59"/>
      <c r="D13" s="60"/>
      <c r="E13" s="59"/>
      <c r="F13" s="57"/>
    </row>
    <row r="14" spans="1:7" ht="12.75" customHeight="1" thickTop="1">
      <c r="A14" s="18"/>
      <c r="B14" s="16"/>
      <c r="C14" s="16"/>
      <c r="D14" s="16"/>
      <c r="E14" s="16"/>
      <c r="F14" s="16"/>
    </row>
    <row r="15" spans="1:7" ht="30.75" customHeight="1">
      <c r="A15" s="46"/>
      <c r="B15" s="118" t="s">
        <v>22</v>
      </c>
      <c r="C15" s="118"/>
      <c r="D15" s="119"/>
      <c r="E15" s="119"/>
      <c r="F15" s="1"/>
    </row>
    <row r="16" spans="1:7" ht="16.5" customHeight="1">
      <c r="A16" s="46"/>
      <c r="B16" s="55"/>
      <c r="C16" s="55"/>
      <c r="D16" s="56"/>
      <c r="E16" s="56"/>
      <c r="F16" s="1"/>
    </row>
    <row r="17" spans="1:7" ht="68.25" customHeight="1" thickBot="1">
      <c r="A17" s="120" t="s">
        <v>24</v>
      </c>
      <c r="B17" s="121"/>
      <c r="C17" s="121"/>
      <c r="D17" s="121"/>
      <c r="E17" s="121"/>
      <c r="F17" s="121"/>
    </row>
    <row r="18" spans="1:7" ht="42" customHeight="1">
      <c r="B18" s="4" t="s">
        <v>4</v>
      </c>
      <c r="C18" s="52" t="s">
        <v>19</v>
      </c>
      <c r="D18" s="35" t="s">
        <v>29</v>
      </c>
      <c r="E18" s="30" t="s">
        <v>2</v>
      </c>
    </row>
    <row r="19" spans="1:7" ht="15.95" customHeight="1">
      <c r="B19" s="19" t="s">
        <v>3</v>
      </c>
      <c r="C19" s="26">
        <f>SUM(C20:C21)</f>
        <v>4800000</v>
      </c>
      <c r="D19" s="36">
        <f>SUM(D20:D21)</f>
        <v>1125000</v>
      </c>
      <c r="E19" s="31" t="s">
        <v>60</v>
      </c>
    </row>
    <row r="20" spans="1:7" ht="15.95" customHeight="1">
      <c r="B20" s="6" t="s">
        <v>12</v>
      </c>
      <c r="C20" s="27">
        <v>2400000</v>
      </c>
      <c r="D20" s="37">
        <v>665000</v>
      </c>
      <c r="E20" s="122"/>
    </row>
    <row r="21" spans="1:7" ht="15.95" customHeight="1">
      <c r="B21" s="6" t="s">
        <v>1</v>
      </c>
      <c r="C21" s="27">
        <v>2400000</v>
      </c>
      <c r="D21" s="37">
        <v>460000</v>
      </c>
      <c r="E21" s="122"/>
    </row>
    <row r="22" spans="1:7" ht="15.95" customHeight="1">
      <c r="B22" s="9"/>
      <c r="C22" s="28"/>
      <c r="D22" s="38"/>
      <c r="E22" s="32"/>
    </row>
    <row r="23" spans="1:7" ht="17.25" customHeight="1">
      <c r="B23" s="19" t="s">
        <v>15</v>
      </c>
      <c r="C23" s="43">
        <f>SUM(C24:C24)</f>
        <v>1000000</v>
      </c>
      <c r="D23" s="45">
        <f>SUM(D24:D24)</f>
        <v>200000</v>
      </c>
      <c r="E23" s="31" t="s">
        <v>60</v>
      </c>
    </row>
    <row r="24" spans="1:7" ht="27" customHeight="1">
      <c r="B24" s="42" t="s">
        <v>16</v>
      </c>
      <c r="C24" s="27">
        <v>1000000</v>
      </c>
      <c r="D24" s="40">
        <v>200000</v>
      </c>
      <c r="E24" s="44"/>
    </row>
    <row r="25" spans="1:7" ht="18.75" customHeight="1">
      <c r="B25" s="19" t="s">
        <v>17</v>
      </c>
      <c r="C25" s="43">
        <f>SUM(C26:C26)</f>
        <v>30000</v>
      </c>
      <c r="D25" s="45">
        <f>SUM(D26:D26)</f>
        <v>30000</v>
      </c>
      <c r="E25" s="31" t="s">
        <v>60</v>
      </c>
      <c r="G25" s="61"/>
    </row>
    <row r="26" spans="1:7" ht="24" customHeight="1">
      <c r="B26" s="42" t="s">
        <v>18</v>
      </c>
      <c r="C26" s="27">
        <v>30000</v>
      </c>
      <c r="D26" s="40">
        <v>30000</v>
      </c>
      <c r="E26" s="44"/>
    </row>
    <row r="27" spans="1:7" ht="15.95" customHeight="1">
      <c r="B27" s="19" t="s">
        <v>13</v>
      </c>
      <c r="C27" s="26"/>
      <c r="D27" s="39">
        <f>SUM(D28:D28)</f>
        <v>645000</v>
      </c>
      <c r="E27" s="31" t="s">
        <v>60</v>
      </c>
    </row>
    <row r="28" spans="1:7" ht="31.5" customHeight="1">
      <c r="B28" s="11" t="s">
        <v>14</v>
      </c>
      <c r="C28" s="27"/>
      <c r="D28" s="40">
        <v>645000</v>
      </c>
      <c r="E28" s="33"/>
    </row>
    <row r="29" spans="1:7" ht="15.95" customHeight="1">
      <c r="B29" s="12"/>
      <c r="C29" s="28"/>
      <c r="D29" s="38"/>
      <c r="E29" s="32"/>
    </row>
    <row r="30" spans="1:7" ht="17.25" customHeight="1" thickBot="1">
      <c r="B30" s="12" t="s">
        <v>0</v>
      </c>
      <c r="C30" s="29"/>
      <c r="D30" s="41">
        <f>D19+D23+D25+D27</f>
        <v>2000000</v>
      </c>
      <c r="E30" s="34"/>
    </row>
    <row r="31" spans="1:7" ht="10.5" customHeight="1">
      <c r="B31" s="13"/>
      <c r="C31" s="13"/>
      <c r="D31" s="13"/>
      <c r="E31" s="14"/>
    </row>
    <row r="32" spans="1:7" ht="34.5" customHeight="1">
      <c r="B32" s="120" t="s">
        <v>23</v>
      </c>
      <c r="C32" s="120"/>
      <c r="D32" s="120"/>
      <c r="E32" s="120"/>
    </row>
    <row r="33" spans="2:5" ht="34.5" customHeight="1">
      <c r="B33" s="116" t="s">
        <v>63</v>
      </c>
      <c r="C33" s="117"/>
      <c r="D33" s="117"/>
      <c r="E33" s="117"/>
    </row>
    <row r="34" spans="2:5" ht="18.75" customHeight="1"/>
  </sheetData>
  <mergeCells count="9">
    <mergeCell ref="A1:G1"/>
    <mergeCell ref="B4:E4"/>
    <mergeCell ref="A5:F5"/>
    <mergeCell ref="B32:E32"/>
    <mergeCell ref="B33:E33"/>
    <mergeCell ref="E20:E21"/>
    <mergeCell ref="B15:E15"/>
    <mergeCell ref="A17:F17"/>
    <mergeCell ref="A2:G2"/>
  </mergeCells>
  <phoneticPr fontId="2"/>
  <pageMargins left="0.70866141732283472" right="0.70866141732283472" top="0.94488188976377963" bottom="0.55118110236220474" header="0.51181102362204722" footer="0.31496062992125984"/>
  <pageSetup paperSize="9" scale="80"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6"/>
  <sheetViews>
    <sheetView view="pageBreakPreview" zoomScaleNormal="100" zoomScaleSheetLayoutView="100" workbookViewId="0">
      <selection activeCell="A2" sqref="A2:F2"/>
    </sheetView>
  </sheetViews>
  <sheetFormatPr defaultRowHeight="13.5"/>
  <cols>
    <col min="1" max="1" width="6.75" style="2" customWidth="1"/>
    <col min="2" max="5" width="17.625" style="2" customWidth="1"/>
    <col min="6" max="6" width="7.75" style="2" customWidth="1"/>
    <col min="7" max="16384" width="9" style="2"/>
  </cols>
  <sheetData>
    <row r="1" spans="1:6" ht="23.25" customHeight="1">
      <c r="A1" s="113" t="s">
        <v>74</v>
      </c>
      <c r="B1" s="114"/>
      <c r="C1" s="114"/>
      <c r="D1" s="114"/>
      <c r="E1" s="114"/>
      <c r="F1" s="114"/>
    </row>
    <row r="2" spans="1:6" ht="23.25" customHeight="1">
      <c r="A2" s="125" t="s">
        <v>56</v>
      </c>
      <c r="B2" s="125"/>
      <c r="C2" s="125"/>
      <c r="D2" s="125"/>
      <c r="E2" s="125"/>
      <c r="F2" s="125"/>
    </row>
    <row r="3" spans="1:6" ht="23.25" customHeight="1">
      <c r="A3" s="79"/>
      <c r="B3" s="79"/>
      <c r="C3" s="79"/>
      <c r="D3" s="79"/>
      <c r="E3" s="79"/>
      <c r="F3" s="79"/>
    </row>
    <row r="4" spans="1:6" ht="30.75" customHeight="1">
      <c r="A4" s="46"/>
      <c r="B4" s="127" t="s">
        <v>27</v>
      </c>
      <c r="C4" s="127"/>
      <c r="D4" s="128"/>
      <c r="E4" s="128"/>
      <c r="F4" s="1"/>
    </row>
    <row r="5" spans="1:6" ht="13.5" customHeight="1">
      <c r="A5" s="120"/>
      <c r="B5" s="121"/>
      <c r="C5" s="121"/>
      <c r="D5" s="121"/>
      <c r="E5" s="121"/>
      <c r="F5" s="121"/>
    </row>
    <row r="6" spans="1:6" ht="22.5" customHeight="1">
      <c r="A6" s="18"/>
      <c r="B6" s="129" t="s">
        <v>25</v>
      </c>
      <c r="C6" s="130"/>
      <c r="D6" s="129" t="s">
        <v>26</v>
      </c>
      <c r="E6" s="130"/>
      <c r="F6" s="16"/>
    </row>
    <row r="7" spans="1:6" ht="57.75" customHeight="1">
      <c r="B7" s="3" t="s">
        <v>21</v>
      </c>
      <c r="C7" s="15" t="s">
        <v>32</v>
      </c>
      <c r="D7" s="3" t="s">
        <v>21</v>
      </c>
      <c r="E7" s="15" t="s">
        <v>35</v>
      </c>
    </row>
    <row r="8" spans="1:6" ht="15.95" customHeight="1">
      <c r="B8" s="19"/>
      <c r="C8" s="5"/>
      <c r="D8" s="19"/>
      <c r="E8" s="5"/>
    </row>
    <row r="9" spans="1:6" ht="15.95" customHeight="1">
      <c r="B9" s="20"/>
      <c r="C9" s="7"/>
      <c r="D9" s="20"/>
      <c r="E9" s="7"/>
    </row>
    <row r="10" spans="1:6" ht="15.95" customHeight="1">
      <c r="B10" s="6"/>
      <c r="C10" s="7"/>
      <c r="D10" s="6"/>
      <c r="E10" s="7"/>
    </row>
    <row r="11" spans="1:6" ht="15.95" customHeight="1">
      <c r="B11" s="23"/>
      <c r="C11" s="24"/>
      <c r="D11" s="23"/>
      <c r="E11" s="7"/>
    </row>
    <row r="12" spans="1:6" ht="15.95" customHeight="1">
      <c r="B12" s="23"/>
      <c r="C12" s="24"/>
      <c r="D12" s="23"/>
      <c r="E12" s="7"/>
    </row>
    <row r="13" spans="1:6" ht="17.25" customHeight="1">
      <c r="B13" s="64" t="s">
        <v>0</v>
      </c>
      <c r="C13" s="65"/>
      <c r="D13" s="50"/>
      <c r="E13" s="65"/>
    </row>
    <row r="14" spans="1:6" ht="40.5" customHeight="1" thickBot="1">
      <c r="A14" s="57"/>
      <c r="B14" s="13"/>
      <c r="C14" s="13"/>
      <c r="D14" s="13"/>
      <c r="E14" s="14"/>
    </row>
    <row r="15" spans="1:6" ht="33.75" customHeight="1" thickTop="1">
      <c r="A15" s="46"/>
      <c r="B15" s="131" t="s">
        <v>28</v>
      </c>
      <c r="C15" s="131"/>
      <c r="D15" s="132"/>
      <c r="E15" s="132"/>
      <c r="F15" s="62"/>
    </row>
    <row r="16" spans="1:6" ht="14.25" customHeight="1" thickBot="1">
      <c r="A16" s="120"/>
      <c r="B16" s="121"/>
      <c r="C16" s="121"/>
      <c r="D16" s="121"/>
      <c r="E16" s="121"/>
      <c r="F16" s="121"/>
    </row>
    <row r="17" spans="1:6" ht="12.75" hidden="1" customHeight="1" thickBot="1">
      <c r="A17" s="18"/>
      <c r="B17" s="16"/>
      <c r="C17" s="16"/>
      <c r="D17" s="16"/>
      <c r="E17" s="16"/>
      <c r="F17" s="16"/>
    </row>
    <row r="18" spans="1:6" ht="42" customHeight="1">
      <c r="B18" s="4" t="s">
        <v>4</v>
      </c>
      <c r="C18" s="52" t="s">
        <v>19</v>
      </c>
      <c r="D18" s="35" t="s">
        <v>29</v>
      </c>
      <c r="E18" s="30" t="s">
        <v>2</v>
      </c>
    </row>
    <row r="19" spans="1:6" ht="19.5" customHeight="1">
      <c r="B19" s="19"/>
      <c r="C19" s="26"/>
      <c r="D19" s="36"/>
      <c r="E19" s="31"/>
    </row>
    <row r="20" spans="1:6" ht="15.95" customHeight="1">
      <c r="B20" s="6"/>
      <c r="C20" s="27"/>
      <c r="D20" s="37"/>
      <c r="E20" s="122"/>
    </row>
    <row r="21" spans="1:6" ht="15.95" customHeight="1">
      <c r="B21" s="6"/>
      <c r="C21" s="27"/>
      <c r="D21" s="37"/>
      <c r="E21" s="122"/>
    </row>
    <row r="22" spans="1:6" ht="15.95" customHeight="1">
      <c r="B22" s="9"/>
      <c r="C22" s="28"/>
      <c r="D22" s="38"/>
      <c r="E22" s="32"/>
    </row>
    <row r="23" spans="1:6" ht="21.75" customHeight="1">
      <c r="B23" s="19"/>
      <c r="C23" s="43"/>
      <c r="D23" s="45"/>
      <c r="E23" s="31"/>
    </row>
    <row r="24" spans="1:6" ht="27" customHeight="1">
      <c r="B24" s="42"/>
      <c r="C24" s="27"/>
      <c r="D24" s="40"/>
      <c r="E24" s="44"/>
    </row>
    <row r="25" spans="1:6" ht="18.75" customHeight="1">
      <c r="B25" s="19"/>
      <c r="C25" s="43"/>
      <c r="D25" s="45"/>
      <c r="E25" s="31"/>
    </row>
    <row r="26" spans="1:6" ht="33.75" customHeight="1">
      <c r="B26" s="42"/>
      <c r="C26" s="27"/>
      <c r="D26" s="40"/>
      <c r="E26" s="44"/>
    </row>
    <row r="27" spans="1:6" ht="24" customHeight="1">
      <c r="B27" s="19"/>
      <c r="C27" s="26"/>
      <c r="D27" s="39"/>
      <c r="E27" s="31"/>
    </row>
    <row r="28" spans="1:6" ht="31.5" customHeight="1">
      <c r="B28" s="11"/>
      <c r="C28" s="27"/>
      <c r="D28" s="40"/>
      <c r="E28" s="33"/>
    </row>
    <row r="29" spans="1:6" ht="15.95" customHeight="1">
      <c r="B29" s="12"/>
      <c r="C29" s="28"/>
      <c r="D29" s="38"/>
      <c r="E29" s="32"/>
    </row>
    <row r="30" spans="1:6" ht="17.25" customHeight="1" thickBot="1">
      <c r="B30" s="12" t="s">
        <v>0</v>
      </c>
      <c r="C30" s="29"/>
      <c r="D30" s="41"/>
      <c r="E30" s="34"/>
    </row>
    <row r="31" spans="1:6" ht="17.25" customHeight="1">
      <c r="B31" s="80"/>
      <c r="C31" s="49"/>
      <c r="D31" s="86"/>
      <c r="E31" s="86"/>
    </row>
    <row r="32" spans="1:6" ht="31.5" customHeight="1">
      <c r="B32" s="120" t="s">
        <v>31</v>
      </c>
      <c r="C32" s="120"/>
      <c r="D32" s="120"/>
      <c r="E32" s="120"/>
    </row>
    <row r="33" spans="2:5" ht="26.25" customHeight="1">
      <c r="B33" s="123" t="s">
        <v>64</v>
      </c>
      <c r="C33" s="124"/>
      <c r="D33" s="124"/>
      <c r="E33" s="124"/>
    </row>
    <row r="34" spans="2:5" ht="26.25" customHeight="1">
      <c r="B34" s="123" t="s">
        <v>65</v>
      </c>
      <c r="C34" s="124"/>
      <c r="D34" s="124"/>
      <c r="E34" s="124"/>
    </row>
    <row r="35" spans="2:5" ht="10.5" customHeight="1">
      <c r="B35" s="13"/>
      <c r="C35" s="13"/>
      <c r="D35" s="13"/>
      <c r="E35" s="14"/>
    </row>
    <row r="36" spans="2:5" ht="55.5" customHeight="1">
      <c r="B36" s="120"/>
      <c r="C36" s="120"/>
      <c r="D36" s="120"/>
      <c r="E36" s="120"/>
    </row>
  </sheetData>
  <mergeCells count="13">
    <mergeCell ref="A1:F1"/>
    <mergeCell ref="E20:E21"/>
    <mergeCell ref="B36:E36"/>
    <mergeCell ref="B4:E4"/>
    <mergeCell ref="A5:F5"/>
    <mergeCell ref="B6:C6"/>
    <mergeCell ref="D6:E6"/>
    <mergeCell ref="B15:E15"/>
    <mergeCell ref="A16:F16"/>
    <mergeCell ref="A2:F2"/>
    <mergeCell ref="B32:E32"/>
    <mergeCell ref="B34:E34"/>
    <mergeCell ref="B33:E33"/>
  </mergeCells>
  <phoneticPr fontId="2"/>
  <pageMargins left="0.70866141732283472" right="0.70866141732283472" top="0.94488188976377963" bottom="0.55118110236220474" header="0.51181102362204722" footer="0.31496062992125984"/>
  <pageSetup paperSize="9" orientation="portrait" r:id="rId1"/>
  <headerFooter>
    <oddHeader>&amp;R&amp;14別紙1-2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5"/>
  <sheetViews>
    <sheetView view="pageBreakPreview" zoomScaleNormal="100" zoomScaleSheetLayoutView="100" workbookViewId="0">
      <selection activeCell="A3" sqref="A3"/>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24.75" customHeight="1">
      <c r="A1" s="133" t="s">
        <v>75</v>
      </c>
      <c r="B1" s="133"/>
      <c r="C1" s="133"/>
      <c r="D1" s="133"/>
      <c r="E1" s="133"/>
      <c r="F1" s="133"/>
      <c r="G1" s="133"/>
    </row>
    <row r="2" spans="1:7" ht="23.25" customHeight="1">
      <c r="A2" s="125" t="s">
        <v>62</v>
      </c>
      <c r="B2" s="125"/>
      <c r="C2" s="125"/>
      <c r="D2" s="125"/>
      <c r="E2" s="125"/>
      <c r="F2" s="125"/>
      <c r="G2" s="125"/>
    </row>
    <row r="3" spans="1:7" ht="27.75" customHeight="1">
      <c r="E3" s="134"/>
      <c r="F3" s="134"/>
    </row>
    <row r="4" spans="1:7" ht="30.75" customHeight="1">
      <c r="A4" s="46"/>
      <c r="B4" s="127" t="s">
        <v>27</v>
      </c>
      <c r="C4" s="127"/>
      <c r="D4" s="128"/>
      <c r="E4" s="128"/>
      <c r="F4" s="1"/>
    </row>
    <row r="5" spans="1:7" ht="75" customHeight="1">
      <c r="A5" s="120" t="s">
        <v>66</v>
      </c>
      <c r="B5" s="121"/>
      <c r="C5" s="121"/>
      <c r="D5" s="121"/>
      <c r="E5" s="121"/>
      <c r="F5" s="121"/>
    </row>
    <row r="6" spans="1:7" ht="22.5" customHeight="1">
      <c r="A6" s="18"/>
      <c r="B6" s="129" t="s">
        <v>25</v>
      </c>
      <c r="C6" s="130"/>
      <c r="D6" s="129" t="s">
        <v>26</v>
      </c>
      <c r="E6" s="130"/>
      <c r="F6" s="16"/>
    </row>
    <row r="7" spans="1:7" ht="57.75" customHeight="1">
      <c r="B7" s="3" t="s">
        <v>8</v>
      </c>
      <c r="C7" s="15" t="s">
        <v>32</v>
      </c>
      <c r="D7" s="3" t="s">
        <v>10</v>
      </c>
      <c r="E7" s="15" t="s">
        <v>35</v>
      </c>
    </row>
    <row r="8" spans="1:7" ht="15.95" customHeight="1">
      <c r="B8" s="19" t="s">
        <v>6</v>
      </c>
      <c r="C8" s="5">
        <f>C10</f>
        <v>2000000</v>
      </c>
      <c r="D8" s="19" t="s">
        <v>6</v>
      </c>
      <c r="E8" s="5">
        <f>C10</f>
        <v>2000000</v>
      </c>
    </row>
    <row r="9" spans="1:7" ht="15.95" customHeight="1">
      <c r="B9" s="20" t="s">
        <v>9</v>
      </c>
      <c r="C9" s="63">
        <f>C10</f>
        <v>2000000</v>
      </c>
      <c r="D9" s="20" t="s">
        <v>7</v>
      </c>
      <c r="E9" s="63">
        <f>E10</f>
        <v>2000000</v>
      </c>
    </row>
    <row r="10" spans="1:7" ht="15.95" customHeight="1">
      <c r="B10" s="6" t="s">
        <v>33</v>
      </c>
      <c r="C10" s="7">
        <v>2000000</v>
      </c>
      <c r="D10" s="6" t="s">
        <v>34</v>
      </c>
      <c r="E10" s="7">
        <v>2000000</v>
      </c>
    </row>
    <row r="11" spans="1:7" ht="15.95" customHeight="1">
      <c r="B11" s="23" t="s">
        <v>11</v>
      </c>
      <c r="C11" s="24">
        <v>-2000000</v>
      </c>
      <c r="D11" s="23" t="s">
        <v>20</v>
      </c>
      <c r="E11" s="7"/>
    </row>
    <row r="12" spans="1:7" ht="15.95" customHeight="1">
      <c r="B12" s="23"/>
      <c r="C12" s="24"/>
      <c r="D12" s="23"/>
      <c r="E12" s="7"/>
    </row>
    <row r="13" spans="1:7" ht="17.25" customHeight="1">
      <c r="B13" s="64" t="s">
        <v>0</v>
      </c>
      <c r="C13" s="65">
        <f>C8</f>
        <v>2000000</v>
      </c>
      <c r="D13" s="50"/>
      <c r="E13" s="65">
        <f>E8</f>
        <v>2000000</v>
      </c>
    </row>
    <row r="14" spans="1:7" ht="40.5" customHeight="1" thickBot="1">
      <c r="A14" s="57"/>
      <c r="B14" s="13"/>
      <c r="C14" s="13"/>
      <c r="D14" s="13"/>
      <c r="E14" s="14"/>
    </row>
    <row r="15" spans="1:7" ht="33.75" customHeight="1" thickTop="1">
      <c r="A15" s="46"/>
      <c r="B15" s="131" t="s">
        <v>28</v>
      </c>
      <c r="C15" s="131"/>
      <c r="D15" s="132"/>
      <c r="E15" s="132"/>
      <c r="F15" s="62"/>
    </row>
    <row r="16" spans="1:7" ht="69" customHeight="1">
      <c r="A16" s="120" t="s">
        <v>67</v>
      </c>
      <c r="B16" s="121"/>
      <c r="C16" s="121"/>
      <c r="D16" s="121"/>
      <c r="E16" s="121"/>
      <c r="F16" s="121"/>
    </row>
    <row r="17" spans="1:6" ht="12.75" customHeight="1" thickBot="1">
      <c r="A17" s="18"/>
      <c r="B17" s="16"/>
      <c r="C17" s="16"/>
      <c r="D17" s="16"/>
      <c r="E17" s="16"/>
      <c r="F17" s="16"/>
    </row>
    <row r="18" spans="1:6" ht="42" customHeight="1">
      <c r="B18" s="4" t="s">
        <v>4</v>
      </c>
      <c r="C18" s="25" t="s">
        <v>5</v>
      </c>
      <c r="D18" s="35" t="s">
        <v>29</v>
      </c>
      <c r="E18" s="30" t="s">
        <v>2</v>
      </c>
    </row>
    <row r="19" spans="1:6" ht="19.5" customHeight="1">
      <c r="B19" s="19" t="s">
        <v>3</v>
      </c>
      <c r="C19" s="26">
        <f>SUM(C20:C21)</f>
        <v>4800000</v>
      </c>
      <c r="D19" s="36">
        <f>SUM(D20:D21)</f>
        <v>1125000</v>
      </c>
      <c r="E19" s="31" t="s">
        <v>60</v>
      </c>
    </row>
    <row r="20" spans="1:6" ht="15.95" customHeight="1">
      <c r="B20" s="6" t="s">
        <v>12</v>
      </c>
      <c r="C20" s="27">
        <v>2400000</v>
      </c>
      <c r="D20" s="37">
        <v>665000</v>
      </c>
      <c r="E20" s="122"/>
    </row>
    <row r="21" spans="1:6" ht="15.95" customHeight="1">
      <c r="B21" s="6" t="s">
        <v>1</v>
      </c>
      <c r="C21" s="27">
        <v>2400000</v>
      </c>
      <c r="D21" s="37">
        <v>460000</v>
      </c>
      <c r="E21" s="122"/>
    </row>
    <row r="22" spans="1:6" ht="15.95" customHeight="1">
      <c r="B22" s="9"/>
      <c r="C22" s="28"/>
      <c r="D22" s="38"/>
      <c r="E22" s="32"/>
    </row>
    <row r="23" spans="1:6" ht="21.75" customHeight="1">
      <c r="B23" s="19" t="s">
        <v>15</v>
      </c>
      <c r="C23" s="43">
        <f>SUM(C24:C24)</f>
        <v>1000000</v>
      </c>
      <c r="D23" s="45">
        <f>SUM(D24:D24)</f>
        <v>200000</v>
      </c>
      <c r="E23" s="31" t="s">
        <v>60</v>
      </c>
    </row>
    <row r="24" spans="1:6" ht="27" customHeight="1">
      <c r="B24" s="42" t="s">
        <v>16</v>
      </c>
      <c r="C24" s="27">
        <v>1000000</v>
      </c>
      <c r="D24" s="40">
        <v>200000</v>
      </c>
      <c r="E24" s="44"/>
    </row>
    <row r="25" spans="1:6" ht="18.75" customHeight="1">
      <c r="B25" s="19" t="s">
        <v>17</v>
      </c>
      <c r="C25" s="43">
        <f>SUM(C26:C26)</f>
        <v>30000</v>
      </c>
      <c r="D25" s="45">
        <f>SUM(D26:D26)</f>
        <v>30000</v>
      </c>
      <c r="E25" s="31" t="s">
        <v>60</v>
      </c>
    </row>
    <row r="26" spans="1:6" ht="33.75" customHeight="1">
      <c r="B26" s="42" t="s">
        <v>18</v>
      </c>
      <c r="C26" s="27">
        <v>30000</v>
      </c>
      <c r="D26" s="40">
        <v>30000</v>
      </c>
      <c r="E26" s="44"/>
    </row>
    <row r="27" spans="1:6" ht="24" customHeight="1">
      <c r="B27" s="19" t="s">
        <v>13</v>
      </c>
      <c r="C27" s="26"/>
      <c r="D27" s="39">
        <f>SUM(D28:D28)</f>
        <v>645000</v>
      </c>
      <c r="E27" s="31" t="s">
        <v>60</v>
      </c>
    </row>
    <row r="28" spans="1:6" ht="31.5" customHeight="1">
      <c r="B28" s="11" t="s">
        <v>14</v>
      </c>
      <c r="C28" s="27"/>
      <c r="D28" s="40">
        <v>645000</v>
      </c>
      <c r="E28" s="33"/>
    </row>
    <row r="29" spans="1:6" ht="15.95" customHeight="1">
      <c r="B29" s="12"/>
      <c r="C29" s="28"/>
      <c r="D29" s="38"/>
      <c r="E29" s="32"/>
    </row>
    <row r="30" spans="1:6" ht="17.25" customHeight="1" thickBot="1">
      <c r="B30" s="12" t="s">
        <v>0</v>
      </c>
      <c r="C30" s="29"/>
      <c r="D30" s="41">
        <f>D19+D23+D25+D27</f>
        <v>2000000</v>
      </c>
      <c r="E30" s="34"/>
    </row>
    <row r="31" spans="1:6" ht="10.5" customHeight="1">
      <c r="B31" s="13"/>
      <c r="C31" s="13"/>
      <c r="D31" s="13"/>
      <c r="E31" s="14"/>
    </row>
    <row r="32" spans="1:6" ht="53.25" customHeight="1">
      <c r="B32" s="120" t="s">
        <v>31</v>
      </c>
      <c r="C32" s="120"/>
      <c r="D32" s="120"/>
      <c r="E32" s="120"/>
    </row>
    <row r="33" spans="2:5" ht="32.25" customHeight="1">
      <c r="B33" s="123" t="s">
        <v>76</v>
      </c>
      <c r="C33" s="124"/>
      <c r="D33" s="124"/>
      <c r="E33" s="124"/>
    </row>
    <row r="35" spans="2:5" ht="43.5" customHeight="1">
      <c r="B35" s="123" t="s">
        <v>77</v>
      </c>
      <c r="C35" s="124"/>
      <c r="D35" s="124"/>
      <c r="E35" s="124"/>
    </row>
  </sheetData>
  <mergeCells count="13">
    <mergeCell ref="A1:G1"/>
    <mergeCell ref="B35:E35"/>
    <mergeCell ref="B4:E4"/>
    <mergeCell ref="A5:F5"/>
    <mergeCell ref="B6:C6"/>
    <mergeCell ref="D6:E6"/>
    <mergeCell ref="B15:E15"/>
    <mergeCell ref="E3:F3"/>
    <mergeCell ref="A16:F16"/>
    <mergeCell ref="E20:E21"/>
    <mergeCell ref="B32:E32"/>
    <mergeCell ref="B33:E33"/>
    <mergeCell ref="A2:G2"/>
  </mergeCells>
  <phoneticPr fontId="2"/>
  <pageMargins left="0.70866141732283472" right="0.70866141732283472" top="0.94488188976377963" bottom="0.55118110236220474" header="0.51181102362204722" footer="0.31496062992125984"/>
  <pageSetup paperSize="9" scale="80" orientation="portrait" r:id="rId1"/>
  <headerFooter>
    <oddHeader xml:space="preserve">&amp;R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32"/>
  <sheetViews>
    <sheetView workbookViewId="0">
      <selection activeCell="B4" sqref="B4"/>
    </sheetView>
  </sheetViews>
  <sheetFormatPr defaultRowHeight="13.5"/>
  <cols>
    <col min="1" max="1" width="2.375" style="2" customWidth="1"/>
    <col min="2" max="3" width="27.625" style="2" customWidth="1"/>
    <col min="4" max="4" width="35.125" style="2" customWidth="1"/>
    <col min="5" max="5" width="3.125" style="2" customWidth="1"/>
    <col min="6" max="16384" width="9" style="2"/>
  </cols>
  <sheetData>
    <row r="1" spans="1:5" ht="32.25" customHeight="1">
      <c r="A1" s="13"/>
      <c r="B1" s="135" t="s">
        <v>57</v>
      </c>
      <c r="C1" s="135"/>
      <c r="D1" s="135"/>
      <c r="E1" s="13"/>
    </row>
    <row r="2" spans="1:5" ht="8.25" customHeight="1" thickBot="1">
      <c r="A2" s="18"/>
      <c r="B2" s="16"/>
      <c r="C2" s="16"/>
      <c r="D2" s="16"/>
      <c r="E2" s="16"/>
    </row>
    <row r="3" spans="1:5" ht="39.950000000000003" customHeight="1" thickBot="1">
      <c r="B3" s="87" t="s">
        <v>4</v>
      </c>
      <c r="C3" s="88" t="s">
        <v>68</v>
      </c>
      <c r="D3" s="89" t="s">
        <v>36</v>
      </c>
    </row>
    <row r="4" spans="1:5" ht="27" customHeight="1" thickTop="1">
      <c r="B4" s="107"/>
      <c r="C4" s="108"/>
      <c r="D4" s="109"/>
    </row>
    <row r="5" spans="1:5" ht="36" customHeight="1">
      <c r="B5" s="91"/>
      <c r="C5" s="8"/>
      <c r="D5" s="92"/>
    </row>
    <row r="6" spans="1:5" ht="36" customHeight="1">
      <c r="B6" s="91"/>
      <c r="C6" s="8"/>
      <c r="D6" s="92"/>
    </row>
    <row r="7" spans="1:5" ht="27" customHeight="1">
      <c r="B7" s="90"/>
      <c r="C7" s="69"/>
      <c r="D7" s="93"/>
    </row>
    <row r="8" spans="1:5" ht="36" customHeight="1">
      <c r="B8" s="94"/>
      <c r="C8" s="7"/>
      <c r="D8" s="95"/>
    </row>
    <row r="9" spans="1:5" ht="27" customHeight="1">
      <c r="B9" s="90"/>
      <c r="C9" s="69"/>
      <c r="D9" s="93"/>
    </row>
    <row r="10" spans="1:5" ht="24" customHeight="1">
      <c r="B10" s="94"/>
      <c r="C10" s="7"/>
      <c r="D10" s="96"/>
    </row>
    <row r="11" spans="1:5" ht="36" customHeight="1">
      <c r="B11" s="97"/>
      <c r="C11" s="7"/>
      <c r="D11" s="96"/>
    </row>
    <row r="12" spans="1:5" ht="27" customHeight="1">
      <c r="B12" s="98"/>
      <c r="C12" s="69"/>
      <c r="D12" s="93"/>
    </row>
    <row r="13" spans="1:5" ht="20.100000000000001" customHeight="1">
      <c r="B13" s="94"/>
      <c r="C13" s="63"/>
      <c r="D13" s="96"/>
    </row>
    <row r="14" spans="1:5" ht="20.100000000000001" customHeight="1">
      <c r="B14" s="99"/>
      <c r="C14" s="7"/>
      <c r="D14" s="96"/>
    </row>
    <row r="15" spans="1:5" ht="20.100000000000001" customHeight="1">
      <c r="B15" s="94"/>
      <c r="C15" s="63"/>
      <c r="D15" s="96"/>
    </row>
    <row r="16" spans="1:5" ht="20.100000000000001" customHeight="1">
      <c r="B16" s="99"/>
      <c r="C16" s="7"/>
      <c r="D16" s="96"/>
    </row>
    <row r="17" spans="2:4" ht="20.100000000000001" customHeight="1">
      <c r="B17" s="94"/>
      <c r="C17" s="63"/>
      <c r="D17" s="96"/>
    </row>
    <row r="18" spans="2:4" ht="20.100000000000001" customHeight="1">
      <c r="B18" s="99"/>
      <c r="C18" s="7"/>
      <c r="D18" s="96"/>
    </row>
    <row r="19" spans="2:4" ht="20.100000000000001" customHeight="1">
      <c r="B19" s="94"/>
      <c r="C19" s="63"/>
      <c r="D19" s="96"/>
    </row>
    <row r="20" spans="2:4" ht="20.100000000000001" customHeight="1">
      <c r="B20" s="99"/>
      <c r="C20" s="7"/>
      <c r="D20" s="96"/>
    </row>
    <row r="21" spans="2:4" ht="20.100000000000001" customHeight="1">
      <c r="B21" s="94"/>
      <c r="C21" s="63"/>
      <c r="D21" s="96"/>
    </row>
    <row r="22" spans="2:4" ht="20.100000000000001" customHeight="1">
      <c r="B22" s="99"/>
      <c r="C22" s="7"/>
      <c r="D22" s="96"/>
    </row>
    <row r="23" spans="2:4" ht="20.100000000000001" customHeight="1">
      <c r="B23" s="94"/>
      <c r="C23" s="63"/>
      <c r="D23" s="96"/>
    </row>
    <row r="24" spans="2:4" ht="20.100000000000001" customHeight="1">
      <c r="B24" s="99"/>
      <c r="C24" s="7"/>
      <c r="D24" s="96"/>
    </row>
    <row r="25" spans="2:4" ht="20.100000000000001" customHeight="1">
      <c r="B25" s="94"/>
      <c r="C25" s="63"/>
      <c r="D25" s="96"/>
    </row>
    <row r="26" spans="2:4" ht="20.100000000000001" customHeight="1">
      <c r="B26" s="99"/>
      <c r="C26" s="7"/>
      <c r="D26" s="96"/>
    </row>
    <row r="27" spans="2:4" ht="20.100000000000001" customHeight="1">
      <c r="B27" s="100"/>
      <c r="C27" s="63"/>
      <c r="D27" s="96"/>
    </row>
    <row r="28" spans="2:4" ht="20.100000000000001" customHeight="1">
      <c r="B28" s="101"/>
      <c r="C28" s="7"/>
      <c r="D28" s="96"/>
    </row>
    <row r="29" spans="2:4" ht="20.100000000000001" customHeight="1">
      <c r="B29" s="102"/>
      <c r="C29" s="10"/>
      <c r="D29" s="103"/>
    </row>
    <row r="30" spans="2:4" ht="33.75" customHeight="1" thickBot="1">
      <c r="B30" s="104" t="s">
        <v>0</v>
      </c>
      <c r="C30" s="105"/>
      <c r="D30" s="106"/>
    </row>
    <row r="31" spans="2:4" ht="34.5" customHeight="1">
      <c r="B31" s="120" t="s">
        <v>38</v>
      </c>
      <c r="C31" s="120"/>
      <c r="D31" s="120"/>
    </row>
    <row r="32" spans="2:4" ht="33" customHeight="1">
      <c r="B32" s="123" t="s">
        <v>69</v>
      </c>
      <c r="C32" s="124"/>
      <c r="D32" s="124"/>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&amp;R&amp;14別紙1-3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view="pageBreakPreview" zoomScaleNormal="100" zoomScaleSheetLayoutView="100" workbookViewId="0">
      <selection activeCell="A2" sqref="A2"/>
    </sheetView>
  </sheetViews>
  <sheetFormatPr defaultRowHeight="13.5"/>
  <cols>
    <col min="1" max="1" width="3.125" style="2" customWidth="1"/>
    <col min="2" max="2" width="27.625" style="2" customWidth="1"/>
    <col min="3" max="3" width="26.875" style="2" customWidth="1"/>
    <col min="4" max="4" width="36.625" style="2" customWidth="1"/>
    <col min="5" max="5" width="3.125" style="2" customWidth="1"/>
    <col min="6" max="16384" width="9" style="2"/>
  </cols>
  <sheetData>
    <row r="1" spans="1:5" ht="36" customHeight="1">
      <c r="A1" s="13"/>
      <c r="B1" s="136" t="s">
        <v>70</v>
      </c>
      <c r="C1" s="136"/>
      <c r="D1" s="136"/>
      <c r="E1" s="13"/>
    </row>
    <row r="2" spans="1:5" ht="8.25" customHeight="1">
      <c r="A2" s="18"/>
      <c r="B2" s="16"/>
      <c r="C2" s="16"/>
      <c r="D2" s="16"/>
      <c r="E2" s="16"/>
    </row>
    <row r="3" spans="1:5" ht="39.950000000000003" customHeight="1">
      <c r="B3" s="4" t="s">
        <v>4</v>
      </c>
      <c r="C3" s="3" t="s">
        <v>71</v>
      </c>
      <c r="D3" s="3" t="s">
        <v>36</v>
      </c>
    </row>
    <row r="4" spans="1:5" ht="27" customHeight="1">
      <c r="B4" s="81" t="s">
        <v>37</v>
      </c>
      <c r="C4" s="66">
        <f>SUM(C5:C6)</f>
        <v>1125000</v>
      </c>
      <c r="D4" s="67"/>
    </row>
    <row r="5" spans="1:5" ht="36" customHeight="1">
      <c r="B5" s="20" t="s">
        <v>39</v>
      </c>
      <c r="C5" s="8">
        <v>665000</v>
      </c>
      <c r="D5" s="68"/>
    </row>
    <row r="6" spans="1:5" ht="36" customHeight="1">
      <c r="B6" s="20" t="s">
        <v>40</v>
      </c>
      <c r="C6" s="8">
        <v>460000</v>
      </c>
      <c r="D6" s="68"/>
    </row>
    <row r="7" spans="1:5" ht="27" customHeight="1">
      <c r="B7" s="81" t="s">
        <v>15</v>
      </c>
      <c r="C7" s="69">
        <f>SUM(C8:C8)</f>
        <v>200000</v>
      </c>
      <c r="D7" s="70"/>
    </row>
    <row r="8" spans="1:5" ht="36" customHeight="1">
      <c r="B8" s="42" t="s">
        <v>16</v>
      </c>
      <c r="C8" s="7">
        <v>200000</v>
      </c>
      <c r="D8" s="72"/>
    </row>
    <row r="9" spans="1:5" ht="27" customHeight="1">
      <c r="B9" s="81" t="s">
        <v>17</v>
      </c>
      <c r="C9" s="69">
        <f>SUM(C10:C11)</f>
        <v>30000</v>
      </c>
      <c r="D9" s="70"/>
    </row>
    <row r="10" spans="1:5" ht="24" customHeight="1">
      <c r="B10" s="42" t="s">
        <v>41</v>
      </c>
      <c r="C10" s="7">
        <v>10000</v>
      </c>
      <c r="D10" s="73"/>
    </row>
    <row r="11" spans="1:5" ht="36" customHeight="1">
      <c r="B11" s="82" t="s">
        <v>42</v>
      </c>
      <c r="C11" s="7">
        <v>20000</v>
      </c>
      <c r="D11" s="73"/>
    </row>
    <row r="12" spans="1:5" ht="27" customHeight="1">
      <c r="B12" s="83" t="s">
        <v>13</v>
      </c>
      <c r="C12" s="69">
        <f>C13+C15+C17+C19+C21+C23+C25</f>
        <v>645000</v>
      </c>
      <c r="D12" s="70"/>
    </row>
    <row r="13" spans="1:5" ht="20.100000000000001" customHeight="1">
      <c r="B13" s="84" t="s">
        <v>43</v>
      </c>
      <c r="C13" s="63">
        <f>SUM(C14:C14)</f>
        <v>200000</v>
      </c>
      <c r="D13" s="73"/>
    </row>
    <row r="14" spans="1:5" ht="20.100000000000001" customHeight="1">
      <c r="B14" s="74" t="s">
        <v>44</v>
      </c>
      <c r="C14" s="7">
        <v>200000</v>
      </c>
      <c r="D14" s="73"/>
    </row>
    <row r="15" spans="1:5" ht="20.100000000000001" customHeight="1">
      <c r="B15" s="71" t="s">
        <v>45</v>
      </c>
      <c r="C15" s="63">
        <f>SUM(C16:C16)</f>
        <v>0</v>
      </c>
      <c r="D15" s="73"/>
    </row>
    <row r="16" spans="1:5" ht="20.100000000000001" customHeight="1">
      <c r="B16" s="74"/>
      <c r="C16" s="7"/>
      <c r="D16" s="73"/>
    </row>
    <row r="17" spans="2:4" ht="20.100000000000001" customHeight="1">
      <c r="B17" s="71" t="s">
        <v>46</v>
      </c>
      <c r="C17" s="63">
        <f>SUM(C18:C18)</f>
        <v>0</v>
      </c>
      <c r="D17" s="73"/>
    </row>
    <row r="18" spans="2:4" ht="20.100000000000001" customHeight="1">
      <c r="B18" s="74"/>
      <c r="C18" s="7"/>
      <c r="D18" s="73"/>
    </row>
    <row r="19" spans="2:4" ht="20.100000000000001" customHeight="1">
      <c r="B19" s="71" t="s">
        <v>47</v>
      </c>
      <c r="C19" s="63">
        <f>SUM(C20:C20)</f>
        <v>200000</v>
      </c>
      <c r="D19" s="73"/>
    </row>
    <row r="20" spans="2:4" ht="20.100000000000001" customHeight="1">
      <c r="B20" s="74" t="s">
        <v>48</v>
      </c>
      <c r="C20" s="7">
        <v>200000</v>
      </c>
      <c r="D20" s="73"/>
    </row>
    <row r="21" spans="2:4" ht="20.100000000000001" customHeight="1">
      <c r="B21" s="71" t="s">
        <v>49</v>
      </c>
      <c r="C21" s="63">
        <f>SUM(C22:C22)</f>
        <v>0</v>
      </c>
      <c r="D21" s="73"/>
    </row>
    <row r="22" spans="2:4" ht="20.100000000000001" customHeight="1">
      <c r="B22" s="74"/>
      <c r="C22" s="7"/>
      <c r="D22" s="73"/>
    </row>
    <row r="23" spans="2:4" ht="20.100000000000001" customHeight="1">
      <c r="B23" s="71" t="s">
        <v>50</v>
      </c>
      <c r="C23" s="63">
        <f>SUM(C24:C24)</f>
        <v>200000</v>
      </c>
      <c r="D23" s="73"/>
    </row>
    <row r="24" spans="2:4" ht="20.100000000000001" customHeight="1">
      <c r="B24" s="74" t="s">
        <v>51</v>
      </c>
      <c r="C24" s="7">
        <v>200000</v>
      </c>
      <c r="D24" s="73"/>
    </row>
    <row r="25" spans="2:4" ht="20.100000000000001" customHeight="1">
      <c r="B25" s="71" t="s">
        <v>52</v>
      </c>
      <c r="C25" s="63">
        <f>SUM(C26:C26)</f>
        <v>45000</v>
      </c>
      <c r="D25" s="73"/>
    </row>
    <row r="26" spans="2:4" ht="20.100000000000001" customHeight="1">
      <c r="B26" s="74" t="s">
        <v>53</v>
      </c>
      <c r="C26" s="7">
        <v>45000</v>
      </c>
      <c r="D26" s="73"/>
    </row>
    <row r="27" spans="2:4" ht="20.100000000000001" customHeight="1">
      <c r="B27" s="20" t="s">
        <v>54</v>
      </c>
      <c r="C27" s="63">
        <f t="shared" ref="C27" si="0">SUM(C28:C28)</f>
        <v>0</v>
      </c>
      <c r="D27" s="73"/>
    </row>
    <row r="28" spans="2:4" ht="20.100000000000001" customHeight="1">
      <c r="B28" s="75"/>
      <c r="C28" s="7"/>
      <c r="D28" s="73"/>
    </row>
    <row r="29" spans="2:4" ht="20.100000000000001" customHeight="1">
      <c r="B29" s="76"/>
      <c r="C29" s="10"/>
      <c r="D29" s="77"/>
    </row>
    <row r="30" spans="2:4" ht="27" customHeight="1">
      <c r="B30" s="12" t="s">
        <v>0</v>
      </c>
      <c r="C30" s="17">
        <f>C4+C7+C9+C12</f>
        <v>2000000</v>
      </c>
      <c r="D30" s="78"/>
    </row>
    <row r="31" spans="2:4" ht="34.5" customHeight="1">
      <c r="B31" s="120" t="s">
        <v>38</v>
      </c>
      <c r="C31" s="120"/>
      <c r="D31" s="120"/>
    </row>
    <row r="32" spans="2:4" ht="33" customHeight="1">
      <c r="B32" s="137" t="s">
        <v>78</v>
      </c>
      <c r="C32" s="138"/>
      <c r="D32" s="138"/>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6A71F-48F8-49CC-864B-2E2B11B8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108E76-83B5-4358-AC55-503D4965A9C3}">
  <ds:schemaRefs>
    <ds:schemaRef ds:uri="http://schemas.microsoft.com/office/2006/documentManagement/types"/>
    <ds:schemaRef ds:uri="http://purl.org/dc/terms/"/>
    <ds:schemaRef ds:uri="http://schemas.openxmlformats.org/package/2006/metadata/core-properties"/>
    <ds:schemaRef ds:uri="http://purl.org/dc/dcmitype/"/>
    <ds:schemaRef ds:uri="A6BEFB8F-8322-4F6E-8AFC-00435CD0860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9A3DEFC-0EA6-4691-93FC-563DA8A76F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別紙1-1 証明書様式（記載例）</vt:lpstr>
      <vt:lpstr>別紙1-2</vt:lpstr>
      <vt:lpstr>別紙1-2 証明書様式（記載例）</vt:lpstr>
      <vt:lpstr>別紙1-3 証明書様式（今年度支出予定）</vt:lpstr>
      <vt:lpstr>別紙1-3（記載例）</vt:lpstr>
      <vt:lpstr>'別紙１－１'!Print_Area</vt:lpstr>
      <vt:lpstr>'別紙1-1 証明書様式（記載例）'!Print_Area</vt:lpstr>
      <vt:lpstr>'別紙1-2'!Print_Area</vt:lpstr>
      <vt:lpstr>'別紙1-2 証明書様式（記載例）'!Print_Area</vt:lpstr>
      <vt:lpstr>'別紙1-3（記載例）'!Print_Area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61fukudak@choshu.local</cp:lastModifiedBy>
  <cp:lastPrinted>2024-09-06T11:08:47Z</cp:lastPrinted>
  <dcterms:created xsi:type="dcterms:W3CDTF">2011-12-05T11:42:55Z</dcterms:created>
  <dcterms:modified xsi:type="dcterms:W3CDTF">2024-09-17T00:14:00Z</dcterms:modified>
</cp:coreProperties>
</file>