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ja7000000cb016.mja.esb.mhlw.go.jp\vol7\OYTROS\Desktop\【HP】参加企業募集案内\"/>
    </mc:Choice>
  </mc:AlternateContent>
  <bookViews>
    <workbookView xWindow="-120" yWindow="-120" windowWidth="20730" windowHeight="11040" tabRatio="750"/>
  </bookViews>
  <sheets>
    <sheet name="説明" sheetId="26" r:id="rId1"/>
    <sheet name="基本情報" sheetId="13" r:id="rId2"/>
    <sheet name="ガイドブック原稿(転職者用)" sheetId="16" r:id="rId3"/>
    <sheet name="補足)認定マーク説明" sheetId="23" r:id="rId4"/>
    <sheet name="イベント等希望" sheetId="11" r:id="rId5"/>
    <sheet name="ガイドブックテータ（労働局新卒合説用）" sheetId="22" state="hidden" r:id="rId6"/>
    <sheet name="ガイドブック原稿(高校生用)" sheetId="15" state="hidden" r:id="rId7"/>
    <sheet name="求人票" sheetId="17" state="hidden" r:id="rId8"/>
    <sheet name="HW求人票" sheetId="18" state="hidden" r:id="rId9"/>
    <sheet name="インターンシップ情報公開希望" sheetId="9" r:id="rId10"/>
    <sheet name="NEXTOCHIGI掲載希望" sheetId="10" r:id="rId11"/>
    <sheet name="リスト" sheetId="2" r:id="rId12"/>
    <sheet name="基本情報集計" sheetId="14" r:id="rId13"/>
    <sheet name="事業所情報" sheetId="21" r:id="rId14"/>
    <sheet name="採用①" sheetId="19" r:id="rId15"/>
    <sheet name="採用②" sheetId="20" r:id="rId16"/>
  </sheets>
  <externalReferences>
    <externalReference r:id="rId17"/>
  </externalReferences>
  <definedNames>
    <definedName name="A_農業・林業">リスト!$C$2:$C$3</definedName>
    <definedName name="B_漁業">リスト!$D$2:$D$3</definedName>
    <definedName name="C_鉱業・採石業・砂利採取業">リスト!$E$2:$E$3</definedName>
    <definedName name="D_建設業">リスト!$F$2:$F$4</definedName>
    <definedName name="E_製造業">リスト!$G$2:$G$25</definedName>
    <definedName name="F_電気・ガス・熱供給・水道業">リスト!$H$2:$H$5</definedName>
    <definedName name="G_情報通信業">リスト!$I$2:$I$6</definedName>
    <definedName name="H_運輸業・郵便業">リスト!$J$2:$J$9</definedName>
    <definedName name="I_卸売業・小売業">リスト!$K$2:$K$13</definedName>
    <definedName name="J_金融業・保険業">リスト!$L$2:$L$7</definedName>
    <definedName name="K_不動産業・物品賃貸業">リスト!$M$2:$M$4</definedName>
    <definedName name="L_学術研究・専門・技術サービス業">リスト!$N$2:$N$5</definedName>
    <definedName name="M_宿泊業・飲食サービス業">リスト!$O$2:$O$4</definedName>
    <definedName name="N_生活関連サービス業・娯楽業">リスト!$P$2:$P$4</definedName>
    <definedName name="NEXTOCHIGI掲載について" localSheetId="0">[1]リスト!$G$40:$G$42</definedName>
    <definedName name="NEXTOCHIGI掲載について">リスト!$G$40:$G$42</definedName>
    <definedName name="O_教育・学習支援業">リスト!$Q$2:$Q$3</definedName>
    <definedName name="P_医療・福祉">リスト!$R$2:$R$4</definedName>
    <definedName name="_xlnm.Print_Area" localSheetId="1">基本情報!$A$1:$Y$52</definedName>
    <definedName name="Q_複合サービス事業">リスト!$S$2:$S$3</definedName>
    <definedName name="R_サービス業_他に分類されないもの">リスト!$T$2:$T$10</definedName>
    <definedName name="S_公務">リスト!$U$2:$U$3</definedName>
    <definedName name="T_分類不能の産業">リスト!$V$2:$V$2</definedName>
    <definedName name="インターンシップ情報掲載について" localSheetId="0">[1]リスト!$G$45:$G$48</definedName>
    <definedName name="インターンシップ情報掲載について">リスト!$G$45:$G$48</definedName>
    <definedName name="カテゴリリンク">NEXTOCHIGI掲載希望!$B$86</definedName>
    <definedName name="とちぎの企業紹介シート提出について" localSheetId="0">[1]リスト!$G$35:$G$37</definedName>
    <definedName name="とちぎの企業紹介シート提出について">リスト!$G$35:$G$37</definedName>
    <definedName name="とちまるアプリ" localSheetId="0">[1]リスト!$L$28:$L$29</definedName>
    <definedName name="とちまるアプリ">リスト!$L$28:$L$29</definedName>
    <definedName name="ユースエール" localSheetId="0">[1]リスト!$G$28:$G$32</definedName>
    <definedName name="ユースエール">リスト!$G$28:$G$32</definedName>
    <definedName name="市町村名" localSheetId="0">[1]リスト!$A$51:$A$75</definedName>
    <definedName name="市町村名">リスト!$A$51:$A$75</definedName>
    <definedName name="申込書のご入力について">リスト!$L$32:$L$34</definedName>
    <definedName name="大分類" localSheetId="0">[1]リスト!$C$1:$V$1</definedName>
    <definedName name="大分類">リスト!$C$1:$V$1</definedName>
    <definedName name="中分類">リスト!$C$2:$V$2</definedName>
    <definedName name="都道府県" localSheetId="0">[1]リスト!$A$2:$A$48</definedName>
    <definedName name="都道府県">リスト!$A$2:$A$48</definedName>
    <definedName name="募集職種のご入力について">リスト!$L$37:$L$39</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 i="14" l="1"/>
  <c r="AB2" i="14"/>
  <c r="AA2" i="14"/>
  <c r="Z2" i="14"/>
  <c r="Y2" i="14"/>
  <c r="X2" i="14"/>
  <c r="W2" i="14"/>
  <c r="V2" i="14"/>
  <c r="U2" i="14"/>
  <c r="T2" i="14"/>
  <c r="S2" i="14"/>
  <c r="R2" i="14"/>
  <c r="Q2" i="14"/>
  <c r="P2" i="14"/>
  <c r="O2" i="14"/>
  <c r="N2" i="14"/>
  <c r="M2" i="14"/>
  <c r="L2" i="14"/>
  <c r="K2" i="14"/>
  <c r="J2" i="14"/>
  <c r="I2" i="14"/>
  <c r="H2" i="14"/>
  <c r="G2" i="14"/>
  <c r="F2" i="14"/>
  <c r="E2" i="14"/>
  <c r="D1" i="14"/>
  <c r="E1" i="14"/>
  <c r="F1" i="14"/>
  <c r="G1" i="14"/>
  <c r="H1" i="14"/>
  <c r="I1" i="14"/>
  <c r="J1" i="14"/>
  <c r="K1" i="14"/>
  <c r="L1" i="14"/>
  <c r="M1" i="14"/>
  <c r="N1" i="14"/>
  <c r="O1" i="14"/>
  <c r="P1" i="14"/>
  <c r="Q1" i="14"/>
  <c r="R1" i="14"/>
  <c r="C1" i="14"/>
  <c r="C2" i="14"/>
  <c r="D2" i="14"/>
  <c r="A2" i="20"/>
  <c r="A2" i="19"/>
  <c r="A2" i="21"/>
  <c r="A2" i="14"/>
  <c r="S5" i="22"/>
  <c r="E5" i="22"/>
  <c r="O4" i="22"/>
  <c r="E4" i="22"/>
  <c r="F7" i="22"/>
  <c r="E6" i="22"/>
  <c r="E3" i="22"/>
  <c r="E2" i="22"/>
  <c r="F11" i="9"/>
  <c r="F10" i="9"/>
  <c r="F13" i="17"/>
  <c r="F12" i="17"/>
  <c r="F11" i="16"/>
  <c r="F10" i="16"/>
  <c r="F11" i="15"/>
  <c r="F10" i="15"/>
  <c r="L14" i="10"/>
  <c r="BI2" i="14" s="1"/>
  <c r="L15" i="10"/>
  <c r="BK2" i="14" s="1"/>
  <c r="L16" i="10"/>
  <c r="BM2" i="14" s="1"/>
  <c r="L17" i="10"/>
  <c r="BO2" i="14" s="1"/>
  <c r="L18" i="10"/>
  <c r="BQ2" i="14" s="1"/>
  <c r="L19" i="10"/>
  <c r="BS2" i="14" s="1"/>
  <c r="L20" i="10"/>
  <c r="BU2" i="14" s="1"/>
  <c r="L21" i="10"/>
  <c r="BW2" i="14" s="1"/>
  <c r="L22" i="10"/>
  <c r="BY2" i="14" s="1"/>
  <c r="L13" i="10"/>
  <c r="BG2" i="14" s="1"/>
  <c r="L12" i="10"/>
  <c r="BE2" i="14" s="1"/>
  <c r="BZ1" i="14"/>
  <c r="M14" i="10"/>
  <c r="BI1" i="14" s="1"/>
  <c r="M15" i="10"/>
  <c r="BK1" i="14" s="1"/>
  <c r="M16" i="10"/>
  <c r="BM1" i="14" s="1"/>
  <c r="M17" i="10"/>
  <c r="BO1" i="14" s="1"/>
  <c r="M18" i="10"/>
  <c r="BQ1" i="14" s="1"/>
  <c r="M19" i="10"/>
  <c r="BS1" i="14" s="1"/>
  <c r="M20" i="10"/>
  <c r="BU1" i="14" s="1"/>
  <c r="M21" i="10"/>
  <c r="BW1" i="14" s="1"/>
  <c r="M22" i="10"/>
  <c r="BY1" i="14" s="1"/>
  <c r="M13" i="10"/>
  <c r="BG1" i="14" s="1"/>
  <c r="C14" i="10"/>
  <c r="BH1" i="14" s="1"/>
  <c r="C15" i="10"/>
  <c r="BJ1" i="14" s="1"/>
  <c r="C16" i="10"/>
  <c r="BL1" i="14" s="1"/>
  <c r="C17" i="10"/>
  <c r="BN1" i="14" s="1"/>
  <c r="C18" i="10"/>
  <c r="BP1" i="14" s="1"/>
  <c r="C19" i="10"/>
  <c r="BR1" i="14" s="1"/>
  <c r="C20" i="10"/>
  <c r="BT1" i="14" s="1"/>
  <c r="C21" i="10"/>
  <c r="BV1" i="14" s="1"/>
  <c r="C22" i="10"/>
  <c r="BX1" i="14" s="1"/>
  <c r="C13" i="10"/>
  <c r="BF1" i="14" s="1"/>
  <c r="B14" i="10"/>
  <c r="BH2" i="14" s="1"/>
  <c r="B15" i="10"/>
  <c r="BJ2" i="14" s="1"/>
  <c r="B16" i="10"/>
  <c r="BL2" i="14" s="1"/>
  <c r="B17" i="10"/>
  <c r="BN2" i="14" s="1"/>
  <c r="B18" i="10"/>
  <c r="BP2" i="14" s="1"/>
  <c r="B19" i="10"/>
  <c r="BR2" i="14" s="1"/>
  <c r="B20" i="10"/>
  <c r="BT2" i="14" s="1"/>
  <c r="B21" i="10"/>
  <c r="BV2" i="14" s="1"/>
  <c r="B22" i="10"/>
  <c r="BX2" i="14" s="1"/>
  <c r="M2" i="21" l="1"/>
  <c r="L2" i="21"/>
  <c r="K2" i="21"/>
  <c r="J2" i="21"/>
  <c r="F2" i="21"/>
  <c r="G2" i="21"/>
  <c r="H2" i="21"/>
  <c r="E2" i="21"/>
  <c r="D2" i="21"/>
  <c r="C2" i="21"/>
  <c r="B2" i="21"/>
  <c r="J2" i="20"/>
  <c r="I2" i="20"/>
  <c r="H2" i="20"/>
  <c r="G2" i="20"/>
  <c r="F2" i="20"/>
  <c r="E2" i="20"/>
  <c r="J2" i="19"/>
  <c r="I2" i="19"/>
  <c r="H2" i="19"/>
  <c r="G2" i="19"/>
  <c r="F2" i="19"/>
  <c r="E2" i="19"/>
  <c r="D2" i="19"/>
  <c r="D2" i="20"/>
  <c r="C2" i="20"/>
  <c r="B2" i="20"/>
  <c r="AG2" i="14"/>
  <c r="AH2" i="14"/>
  <c r="AI2" i="14"/>
  <c r="C2" i="19"/>
  <c r="B2" i="19"/>
  <c r="BC2" i="14"/>
  <c r="BB2" i="14"/>
  <c r="BA2" i="14"/>
  <c r="AZ2" i="14"/>
  <c r="AY2" i="14"/>
  <c r="AX2" i="14"/>
  <c r="AW2" i="14"/>
  <c r="AV2" i="14"/>
  <c r="AU2" i="14"/>
  <c r="AT2" i="14"/>
  <c r="AS2" i="14"/>
  <c r="AR2" i="14"/>
  <c r="AQ2" i="14"/>
  <c r="AN2" i="14"/>
  <c r="AO2" i="14"/>
  <c r="AM2" i="14"/>
  <c r="AL2" i="14"/>
  <c r="AK2" i="14"/>
  <c r="AJ2" i="14"/>
  <c r="AF2" i="14"/>
  <c r="AE4" i="14"/>
  <c r="AE2" i="14"/>
  <c r="AD2" i="14"/>
  <c r="S16" i="14"/>
  <c r="S17" i="14"/>
  <c r="S18" i="14"/>
  <c r="S19" i="14"/>
  <c r="S20" i="14"/>
  <c r="B2" i="14"/>
  <c r="F23" i="10"/>
  <c r="BZ2" i="14" s="1"/>
  <c r="B23" i="10"/>
  <c r="B13" i="10"/>
  <c r="BF2" i="14" s="1"/>
  <c r="B12" i="10"/>
  <c r="BD2" i="14" s="1"/>
  <c r="I7" i="17"/>
  <c r="P9" i="17"/>
  <c r="F12" i="9"/>
  <c r="Q11" i="9"/>
  <c r="E9" i="9"/>
  <c r="S8" i="9"/>
  <c r="L8" i="9"/>
  <c r="E8" i="9"/>
  <c r="P7" i="9"/>
  <c r="E7" i="9"/>
  <c r="L6" i="9"/>
  <c r="E6" i="9"/>
  <c r="I5" i="9"/>
  <c r="F4" i="9"/>
  <c r="E3" i="9"/>
  <c r="AG6" i="9" s="1"/>
  <c r="E2" i="9"/>
  <c r="I5" i="16"/>
  <c r="I5" i="15"/>
  <c r="P7" i="16"/>
  <c r="P7" i="15"/>
  <c r="F4" i="16"/>
  <c r="F4" i="15"/>
  <c r="I2" i="21" l="1"/>
  <c r="AP2" i="14"/>
  <c r="F14" i="17"/>
  <c r="Q13" i="17"/>
  <c r="E11" i="17"/>
  <c r="S10" i="17"/>
  <c r="L10" i="17"/>
  <c r="E10" i="17"/>
  <c r="E9" i="17"/>
  <c r="L8" i="17"/>
  <c r="E8" i="17"/>
  <c r="F6" i="17"/>
  <c r="E5" i="17"/>
  <c r="E4" i="17"/>
  <c r="F12" i="16"/>
  <c r="Q11" i="16"/>
  <c r="E9" i="16"/>
  <c r="S8" i="16"/>
  <c r="L8" i="16"/>
  <c r="E8" i="16"/>
  <c r="E7" i="16"/>
  <c r="L6" i="16"/>
  <c r="E6" i="16"/>
  <c r="E3" i="16"/>
  <c r="E2" i="16"/>
  <c r="F12" i="15"/>
  <c r="Q11" i="15"/>
  <c r="E9" i="15"/>
  <c r="S8" i="15"/>
  <c r="L8" i="15"/>
  <c r="E8" i="15"/>
  <c r="E7" i="15"/>
  <c r="L6" i="15"/>
  <c r="E6" i="15"/>
  <c r="E3" i="15"/>
  <c r="E2" i="15"/>
  <c r="I6" i="17" l="1"/>
  <c r="I4" i="16"/>
  <c r="I4" i="15"/>
  <c r="I4" i="9"/>
  <c r="E16" i="11" l="1"/>
</calcChain>
</file>

<file path=xl/sharedStrings.xml><?xml version="1.0" encoding="utf-8"?>
<sst xmlns="http://schemas.openxmlformats.org/spreadsheetml/2006/main" count="1154" uniqueCount="740">
  <si>
    <t>：</t>
    <phoneticPr fontId="1"/>
  </si>
  <si>
    <t>（その他、貴社の情報発信の一つとしてご活用いただきたいもの）</t>
    <rPh sb="3" eb="4">
      <t>タ</t>
    </rPh>
    <rPh sb="5" eb="7">
      <t>キシャ</t>
    </rPh>
    <rPh sb="8" eb="12">
      <t>ジョウホウハッシン</t>
    </rPh>
    <rPh sb="13" eb="14">
      <t>ヒト</t>
    </rPh>
    <rPh sb="19" eb="21">
      <t>カツヨウ</t>
    </rPh>
    <phoneticPr fontId="1"/>
  </si>
  <si>
    <t>インターンシップ</t>
    <phoneticPr fontId="1"/>
  </si>
  <si>
    <t>インターンシップ情報を公開したい場合</t>
    <rPh sb="8" eb="10">
      <t>ジョウホウ</t>
    </rPh>
    <rPh sb="11" eb="13">
      <t>コウカイ</t>
    </rPh>
    <rPh sb="16" eb="18">
      <t>バアイ</t>
    </rPh>
    <phoneticPr fontId="1"/>
  </si>
  <si>
    <t>※開催時期や募集期間が過ぎたものは無効となります</t>
    <rPh sb="1" eb="3">
      <t>カイサイ</t>
    </rPh>
    <rPh sb="3" eb="5">
      <t>ジキ</t>
    </rPh>
    <rPh sb="6" eb="8">
      <t>ボシュウ</t>
    </rPh>
    <rPh sb="8" eb="10">
      <t>キカン</t>
    </rPh>
    <rPh sb="11" eb="12">
      <t>ス</t>
    </rPh>
    <rPh sb="17" eb="19">
      <t>ムコウ</t>
    </rPh>
    <phoneticPr fontId="1"/>
  </si>
  <si>
    <t>NEXTOCHIGI</t>
    <phoneticPr fontId="1"/>
  </si>
  <si>
    <t>弊社運営「NEXTOCHIGI」掲載したい場合</t>
    <rPh sb="0" eb="2">
      <t>ヘイシャ</t>
    </rPh>
    <rPh sb="2" eb="4">
      <t>ウンエイ</t>
    </rPh>
    <rPh sb="16" eb="18">
      <t>ケイサイ</t>
    </rPh>
    <rPh sb="21" eb="23">
      <t>バアイ</t>
    </rPh>
    <phoneticPr fontId="1"/>
  </si>
  <si>
    <t>（イベント情報について）</t>
    <rPh sb="5" eb="7">
      <t>ジョウホウ</t>
    </rPh>
    <phoneticPr fontId="1"/>
  </si>
  <si>
    <t>イベント等希望</t>
    <rPh sb="4" eb="5">
      <t>ナド</t>
    </rPh>
    <rPh sb="5" eb="7">
      <t>キボウ</t>
    </rPh>
    <phoneticPr fontId="1"/>
  </si>
  <si>
    <t>イベント情報を希望する場合はご入力ください</t>
    <rPh sb="4" eb="6">
      <t>ジョウホウ</t>
    </rPh>
    <rPh sb="7" eb="9">
      <t>キボウ</t>
    </rPh>
    <rPh sb="11" eb="13">
      <t>バアイ</t>
    </rPh>
    <rPh sb="15" eb="17">
      <t>ニュウリョク</t>
    </rPh>
    <phoneticPr fontId="1"/>
  </si>
  <si>
    <t>イベント情報希望</t>
    <rPh sb="4" eb="6">
      <t>ジョウホウ</t>
    </rPh>
    <rPh sb="6" eb="8">
      <t>キボウ</t>
    </rPh>
    <phoneticPr fontId="1"/>
  </si>
  <si>
    <t>ご案内をお送りするメールアドレス①</t>
    <rPh sb="1" eb="3">
      <t>アンナイ</t>
    </rPh>
    <rPh sb="5" eb="6">
      <t>オク</t>
    </rPh>
    <phoneticPr fontId="1"/>
  </si>
  <si>
    <t>ご担当部署</t>
    <rPh sb="1" eb="5">
      <t>タントウブショ</t>
    </rPh>
    <phoneticPr fontId="1"/>
  </si>
  <si>
    <t>ご担当者名</t>
    <rPh sb="1" eb="4">
      <t>タントウシャ</t>
    </rPh>
    <rPh sb="4" eb="5">
      <t>メイ</t>
    </rPh>
    <phoneticPr fontId="1"/>
  </si>
  <si>
    <t>ご案内をお送りするメールアドレス②</t>
    <rPh sb="1" eb="3">
      <t>アンナイ</t>
    </rPh>
    <rPh sb="5" eb="6">
      <t>オク</t>
    </rPh>
    <phoneticPr fontId="1"/>
  </si>
  <si>
    <t>とちぎの企業紹介シート</t>
    <rPh sb="4" eb="8">
      <t>キギョウショウカイ</t>
    </rPh>
    <phoneticPr fontId="1"/>
  </si>
  <si>
    <t>2024/6月更新</t>
    <rPh sb="6" eb="7">
      <t>ガツ</t>
    </rPh>
    <rPh sb="7" eb="9">
      <t>コウシン</t>
    </rPh>
    <phoneticPr fontId="1"/>
  </si>
  <si>
    <t>←シート№（WEにて記入）</t>
    <rPh sb="10" eb="12">
      <t>キニュウ</t>
    </rPh>
    <phoneticPr fontId="1"/>
  </si>
  <si>
    <t>ご提出日</t>
    <rPh sb="1" eb="4">
      <t>テイシュツビ</t>
    </rPh>
    <phoneticPr fontId="1"/>
  </si>
  <si>
    <t>以前の書式で提出済</t>
    <rPh sb="0" eb="2">
      <t>イゼン</t>
    </rPh>
    <rPh sb="3" eb="5">
      <t>ショシキ</t>
    </rPh>
    <rPh sb="6" eb="8">
      <t>テイシュツ</t>
    </rPh>
    <rPh sb="8" eb="9">
      <t>スミ</t>
    </rPh>
    <phoneticPr fontId="1"/>
  </si>
  <si>
    <t>※保存名「更新日_企業名」（例：20240601_ワークエントリー）</t>
    <rPh sb="1" eb="4">
      <t>ホゾンメイ</t>
    </rPh>
    <rPh sb="5" eb="7">
      <t>コウシン</t>
    </rPh>
    <rPh sb="7" eb="8">
      <t>ビ</t>
    </rPh>
    <rPh sb="9" eb="11">
      <t>キギョウ</t>
    </rPh>
    <rPh sb="11" eb="12">
      <t>メイ</t>
    </rPh>
    <rPh sb="14" eb="15">
      <t>レイ</t>
    </rPh>
    <phoneticPr fontId="1"/>
  </si>
  <si>
    <t>企業名</t>
    <rPh sb="0" eb="3">
      <t>キギョウメイ</t>
    </rPh>
    <phoneticPr fontId="1"/>
  </si>
  <si>
    <t>←基本情報入力で自動反映</t>
    <rPh sb="1" eb="3">
      <t>キホン</t>
    </rPh>
    <rPh sb="3" eb="5">
      <t>ジョウホウ</t>
    </rPh>
    <rPh sb="5" eb="7">
      <t>ニュウリョク</t>
    </rPh>
    <rPh sb="8" eb="10">
      <t>ジドウ</t>
    </rPh>
    <rPh sb="10" eb="12">
      <t>ハンエイ</t>
    </rPh>
    <phoneticPr fontId="1"/>
  </si>
  <si>
    <t>●「とちぎの企業紹介シート」ご提出について</t>
    <rPh sb="6" eb="10">
      <t>キギョウショウカイ</t>
    </rPh>
    <rPh sb="15" eb="17">
      <t>テイシュツ</t>
    </rPh>
    <phoneticPr fontId="1"/>
  </si>
  <si>
    <t>ご記入いただいたシート</t>
    <rPh sb="1" eb="3">
      <t>キニュウ</t>
    </rPh>
    <phoneticPr fontId="1"/>
  </si>
  <si>
    <t>新</t>
    <rPh sb="0" eb="1">
      <t>シン</t>
    </rPh>
    <phoneticPr fontId="1"/>
  </si>
  <si>
    <t>変</t>
    <rPh sb="0" eb="1">
      <t>ヘン</t>
    </rPh>
    <phoneticPr fontId="1"/>
  </si>
  <si>
    <t>削</t>
    <rPh sb="0" eb="1">
      <t>サク</t>
    </rPh>
    <phoneticPr fontId="1"/>
  </si>
  <si>
    <t>新規入力</t>
    <rPh sb="0" eb="4">
      <t>シンキニュウリョク</t>
    </rPh>
    <phoneticPr fontId="1"/>
  </si>
  <si>
    <t>※</t>
    <phoneticPr fontId="1"/>
  </si>
  <si>
    <t xml:space="preserve">入力時、セルの追加・移動・結合・結合解除等、
</t>
    <rPh sb="0" eb="3">
      <t>ニュウリョクジ</t>
    </rPh>
    <rPh sb="7" eb="9">
      <t>ツイカ</t>
    </rPh>
    <rPh sb="10" eb="12">
      <t>イドウ</t>
    </rPh>
    <rPh sb="16" eb="18">
      <t>ケツゴウ</t>
    </rPh>
    <rPh sb="18" eb="20">
      <t>カイジョ</t>
    </rPh>
    <phoneticPr fontId="1"/>
  </si>
  <si>
    <t>✓</t>
  </si>
  <si>
    <t>基本情報</t>
    <rPh sb="0" eb="4">
      <t>キホンジョウホウ</t>
    </rPh>
    <phoneticPr fontId="1"/>
  </si>
  <si>
    <t>必ずご記入ください</t>
    <rPh sb="0" eb="1">
      <t>カナラ</t>
    </rPh>
    <rPh sb="3" eb="5">
      <t>キニュウ</t>
    </rPh>
    <phoneticPr fontId="1"/>
  </si>
  <si>
    <t>変更</t>
    <rPh sb="0" eb="2">
      <t>ヘンコウ</t>
    </rPh>
    <phoneticPr fontId="1"/>
  </si>
  <si>
    <t>フォーマット変更はおやめください。</t>
    <rPh sb="6" eb="8">
      <t>ヘンコウ</t>
    </rPh>
    <phoneticPr fontId="1"/>
  </si>
  <si>
    <t>ガイドブック原稿（大卒・若年用）</t>
    <rPh sb="6" eb="8">
      <t>ゲンコウ</t>
    </rPh>
    <rPh sb="9" eb="11">
      <t>ダイソツ</t>
    </rPh>
    <rPh sb="12" eb="14">
      <t>ジャクネン</t>
    </rPh>
    <rPh sb="14" eb="15">
      <t>ヨウ</t>
    </rPh>
    <phoneticPr fontId="1"/>
  </si>
  <si>
    <t>就職相談やイベント等で配布するガイドブックの原稿です</t>
    <rPh sb="0" eb="2">
      <t>シュウショク</t>
    </rPh>
    <rPh sb="2" eb="4">
      <t>ソウダン</t>
    </rPh>
    <rPh sb="9" eb="10">
      <t>ナド</t>
    </rPh>
    <rPh sb="11" eb="13">
      <t>ハイフ</t>
    </rPh>
    <rPh sb="22" eb="24">
      <t>ゲンコウ</t>
    </rPh>
    <phoneticPr fontId="1"/>
  </si>
  <si>
    <t>削除依頼</t>
    <rPh sb="0" eb="2">
      <t>サクジョ</t>
    </rPh>
    <rPh sb="2" eb="4">
      <t>イライ</t>
    </rPh>
    <phoneticPr fontId="1"/>
  </si>
  <si>
    <t>「とちぎの企業紹介シート」はシートを削除せず</t>
    <rPh sb="5" eb="9">
      <t>キギョウショウカイ</t>
    </rPh>
    <rPh sb="18" eb="20">
      <t>サクジョ</t>
    </rPh>
    <phoneticPr fontId="1"/>
  </si>
  <si>
    <t>ガイドブック原稿(労働局指摘対応）</t>
    <phoneticPr fontId="1"/>
  </si>
  <si>
    <t>未記入のシートも含めExcelデータにてご返信ください。</t>
    <rPh sb="0" eb="3">
      <t>ミキニュウ</t>
    </rPh>
    <rPh sb="8" eb="9">
      <t>フク</t>
    </rPh>
    <rPh sb="21" eb="23">
      <t>ヘンシン</t>
    </rPh>
    <phoneticPr fontId="1"/>
  </si>
  <si>
    <t>ガイドブック原稿（転職用）</t>
    <rPh sb="6" eb="8">
      <t>ゲンコウ</t>
    </rPh>
    <rPh sb="9" eb="12">
      <t>テンショクヨウ</t>
    </rPh>
    <phoneticPr fontId="1"/>
  </si>
  <si>
    <t>返信先メールアドレス</t>
    <rPh sb="0" eb="2">
      <t>ヘンシン</t>
    </rPh>
    <rPh sb="2" eb="3">
      <t>サキ</t>
    </rPh>
    <phoneticPr fontId="1"/>
  </si>
  <si>
    <t>求人票</t>
    <rPh sb="0" eb="3">
      <t>キュウジンヒョウ</t>
    </rPh>
    <phoneticPr fontId="1"/>
  </si>
  <si>
    <t>求職者の個別紹介を希望する場合にはご記入ください</t>
    <rPh sb="0" eb="3">
      <t>キュウショクシャ</t>
    </rPh>
    <rPh sb="4" eb="6">
      <t>コベツ</t>
    </rPh>
    <rPh sb="6" eb="8">
      <t>ショウカイ</t>
    </rPh>
    <rPh sb="9" eb="11">
      <t>キボウ</t>
    </rPh>
    <rPh sb="13" eb="15">
      <t>バアイ</t>
    </rPh>
    <rPh sb="18" eb="20">
      <t>キニュウ</t>
    </rPh>
    <phoneticPr fontId="1"/>
  </si>
  <si>
    <t>←別BOOK</t>
    <rPh sb="1" eb="2">
      <t>ベツ</t>
    </rPh>
    <phoneticPr fontId="1"/>
  </si>
  <si>
    <t>info@we-tochigi.sakura.ne.jp</t>
    <phoneticPr fontId="1"/>
  </si>
  <si>
    <t>HW求人票</t>
    <rPh sb="2" eb="5">
      <t>キュウジンヒョウ</t>
    </rPh>
    <phoneticPr fontId="1"/>
  </si>
  <si>
    <t>ハローワークへご提出済の求人票がある場合はご入力ください</t>
    <rPh sb="8" eb="10">
      <t>テイシュツ</t>
    </rPh>
    <rPh sb="10" eb="11">
      <t>スミ</t>
    </rPh>
    <rPh sb="12" eb="15">
      <t>キュウジンヒョウ</t>
    </rPh>
    <rPh sb="18" eb="20">
      <t>バアイ</t>
    </rPh>
    <rPh sb="22" eb="24">
      <t>ニュウリョク</t>
    </rPh>
    <phoneticPr fontId="1"/>
  </si>
  <si>
    <t>「基本情報」シートにご入力いただくと自動的に他の</t>
    <rPh sb="1" eb="3">
      <t>キホン</t>
    </rPh>
    <rPh sb="3" eb="5">
      <t>ジョウホウ</t>
    </rPh>
    <rPh sb="11" eb="13">
      <t>ニュウリョク</t>
    </rPh>
    <rPh sb="18" eb="20">
      <t>ジドウ</t>
    </rPh>
    <rPh sb="20" eb="21">
      <t>テキ</t>
    </rPh>
    <rPh sb="22" eb="23">
      <t>ホカ</t>
    </rPh>
    <phoneticPr fontId="1"/>
  </si>
  <si>
    <t>インターンシップ情報を周知したい場合はご入力ください</t>
    <rPh sb="8" eb="10">
      <t>ジョウホウ</t>
    </rPh>
    <rPh sb="11" eb="13">
      <t>シュウチ</t>
    </rPh>
    <rPh sb="16" eb="18">
      <t>バアイ</t>
    </rPh>
    <rPh sb="20" eb="22">
      <t>ニュウリョク</t>
    </rPh>
    <phoneticPr fontId="1"/>
  </si>
  <si>
    <t>シートへも同項目が入力されます。</t>
    <rPh sb="5" eb="8">
      <t>ドウコウモク</t>
    </rPh>
    <rPh sb="9" eb="11">
      <t>ニュウリョク</t>
    </rPh>
    <phoneticPr fontId="1"/>
  </si>
  <si>
    <t>とちぎの企業紹介WEBサイトへの掲載を希望する場合はご入力ください</t>
    <rPh sb="4" eb="8">
      <t>キギョウショウカイ</t>
    </rPh>
    <rPh sb="16" eb="18">
      <t>ケイサイ</t>
    </rPh>
    <rPh sb="19" eb="21">
      <t>キボウ</t>
    </rPh>
    <rPh sb="23" eb="25">
      <t>バアイ</t>
    </rPh>
    <rPh sb="27" eb="29">
      <t>ニュウリョク</t>
    </rPh>
    <phoneticPr fontId="1"/>
  </si>
  <si>
    <t>それ以外をご入力ください。</t>
    <phoneticPr fontId="1"/>
  </si>
  <si>
    <t>採用募集人材の範囲</t>
    <phoneticPr fontId="1"/>
  </si>
  <si>
    <t>大学院</t>
    <rPh sb="0" eb="2">
      <t>ダイガク</t>
    </rPh>
    <rPh sb="2" eb="3">
      <t>イン</t>
    </rPh>
    <phoneticPr fontId="1"/>
  </si>
  <si>
    <t>大学</t>
    <rPh sb="0" eb="2">
      <t>ダイガク</t>
    </rPh>
    <phoneticPr fontId="1"/>
  </si>
  <si>
    <t>短大</t>
    <phoneticPr fontId="1"/>
  </si>
  <si>
    <t>高専</t>
    <phoneticPr fontId="1"/>
  </si>
  <si>
    <t>専修学校</t>
    <phoneticPr fontId="1"/>
  </si>
  <si>
    <t>能開校</t>
    <phoneticPr fontId="1"/>
  </si>
  <si>
    <t>既卒</t>
    <rPh sb="0" eb="2">
      <t>キソツ</t>
    </rPh>
    <phoneticPr fontId="1"/>
  </si>
  <si>
    <t>一般（経験）</t>
    <rPh sb="0" eb="2">
      <t>イッパン</t>
    </rPh>
    <rPh sb="3" eb="5">
      <t>ケイケン</t>
    </rPh>
    <phoneticPr fontId="1"/>
  </si>
  <si>
    <t>一般（未経験）</t>
    <rPh sb="0" eb="2">
      <t>イッパン</t>
    </rPh>
    <rPh sb="3" eb="6">
      <t>ミケイケン</t>
    </rPh>
    <phoneticPr fontId="1"/>
  </si>
  <si>
    <t>留学生</t>
    <phoneticPr fontId="1"/>
  </si>
  <si>
    <t>高校生</t>
    <rPh sb="0" eb="2">
      <t>コウコウ</t>
    </rPh>
    <rPh sb="2" eb="3">
      <t>セイ</t>
    </rPh>
    <phoneticPr fontId="1"/>
  </si>
  <si>
    <t>若手</t>
    <rPh sb="0" eb="2">
      <t>ワカテ</t>
    </rPh>
    <phoneticPr fontId="1"/>
  </si>
  <si>
    <t>ミドル</t>
    <phoneticPr fontId="1"/>
  </si>
  <si>
    <t>シニア</t>
    <phoneticPr fontId="1"/>
  </si>
  <si>
    <t>女性</t>
    <rPh sb="0" eb="2">
      <t>ジョセイ</t>
    </rPh>
    <phoneticPr fontId="1"/>
  </si>
  <si>
    <t>障害者</t>
    <rPh sb="0" eb="3">
      <t>ショウガイシャ</t>
    </rPh>
    <phoneticPr fontId="1"/>
  </si>
  <si>
    <t>若手：おおよそ35歳まで</t>
    <rPh sb="0" eb="2">
      <t>ワカテ</t>
    </rPh>
    <rPh sb="9" eb="10">
      <t>サイ</t>
    </rPh>
    <phoneticPr fontId="1"/>
  </si>
  <si>
    <t>シニア：おおよそ55歳以上</t>
    <rPh sb="10" eb="11">
      <t>サイ</t>
    </rPh>
    <rPh sb="11" eb="13">
      <t>イジョウ</t>
    </rPh>
    <phoneticPr fontId="1"/>
  </si>
  <si>
    <t>ミドル：おおよそ35歳～50歳まで</t>
    <rPh sb="10" eb="11">
      <t>サイ</t>
    </rPh>
    <rPh sb="14" eb="15">
      <t>サイ</t>
    </rPh>
    <phoneticPr fontId="1"/>
  </si>
  <si>
    <t>女性：結婚・出産で退職され復職を目指す方等</t>
    <rPh sb="0" eb="2">
      <t>ジョセイ</t>
    </rPh>
    <rPh sb="3" eb="5">
      <t>ケッコン</t>
    </rPh>
    <rPh sb="6" eb="8">
      <t>シュッサン</t>
    </rPh>
    <rPh sb="9" eb="11">
      <t>タイショク</t>
    </rPh>
    <rPh sb="13" eb="15">
      <t>フクショク</t>
    </rPh>
    <rPh sb="16" eb="18">
      <t>メザ</t>
    </rPh>
    <rPh sb="19" eb="20">
      <t>カタ</t>
    </rPh>
    <rPh sb="20" eb="21">
      <t>ナド</t>
    </rPh>
    <phoneticPr fontId="1"/>
  </si>
  <si>
    <t>←採用をご検討中の人材にしるしをお付けください.</t>
    <rPh sb="1" eb="3">
      <t>サイヨウ</t>
    </rPh>
    <rPh sb="5" eb="8">
      <t>ケントウチュウ</t>
    </rPh>
    <rPh sb="9" eb="11">
      <t>ジンザイ</t>
    </rPh>
    <rPh sb="17" eb="18">
      <t>ツ</t>
    </rPh>
    <phoneticPr fontId="1"/>
  </si>
  <si>
    <t>　○採用　△採用実績ないが検討中　×採用対象外</t>
    <phoneticPr fontId="1"/>
  </si>
  <si>
    <t>今回のご登録の目的</t>
    <rPh sb="0" eb="2">
      <t>コンカイ</t>
    </rPh>
    <rPh sb="4" eb="6">
      <t>トウロク</t>
    </rPh>
    <rPh sb="7" eb="9">
      <t>モクテキ</t>
    </rPh>
    <phoneticPr fontId="1"/>
  </si>
  <si>
    <t>イベント等情報案内希望</t>
    <rPh sb="4" eb="7">
      <t>ナドジョウホウ</t>
    </rPh>
    <rPh sb="7" eb="9">
      <t>アンナイ</t>
    </rPh>
    <rPh sb="9" eb="11">
      <t>キボウ</t>
    </rPh>
    <phoneticPr fontId="1"/>
  </si>
  <si>
    <t>→</t>
    <phoneticPr fontId="1"/>
  </si>
  <si>
    <t>「基本情報」記入</t>
    <rPh sb="6" eb="8">
      <t>キニュウ</t>
    </rPh>
    <phoneticPr fontId="1"/>
  </si>
  <si>
    <t>イベント等への参加希望</t>
    <rPh sb="4" eb="5">
      <t>トウ</t>
    </rPh>
    <rPh sb="7" eb="11">
      <t>サンカキボウ</t>
    </rPh>
    <phoneticPr fontId="1"/>
  </si>
  <si>
    <t>「基本情報」記入＋参加対象の「ガイドブック原稿」記入</t>
    <rPh sb="9" eb="13">
      <t>サンカタイショウ</t>
    </rPh>
    <rPh sb="24" eb="26">
      <t>キニュウ</t>
    </rPh>
    <phoneticPr fontId="1"/>
  </si>
  <si>
    <t>求職者を紹介希望（無料ならば希望）</t>
    <rPh sb="0" eb="3">
      <t>キュウショクシャ</t>
    </rPh>
    <rPh sb="4" eb="6">
      <t>ショウカイ</t>
    </rPh>
    <rPh sb="6" eb="8">
      <t>キボウ</t>
    </rPh>
    <rPh sb="9" eb="11">
      <t>ムリョウ</t>
    </rPh>
    <phoneticPr fontId="1"/>
  </si>
  <si>
    <t>「基本情報」記入＋「求人票」記入</t>
    <rPh sb="10" eb="12">
      <t>キュウジン</t>
    </rPh>
    <rPh sb="12" eb="13">
      <t>ヒョウ</t>
    </rPh>
    <rPh sb="14" eb="16">
      <t>キニュウ</t>
    </rPh>
    <phoneticPr fontId="1"/>
  </si>
  <si>
    <t>求職者を紹介希望（有料でも可）</t>
    <rPh sb="0" eb="3">
      <t>キュウショクシャ</t>
    </rPh>
    <rPh sb="4" eb="6">
      <t>ショウカイ</t>
    </rPh>
    <rPh sb="6" eb="8">
      <t>キボウ</t>
    </rPh>
    <rPh sb="9" eb="11">
      <t>ユウリョウ</t>
    </rPh>
    <rPh sb="13" eb="14">
      <t>カ</t>
    </rPh>
    <phoneticPr fontId="1"/>
  </si>
  <si>
    <t>研修やコンサル希望（無料ならば希望）</t>
    <rPh sb="0" eb="2">
      <t>ケンシュウ</t>
    </rPh>
    <rPh sb="7" eb="9">
      <t>キボウ</t>
    </rPh>
    <rPh sb="10" eb="12">
      <t>ムリョウ</t>
    </rPh>
    <rPh sb="15" eb="17">
      <t>キボウ</t>
    </rPh>
    <phoneticPr fontId="1"/>
  </si>
  <si>
    <t>「基本情報」記入</t>
    <phoneticPr fontId="1"/>
  </si>
  <si>
    <t>研修やコンサル希望（有料でも可）</t>
    <rPh sb="0" eb="2">
      <t>ケンシュウ</t>
    </rPh>
    <rPh sb="7" eb="9">
      <t>キボウ</t>
    </rPh>
    <rPh sb="10" eb="12">
      <t>ユウリョウ</t>
    </rPh>
    <rPh sb="14" eb="15">
      <t>カ</t>
    </rPh>
    <phoneticPr fontId="1"/>
  </si>
  <si>
    <t>「基本情報」記入（※要ヒアリング）</t>
    <phoneticPr fontId="1"/>
  </si>
  <si>
    <t>NEXTOCHIGI掲載希望（無料版）</t>
    <rPh sb="10" eb="12">
      <t>ケイサイ</t>
    </rPh>
    <rPh sb="12" eb="14">
      <t>キボウ</t>
    </rPh>
    <rPh sb="15" eb="17">
      <t>ムリョウ</t>
    </rPh>
    <rPh sb="17" eb="18">
      <t>バン</t>
    </rPh>
    <phoneticPr fontId="1"/>
  </si>
  <si>
    <t>「基本情報」記入＋「NEXTOCHIGI」記入</t>
    <rPh sb="21" eb="23">
      <t>キニュウ</t>
    </rPh>
    <phoneticPr fontId="1"/>
  </si>
  <si>
    <t>NEXTOCHIGI掲載希望（有料版）</t>
    <rPh sb="10" eb="12">
      <t>ケイサイ</t>
    </rPh>
    <rPh sb="12" eb="14">
      <t>キボウ</t>
    </rPh>
    <rPh sb="15" eb="17">
      <t>ユウリョウ</t>
    </rPh>
    <rPh sb="17" eb="18">
      <t>バン</t>
    </rPh>
    <phoneticPr fontId="1"/>
  </si>
  <si>
    <t>インターンシップ情報WEB掲載希望（無料）</t>
    <rPh sb="8" eb="10">
      <t>ジョウホウ</t>
    </rPh>
    <rPh sb="13" eb="15">
      <t>ケイサイ</t>
    </rPh>
    <rPh sb="15" eb="17">
      <t>キボウ</t>
    </rPh>
    <rPh sb="18" eb="20">
      <t>ムリョウ</t>
    </rPh>
    <phoneticPr fontId="1"/>
  </si>
  <si>
    <t>「基本情報」記入＋「インターンシップ」記入</t>
    <rPh sb="19" eb="21">
      <t>キニュウ</t>
    </rPh>
    <phoneticPr fontId="1"/>
  </si>
  <si>
    <t>インターンシップ情報紙面配布希望（無料）</t>
    <rPh sb="8" eb="10">
      <t>ジョウホウ</t>
    </rPh>
    <rPh sb="10" eb="12">
      <t>シメン</t>
    </rPh>
    <rPh sb="12" eb="14">
      <t>ハイフ</t>
    </rPh>
    <rPh sb="14" eb="16">
      <t>キボウ</t>
    </rPh>
    <rPh sb="17" eb="19">
      <t>ムリョウ</t>
    </rPh>
    <phoneticPr fontId="1"/>
  </si>
  <si>
    <t>インターンシップコンサルティング希望（有料）</t>
    <rPh sb="16" eb="18">
      <t>キボウ</t>
    </rPh>
    <rPh sb="19" eb="21">
      <t>ユウリョウ</t>
    </rPh>
    <phoneticPr fontId="1"/>
  </si>
  <si>
    <t>NO</t>
  </si>
  <si>
    <t>PR
ロゴマーク名称</t>
    <phoneticPr fontId="1"/>
  </si>
  <si>
    <t>PR
ロゴマーク</t>
    <phoneticPr fontId="1"/>
  </si>
  <si>
    <t>概要</t>
  </si>
  <si>
    <t>認定等名称</t>
    <rPh sb="0" eb="2">
      <t>ニンテイ</t>
    </rPh>
    <rPh sb="2" eb="3">
      <t>ナド</t>
    </rPh>
    <phoneticPr fontId="1"/>
  </si>
  <si>
    <t>くるみん</t>
  </si>
  <si>
    <t>次世代育成支援対策推進法に基づき、一般事業主行動計画を策定した企業のうち、計画に定めた目標を達成し、一定の基準を満たした企業は、申請を行うことによって「子育てサポート企業」として、厚生労働大臣の認定（くるみん認定）を受けることができます。この認定を受けた企業の証が、「くるみんマーク」です。</t>
  </si>
  <si>
    <t>男女生き活き企業認定団体</t>
    <phoneticPr fontId="1"/>
  </si>
  <si>
    <t>栃木県が認定する女性活躍の推進や働き方見直しに積極的に取り組み、誰もがいきいきと働けることを目指している企業等です。</t>
    <phoneticPr fontId="1"/>
  </si>
  <si>
    <t>プラチナくるみん</t>
  </si>
  <si>
    <t>くるみん認定を受けた企業のうち、より高い水準の取組を行った企業が、一定の要件を満たした場合は、申請を行うことによって「子育てサポート企業」として、厚生労働大臣の特例認定（プラチナくるみん認定）を受けることができます。この特例認定を受けた企業の証が、「プラチナくるみんマーク」です。</t>
  </si>
  <si>
    <t>栃木県フロンティア企業</t>
    <phoneticPr fontId="1"/>
  </si>
  <si>
    <t>栃木県がとちぎのものづくりを代表する企業を“とちぎの技術ブランド”であるフロンティア企業として認証です。</t>
    <phoneticPr fontId="1"/>
  </si>
  <si>
    <t>ユースエール</t>
  </si>
  <si>
    <t>若者雇用促進法に基づき、若者の採用・育成に積極的で、若者の雇用管理などが優良な中小企業として厚生労働大臣から認定を受けた「ユースエール認定企業」のマークです。</t>
  </si>
  <si>
    <t>地域未来牽引企業</t>
    <phoneticPr fontId="1"/>
  </si>
  <si>
    <t>地域未来投資促進法を活用し、全国で幅広く地域経済牽引事業が実施されるよう、ビッグデータや自治体等の推薦を踏まえ、地域経済の中心的な担い手となりうる事業者を、地域未来牽引企業として選定した企業です。</t>
    <phoneticPr fontId="1"/>
  </si>
  <si>
    <t>優良派遣事業者</t>
  </si>
  <si>
    <t>労働者派遣事業において、一定の基準を満たす事業者を「優良派遣事業者」として認定することにより優良な事業者を育成し、業界全体の質的向上及び労働者や求職者と受入企業の適切なマッチングを促進する制度のマークです。</t>
  </si>
  <si>
    <t>「とちぎSDGs推進企業登録制度」
登録企業</t>
    <phoneticPr fontId="1"/>
  </si>
  <si>
    <t>栃木県では、県内企業等における持続可能な開発目標（以下「ＳＤＧｓ」という。）推進の機運を醸成するとともに、ＳＤＧｓ達成に向けた企業の主体的な取組を促進し、企業価値の向上及び競争力の強化を図るため、とちぎＳＤＧｓ推進企業登録制度を創設しています。</t>
    <phoneticPr fontId="1"/>
  </si>
  <si>
    <t>職業紹介優良事業者</t>
  </si>
  <si>
    <t>職業紹介事業において、一定の基準を満たす事業者を「職業紹介優良事業者」として認定することにより優良な事業者を育成し、業界全体の質的向上及び労働者や求職者と受入企業の適切なマッチングを促進する制度のマークです。</t>
  </si>
  <si>
    <t>「きらり大賞」受賞事業者</t>
    <phoneticPr fontId="1"/>
  </si>
  <si>
    <t>宇都宮市が表彰する男女の性別に関わりなく個性と能力を発揮できる、働きやすい職場環境づくりに積極的に取り組んでいる事業者。</t>
    <phoneticPr fontId="1"/>
  </si>
  <si>
    <t>製造請負優良適正事業者</t>
  </si>
  <si>
    <t>製造請負事業において、適正な請負体制の推進、雇用管理の改善を実現するための管理体制・実施能力が認められた請負事業者を認定する制度のマークです。</t>
  </si>
  <si>
    <t>ダイバーシティ
経営企業１００選</t>
    <phoneticPr fontId="1"/>
  </si>
  <si>
    <t>ダイバーシティの推進を経営成果に結びつけている企業を経済産業大臣が表彰するもので、女性活躍だけでなく、高齢者、外国人、チャレンジド（障がい者）など多様な人材の活躍によって生産性および業績の向上につなげる取り組みを行っている企業が選定されています。</t>
    <phoneticPr fontId="1"/>
  </si>
  <si>
    <t>ジョブ・カードくん</t>
  </si>
  <si>
    <t>ジョブ・カードの普及促進のために活動するマスコットです。ジョブ・カードの取組を対外的にＰＲするマークです。</t>
  </si>
  <si>
    <t>安全衛生優良企業</t>
  </si>
  <si>
    <t>労働者の安全や健康を確保するための対策に積極的に取り組み、高い安全衛生水準を維持・改善しているとして、厚生労働省から認定を受けた「安全衛生優良企業」のシンボルマークです。</t>
  </si>
  <si>
    <t>あんぜんプロジェクト</t>
  </si>
  <si>
    <t>労働災害のない日本を目指して、働く方の安全に一生懸命に取り組み、「働く人」、「企業」、「家族」が元気になる職場を創るプロジェクトである「あんぜんプロジェクト」の参加企業が使用できるロゴマークです。</t>
  </si>
  <si>
    <t>えるぼし</t>
  </si>
  <si>
    <t>女性活躍推進法に基づき、一般事業主行動計画を策定した事業主のうち、女性活躍推進に関する状況が優良な事業主は、厚生労働大臣の認定（「えるぼし」認定）を受けることができます。
えるぼしは認定の評価項目を満たす数に応じて3段階に分かれており、3段階目が最高位です。</t>
    <phoneticPr fontId="1"/>
  </si>
  <si>
    <t>プラチナえるぼし</t>
  </si>
  <si>
    <t>女性活躍推進法に基づき、「えるぼし」認定を受けた事業主のうち、一般事業主行動計画の目標達成や女性の活躍推進に関する取組の実施状況が特に優良である等の事業主は、厚生労働大臣の認定（「プラチナえるぼし」認定）を受けることができます。</t>
  </si>
  <si>
    <t>障害者雇用優良中小事業主
認定制度　もにす</t>
    <phoneticPr fontId="1"/>
  </si>
  <si>
    <t>障害者雇用促進法に基づき、障害者の雇用の促進や安定に関する取組などの優良な中小事業主として、厚生労働大臣から認定を受けた「もにす認定企業」の認定マークです。</t>
  </si>
  <si>
    <t>働きやすい職場認証事業者</t>
  </si>
  <si>
    <t>自動車運送事業（トラック・バス・タクシー）において、運転者の労働条件や労働環境について一定の基準を満たしている「働きやすい職場」として認証された優良な事業者のマークです。</t>
  </si>
  <si>
    <t>スポーツエールカンパニー</t>
  </si>
  <si>
    <t>「働き盛り世代」のスポーツ実施を促進し、スポーツに対する社会的機運の醸成を図ることを目的として、従業員の健康増進のためにスポーツ活動の促進に積極的に取り組む企業を認定する制度のマークです。</t>
  </si>
  <si>
    <t>健康経営優良法人</t>
  </si>
  <si>
    <t>経営的な視点から従業員の健康保持・増進に積極的に取り組む「健康経営優良法人」として認定された法人が使用できるロゴマークです。</t>
  </si>
  <si>
    <t>ガイドブックへ掲載する基本情報</t>
    <rPh sb="7" eb="9">
      <t>ケイサイ</t>
    </rPh>
    <rPh sb="11" eb="13">
      <t>キホン</t>
    </rPh>
    <rPh sb="13" eb="15">
      <t>ジョウホウ</t>
    </rPh>
    <phoneticPr fontId="1"/>
  </si>
  <si>
    <t>①</t>
    <phoneticPr fontId="1"/>
  </si>
  <si>
    <t>企業名</t>
    <phoneticPr fontId="1"/>
  </si>
  <si>
    <t>←例：「株式会社ワークエントリー」※スペースなし</t>
    <rPh sb="1" eb="2">
      <t>レイ</t>
    </rPh>
    <rPh sb="4" eb="8">
      <t>カブシキガイシャ</t>
    </rPh>
    <phoneticPr fontId="1"/>
  </si>
  <si>
    <t>（企業名カナ）</t>
    <rPh sb="1" eb="4">
      <t>キギョウメイ</t>
    </rPh>
    <phoneticPr fontId="1"/>
  </si>
  <si>
    <t>←例：「ワークエントリー」※「カブシキガイシャ」や「シャカイフクシホウジン」等省略、全角カタカナ</t>
    <rPh sb="1" eb="2">
      <t>レイ</t>
    </rPh>
    <rPh sb="38" eb="39">
      <t>ナド</t>
    </rPh>
    <rPh sb="39" eb="41">
      <t>ショウリャク</t>
    </rPh>
    <rPh sb="42" eb="44">
      <t>ゼンカク</t>
    </rPh>
    <phoneticPr fontId="1"/>
  </si>
  <si>
    <t>②</t>
    <phoneticPr fontId="1"/>
  </si>
  <si>
    <t>所在地</t>
    <rPh sb="0" eb="3">
      <t>ショザイチ</t>
    </rPh>
    <phoneticPr fontId="1"/>
  </si>
  <si>
    <t>〒</t>
    <phoneticPr fontId="1"/>
  </si>
  <si>
    <t>←例：「321-1234」※ハイフンをお入れください</t>
    <rPh sb="1" eb="2">
      <t>レイ</t>
    </rPh>
    <rPh sb="20" eb="21">
      <t>イ</t>
    </rPh>
    <phoneticPr fontId="1"/>
  </si>
  <si>
    <t>都道府県</t>
    <rPh sb="0" eb="4">
      <t>トドウフケン</t>
    </rPh>
    <phoneticPr fontId="1"/>
  </si>
  <si>
    <t>←採用の拠点となる連絡先をご入力ください　※ガイドブックに掲載される住所となります</t>
    <rPh sb="1" eb="3">
      <t>サイヨウ</t>
    </rPh>
    <rPh sb="4" eb="6">
      <t>キョテン</t>
    </rPh>
    <rPh sb="9" eb="12">
      <t>レンラクサキ</t>
    </rPh>
    <rPh sb="14" eb="16">
      <t>ニュウリョク</t>
    </rPh>
    <rPh sb="29" eb="31">
      <t>ケイサイ</t>
    </rPh>
    <rPh sb="34" eb="36">
      <t>ジュウショ</t>
    </rPh>
    <phoneticPr fontId="1"/>
  </si>
  <si>
    <t>市区町村</t>
    <rPh sb="0" eb="2">
      <t>シク</t>
    </rPh>
    <rPh sb="2" eb="4">
      <t>チョウソン</t>
    </rPh>
    <phoneticPr fontId="1"/>
  </si>
  <si>
    <t>←例：宇都宮市</t>
    <rPh sb="1" eb="2">
      <t>レイ</t>
    </rPh>
    <rPh sb="3" eb="6">
      <t>ウツノミヤ</t>
    </rPh>
    <rPh sb="6" eb="7">
      <t>シ</t>
    </rPh>
    <phoneticPr fontId="1"/>
  </si>
  <si>
    <t>字名、町名、番地など</t>
    <rPh sb="0" eb="1">
      <t>アザ</t>
    </rPh>
    <rPh sb="1" eb="2">
      <t>ナ</t>
    </rPh>
    <rPh sb="3" eb="4">
      <t>マチ</t>
    </rPh>
    <rPh sb="4" eb="5">
      <t>ナ</t>
    </rPh>
    <rPh sb="6" eb="8">
      <t>バンチ</t>
    </rPh>
    <phoneticPr fontId="1"/>
  </si>
  <si>
    <t>←例：松が峰2丁目4番7号</t>
    <rPh sb="1" eb="2">
      <t>レイ</t>
    </rPh>
    <rPh sb="3" eb="4">
      <t>マツ</t>
    </rPh>
    <rPh sb="5" eb="6">
      <t>ミネ</t>
    </rPh>
    <rPh sb="7" eb="9">
      <t>チョウメ</t>
    </rPh>
    <rPh sb="10" eb="11">
      <t>バン</t>
    </rPh>
    <rPh sb="12" eb="13">
      <t>ゴウ</t>
    </rPh>
    <phoneticPr fontId="1"/>
  </si>
  <si>
    <t>ビル名など</t>
    <rPh sb="2" eb="3">
      <t>メイ</t>
    </rPh>
    <phoneticPr fontId="1"/>
  </si>
  <si>
    <t>←例：千葉ビル　※ビル名がない場合は空欄</t>
    <rPh sb="1" eb="2">
      <t>レイ</t>
    </rPh>
    <rPh sb="3" eb="5">
      <t>チバ</t>
    </rPh>
    <rPh sb="11" eb="12">
      <t>メイ</t>
    </rPh>
    <rPh sb="15" eb="17">
      <t>バアイ</t>
    </rPh>
    <rPh sb="18" eb="20">
      <t>クウラン</t>
    </rPh>
    <phoneticPr fontId="1"/>
  </si>
  <si>
    <t>ＴＥＬ</t>
    <phoneticPr fontId="1"/>
  </si>
  <si>
    <t>ＦＡＸ</t>
    <phoneticPr fontId="1"/>
  </si>
  <si>
    <t>←※例：000-123-1234　※半角</t>
    <rPh sb="2" eb="3">
      <t>レイ</t>
    </rPh>
    <rPh sb="18" eb="20">
      <t>ハンカク</t>
    </rPh>
    <phoneticPr fontId="1"/>
  </si>
  <si>
    <t>MAIL</t>
    <phoneticPr fontId="1"/>
  </si>
  <si>
    <t>←※採用問合せメールアドレス</t>
    <rPh sb="2" eb="4">
      <t>サイヨウ</t>
    </rPh>
    <rPh sb="4" eb="6">
      <t>トイアワ</t>
    </rPh>
    <phoneticPr fontId="1"/>
  </si>
  <si>
    <t>企業HP</t>
    <rPh sb="0" eb="2">
      <t>キギョウ</t>
    </rPh>
    <phoneticPr fontId="1"/>
  </si>
  <si>
    <t>創業年</t>
    <rPh sb="0" eb="2">
      <t>ソウギョウ</t>
    </rPh>
    <rPh sb="2" eb="3">
      <t>ネン</t>
    </rPh>
    <phoneticPr fontId="1"/>
  </si>
  <si>
    <t>年</t>
    <rPh sb="0" eb="1">
      <t>ネン</t>
    </rPh>
    <phoneticPr fontId="1"/>
  </si>
  <si>
    <t>←※例：2021（令和3）年</t>
    <rPh sb="2" eb="3">
      <t>レイ</t>
    </rPh>
    <rPh sb="9" eb="11">
      <t>レイワ</t>
    </rPh>
    <rPh sb="13" eb="14">
      <t>ネン</t>
    </rPh>
    <phoneticPr fontId="1"/>
  </si>
  <si>
    <t>資本金</t>
    <rPh sb="0" eb="3">
      <t>シホンキン</t>
    </rPh>
    <phoneticPr fontId="1"/>
  </si>
  <si>
    <t>万円</t>
    <rPh sb="0" eb="1">
      <t>マン</t>
    </rPh>
    <rPh sb="1" eb="2">
      <t>エン</t>
    </rPh>
    <phoneticPr fontId="1"/>
  </si>
  <si>
    <t>←※資本金がない場合は空欄</t>
    <rPh sb="2" eb="4">
      <t>シホン</t>
    </rPh>
    <rPh sb="4" eb="5">
      <t>キン</t>
    </rPh>
    <rPh sb="8" eb="10">
      <t>バアイ</t>
    </rPh>
    <rPh sb="11" eb="13">
      <t>クウラン</t>
    </rPh>
    <phoneticPr fontId="1"/>
  </si>
  <si>
    <t>従業員数全体</t>
    <rPh sb="0" eb="3">
      <t>ジュウギョウイン</t>
    </rPh>
    <rPh sb="3" eb="4">
      <t>スウ</t>
    </rPh>
    <rPh sb="4" eb="6">
      <t>ゼンタイ</t>
    </rPh>
    <phoneticPr fontId="1"/>
  </si>
  <si>
    <t>名</t>
    <rPh sb="0" eb="1">
      <t>メイ</t>
    </rPh>
    <phoneticPr fontId="1"/>
  </si>
  <si>
    <t>←※全体の人数</t>
    <rPh sb="2" eb="4">
      <t>ゼンタイ</t>
    </rPh>
    <rPh sb="5" eb="7">
      <t>ニンズウ</t>
    </rPh>
    <phoneticPr fontId="1"/>
  </si>
  <si>
    <t>本社所在（都道府県）</t>
    <rPh sb="0" eb="2">
      <t>ホンシャ</t>
    </rPh>
    <rPh sb="2" eb="4">
      <t>ショザイ</t>
    </rPh>
    <rPh sb="5" eb="9">
      <t>トドウフケン</t>
    </rPh>
    <phoneticPr fontId="1"/>
  </si>
  <si>
    <t>代表者名</t>
    <rPh sb="0" eb="3">
      <t>ダイヒョウシャ</t>
    </rPh>
    <rPh sb="3" eb="4">
      <t>メイ</t>
    </rPh>
    <phoneticPr fontId="1"/>
  </si>
  <si>
    <t>③</t>
    <phoneticPr fontId="1"/>
  </si>
  <si>
    <t>所在地②</t>
    <rPh sb="0" eb="3">
      <t>ショザイチ</t>
    </rPh>
    <phoneticPr fontId="1"/>
  </si>
  <si>
    <t>←②以外の所在地（本社や県内所在地）</t>
    <phoneticPr fontId="1"/>
  </si>
  <si>
    <t>ガイドブック掲載所在地が栃木県外の場合は、栃木県内の主な事業所をご入力ください</t>
    <rPh sb="6" eb="8">
      <t>ケイサイ</t>
    </rPh>
    <rPh sb="8" eb="11">
      <t>ショザイチ</t>
    </rPh>
    <phoneticPr fontId="1"/>
  </si>
  <si>
    <t>←例：000-123-1234　※半角</t>
    <rPh sb="1" eb="2">
      <t>レイ</t>
    </rPh>
    <rPh sb="17" eb="19">
      <t>ハンカク</t>
    </rPh>
    <phoneticPr fontId="1"/>
  </si>
  <si>
    <t>④</t>
    <phoneticPr fontId="1"/>
  </si>
  <si>
    <t>産業大分類</t>
    <rPh sb="0" eb="2">
      <t>サンギョウ</t>
    </rPh>
    <rPh sb="2" eb="5">
      <t>ダイブンルイ</t>
    </rPh>
    <phoneticPr fontId="1"/>
  </si>
  <si>
    <t>⑤</t>
    <phoneticPr fontId="1"/>
  </si>
  <si>
    <t>産業中分類</t>
    <rPh sb="0" eb="2">
      <t>サンギョウ</t>
    </rPh>
    <rPh sb="2" eb="5">
      <t>チュウブンルイ</t>
    </rPh>
    <phoneticPr fontId="1"/>
  </si>
  <si>
    <t>事業内容</t>
    <rPh sb="0" eb="2">
      <t>ジギョウ</t>
    </rPh>
    <rPh sb="2" eb="4">
      <t>ナイヨウ</t>
    </rPh>
    <phoneticPr fontId="1"/>
  </si>
  <si>
    <t>←※100文字以内でご入力ください</t>
    <rPh sb="5" eb="7">
      <t>モジ</t>
    </rPh>
    <rPh sb="7" eb="9">
      <t>イナイ</t>
    </rPh>
    <rPh sb="11" eb="13">
      <t>ニュウリョク</t>
    </rPh>
    <phoneticPr fontId="1"/>
  </si>
  <si>
    <t>⑥</t>
    <phoneticPr fontId="1"/>
  </si>
  <si>
    <t>採用担当者(1)</t>
    <rPh sb="0" eb="2">
      <t>サイヨウ</t>
    </rPh>
    <rPh sb="2" eb="5">
      <t>タントウシャ</t>
    </rPh>
    <phoneticPr fontId="1"/>
  </si>
  <si>
    <t>氏名</t>
    <rPh sb="0" eb="2">
      <t>シメイ</t>
    </rPh>
    <phoneticPr fontId="1"/>
  </si>
  <si>
    <t>所属（部・課）</t>
    <rPh sb="0" eb="2">
      <t>ショゾク</t>
    </rPh>
    <rPh sb="3" eb="4">
      <t>ブ</t>
    </rPh>
    <rPh sb="5" eb="6">
      <t>カ</t>
    </rPh>
    <phoneticPr fontId="1"/>
  </si>
  <si>
    <t>←採用担当者の連絡先をご入力ください　※ガイドブックに掲載されます</t>
    <rPh sb="1" eb="3">
      <t>サイヨウ</t>
    </rPh>
    <rPh sb="3" eb="6">
      <t>タントウシャ</t>
    </rPh>
    <rPh sb="7" eb="10">
      <t>レンラクサキ</t>
    </rPh>
    <rPh sb="12" eb="14">
      <t>ニュウリョク</t>
    </rPh>
    <rPh sb="27" eb="29">
      <t>ケイサイ</t>
    </rPh>
    <phoneticPr fontId="1"/>
  </si>
  <si>
    <t>役職</t>
    <rPh sb="0" eb="2">
      <t>ヤクショク</t>
    </rPh>
    <phoneticPr fontId="1"/>
  </si>
  <si>
    <t>TEL</t>
    <phoneticPr fontId="1"/>
  </si>
  <si>
    <t>携帯</t>
    <rPh sb="0" eb="2">
      <t>ケイタイ</t>
    </rPh>
    <phoneticPr fontId="1"/>
  </si>
  <si>
    <t>←例：000-123-1234（半角英数字）</t>
    <rPh sb="1" eb="2">
      <t>レイ</t>
    </rPh>
    <rPh sb="16" eb="21">
      <t>ハンカクエイスウジ</t>
    </rPh>
    <phoneticPr fontId="1"/>
  </si>
  <si>
    <t>⑦</t>
    <phoneticPr fontId="1"/>
  </si>
  <si>
    <t>採用担当者(2)</t>
    <rPh sb="0" eb="2">
      <t>サイヨウ</t>
    </rPh>
    <rPh sb="2" eb="5">
      <t>タントウシャ</t>
    </rPh>
    <phoneticPr fontId="1"/>
  </si>
  <si>
    <t>←採用担当者①以外の問合せ可能な連絡先をご入力ください</t>
    <rPh sb="1" eb="3">
      <t>サイヨウ</t>
    </rPh>
    <rPh sb="3" eb="6">
      <t>タントウシャ</t>
    </rPh>
    <rPh sb="7" eb="9">
      <t>イガイ</t>
    </rPh>
    <rPh sb="10" eb="12">
      <t>トイアワ</t>
    </rPh>
    <rPh sb="13" eb="15">
      <t>カノウ</t>
    </rPh>
    <rPh sb="16" eb="19">
      <t>レンラクサキ</t>
    </rPh>
    <rPh sb="21" eb="23">
      <t>ニュウリョク</t>
    </rPh>
    <phoneticPr fontId="1"/>
  </si>
  <si>
    <t>⑧</t>
    <phoneticPr fontId="1"/>
  </si>
  <si>
    <t>ユースエール認定企業
について</t>
    <phoneticPr fontId="1"/>
  </si>
  <si>
    <t>ユースエール認定企業</t>
    <phoneticPr fontId="1"/>
  </si>
  <si>
    <t>※認定につきましては各サイトをご確認ください。</t>
    <rPh sb="1" eb="3">
      <t>ニンテイ</t>
    </rPh>
    <rPh sb="10" eb="11">
      <t>カク</t>
    </rPh>
    <rPh sb="16" eb="18">
      <t>カクニン</t>
    </rPh>
    <phoneticPr fontId="1"/>
  </si>
  <si>
    <t>⑨</t>
    <phoneticPr fontId="1"/>
  </si>
  <si>
    <t>とちまるアプリ掲載について</t>
    <phoneticPr fontId="1"/>
  </si>
  <si>
    <t>とちまるアプリ</t>
    <phoneticPr fontId="1"/>
  </si>
  <si>
    <t>⑩</t>
    <phoneticPr fontId="1"/>
  </si>
  <si>
    <t>認定について</t>
    <rPh sb="0" eb="2">
      <t>ニンテイ</t>
    </rPh>
    <phoneticPr fontId="1"/>
  </si>
  <si>
    <t>認定等</t>
    <rPh sb="0" eb="2">
      <t>ニンテイ</t>
    </rPh>
    <rPh sb="2" eb="3">
      <t>ナド</t>
    </rPh>
    <phoneticPr fontId="1"/>
  </si>
  <si>
    <t>プラチナくるみん認定企業</t>
  </si>
  <si>
    <t>くるみん認定企業</t>
  </si>
  <si>
    <t>※すべて認定・登録が必要なものです。</t>
    <rPh sb="4" eb="6">
      <t>ニンテイ</t>
    </rPh>
    <rPh sb="7" eb="9">
      <t>トウロク</t>
    </rPh>
    <rPh sb="10" eb="12">
      <t>ヒツヨウ</t>
    </rPh>
    <phoneticPr fontId="1"/>
  </si>
  <si>
    <t>えるぼし認定企業</t>
  </si>
  <si>
    <t>　貴社で取得・登録しているものをご確認ください。</t>
    <phoneticPr fontId="1"/>
  </si>
  <si>
    <t>「きらり大賞」受賞事業者</t>
  </si>
  <si>
    <t>　認定の確認ができない場合は、認定証をお送りいただくことがあります。</t>
    <rPh sb="1" eb="3">
      <t>ニンテイ</t>
    </rPh>
    <rPh sb="4" eb="6">
      <t>カクニン</t>
    </rPh>
    <rPh sb="11" eb="13">
      <t>バアイ</t>
    </rPh>
    <rPh sb="15" eb="18">
      <t>ニンテイショウ</t>
    </rPh>
    <rPh sb="20" eb="21">
      <t>オク</t>
    </rPh>
    <phoneticPr fontId="1"/>
  </si>
  <si>
    <t>ダイバーシティ経営企業１００選</t>
    <phoneticPr fontId="1"/>
  </si>
  <si>
    <t>優良派遣事業者</t>
    <phoneticPr fontId="1"/>
  </si>
  <si>
    <t>職業紹介優良事業者</t>
    <phoneticPr fontId="1"/>
  </si>
  <si>
    <t>製造請負優良適正事業者</t>
    <phoneticPr fontId="1"/>
  </si>
  <si>
    <t>ジョブ・カードくん</t>
    <phoneticPr fontId="1"/>
  </si>
  <si>
    <t>安全衛生優良企業</t>
    <phoneticPr fontId="1"/>
  </si>
  <si>
    <t>あんぜんプロジェクト</t>
    <phoneticPr fontId="1"/>
  </si>
  <si>
    <t>障害者雇用優良中小事業主認定制度　もにす</t>
    <phoneticPr fontId="1"/>
  </si>
  <si>
    <t>働きやすい職場認証事業者</t>
    <phoneticPr fontId="1"/>
  </si>
  <si>
    <t>スポーツエールカンパニー</t>
    <phoneticPr fontId="1"/>
  </si>
  <si>
    <t>健康経営優良法人</t>
    <phoneticPr fontId="1"/>
  </si>
  <si>
    <t>「とちぎSDGs推進企業登録制度」登録企業</t>
    <phoneticPr fontId="1"/>
  </si>
  <si>
    <t>宇都宮市SDGs人づくりプラットフォーム</t>
    <phoneticPr fontId="1"/>
  </si>
  <si>
    <t>その他（</t>
    <rPh sb="2" eb="3">
      <t>タ</t>
    </rPh>
    <phoneticPr fontId="1"/>
  </si>
  <si>
    <t>）</t>
    <phoneticPr fontId="1"/>
  </si>
  <si>
    <t>労働局認定</t>
    <rPh sb="0" eb="3">
      <t>ロウドウキョク</t>
    </rPh>
    <rPh sb="3" eb="5">
      <t>ニンテイ</t>
    </rPh>
    <phoneticPr fontId="1"/>
  </si>
  <si>
    <t>フリガナ</t>
    <phoneticPr fontId="1"/>
  </si>
  <si>
    <t>本社所在地</t>
    <rPh sb="0" eb="2">
      <t>ホンシャ</t>
    </rPh>
    <rPh sb="2" eb="5">
      <t>ショザイチ</t>
    </rPh>
    <phoneticPr fontId="1"/>
  </si>
  <si>
    <t>県内就業地</t>
    <rPh sb="0" eb="2">
      <t>ケンナイ</t>
    </rPh>
    <rPh sb="2" eb="4">
      <t>シュウギョウ</t>
    </rPh>
    <rPh sb="4" eb="5">
      <t>チ</t>
    </rPh>
    <phoneticPr fontId="1"/>
  </si>
  <si>
    <t>URL・SNS</t>
    <phoneticPr fontId="1"/>
  </si>
  <si>
    <t>事業内容</t>
    <rPh sb="0" eb="4">
      <t>ジギョウナイヨウ</t>
    </rPh>
    <phoneticPr fontId="1"/>
  </si>
  <si>
    <t>年間休日</t>
    <rPh sb="0" eb="2">
      <t>ネンカン</t>
    </rPh>
    <rPh sb="2" eb="4">
      <t>キュウジツ</t>
    </rPh>
    <phoneticPr fontId="1"/>
  </si>
  <si>
    <t>今回の面接会
募集職種</t>
    <rPh sb="0" eb="2">
      <t>コンカイ</t>
    </rPh>
    <rPh sb="3" eb="6">
      <t>メンセツカイ</t>
    </rPh>
    <rPh sb="7" eb="11">
      <t>ボシュウショクシュ</t>
    </rPh>
    <phoneticPr fontId="1"/>
  </si>
  <si>
    <t>←</t>
    <phoneticPr fontId="1"/>
  </si>
  <si>
    <t>外観・事務室・休憩室・工場等のお写真を掲載ください</t>
    <phoneticPr fontId="1"/>
  </si>
  <si>
    <t>SNSへの2次元コードをご入力いただいての結構です。</t>
    <rPh sb="6" eb="8">
      <t>ジゲン</t>
    </rPh>
    <rPh sb="13" eb="15">
      <t>ニュウリョク</t>
    </rPh>
    <rPh sb="21" eb="23">
      <t>ケッコウ</t>
    </rPh>
    <phoneticPr fontId="1"/>
  </si>
  <si>
    <t>☆近年働き方改革として工夫している取組</t>
    <rPh sb="1" eb="3">
      <t>キンネン</t>
    </rPh>
    <rPh sb="3" eb="4">
      <t>ハタラ</t>
    </rPh>
    <rPh sb="5" eb="6">
      <t>カタ</t>
    </rPh>
    <rPh sb="6" eb="8">
      <t>カイカク</t>
    </rPh>
    <rPh sb="11" eb="13">
      <t>クフウ</t>
    </rPh>
    <rPh sb="17" eb="19">
      <t>トリクミ</t>
    </rPh>
    <phoneticPr fontId="1"/>
  </si>
  <si>
    <t>◆社風・職場の雰囲気</t>
    <rPh sb="1" eb="3">
      <t>シャフウ</t>
    </rPh>
    <rPh sb="4" eb="6">
      <t>ショクバ</t>
    </rPh>
    <rPh sb="7" eb="10">
      <t>フンイキ</t>
    </rPh>
    <phoneticPr fontId="1"/>
  </si>
  <si>
    <t>◆企業が求める人材像</t>
    <rPh sb="1" eb="3">
      <t>キギョウ</t>
    </rPh>
    <rPh sb="4" eb="5">
      <t>モト</t>
    </rPh>
    <rPh sb="7" eb="9">
      <t>ジンザイ</t>
    </rPh>
    <rPh sb="9" eb="10">
      <t>ゾウ</t>
    </rPh>
    <phoneticPr fontId="1"/>
  </si>
  <si>
    <t>◆入社後の教育・研修制度、待遇、先輩社員のコメント等</t>
    <rPh sb="1" eb="3">
      <t>ニュウシャ</t>
    </rPh>
    <rPh sb="3" eb="4">
      <t>ゴ</t>
    </rPh>
    <rPh sb="5" eb="7">
      <t>キョウイク</t>
    </rPh>
    <rPh sb="8" eb="10">
      <t>ケンシュウ</t>
    </rPh>
    <rPh sb="10" eb="12">
      <t>セイド</t>
    </rPh>
    <rPh sb="13" eb="15">
      <t>タイグウ</t>
    </rPh>
    <rPh sb="16" eb="18">
      <t>センパイ</t>
    </rPh>
    <rPh sb="18" eb="20">
      <t>シャイン</t>
    </rPh>
    <rPh sb="25" eb="26">
      <t>ナド</t>
    </rPh>
    <phoneticPr fontId="1"/>
  </si>
  <si>
    <t>住所</t>
    <rPh sb="0" eb="2">
      <t>ジュウショ</t>
    </rPh>
    <phoneticPr fontId="1"/>
  </si>
  <si>
    <t>FAX</t>
    <phoneticPr fontId="1"/>
  </si>
  <si>
    <t>採用問合せ担当</t>
    <rPh sb="0" eb="2">
      <t>サイヨウ</t>
    </rPh>
    <rPh sb="2" eb="4">
      <t>トイアワ</t>
    </rPh>
    <rPh sb="5" eb="7">
      <t>タントウ</t>
    </rPh>
    <phoneticPr fontId="1"/>
  </si>
  <si>
    <t>採用MAIL</t>
    <rPh sb="0" eb="2">
      <t>サイヨウ</t>
    </rPh>
    <phoneticPr fontId="1"/>
  </si>
  <si>
    <t>←「採用問合せ担当」は学生・求職者が採用の問合せをするときの窓口をお書きください</t>
    <rPh sb="2" eb="4">
      <t>サイヨウ</t>
    </rPh>
    <rPh sb="4" eb="6">
      <t>トイアワ</t>
    </rPh>
    <rPh sb="7" eb="9">
      <t>タントウ</t>
    </rPh>
    <rPh sb="11" eb="13">
      <t>ガクセイ</t>
    </rPh>
    <rPh sb="14" eb="17">
      <t>キュウショクシャ</t>
    </rPh>
    <rPh sb="18" eb="20">
      <t>サイヨウ</t>
    </rPh>
    <rPh sb="21" eb="23">
      <t>トイアワ</t>
    </rPh>
    <rPh sb="30" eb="32">
      <t>マドグチ</t>
    </rPh>
    <rPh sb="34" eb="35">
      <t>カ</t>
    </rPh>
    <phoneticPr fontId="1"/>
  </si>
  <si>
    <t>従業員数</t>
    <rPh sb="0" eb="3">
      <t>ジュウギョウイン</t>
    </rPh>
    <rPh sb="3" eb="4">
      <t>スウ</t>
    </rPh>
    <phoneticPr fontId="1"/>
  </si>
  <si>
    <t>企業URL</t>
    <rPh sb="0" eb="2">
      <t>キギョウ</t>
    </rPh>
    <phoneticPr fontId="1"/>
  </si>
  <si>
    <t>業種（大分類）</t>
    <rPh sb="0" eb="2">
      <t>ギョウシュ</t>
    </rPh>
    <rPh sb="3" eb="6">
      <t>ダイブンルイ</t>
    </rPh>
    <phoneticPr fontId="1"/>
  </si>
  <si>
    <t>本社所在地（都道府県）</t>
    <rPh sb="0" eb="2">
      <t>ホンシャ</t>
    </rPh>
    <rPh sb="2" eb="5">
      <t>ショザイチ</t>
    </rPh>
    <rPh sb="6" eb="10">
      <t>トドウフケン</t>
    </rPh>
    <phoneticPr fontId="1"/>
  </si>
  <si>
    <t>業種（中分類）</t>
    <rPh sb="0" eb="2">
      <t>ギョウシュ</t>
    </rPh>
    <rPh sb="3" eb="4">
      <t>ナカ</t>
    </rPh>
    <rPh sb="4" eb="6">
      <t>ブンルイ</t>
    </rPh>
    <phoneticPr fontId="1"/>
  </si>
  <si>
    <t>←100文字程度まで</t>
    <rPh sb="4" eb="6">
      <t>モジ</t>
    </rPh>
    <rPh sb="6" eb="8">
      <t>テイド</t>
    </rPh>
    <phoneticPr fontId="1"/>
  </si>
  <si>
    <t>認定マーク　※こちらは弊社スタッフが操作いたします</t>
    <rPh sb="0" eb="2">
      <t>ニンテイ</t>
    </rPh>
    <rPh sb="11" eb="13">
      <t>ヘイシャ</t>
    </rPh>
    <rPh sb="18" eb="20">
      <t>ソウサ</t>
    </rPh>
    <phoneticPr fontId="1"/>
  </si>
  <si>
    <t>◆ 入社後の教育制度</t>
    <rPh sb="2" eb="4">
      <t>ニュウシャ</t>
    </rPh>
    <rPh sb="4" eb="5">
      <t>アト</t>
    </rPh>
    <rPh sb="6" eb="10">
      <t>キョウイクセイド</t>
    </rPh>
    <phoneticPr fontId="1"/>
  </si>
  <si>
    <t>←画像等を掲載できます</t>
    <rPh sb="1" eb="3">
      <t>ガゾウ</t>
    </rPh>
    <rPh sb="3" eb="4">
      <t>ナド</t>
    </rPh>
    <rPh sb="5" eb="7">
      <t>ケイサイ</t>
    </rPh>
    <phoneticPr fontId="1"/>
  </si>
  <si>
    <t>募集職種</t>
    <rPh sb="0" eb="2">
      <t>ボシュウ</t>
    </rPh>
    <rPh sb="2" eb="4">
      <t>ショクシュ</t>
    </rPh>
    <phoneticPr fontId="1"/>
  </si>
  <si>
    <t>条件</t>
    <rPh sb="0" eb="2">
      <t>ジョウケン</t>
    </rPh>
    <phoneticPr fontId="1"/>
  </si>
  <si>
    <t>主な就業場所</t>
    <phoneticPr fontId="1"/>
  </si>
  <si>
    <t>転勤について</t>
    <phoneticPr fontId="1"/>
  </si>
  <si>
    <t>基本給</t>
    <phoneticPr fontId="1"/>
  </si>
  <si>
    <t>年間休日</t>
    <phoneticPr fontId="1"/>
  </si>
  <si>
    <t>日</t>
    <rPh sb="0" eb="1">
      <t>ヒ</t>
    </rPh>
    <phoneticPr fontId="1"/>
  </si>
  <si>
    <t>有給</t>
    <rPh sb="0" eb="2">
      <t>ユウキュウ</t>
    </rPh>
    <phoneticPr fontId="1"/>
  </si>
  <si>
    <t>10代</t>
    <rPh sb="2" eb="3">
      <t>ダイ</t>
    </rPh>
    <phoneticPr fontId="1"/>
  </si>
  <si>
    <t>20代</t>
    <rPh sb="2" eb="3">
      <t>ダイ</t>
    </rPh>
    <phoneticPr fontId="1"/>
  </si>
  <si>
    <t>30代</t>
    <rPh sb="2" eb="3">
      <t>ダイ</t>
    </rPh>
    <phoneticPr fontId="1"/>
  </si>
  <si>
    <t>40代以上</t>
    <rPh sb="2" eb="3">
      <t>ダイ</t>
    </rPh>
    <rPh sb="3" eb="5">
      <t>イジョウ</t>
    </rPh>
    <phoneticPr fontId="1"/>
  </si>
  <si>
    <t>社会保険</t>
    <rPh sb="0" eb="4">
      <t>シャカイホケン</t>
    </rPh>
    <phoneticPr fontId="1"/>
  </si>
  <si>
    <t>完備</t>
    <rPh sb="0" eb="2">
      <t>カンビ</t>
    </rPh>
    <phoneticPr fontId="1"/>
  </si>
  <si>
    <t>交通費</t>
    <phoneticPr fontId="1"/>
  </si>
  <si>
    <t>上限</t>
    <rPh sb="0" eb="2">
      <t>ジョウゲン</t>
    </rPh>
    <phoneticPr fontId="1"/>
  </si>
  <si>
    <t>住宅手当・社宅等</t>
    <rPh sb="2" eb="4">
      <t>テアテ</t>
    </rPh>
    <phoneticPr fontId="1"/>
  </si>
  <si>
    <t>【お願い】セルの幅・高さは変更しないでください。</t>
    <rPh sb="2" eb="3">
      <t>ネガ</t>
    </rPh>
    <rPh sb="8" eb="9">
      <t>ハバ</t>
    </rPh>
    <rPh sb="10" eb="11">
      <t>タカ</t>
    </rPh>
    <rPh sb="13" eb="15">
      <t>ヘンコウ</t>
    </rPh>
    <phoneticPr fontId="1"/>
  </si>
  <si>
    <t>企業情報（企業名～事業内容）は「基本情報」シートへ入力してください。</t>
    <rPh sb="0" eb="2">
      <t>キギョウ</t>
    </rPh>
    <rPh sb="2" eb="4">
      <t>ジョウホウ</t>
    </rPh>
    <rPh sb="5" eb="7">
      <t>キギョウ</t>
    </rPh>
    <rPh sb="7" eb="8">
      <t>メイ</t>
    </rPh>
    <rPh sb="9" eb="11">
      <t>ジギョウ</t>
    </rPh>
    <rPh sb="11" eb="13">
      <t>ナイヨウ</t>
    </rPh>
    <rPh sb="16" eb="20">
      <t>キホンジョウホウ</t>
    </rPh>
    <rPh sb="25" eb="27">
      <t>ニュウリョク</t>
    </rPh>
    <phoneticPr fontId="1"/>
  </si>
  <si>
    <t>主な募集職種</t>
    <rPh sb="0" eb="1">
      <t>オモ</t>
    </rPh>
    <rPh sb="2" eb="6">
      <t>ボシュウショクシュ</t>
    </rPh>
    <phoneticPr fontId="1"/>
  </si>
  <si>
    <t>勤務地</t>
    <rPh sb="0" eb="3">
      <t>キンムチ</t>
    </rPh>
    <phoneticPr fontId="1"/>
  </si>
  <si>
    <t>認定マーク</t>
    <rPh sb="0" eb="2">
      <t>ニンテイ</t>
    </rPh>
    <phoneticPr fontId="1"/>
  </si>
  <si>
    <t>←「採用問合せ担当」は求職者が採用の問合せをするときの窓口をお書きください</t>
    <rPh sb="2" eb="4">
      <t>サイヨウ</t>
    </rPh>
    <rPh sb="4" eb="6">
      <t>トイアワ</t>
    </rPh>
    <rPh sb="7" eb="9">
      <t>タントウ</t>
    </rPh>
    <rPh sb="11" eb="14">
      <t>キュウショクシャ</t>
    </rPh>
    <rPh sb="15" eb="17">
      <t>サイヨウ</t>
    </rPh>
    <rPh sb="18" eb="20">
      <t>トイアワ</t>
    </rPh>
    <rPh sb="27" eb="29">
      <t>マドグチ</t>
    </rPh>
    <rPh sb="31" eb="32">
      <t>カ</t>
    </rPh>
    <phoneticPr fontId="1"/>
  </si>
  <si>
    <t>◆求めるスキル・経験・資格等</t>
    <rPh sb="1" eb="2">
      <t>モト</t>
    </rPh>
    <rPh sb="8" eb="10">
      <t>ケイケン</t>
    </rPh>
    <rPh sb="11" eb="13">
      <t>シカク</t>
    </rPh>
    <rPh sb="13" eb="14">
      <t>ナド</t>
    </rPh>
    <phoneticPr fontId="1"/>
  </si>
  <si>
    <t>◆福利厚生等</t>
    <rPh sb="1" eb="3">
      <t>フクリ</t>
    </rPh>
    <rPh sb="3" eb="5">
      <t>コウセイ</t>
    </rPh>
    <rPh sb="5" eb="6">
      <t>ナド</t>
    </rPh>
    <phoneticPr fontId="1"/>
  </si>
  <si>
    <t>受付日：</t>
    <rPh sb="0" eb="3">
      <t>ウケツケビ</t>
    </rPh>
    <phoneticPr fontId="1"/>
  </si>
  <si>
    <t>有効期限：</t>
    <phoneticPr fontId="1"/>
  </si>
  <si>
    <t>求人の内容</t>
    <rPh sb="0" eb="2">
      <t>キュウジン</t>
    </rPh>
    <rPh sb="3" eb="5">
      <t>ナイヨウ</t>
    </rPh>
    <phoneticPr fontId="1"/>
  </si>
  <si>
    <t>職種・職位</t>
    <rPh sb="0" eb="2">
      <t>ショクシュ</t>
    </rPh>
    <rPh sb="3" eb="5">
      <t>ショクイ</t>
    </rPh>
    <phoneticPr fontId="1"/>
  </si>
  <si>
    <t>↓下記項目は求職者には公開しません。人材紹介のためご入力ください↓</t>
    <rPh sb="1" eb="3">
      <t>カキ</t>
    </rPh>
    <rPh sb="3" eb="5">
      <t>コウモク</t>
    </rPh>
    <rPh sb="6" eb="9">
      <t>キュウショクシャ</t>
    </rPh>
    <rPh sb="11" eb="13">
      <t>コウカイ</t>
    </rPh>
    <rPh sb="18" eb="20">
      <t>ジンザイ</t>
    </rPh>
    <rPh sb="20" eb="22">
      <t>ショウカイ</t>
    </rPh>
    <rPh sb="26" eb="28">
      <t>ニュウリョク</t>
    </rPh>
    <phoneticPr fontId="1"/>
  </si>
  <si>
    <t>仕事の内容</t>
    <rPh sb="0" eb="2">
      <t>シゴト</t>
    </rPh>
    <rPh sb="3" eb="5">
      <t>ナイヨウ</t>
    </rPh>
    <phoneticPr fontId="1"/>
  </si>
  <si>
    <t>就業場所</t>
    <rPh sb="0" eb="4">
      <t>シュウギョウバショ</t>
    </rPh>
    <phoneticPr fontId="1"/>
  </si>
  <si>
    <t>雇用形態</t>
    <rPh sb="0" eb="4">
      <t>コヨウケイタイ</t>
    </rPh>
    <phoneticPr fontId="1"/>
  </si>
  <si>
    <t>↑採用をご検討中の人材にしるしをお付けください</t>
    <rPh sb="1" eb="3">
      <t>サイヨウ</t>
    </rPh>
    <rPh sb="5" eb="8">
      <t>ケントウチュウ</t>
    </rPh>
    <rPh sb="9" eb="11">
      <t>ジンザイ</t>
    </rPh>
    <rPh sb="17" eb="18">
      <t>ツ</t>
    </rPh>
    <phoneticPr fontId="1"/>
  </si>
  <si>
    <t>賃金・賞与</t>
    <rPh sb="0" eb="2">
      <t>チンギン</t>
    </rPh>
    <rPh sb="3" eb="5">
      <t>ショウヨ</t>
    </rPh>
    <phoneticPr fontId="1"/>
  </si>
  <si>
    <t>○採用　△採用実績ないが検討中　×採用対象外</t>
    <rPh sb="1" eb="3">
      <t>サイヨウ</t>
    </rPh>
    <rPh sb="5" eb="9">
      <t>サイヨウジッセキ</t>
    </rPh>
    <rPh sb="12" eb="15">
      <t>ケントウチュウ</t>
    </rPh>
    <rPh sb="17" eb="19">
      <t>サイヨウ</t>
    </rPh>
    <rPh sb="19" eb="21">
      <t>タイショウ</t>
    </rPh>
    <rPh sb="21" eb="22">
      <t>ソト</t>
    </rPh>
    <phoneticPr fontId="1"/>
  </si>
  <si>
    <t>始業・就業の時刻</t>
    <rPh sb="0" eb="2">
      <t>シギョウ</t>
    </rPh>
    <rPh sb="3" eb="5">
      <t>シュウギョウ</t>
    </rPh>
    <rPh sb="6" eb="8">
      <t>ジコク</t>
    </rPh>
    <phoneticPr fontId="1"/>
  </si>
  <si>
    <t>平均所定外労働時間</t>
    <rPh sb="0" eb="2">
      <t>ヘイキン</t>
    </rPh>
    <rPh sb="2" eb="5">
      <t>ショテイガイ</t>
    </rPh>
    <rPh sb="5" eb="9">
      <t>ロウドウジカン</t>
    </rPh>
    <phoneticPr fontId="1"/>
  </si>
  <si>
    <t>休日</t>
    <rPh sb="0" eb="2">
      <t>キュウジツ</t>
    </rPh>
    <phoneticPr fontId="1"/>
  </si>
  <si>
    <t>定年</t>
    <rPh sb="0" eb="2">
      <t>テイネン</t>
    </rPh>
    <phoneticPr fontId="1"/>
  </si>
  <si>
    <t>募集求職者希望年齢</t>
    <rPh sb="0" eb="2">
      <t>ボシュウ</t>
    </rPh>
    <rPh sb="2" eb="5">
      <t>キュウショクシャ</t>
    </rPh>
    <rPh sb="5" eb="7">
      <t>キボウ</t>
    </rPh>
    <rPh sb="7" eb="9">
      <t>ネンレイ</t>
    </rPh>
    <phoneticPr fontId="1"/>
  </si>
  <si>
    <t>労働・社会保険の適用</t>
    <rPh sb="0" eb="2">
      <t>ロウドウ</t>
    </rPh>
    <rPh sb="3" eb="7">
      <t>シャカイホケン</t>
    </rPh>
    <rPh sb="8" eb="10">
      <t>テキヨウ</t>
    </rPh>
    <phoneticPr fontId="1"/>
  </si>
  <si>
    <t>希望最終学歴</t>
    <rPh sb="0" eb="2">
      <t>キボウ</t>
    </rPh>
    <rPh sb="2" eb="4">
      <t>サイシュウ</t>
    </rPh>
    <rPh sb="4" eb="6">
      <t>ガクレキ</t>
    </rPh>
    <phoneticPr fontId="1"/>
  </si>
  <si>
    <t>必要な能力・経験</t>
    <rPh sb="0" eb="2">
      <t>ヒツヨウ</t>
    </rPh>
    <rPh sb="3" eb="5">
      <t>ノウリョク</t>
    </rPh>
    <rPh sb="6" eb="8">
      <t>ケイケン</t>
    </rPh>
    <phoneticPr fontId="1"/>
  </si>
  <si>
    <t>希望学科</t>
    <rPh sb="0" eb="4">
      <t>キボウガッカ</t>
    </rPh>
    <phoneticPr fontId="1"/>
  </si>
  <si>
    <t>必要な免許資格等</t>
    <rPh sb="0" eb="2">
      <t>ヒツヨウ</t>
    </rPh>
    <rPh sb="3" eb="5">
      <t>メンキョ</t>
    </rPh>
    <rPh sb="5" eb="7">
      <t>シカク</t>
    </rPh>
    <rPh sb="7" eb="8">
      <t>ナド</t>
    </rPh>
    <phoneticPr fontId="1"/>
  </si>
  <si>
    <t>コメント</t>
    <phoneticPr fontId="1"/>
  </si>
  <si>
    <t>採用人数</t>
    <rPh sb="0" eb="4">
      <t>サイヨウニンズウ</t>
    </rPh>
    <phoneticPr fontId="1"/>
  </si>
  <si>
    <t>備考</t>
    <rPh sb="0" eb="2">
      <t>ビコウ</t>
    </rPh>
    <phoneticPr fontId="1"/>
  </si>
  <si>
    <t>株式会社ワークエントリー</t>
    <rPh sb="0" eb="4">
      <t>カブシキガイシャ</t>
    </rPh>
    <phoneticPr fontId="1"/>
  </si>
  <si>
    <t>就業場所</t>
    <rPh sb="0" eb="2">
      <t>シュウギョウ</t>
    </rPh>
    <rPh sb="2" eb="4">
      <t>バショ</t>
    </rPh>
    <phoneticPr fontId="1"/>
  </si>
  <si>
    <t>募集人数</t>
    <rPh sb="0" eb="2">
      <t>ボシュウ</t>
    </rPh>
    <rPh sb="2" eb="4">
      <t>ニンズウ</t>
    </rPh>
    <phoneticPr fontId="1"/>
  </si>
  <si>
    <t>ハローワーク
求人番号</t>
    <rPh sb="7" eb="9">
      <t>キュウジン</t>
    </rPh>
    <rPh sb="9" eb="11">
      <t>バンゴウ</t>
    </rPh>
    <phoneticPr fontId="1"/>
  </si>
  <si>
    <t>有効期限</t>
    <rPh sb="0" eb="4">
      <t>ユウコウキゲン</t>
    </rPh>
    <phoneticPr fontId="1"/>
  </si>
  <si>
    <t>※既卒：卒業後3年以内の方</t>
    <rPh sb="1" eb="3">
      <t>キソツ</t>
    </rPh>
    <rPh sb="4" eb="7">
      <t>ソツギョウゴ</t>
    </rPh>
    <rPh sb="8" eb="9">
      <t>ネン</t>
    </rPh>
    <rPh sb="9" eb="11">
      <t>イナイ</t>
    </rPh>
    <rPh sb="12" eb="13">
      <t>カタ</t>
    </rPh>
    <phoneticPr fontId="1"/>
  </si>
  <si>
    <t>※若手：概ね35歳未満の方</t>
    <rPh sb="1" eb="3">
      <t>ワカテ</t>
    </rPh>
    <rPh sb="4" eb="5">
      <t>オオム</t>
    </rPh>
    <rPh sb="8" eb="9">
      <t>サイ</t>
    </rPh>
    <rPh sb="9" eb="11">
      <t>ミマン</t>
    </rPh>
    <rPh sb="12" eb="13">
      <t>カタ</t>
    </rPh>
    <phoneticPr fontId="1"/>
  </si>
  <si>
    <t>※ミドル：35～55歳くらいの方</t>
    <rPh sb="10" eb="11">
      <t>サイ</t>
    </rPh>
    <rPh sb="15" eb="16">
      <t>カタ</t>
    </rPh>
    <phoneticPr fontId="1"/>
  </si>
  <si>
    <t>※シニア：概ね55歳以上の方</t>
    <rPh sb="5" eb="6">
      <t>オオム</t>
    </rPh>
    <rPh sb="9" eb="10">
      <t>サイ</t>
    </rPh>
    <rPh sb="10" eb="12">
      <t>イジョウ</t>
    </rPh>
    <rPh sb="13" eb="14">
      <t>カタ</t>
    </rPh>
    <phoneticPr fontId="1"/>
  </si>
  <si>
    <t>※女性：復職・子育て世代の女性等</t>
    <rPh sb="1" eb="3">
      <t>ジョセイ</t>
    </rPh>
    <rPh sb="4" eb="6">
      <t>フクショク</t>
    </rPh>
    <rPh sb="7" eb="9">
      <t>コソダ</t>
    </rPh>
    <rPh sb="10" eb="12">
      <t>セダイ</t>
    </rPh>
    <rPh sb="13" eb="15">
      <t>ジョセイ</t>
    </rPh>
    <rPh sb="15" eb="16">
      <t>ナド</t>
    </rPh>
    <phoneticPr fontId="1"/>
  </si>
  <si>
    <t>※就業場所は栃木県内市町村をご記入ください。</t>
    <rPh sb="1" eb="3">
      <t>シュウギョウ</t>
    </rPh>
    <rPh sb="3" eb="5">
      <t>バショ</t>
    </rPh>
    <rPh sb="6" eb="8">
      <t>トチギ</t>
    </rPh>
    <rPh sb="8" eb="9">
      <t>ケン</t>
    </rPh>
    <rPh sb="9" eb="10">
      <t>ナイ</t>
    </rPh>
    <rPh sb="10" eb="13">
      <t>シチョウソン</t>
    </rPh>
    <rPh sb="15" eb="17">
      <t>キニュウ</t>
    </rPh>
    <phoneticPr fontId="1"/>
  </si>
  <si>
    <t>　例：宇都宮市　等</t>
    <rPh sb="1" eb="2">
      <t>レイ</t>
    </rPh>
    <rPh sb="3" eb="6">
      <t>ウツノミヤ</t>
    </rPh>
    <rPh sb="6" eb="7">
      <t>シ</t>
    </rPh>
    <rPh sb="8" eb="9">
      <t>ナド</t>
    </rPh>
    <phoneticPr fontId="1"/>
  </si>
  <si>
    <t>　複数就業場所がある場合は求人番号に合わせご入力ください。</t>
    <rPh sb="1" eb="3">
      <t>フクスウ</t>
    </rPh>
    <rPh sb="3" eb="5">
      <t>シュウギョウ</t>
    </rPh>
    <rPh sb="5" eb="7">
      <t>バショ</t>
    </rPh>
    <rPh sb="10" eb="12">
      <t>バアイ</t>
    </rPh>
    <rPh sb="13" eb="15">
      <t>キュウジン</t>
    </rPh>
    <rPh sb="15" eb="17">
      <t>バンゴウ</t>
    </rPh>
    <rPh sb="18" eb="19">
      <t>ア</t>
    </rPh>
    <rPh sb="22" eb="24">
      <t>ニュウリョク</t>
    </rPh>
    <phoneticPr fontId="1"/>
  </si>
  <si>
    <t>インターンシップ等情報公開について</t>
    <rPh sb="8" eb="9">
      <t>ナド</t>
    </rPh>
    <rPh sb="9" eb="11">
      <t>ジョウホウ</t>
    </rPh>
    <rPh sb="11" eb="13">
      <t>コウカイ</t>
    </rPh>
    <phoneticPr fontId="1"/>
  </si>
  <si>
    <t>←WEB公開はしません。印刷したものを情報提供として使用します</t>
    <rPh sb="4" eb="6">
      <t>コウカイ</t>
    </rPh>
    <rPh sb="12" eb="14">
      <t>インサツ</t>
    </rPh>
    <rPh sb="19" eb="23">
      <t>ジョウホウテイキョウ</t>
    </rPh>
    <rPh sb="26" eb="28">
      <t>シヨウ</t>
    </rPh>
    <phoneticPr fontId="1"/>
  </si>
  <si>
    <t>↓インターンシップ情報WEB掲載項目</t>
    <rPh sb="9" eb="11">
      <t>ジョウホウ</t>
    </rPh>
    <rPh sb="14" eb="16">
      <t>ケイサイ</t>
    </rPh>
    <rPh sb="16" eb="18">
      <t>コウモク</t>
    </rPh>
    <phoneticPr fontId="1"/>
  </si>
  <si>
    <t>1）企業名</t>
    <rPh sb="2" eb="5">
      <t>キギョウメイ</t>
    </rPh>
    <phoneticPr fontId="1"/>
  </si>
  <si>
    <t>2）開催時期</t>
    <rPh sb="2" eb="4">
      <t>カイサイ</t>
    </rPh>
    <rPh sb="4" eb="6">
      <t>ジキ</t>
    </rPh>
    <phoneticPr fontId="1"/>
  </si>
  <si>
    <t>随時</t>
    <rPh sb="0" eb="2">
      <t>ズイジ</t>
    </rPh>
    <phoneticPr fontId="1"/>
  </si>
  <si>
    <t>3）開催方法（対面・オンライン）</t>
    <rPh sb="2" eb="6">
      <t>カイサイホウホウ</t>
    </rPh>
    <rPh sb="7" eb="9">
      <t>タイメン</t>
    </rPh>
    <phoneticPr fontId="1"/>
  </si>
  <si>
    <t>対面</t>
    <rPh sb="0" eb="2">
      <t>タイメン</t>
    </rPh>
    <phoneticPr fontId="1"/>
  </si>
  <si>
    <t>4）開催場所</t>
    <rPh sb="2" eb="4">
      <t>カイサイ</t>
    </rPh>
    <rPh sb="4" eb="6">
      <t>バショ</t>
    </rPh>
    <phoneticPr fontId="1"/>
  </si>
  <si>
    <t>宇都宮市</t>
    <rPh sb="0" eb="4">
      <t>ウツノミヤシ</t>
    </rPh>
    <phoneticPr fontId="1"/>
  </si>
  <si>
    <t>5）申込情報・問合せ先</t>
    <rPh sb="2" eb="4">
      <t>モウシコミ</t>
    </rPh>
    <rPh sb="4" eb="6">
      <t>ジョウホウ</t>
    </rPh>
    <rPh sb="7" eb="9">
      <t>トイアワ</t>
    </rPh>
    <rPh sb="10" eb="11">
      <t>サキ</t>
    </rPh>
    <phoneticPr fontId="1"/>
  </si>
  <si>
    <t>メールにて（メールアドレス：xxx）</t>
    <phoneticPr fontId="1"/>
  </si>
  <si>
    <t>6）備考</t>
    <rPh sb="2" eb="4">
      <t>ビコウ</t>
    </rPh>
    <phoneticPr fontId="1"/>
  </si>
  <si>
    <t>まずはお問合せください</t>
    <rPh sb="4" eb="6">
      <t>トイアワ</t>
    </rPh>
    <phoneticPr fontId="1"/>
  </si>
  <si>
    <t>インターン内容</t>
    <rPh sb="5" eb="7">
      <t>ナイヨウ</t>
    </rPh>
    <phoneticPr fontId="1"/>
  </si>
  <si>
    <t>インターン場所</t>
    <rPh sb="5" eb="7">
      <t>バショ</t>
    </rPh>
    <phoneticPr fontId="1"/>
  </si>
  <si>
    <t>対象</t>
    <rPh sb="0" eb="2">
      <t>タイショウ</t>
    </rPh>
    <phoneticPr fontId="1"/>
  </si>
  <si>
    <t>受入対象
○受入可能
△要相談
×不可</t>
    <rPh sb="0" eb="2">
      <t>ウケイレ</t>
    </rPh>
    <rPh sb="2" eb="4">
      <t>タイショウ</t>
    </rPh>
    <rPh sb="7" eb="9">
      <t>ウケイレ</t>
    </rPh>
    <rPh sb="9" eb="11">
      <t>カノウ</t>
    </rPh>
    <rPh sb="13" eb="14">
      <t>ヨウ</t>
    </rPh>
    <rPh sb="14" eb="16">
      <t>ソウダン</t>
    </rPh>
    <rPh sb="18" eb="20">
      <t>フカ</t>
    </rPh>
    <phoneticPr fontId="1"/>
  </si>
  <si>
    <t>短大</t>
    <rPh sb="0" eb="2">
      <t>タンダイ</t>
    </rPh>
    <phoneticPr fontId="1"/>
  </si>
  <si>
    <t>留学生</t>
    <rPh sb="0" eb="3">
      <t>リュウガクセイ</t>
    </rPh>
    <phoneticPr fontId="1"/>
  </si>
  <si>
    <t>一般未経験</t>
    <rPh sb="0" eb="2">
      <t>イッパン</t>
    </rPh>
    <rPh sb="2" eb="5">
      <t>ミケイケン</t>
    </rPh>
    <phoneticPr fontId="1"/>
  </si>
  <si>
    <t>障がい者</t>
    <rPh sb="0" eb="1">
      <t>ショウ</t>
    </rPh>
    <rPh sb="3" eb="4">
      <t>シャ</t>
    </rPh>
    <phoneticPr fontId="1"/>
  </si>
  <si>
    <t>←インターンシップ期間等ご入力ください</t>
    <rPh sb="9" eb="11">
      <t>キカン</t>
    </rPh>
    <rPh sb="11" eb="12">
      <t>ナド</t>
    </rPh>
    <rPh sb="13" eb="15">
      <t>ニュウリョク</t>
    </rPh>
    <phoneticPr fontId="1"/>
  </si>
  <si>
    <t>※IS：インターンシップ</t>
    <phoneticPr fontId="1"/>
  </si>
  <si>
    <t>受入種別
○受入可能
△要相談
×不可</t>
    <rPh sb="0" eb="2">
      <t>ウケイレ</t>
    </rPh>
    <rPh sb="2" eb="4">
      <t>シュベツ</t>
    </rPh>
    <phoneticPr fontId="1"/>
  </si>
  <si>
    <t>職場見学</t>
    <rPh sb="0" eb="2">
      <t>ショクバ</t>
    </rPh>
    <rPh sb="2" eb="4">
      <t>ケンガク</t>
    </rPh>
    <phoneticPr fontId="1"/>
  </si>
  <si>
    <t>1DAY</t>
    <phoneticPr fontId="1"/>
  </si>
  <si>
    <t>5DAY</t>
    <phoneticPr fontId="1"/>
  </si>
  <si>
    <t>6日以上</t>
    <rPh sb="1" eb="2">
      <t>ヒ</t>
    </rPh>
    <rPh sb="2" eb="4">
      <t>イジョウ</t>
    </rPh>
    <phoneticPr fontId="1"/>
  </si>
  <si>
    <t>課題解決型</t>
    <rPh sb="0" eb="2">
      <t>カダイ</t>
    </rPh>
    <rPh sb="2" eb="4">
      <t>カイケツ</t>
    </rPh>
    <rPh sb="4" eb="5">
      <t>ガタ</t>
    </rPh>
    <phoneticPr fontId="1"/>
  </si>
  <si>
    <t>その他</t>
    <rPh sb="2" eb="3">
      <t>タ</t>
    </rPh>
    <phoneticPr fontId="1"/>
  </si>
  <si>
    <t>オンライン見学</t>
    <rPh sb="5" eb="7">
      <t>ケンガク</t>
    </rPh>
    <phoneticPr fontId="1"/>
  </si>
  <si>
    <t>オンラインIS</t>
    <phoneticPr fontId="1"/>
  </si>
  <si>
    <t>インターン内容・職種等</t>
    <rPh sb="5" eb="7">
      <t>ナイヨウ</t>
    </rPh>
    <rPh sb="8" eb="10">
      <t>ショクシュ</t>
    </rPh>
    <rPh sb="10" eb="11">
      <t>ナド</t>
    </rPh>
    <phoneticPr fontId="1"/>
  </si>
  <si>
    <t>実施期間</t>
    <rPh sb="0" eb="2">
      <t>ジッシ</t>
    </rPh>
    <rPh sb="2" eb="4">
      <t>キカン</t>
    </rPh>
    <phoneticPr fontId="1"/>
  </si>
  <si>
    <t>実習時間</t>
    <rPh sb="0" eb="2">
      <t>ジッシュウ</t>
    </rPh>
    <rPh sb="2" eb="4">
      <t>ジカン</t>
    </rPh>
    <phoneticPr fontId="1"/>
  </si>
  <si>
    <t>時間</t>
    <rPh sb="0" eb="2">
      <t>ジカン</t>
    </rPh>
    <phoneticPr fontId="1"/>
  </si>
  <si>
    <t>午前</t>
  </si>
  <si>
    <t>～</t>
    <phoneticPr fontId="1"/>
  </si>
  <si>
    <t>午後</t>
  </si>
  <si>
    <t>休憩</t>
    <rPh sb="0" eb="2">
      <t>キュウケイ</t>
    </rPh>
    <phoneticPr fontId="1"/>
  </si>
  <si>
    <t>応募締切</t>
    <rPh sb="0" eb="2">
      <t>オウボ</t>
    </rPh>
    <rPh sb="2" eb="4">
      <t>シメキリ</t>
    </rPh>
    <phoneticPr fontId="1"/>
  </si>
  <si>
    <t>報　酬</t>
    <rPh sb="0" eb="1">
      <t>ホウ</t>
    </rPh>
    <rPh sb="2" eb="3">
      <t>シュウ</t>
    </rPh>
    <phoneticPr fontId="1"/>
  </si>
  <si>
    <t>交通費の支給</t>
    <rPh sb="0" eb="3">
      <t>コウツウヒ</t>
    </rPh>
    <rPh sb="4" eb="6">
      <t>シキュウ</t>
    </rPh>
    <phoneticPr fontId="1"/>
  </si>
  <si>
    <t>交通</t>
    <rPh sb="0" eb="2">
      <t>コウツウ</t>
    </rPh>
    <phoneticPr fontId="1"/>
  </si>
  <si>
    <t>線/</t>
    <rPh sb="0" eb="1">
      <t>セン</t>
    </rPh>
    <phoneticPr fontId="1"/>
  </si>
  <si>
    <t>駅</t>
    <phoneticPr fontId="1"/>
  </si>
  <si>
    <t>（徒歩</t>
    <rPh sb="1" eb="3">
      <t>トホ</t>
    </rPh>
    <phoneticPr fontId="1"/>
  </si>
  <si>
    <t>分）</t>
    <rPh sb="0" eb="1">
      <t>フン</t>
    </rPh>
    <phoneticPr fontId="1"/>
  </si>
  <si>
    <t>【バス】</t>
    <phoneticPr fontId="1"/>
  </si>
  <si>
    <t>分</t>
    <rPh sb="0" eb="1">
      <t>フン</t>
    </rPh>
    <phoneticPr fontId="1"/>
  </si>
  <si>
    <t>バス停より</t>
    <rPh sb="2" eb="3">
      <t>テイ</t>
    </rPh>
    <phoneticPr fontId="1"/>
  </si>
  <si>
    <t>事前面接</t>
    <rPh sb="0" eb="2">
      <t>ジゼン</t>
    </rPh>
    <rPh sb="2" eb="4">
      <t>メンセツ</t>
    </rPh>
    <phoneticPr fontId="1"/>
  </si>
  <si>
    <t>必要</t>
    <rPh sb="0" eb="2">
      <t>ヒツヨウ</t>
    </rPh>
    <phoneticPr fontId="1"/>
  </si>
  <si>
    <t>不要</t>
    <rPh sb="0" eb="2">
      <t>フヨウ</t>
    </rPh>
    <phoneticPr fontId="1"/>
  </si>
  <si>
    <t>申込時提出物</t>
    <rPh sb="0" eb="2">
      <t>モウシコミ</t>
    </rPh>
    <rPh sb="2" eb="3">
      <t>ジ</t>
    </rPh>
    <rPh sb="3" eb="5">
      <t>テイシュツ</t>
    </rPh>
    <rPh sb="5" eb="6">
      <t>ブツ</t>
    </rPh>
    <phoneticPr fontId="1"/>
  </si>
  <si>
    <t>求める人材像
求めるスキル
希望学部等</t>
    <rPh sb="0" eb="1">
      <t>モト</t>
    </rPh>
    <rPh sb="3" eb="5">
      <t>ジンザイ</t>
    </rPh>
    <rPh sb="5" eb="6">
      <t>ゾウ</t>
    </rPh>
    <rPh sb="7" eb="8">
      <t>モト</t>
    </rPh>
    <rPh sb="14" eb="16">
      <t>キボウ</t>
    </rPh>
    <rPh sb="16" eb="18">
      <t>ガクブ</t>
    </rPh>
    <rPh sb="18" eb="19">
      <t>ナド</t>
    </rPh>
    <phoneticPr fontId="1"/>
  </si>
  <si>
    <t>特記事項</t>
    <rPh sb="0" eb="4">
      <t>トッキジコウ</t>
    </rPh>
    <phoneticPr fontId="1"/>
  </si>
  <si>
    <t>※インターンシップ情報が複数ある場合は、メインとなるものをご入力のうえ、「特記事項」の欄へご記入ください。</t>
    <rPh sb="9" eb="11">
      <t>ジョウホウ</t>
    </rPh>
    <rPh sb="12" eb="14">
      <t>フクスウ</t>
    </rPh>
    <rPh sb="16" eb="18">
      <t>バアイ</t>
    </rPh>
    <rPh sb="30" eb="32">
      <t>ニュウリョク</t>
    </rPh>
    <phoneticPr fontId="1"/>
  </si>
  <si>
    <t>企業紹介サイト【NEXTOCHIGI】への掲載を希望される場合は、以下もご記入ください</t>
    <rPh sb="0" eb="2">
      <t>キギョウ</t>
    </rPh>
    <rPh sb="2" eb="4">
      <t>ショウカイ</t>
    </rPh>
    <rPh sb="21" eb="23">
      <t>ケイサイ</t>
    </rPh>
    <rPh sb="24" eb="26">
      <t>キボウ</t>
    </rPh>
    <rPh sb="29" eb="31">
      <t>バアイ</t>
    </rPh>
    <rPh sb="33" eb="35">
      <t>イカ</t>
    </rPh>
    <rPh sb="37" eb="39">
      <t>キニュウ</t>
    </rPh>
    <phoneticPr fontId="1"/>
  </si>
  <si>
    <t>カテゴリ別リンクについては【こちら】をご確認ください。</t>
    <rPh sb="4" eb="5">
      <t>ベツ</t>
    </rPh>
    <rPh sb="20" eb="22">
      <t>カクニン</t>
    </rPh>
    <phoneticPr fontId="1"/>
  </si>
  <si>
    <t>とちぎの企業紹介サイト【NEXTOCHIGI】への掲載について</t>
    <rPh sb="4" eb="6">
      <t>キギョウ</t>
    </rPh>
    <rPh sb="6" eb="8">
      <t>ショウカイ</t>
    </rPh>
    <rPh sb="25" eb="27">
      <t>ケイサイ</t>
    </rPh>
    <phoneticPr fontId="1"/>
  </si>
  <si>
    <t>画像を6枚くらいJPGデータのままお送りください。</t>
    <rPh sb="0" eb="2">
      <t>ガゾウ</t>
    </rPh>
    <rPh sb="4" eb="5">
      <t>マイ</t>
    </rPh>
    <rPh sb="18" eb="19">
      <t>オク</t>
    </rPh>
    <phoneticPr fontId="1"/>
  </si>
  <si>
    <t>掲載してほしくない企業情報には×を入れてください。</t>
    <rPh sb="0" eb="2">
      <t>ケイサイ</t>
    </rPh>
    <rPh sb="9" eb="11">
      <t>キギョウ</t>
    </rPh>
    <rPh sb="11" eb="13">
      <t>ジョウホウ</t>
    </rPh>
    <rPh sb="17" eb="18">
      <t>イ</t>
    </rPh>
    <phoneticPr fontId="1"/>
  </si>
  <si>
    <t>※画像はこのシートに張り付けないでください。</t>
    <phoneticPr fontId="1"/>
  </si>
  <si>
    <t>本社所在地（都道府県）</t>
    <rPh sb="0" eb="2">
      <t>ホンシャ</t>
    </rPh>
    <rPh sb="2" eb="4">
      <t>ショザイ</t>
    </rPh>
    <rPh sb="4" eb="5">
      <t>チ</t>
    </rPh>
    <rPh sb="6" eb="10">
      <t>トドウフケン</t>
    </rPh>
    <phoneticPr fontId="1"/>
  </si>
  <si>
    <t>創立年（西暦）</t>
    <phoneticPr fontId="1"/>
  </si>
  <si>
    <t>※画像サイズは横幅400px×縦幅260px以上でお願いします。</t>
    <phoneticPr fontId="1"/>
  </si>
  <si>
    <t>企業URL</t>
    <phoneticPr fontId="1"/>
  </si>
  <si>
    <t>サイトはこちらから→</t>
    <phoneticPr fontId="1"/>
  </si>
  <si>
    <t>http://we-tochigi.sakura.ne.jp/NEXTOCHIGI/</t>
    <phoneticPr fontId="1"/>
  </si>
  <si>
    <t>事業内容</t>
  </si>
  <si>
    <t>取得している認定等がございましたら○を入れてください。</t>
    <rPh sb="0" eb="2">
      <t>シュトク</t>
    </rPh>
    <rPh sb="6" eb="8">
      <t>ニンテイ</t>
    </rPh>
    <rPh sb="8" eb="9">
      <t>ナド</t>
    </rPh>
    <rPh sb="19" eb="20">
      <t>イ</t>
    </rPh>
    <phoneticPr fontId="1"/>
  </si>
  <si>
    <t>とちまるアプリ掲載企業</t>
    <rPh sb="9" eb="11">
      <t>キギョウ</t>
    </rPh>
    <phoneticPr fontId="1"/>
  </si>
  <si>
    <t>←キャッチコピーA</t>
    <phoneticPr fontId="1"/>
  </si>
  <si>
    <t>←企業情報　画像①</t>
    <rPh sb="1" eb="5">
      <t>キギョウジョウホウ</t>
    </rPh>
    <rPh sb="6" eb="8">
      <t>ガゾウ</t>
    </rPh>
    <phoneticPr fontId="1"/>
  </si>
  <si>
    <t>←企業の魅力①キャッチコピー</t>
    <phoneticPr fontId="1"/>
  </si>
  <si>
    <t>←企業の魅力①本文　　画像②</t>
    <rPh sb="7" eb="9">
      <t>ホンブン</t>
    </rPh>
    <phoneticPr fontId="1"/>
  </si>
  <si>
    <t>その他</t>
    <phoneticPr fontId="1"/>
  </si>
  <si>
    <t>（</t>
    <phoneticPr fontId="1"/>
  </si>
  <si>
    <t>キャッチコピーA（20文字以内）</t>
    <rPh sb="11" eb="13">
      <t>モジ</t>
    </rPh>
    <rPh sb="13" eb="15">
      <t>イナイ</t>
    </rPh>
    <phoneticPr fontId="1"/>
  </si>
  <si>
    <t>←企業の魅力②キャッチコピー</t>
    <phoneticPr fontId="1"/>
  </si>
  <si>
    <t>「</t>
    <phoneticPr fontId="1"/>
  </si>
  <si>
    <t>」</t>
    <phoneticPr fontId="1"/>
  </si>
  <si>
    <t>←企業の魅力②本文　　画像③</t>
    <rPh sb="7" eb="9">
      <t>ホンブン</t>
    </rPh>
    <phoneticPr fontId="1"/>
  </si>
  <si>
    <t>◆企業の魅力①（強み：技術・設備・組織・福利厚生・仕事の仕方・その他）</t>
    <rPh sb="1" eb="3">
      <t>キギョウ</t>
    </rPh>
    <rPh sb="4" eb="6">
      <t>ミリョク</t>
    </rPh>
    <phoneticPr fontId="1"/>
  </si>
  <si>
    <t>企業の魅力①キャッチコピー（20文字以内）</t>
    <rPh sb="16" eb="18">
      <t>モジ</t>
    </rPh>
    <rPh sb="18" eb="20">
      <t>イナイ</t>
    </rPh>
    <phoneticPr fontId="1"/>
  </si>
  <si>
    <t>←企業の魅力③キャッチコピー</t>
    <phoneticPr fontId="1"/>
  </si>
  <si>
    <t>←企業の魅力③本文　　画像④</t>
    <rPh sb="7" eb="9">
      <t>ホンブン</t>
    </rPh>
    <phoneticPr fontId="1"/>
  </si>
  <si>
    <t>企業の魅力①本文（概ね200文字）</t>
    <phoneticPr fontId="1"/>
  </si>
  <si>
    <t>←企業の魅力④キャッチコピー</t>
    <phoneticPr fontId="1"/>
  </si>
  <si>
    <t>←企業の魅力④本文　　画像⑤</t>
    <rPh sb="7" eb="9">
      <t>ホンブン</t>
    </rPh>
    <phoneticPr fontId="1"/>
  </si>
  <si>
    <t>←企業の魅力⑤キャッチコピー</t>
    <phoneticPr fontId="1"/>
  </si>
  <si>
    <t>←企業の魅力⑤本文　　　画像⑥</t>
    <rPh sb="7" eb="9">
      <t>ホンブン</t>
    </rPh>
    <phoneticPr fontId="1"/>
  </si>
  <si>
    <t>◆企業の魅力②（今後の事業展開など）</t>
    <rPh sb="1" eb="3">
      <t>キギョウ</t>
    </rPh>
    <rPh sb="4" eb="6">
      <t>ミリョク</t>
    </rPh>
    <phoneticPr fontId="1"/>
  </si>
  <si>
    <t>企業の魅力②キャッチコピー（20文字以内）</t>
    <rPh sb="16" eb="18">
      <t>モジ</t>
    </rPh>
    <rPh sb="18" eb="20">
      <t>イナイ</t>
    </rPh>
    <phoneticPr fontId="1"/>
  </si>
  <si>
    <t>←画像①②③④⑤⑥</t>
    <rPh sb="1" eb="3">
      <t>ガゾウ</t>
    </rPh>
    <phoneticPr fontId="1"/>
  </si>
  <si>
    <t>　※お送りいただく画像に番号をお付けください</t>
    <rPh sb="3" eb="4">
      <t>オク</t>
    </rPh>
    <rPh sb="9" eb="11">
      <t>ガゾウ</t>
    </rPh>
    <rPh sb="12" eb="14">
      <t>バンゴウ</t>
    </rPh>
    <rPh sb="16" eb="17">
      <t>ツ</t>
    </rPh>
    <phoneticPr fontId="1"/>
  </si>
  <si>
    <t>企業の魅力②本文（概ね200文字）</t>
    <phoneticPr fontId="1"/>
  </si>
  <si>
    <t>※コメントは1つ以上、5つまで掲載が可能です</t>
    <rPh sb="8" eb="10">
      <t>イジョウ</t>
    </rPh>
    <rPh sb="15" eb="17">
      <t>ケイサイ</t>
    </rPh>
    <rPh sb="18" eb="20">
      <t>カノウ</t>
    </rPh>
    <phoneticPr fontId="1"/>
  </si>
  <si>
    <t>◆企業の魅力③（今後の事業展開など）</t>
    <rPh sb="1" eb="3">
      <t>キギョウ</t>
    </rPh>
    <rPh sb="4" eb="6">
      <t>ミリョク</t>
    </rPh>
    <phoneticPr fontId="1"/>
  </si>
  <si>
    <t>企業の魅力③キャッチコピー（20文字以内）</t>
    <rPh sb="16" eb="18">
      <t>モジ</t>
    </rPh>
    <rPh sb="18" eb="20">
      <t>イナイ</t>
    </rPh>
    <phoneticPr fontId="1"/>
  </si>
  <si>
    <t>企業の魅力③本文（概ね200文字）</t>
    <phoneticPr fontId="1"/>
  </si>
  <si>
    <t>◆企業の魅力④（今後の事業展開など）</t>
    <rPh sb="1" eb="3">
      <t>キギョウ</t>
    </rPh>
    <rPh sb="4" eb="6">
      <t>ミリョク</t>
    </rPh>
    <phoneticPr fontId="1"/>
  </si>
  <si>
    <t>企業の魅力④キャッチコピー（20文字以内）</t>
    <rPh sb="16" eb="18">
      <t>モジ</t>
    </rPh>
    <rPh sb="18" eb="20">
      <t>イナイ</t>
    </rPh>
    <phoneticPr fontId="1"/>
  </si>
  <si>
    <t>企業の魅力④本文（概ね200文字）</t>
    <phoneticPr fontId="1"/>
  </si>
  <si>
    <t>◆企業の魅力⑤（今後の事業展開など）</t>
    <rPh sb="1" eb="3">
      <t>キギョウ</t>
    </rPh>
    <rPh sb="4" eb="6">
      <t>ミリョク</t>
    </rPh>
    <phoneticPr fontId="1"/>
  </si>
  <si>
    <t>企業の魅力⑤キャッチコピー（20文字以内）</t>
    <rPh sb="16" eb="18">
      <t>モジ</t>
    </rPh>
    <rPh sb="18" eb="20">
      <t>イナイ</t>
    </rPh>
    <phoneticPr fontId="1"/>
  </si>
  <si>
    <t>企業の魅力⑤本文（概ね200文字）</t>
    <phoneticPr fontId="1"/>
  </si>
  <si>
    <t>カテゴリごとにリンクを希望する場合は、リンクを希望するカテゴリをご選択ください。</t>
    <rPh sb="11" eb="13">
      <t>キボウ</t>
    </rPh>
    <rPh sb="15" eb="17">
      <t>バアイ</t>
    </rPh>
    <rPh sb="23" eb="25">
      <t>キボウ</t>
    </rPh>
    <rPh sb="33" eb="35">
      <t>センタク</t>
    </rPh>
    <phoneticPr fontId="1"/>
  </si>
  <si>
    <t>つくる</t>
  </si>
  <si>
    <t>届ける</t>
    <rPh sb="0" eb="1">
      <t>トド</t>
    </rPh>
    <phoneticPr fontId="1"/>
  </si>
  <si>
    <t>もてなす</t>
  </si>
  <si>
    <t>医療・福祉・薬局</t>
    <rPh sb="0" eb="2">
      <t>イリョウ</t>
    </rPh>
    <rPh sb="3" eb="5">
      <t>フクシ</t>
    </rPh>
    <rPh sb="6" eb="8">
      <t>ヤッキョク</t>
    </rPh>
    <phoneticPr fontId="1"/>
  </si>
  <si>
    <t>教育・技術・人材</t>
    <rPh sb="0" eb="2">
      <t>キョウイク</t>
    </rPh>
    <rPh sb="3" eb="5">
      <t>ギジュツ</t>
    </rPh>
    <rPh sb="6" eb="8">
      <t>ジンザイ</t>
    </rPh>
    <phoneticPr fontId="1"/>
  </si>
  <si>
    <t>金融・保険・不動産・警備・貸す</t>
    <rPh sb="0" eb="2">
      <t>キンユウ</t>
    </rPh>
    <rPh sb="3" eb="5">
      <t>ホケン</t>
    </rPh>
    <rPh sb="6" eb="9">
      <t>フドウサン</t>
    </rPh>
    <rPh sb="10" eb="12">
      <t>ケイビ</t>
    </rPh>
    <phoneticPr fontId="1"/>
  </si>
  <si>
    <t>農林水産業</t>
  </si>
  <si>
    <t>小売業</t>
  </si>
  <si>
    <t>宿泊業</t>
  </si>
  <si>
    <t>医療系</t>
  </si>
  <si>
    <t>教育</t>
  </si>
  <si>
    <t>金融</t>
  </si>
  <si>
    <t>建設・採石業</t>
  </si>
  <si>
    <t>卸売業</t>
  </si>
  <si>
    <t>飲食業</t>
  </si>
  <si>
    <t>福祉系</t>
  </si>
  <si>
    <t>技術サービス</t>
  </si>
  <si>
    <t>保険</t>
  </si>
  <si>
    <t>食品製造業</t>
  </si>
  <si>
    <t>情報</t>
  </si>
  <si>
    <t>娯楽・スポーツ</t>
  </si>
  <si>
    <t>薬局系</t>
  </si>
  <si>
    <t>人材</t>
  </si>
  <si>
    <t>不動産</t>
  </si>
  <si>
    <t>金属・機械製造業等</t>
  </si>
  <si>
    <t>倉庫・運送業</t>
  </si>
  <si>
    <t>ファッション・美容系</t>
  </si>
  <si>
    <t>清掃・設備管理</t>
  </si>
  <si>
    <t>警備</t>
  </si>
  <si>
    <t>システム系</t>
  </si>
  <si>
    <t>生活関連</t>
  </si>
  <si>
    <t>物品賃貸</t>
    <rPh sb="0" eb="4">
      <t>ブッピンチンタイ</t>
    </rPh>
    <phoneticPr fontId="1"/>
  </si>
  <si>
    <t>デザイン系</t>
  </si>
  <si>
    <t>レンタル・リース</t>
  </si>
  <si>
    <t>紙製品製造業</t>
  </si>
  <si>
    <t>木製品製造業</t>
  </si>
  <si>
    <t>繊維製品製造業</t>
  </si>
  <si>
    <t>プラスチック製品製造業</t>
  </si>
  <si>
    <t>電子製品製造業</t>
  </si>
  <si>
    <t>医療機器製造業</t>
  </si>
  <si>
    <t>素材系製造業</t>
  </si>
  <si>
    <t>大分類</t>
    <rPh sb="0" eb="3">
      <t>ダイブンルイ</t>
    </rPh>
    <phoneticPr fontId="1"/>
  </si>
  <si>
    <t>A_農業・林業</t>
  </si>
  <si>
    <t>B_漁業</t>
  </si>
  <si>
    <t>C_鉱業・採石業・砂利採取業</t>
  </si>
  <si>
    <t>D_建設業</t>
  </si>
  <si>
    <t>E_製造業</t>
  </si>
  <si>
    <t>F_電気・ガス・熱供給・水道業</t>
  </si>
  <si>
    <t>G_情報通信業</t>
  </si>
  <si>
    <t>H_運輸業・郵便業</t>
  </si>
  <si>
    <t>I_卸売業・小売業</t>
  </si>
  <si>
    <t>J_金融業・保険業</t>
  </si>
  <si>
    <t>K_不動産業・物品賃貸業</t>
  </si>
  <si>
    <t>L_学術研究・専門・技術サービス業</t>
  </si>
  <si>
    <t>M_宿泊業・飲食サービス業</t>
  </si>
  <si>
    <t>N_生活関連サービス業・娯楽業</t>
  </si>
  <si>
    <t>O_教育・学習支援業</t>
  </si>
  <si>
    <t>P_医療・福祉</t>
  </si>
  <si>
    <t>Q_複合サービス事業</t>
  </si>
  <si>
    <t>R_サービス業_他に分類されないもの</t>
    <phoneticPr fontId="1"/>
  </si>
  <si>
    <t>S_公務</t>
    <phoneticPr fontId="1"/>
  </si>
  <si>
    <t xml:space="preserve">T_分類不能の産業 </t>
  </si>
  <si>
    <t>栃木県</t>
  </si>
  <si>
    <t>中分類</t>
    <rPh sb="0" eb="3">
      <t>チュウブンルイ</t>
    </rPh>
    <phoneticPr fontId="1"/>
  </si>
  <si>
    <t>01_農業</t>
  </si>
  <si>
    <t>03_漁業（水産養殖業を除く）</t>
  </si>
  <si>
    <t>05_鉱業・採石業・砂利採取業</t>
  </si>
  <si>
    <t>06_総合工事業</t>
  </si>
  <si>
    <t>09_食料品製造業</t>
  </si>
  <si>
    <t>33_電気業</t>
  </si>
  <si>
    <t>37_通信業</t>
  </si>
  <si>
    <t>42_鉄道業</t>
  </si>
  <si>
    <t>50_各種商品卸売業</t>
  </si>
  <si>
    <t>62_銀行業</t>
  </si>
  <si>
    <t>68_不動産取引業</t>
  </si>
  <si>
    <t>71_学術・開発研究機関</t>
  </si>
  <si>
    <t>75_宿泊業</t>
  </si>
  <si>
    <t>78_洗濯・理容・美容・浴場業</t>
  </si>
  <si>
    <t>81_学校教育</t>
  </si>
  <si>
    <t>83_医療業</t>
  </si>
  <si>
    <t>86_郵便局</t>
  </si>
  <si>
    <t>88_廃棄物処理業</t>
  </si>
  <si>
    <t>97_国家公務</t>
  </si>
  <si>
    <t>99_分類不能の産業</t>
  </si>
  <si>
    <t>北海道</t>
    <rPh sb="0" eb="3">
      <t>ホッカイドウ</t>
    </rPh>
    <phoneticPr fontId="2"/>
  </si>
  <si>
    <t>02_林業</t>
  </si>
  <si>
    <t>04_水産養殖業</t>
  </si>
  <si>
    <t>07_職別工事業(設備工事業を除く)</t>
  </si>
  <si>
    <t>10_飲料・たばこ・飼料製造業</t>
  </si>
  <si>
    <t>34_ガス業</t>
  </si>
  <si>
    <t>38_放送業</t>
  </si>
  <si>
    <t>43_道路旅客運送業</t>
  </si>
  <si>
    <t>51_繊維・衣服等卸売業</t>
  </si>
  <si>
    <t>63_協同組織金融業</t>
  </si>
  <si>
    <t>69_不動産賃貸業・管理業</t>
  </si>
  <si>
    <t>72_専門サービス業（他に分類されないもの）</t>
  </si>
  <si>
    <t>76_飲食店</t>
  </si>
  <si>
    <t>79_その他の生活関連サービス業</t>
  </si>
  <si>
    <t>82_その他の教育・学習支援業</t>
  </si>
  <si>
    <t>84_保健衛生</t>
  </si>
  <si>
    <t>87_協同組合（他に分類されないもの）</t>
  </si>
  <si>
    <t>89_自動車整備業</t>
  </si>
  <si>
    <t>98_地方公務</t>
  </si>
  <si>
    <t>青森県</t>
  </si>
  <si>
    <t>08_設備工事業</t>
  </si>
  <si>
    <t>11_繊維工業</t>
  </si>
  <si>
    <t>35_熱供給業</t>
  </si>
  <si>
    <t>39_情報サービス業</t>
  </si>
  <si>
    <t>44_道路貨物運送業</t>
  </si>
  <si>
    <t>52_飲食料品卸売業</t>
  </si>
  <si>
    <t>64_貸金業・クレジットカード業等非預金信用機関</t>
  </si>
  <si>
    <t>70_物品賃貸業</t>
  </si>
  <si>
    <t>73_広告業</t>
  </si>
  <si>
    <t>77_持ち帰り・配達飲食サービス業</t>
  </si>
  <si>
    <t>80_娯楽業</t>
  </si>
  <si>
    <t>85_社会保険・社会福祉・介護事業</t>
  </si>
  <si>
    <t>90_機械等修理業（別掲を除く）</t>
  </si>
  <si>
    <t>岩手県</t>
  </si>
  <si>
    <t>12_木材・木製品製造業（家具を除く）</t>
  </si>
  <si>
    <t>36_水道業</t>
  </si>
  <si>
    <t>40_インターネット附随サービス業</t>
  </si>
  <si>
    <t>45_水運業</t>
  </si>
  <si>
    <t>53_建築材料・鉱物・金属材料等卸売業</t>
  </si>
  <si>
    <t>65_金融商品取引業・商品先物取引業</t>
  </si>
  <si>
    <t>74_技術サービス業（他に分類されないもの）</t>
  </si>
  <si>
    <t>91_職業紹介・労働者派遣業</t>
  </si>
  <si>
    <t>宮城県</t>
  </si>
  <si>
    <t>13_家具・装備品製造業</t>
  </si>
  <si>
    <t>41_映像・音声・文字情報制作業</t>
  </si>
  <si>
    <t>46_航空運輸業</t>
  </si>
  <si>
    <t>54_機械器具卸売業</t>
  </si>
  <si>
    <t>66_補助的金融業等</t>
  </si>
  <si>
    <t>92_その他の事業サービス業</t>
  </si>
  <si>
    <t>秋田県</t>
  </si>
  <si>
    <t>14_パルプ・紙・紙加工品製造業</t>
  </si>
  <si>
    <t>47_倉庫業</t>
  </si>
  <si>
    <t>55_その他の卸売業</t>
  </si>
  <si>
    <t>67_保険業（保険媒介代理業・保険サービス業を含む）</t>
  </si>
  <si>
    <t>93_政治・経済・文化団体</t>
  </si>
  <si>
    <t>山形県</t>
  </si>
  <si>
    <t>15_印刷・同関連業</t>
  </si>
  <si>
    <t>48_運輸に附帯するサービス業</t>
  </si>
  <si>
    <t>56_各種商品小売業</t>
  </si>
  <si>
    <t>94_宗教</t>
  </si>
  <si>
    <t>福島県</t>
  </si>
  <si>
    <t>16_化学工業</t>
  </si>
  <si>
    <t>49_郵便業（信書便事業を含む）</t>
  </si>
  <si>
    <t>57_織物・衣服・身の回り品小売業</t>
  </si>
  <si>
    <t>95_その他のサービス業</t>
  </si>
  <si>
    <t>茨城県</t>
  </si>
  <si>
    <t>17_石油製品・石炭製品製造業</t>
  </si>
  <si>
    <t>58_飲食料品小売業</t>
  </si>
  <si>
    <t>96_外国公務</t>
  </si>
  <si>
    <t>群馬県</t>
  </si>
  <si>
    <t>18_プラスチック製品製造業（別掲を除く）</t>
  </si>
  <si>
    <t>59_機械器具小売業</t>
  </si>
  <si>
    <t>埼玉県</t>
  </si>
  <si>
    <t>19_ゴム製品製造業</t>
  </si>
  <si>
    <t>60_その他の小売業</t>
  </si>
  <si>
    <t>千葉県</t>
  </si>
  <si>
    <t>20_なめし革・同製品・毛皮製造業</t>
  </si>
  <si>
    <t>61_無店舗小売業</t>
  </si>
  <si>
    <t>東京都</t>
  </si>
  <si>
    <t>21_窯業・土石製品製造業</t>
  </si>
  <si>
    <t>神奈川県</t>
  </si>
  <si>
    <t>22_鉄鋼業</t>
  </si>
  <si>
    <t>新潟県</t>
  </si>
  <si>
    <t>23_非鉄金属製造業</t>
  </si>
  <si>
    <t>富山県</t>
  </si>
  <si>
    <t>24_金属製品製造業</t>
  </si>
  <si>
    <t>石川県</t>
  </si>
  <si>
    <t>－</t>
  </si>
  <si>
    <t>25_はん用機械器具製造業</t>
  </si>
  <si>
    <t>福井県</t>
  </si>
  <si>
    <t>正社員</t>
    <rPh sb="0" eb="3">
      <t>セイシャイン</t>
    </rPh>
    <phoneticPr fontId="1"/>
  </si>
  <si>
    <t>26_生産用機械器具製造業</t>
  </si>
  <si>
    <t>山梨県</t>
  </si>
  <si>
    <t>契約社員</t>
    <rPh sb="0" eb="2">
      <t>ケイヤク</t>
    </rPh>
    <rPh sb="2" eb="4">
      <t>シャイン</t>
    </rPh>
    <phoneticPr fontId="1"/>
  </si>
  <si>
    <t>27_業務用機械器具製造業</t>
  </si>
  <si>
    <t>長野県</t>
  </si>
  <si>
    <t>28_電子部品・デバイス・電子回路製造業</t>
  </si>
  <si>
    <t>岐阜県</t>
  </si>
  <si>
    <t>29_電気機械器具製造業</t>
  </si>
  <si>
    <t>静岡県</t>
  </si>
  <si>
    <t>30_情報通信機械器具製造業</t>
  </si>
  <si>
    <t>愛知県</t>
  </si>
  <si>
    <t>31_輸送用機械器具製造業</t>
  </si>
  <si>
    <t>三重県</t>
  </si>
  <si>
    <t>32_その他の製造業</t>
  </si>
  <si>
    <t>滋賀県</t>
  </si>
  <si>
    <t>加入</t>
    <rPh sb="0" eb="2">
      <t>カニュウ</t>
    </rPh>
    <phoneticPr fontId="1"/>
  </si>
  <si>
    <t>京都府</t>
  </si>
  <si>
    <t>加入していない</t>
    <rPh sb="0" eb="2">
      <t>カニュウ</t>
    </rPh>
    <phoneticPr fontId="1"/>
  </si>
  <si>
    <t>ユースエール</t>
    <phoneticPr fontId="1"/>
  </si>
  <si>
    <t>大阪府</t>
  </si>
  <si>
    <t>現在ユースエール認定企業である</t>
    <rPh sb="0" eb="2">
      <t>ゲンザイ</t>
    </rPh>
    <rPh sb="8" eb="10">
      <t>ニンテイ</t>
    </rPh>
    <rPh sb="10" eb="12">
      <t>キギョウ</t>
    </rPh>
    <phoneticPr fontId="1"/>
  </si>
  <si>
    <t>登録している</t>
    <rPh sb="0" eb="2">
      <t>トウロク</t>
    </rPh>
    <phoneticPr fontId="1"/>
  </si>
  <si>
    <t>兵庫県</t>
  </si>
  <si>
    <t>過去ユースエール認定企業であった</t>
    <rPh sb="0" eb="2">
      <t>カコ</t>
    </rPh>
    <rPh sb="8" eb="12">
      <t>ニンテイキギョウ</t>
    </rPh>
    <phoneticPr fontId="1"/>
  </si>
  <si>
    <t>登録していない</t>
    <rPh sb="0" eb="2">
      <t>トウロク</t>
    </rPh>
    <phoneticPr fontId="1"/>
  </si>
  <si>
    <t>奈良県</t>
  </si>
  <si>
    <t>現在ユースエールを申請中である</t>
    <rPh sb="0" eb="2">
      <t>ゲンザイ</t>
    </rPh>
    <rPh sb="9" eb="12">
      <t>シンセイチュウ</t>
    </rPh>
    <phoneticPr fontId="1"/>
  </si>
  <si>
    <t>和歌山県</t>
  </si>
  <si>
    <t>有</t>
    <rPh sb="0" eb="1">
      <t>ア</t>
    </rPh>
    <phoneticPr fontId="1"/>
  </si>
  <si>
    <t>ユースエール申請を検討中である</t>
    <rPh sb="6" eb="8">
      <t>シンセイ</t>
    </rPh>
    <rPh sb="9" eb="12">
      <t>ケントウチュウ</t>
    </rPh>
    <phoneticPr fontId="1"/>
  </si>
  <si>
    <t>申込書のご入力について</t>
    <rPh sb="0" eb="3">
      <t>モウシコミショ</t>
    </rPh>
    <rPh sb="5" eb="7">
      <t>ニュウリョク</t>
    </rPh>
    <phoneticPr fontId="1"/>
  </si>
  <si>
    <t>鳥取県</t>
  </si>
  <si>
    <t>無</t>
    <rPh sb="0" eb="1">
      <t>ナ</t>
    </rPh>
    <phoneticPr fontId="1"/>
  </si>
  <si>
    <t>ユースエール対象外、または興味がない</t>
    <rPh sb="6" eb="9">
      <t>タイショウガイ</t>
    </rPh>
    <rPh sb="13" eb="15">
      <t>キョウミ</t>
    </rPh>
    <phoneticPr fontId="1"/>
  </si>
  <si>
    <t>今回初めて記入</t>
    <rPh sb="0" eb="2">
      <t>コンカイ</t>
    </rPh>
    <rPh sb="2" eb="3">
      <t>ハジ</t>
    </rPh>
    <rPh sb="5" eb="7">
      <t>キニュウ</t>
    </rPh>
    <phoneticPr fontId="1"/>
  </si>
  <si>
    <t>島根県</t>
  </si>
  <si>
    <t>修正・追加があり記入</t>
    <rPh sb="0" eb="2">
      <t>シュウセイ</t>
    </rPh>
    <rPh sb="3" eb="5">
      <t>ツイカ</t>
    </rPh>
    <rPh sb="8" eb="10">
      <t>キニュウ</t>
    </rPh>
    <phoneticPr fontId="1"/>
  </si>
  <si>
    <t>岡山県</t>
  </si>
  <si>
    <t>とちぎの企業紹介シート提出について</t>
    <rPh sb="4" eb="8">
      <t>キギョウショウカイ</t>
    </rPh>
    <rPh sb="11" eb="13">
      <t>テイシュツ</t>
    </rPh>
    <phoneticPr fontId="1"/>
  </si>
  <si>
    <t>すでに提出していて変更がないため記入していない</t>
    <rPh sb="3" eb="5">
      <t>テイシュツ</t>
    </rPh>
    <rPh sb="9" eb="11">
      <t>ヘンコウ</t>
    </rPh>
    <rPh sb="16" eb="18">
      <t>キニュウ</t>
    </rPh>
    <phoneticPr fontId="1"/>
  </si>
  <si>
    <t>広島県</t>
  </si>
  <si>
    <t>はじめて提出する</t>
    <rPh sb="4" eb="6">
      <t>テイシュツ</t>
    </rPh>
    <phoneticPr fontId="1"/>
  </si>
  <si>
    <t>山口県</t>
  </si>
  <si>
    <t>募集職種のご入力について</t>
    <rPh sb="0" eb="2">
      <t>ボシュウ</t>
    </rPh>
    <rPh sb="2" eb="4">
      <t>ショクシュ</t>
    </rPh>
    <rPh sb="6" eb="8">
      <t>ニュウリョク</t>
    </rPh>
    <phoneticPr fontId="1"/>
  </si>
  <si>
    <t>徳島県</t>
  </si>
  <si>
    <t>変更があり再提出</t>
    <rPh sb="0" eb="2">
      <t>ヘンコウ</t>
    </rPh>
    <rPh sb="5" eb="8">
      <t>サイテイシュツ</t>
    </rPh>
    <phoneticPr fontId="1"/>
  </si>
  <si>
    <t>香川県</t>
  </si>
  <si>
    <t>－－－－－－</t>
    <phoneticPr fontId="1"/>
  </si>
  <si>
    <t>１_大学等新卒求人票の写し</t>
    <phoneticPr fontId="1"/>
  </si>
  <si>
    <t>２_一般求人票の写し</t>
    <rPh sb="2" eb="4">
      <t>イッパン</t>
    </rPh>
    <rPh sb="4" eb="6">
      <t>キュウジン</t>
    </rPh>
    <rPh sb="6" eb="7">
      <t>ヒョウ</t>
    </rPh>
    <rPh sb="8" eb="9">
      <t>ウツ</t>
    </rPh>
    <phoneticPr fontId="1"/>
  </si>
  <si>
    <t>３_両方</t>
    <rPh sb="2" eb="4">
      <t>リョウホウ</t>
    </rPh>
    <phoneticPr fontId="1"/>
  </si>
  <si>
    <t>愛媛県</t>
  </si>
  <si>
    <t>NEXTOCHIGI掲載について</t>
    <rPh sb="10" eb="12">
      <t>ケイサイ</t>
    </rPh>
    <phoneticPr fontId="1"/>
  </si>
  <si>
    <t>高知県</t>
  </si>
  <si>
    <t>掲載する</t>
    <rPh sb="0" eb="2">
      <t>ケイサイ</t>
    </rPh>
    <phoneticPr fontId="1"/>
  </si>
  <si>
    <t>福岡県</t>
  </si>
  <si>
    <t>変更する</t>
    <rPh sb="0" eb="2">
      <t>ヘンコウ</t>
    </rPh>
    <phoneticPr fontId="1"/>
  </si>
  <si>
    <t>佐賀県</t>
  </si>
  <si>
    <t>掲載しない</t>
    <rPh sb="0" eb="2">
      <t>ケイサイ</t>
    </rPh>
    <phoneticPr fontId="1"/>
  </si>
  <si>
    <t>長崎県</t>
  </si>
  <si>
    <t>熊本県</t>
  </si>
  <si>
    <t>インターンシップ情報掲載について</t>
    <rPh sb="8" eb="10">
      <t>ジョウホウ</t>
    </rPh>
    <rPh sb="10" eb="12">
      <t>ケイサイ</t>
    </rPh>
    <phoneticPr fontId="1"/>
  </si>
  <si>
    <t>大分県</t>
  </si>
  <si>
    <t>WEB掲載及び学校への情報提供を希望する</t>
    <rPh sb="3" eb="5">
      <t>ケイサイ</t>
    </rPh>
    <rPh sb="5" eb="6">
      <t>オヨ</t>
    </rPh>
    <rPh sb="7" eb="9">
      <t>ガッコウ</t>
    </rPh>
    <rPh sb="11" eb="13">
      <t>ジョウホウ</t>
    </rPh>
    <rPh sb="13" eb="15">
      <t>テイキョウ</t>
    </rPh>
    <rPh sb="16" eb="18">
      <t>キボウ</t>
    </rPh>
    <phoneticPr fontId="1"/>
  </si>
  <si>
    <t>宮崎県</t>
  </si>
  <si>
    <t>WEB掲載のみ希望</t>
    <rPh sb="3" eb="5">
      <t>ケイサイ</t>
    </rPh>
    <rPh sb="7" eb="9">
      <t>キボウ</t>
    </rPh>
    <phoneticPr fontId="1"/>
  </si>
  <si>
    <t>鹿児島県</t>
  </si>
  <si>
    <t>学校への情報公開のみ希望</t>
    <rPh sb="0" eb="2">
      <t>ガッコウ</t>
    </rPh>
    <rPh sb="4" eb="6">
      <t>ジョウホウ</t>
    </rPh>
    <rPh sb="6" eb="8">
      <t>コウカイ</t>
    </rPh>
    <rPh sb="10" eb="12">
      <t>キボウ</t>
    </rPh>
    <phoneticPr fontId="1"/>
  </si>
  <si>
    <t>沖縄県</t>
  </si>
  <si>
    <t>両方希望しない</t>
    <rPh sb="0" eb="2">
      <t>リョウホウ</t>
    </rPh>
    <rPh sb="2" eb="4">
      <t>キボウ</t>
    </rPh>
    <phoneticPr fontId="1"/>
  </si>
  <si>
    <t>市町村名</t>
  </si>
  <si>
    <t>宇都宮市</t>
    <phoneticPr fontId="1"/>
  </si>
  <si>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</si>
  <si>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</si>
  <si>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</si>
  <si>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</si>
  <si>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</si>
  <si>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</si>
  <si>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</si>
  <si>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</si>
  <si>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</si>
  <si>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</si>
  <si>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</si>
  <si>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</si>
  <si>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</si>
  <si>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phoneticPr fontId="1"/>
  </si>
  <si>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</si>
  <si>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</si>
  <si>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</si>
  <si>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</si>
  <si>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</si>
  <si>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</si>
  <si>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</si>
  <si>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</si>
  <si>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</si>
  <si>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</si>
  <si>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No.</t>
  </si>
  <si>
    <t>提出日</t>
    <rPh sb="0" eb="3">
      <t>テイシュツビ</t>
    </rPh>
    <phoneticPr fontId="1"/>
  </si>
  <si>
    <t>ご担当部署①</t>
    <phoneticPr fontId="1"/>
  </si>
  <si>
    <t>ご担当者名①</t>
    <phoneticPr fontId="1"/>
  </si>
  <si>
    <t>ご担当部署②</t>
    <phoneticPr fontId="1"/>
  </si>
  <si>
    <t>ご担当者名③</t>
    <phoneticPr fontId="1"/>
  </si>
  <si>
    <t>企業名カナ</t>
    <phoneticPr fontId="1"/>
  </si>
  <si>
    <t>〒</t>
  </si>
  <si>
    <t>（住所）
県</t>
    <rPh sb="1" eb="3">
      <t>ジュウショ</t>
    </rPh>
    <rPh sb="5" eb="6">
      <t>ケン</t>
    </rPh>
    <phoneticPr fontId="1"/>
  </si>
  <si>
    <t>市区町村</t>
  </si>
  <si>
    <t>字名、町名、番地など</t>
    <rPh sb="0" eb="1">
      <t>ジ</t>
    </rPh>
    <rPh sb="1" eb="2">
      <t>ナ</t>
    </rPh>
    <rPh sb="3" eb="4">
      <t>マチ</t>
    </rPh>
    <rPh sb="4" eb="5">
      <t>ナ</t>
    </rPh>
    <rPh sb="6" eb="8">
      <t>バンチ</t>
    </rPh>
    <phoneticPr fontId="1"/>
  </si>
  <si>
    <t>住所(建物除く）</t>
    <rPh sb="0" eb="2">
      <t>ジュウショ</t>
    </rPh>
    <rPh sb="3" eb="5">
      <t>タテモノ</t>
    </rPh>
    <rPh sb="5" eb="6">
      <t>ノゾ</t>
    </rPh>
    <phoneticPr fontId="1"/>
  </si>
  <si>
    <t>ビル名など</t>
  </si>
  <si>
    <t>企業HP</t>
    <phoneticPr fontId="1"/>
  </si>
  <si>
    <t>創業年</t>
    <phoneticPr fontId="1"/>
  </si>
  <si>
    <t>資本金</t>
    <phoneticPr fontId="1"/>
  </si>
  <si>
    <t>従業員数</t>
    <phoneticPr fontId="1"/>
  </si>
  <si>
    <t>本社所在（都道府県）</t>
    <phoneticPr fontId="1"/>
  </si>
  <si>
    <t>代表者名</t>
    <phoneticPr fontId="1"/>
  </si>
  <si>
    <t>産業大分類</t>
    <phoneticPr fontId="1"/>
  </si>
  <si>
    <t>産業中分類</t>
    <phoneticPr fontId="1"/>
  </si>
  <si>
    <t>事業内容</t>
    <phoneticPr fontId="1"/>
  </si>
  <si>
    <t>ユースエール認定企業</t>
  </si>
  <si>
    <t>氏名</t>
    <phoneticPr fontId="1"/>
  </si>
  <si>
    <t>所属（部・課）</t>
    <phoneticPr fontId="1"/>
  </si>
  <si>
    <t>役職</t>
    <phoneticPr fontId="1"/>
  </si>
  <si>
    <t>携帯</t>
    <phoneticPr fontId="1"/>
  </si>
  <si>
    <t>とちぎの企業紹介シート（最新版：2024年6月）</t>
    <rPh sb="4" eb="6">
      <t>キギョウ</t>
    </rPh>
    <rPh sb="6" eb="8">
      <t>ショウカイ</t>
    </rPh>
    <phoneticPr fontId="1"/>
  </si>
  <si>
    <t>　・基本情報</t>
    <rPh sb="2" eb="4">
      <t>キホン</t>
    </rPh>
    <rPh sb="4" eb="6">
      <t>ジョウホウ</t>
    </rPh>
    <phoneticPr fontId="1"/>
  </si>
  <si>
    <t>　・ガイドブック原稿(転職者用)</t>
    <phoneticPr fontId="1"/>
  </si>
  <si>
    <t>「主な募集職種」以降をご入力ください</t>
    <rPh sb="1" eb="2">
      <t>オモ</t>
    </rPh>
    <rPh sb="3" eb="5">
      <t>ボシュウ</t>
    </rPh>
    <rPh sb="5" eb="7">
      <t>ショクシュ</t>
    </rPh>
    <rPh sb="8" eb="10">
      <t>イコウ</t>
    </rPh>
    <rPh sb="12" eb="14">
      <t>ニュウリョク</t>
    </rPh>
    <phoneticPr fontId="1"/>
  </si>
  <si>
    <t>基本情報から各シートに情報が移ります。最初にご入力ください</t>
    <rPh sb="0" eb="2">
      <t>キホン</t>
    </rPh>
    <rPh sb="2" eb="4">
      <t>ジョウホウ</t>
    </rPh>
    <rPh sb="6" eb="7">
      <t>カク</t>
    </rPh>
    <rPh sb="11" eb="13">
      <t>ジョウホウ</t>
    </rPh>
    <rPh sb="14" eb="15">
      <t>ウツ</t>
    </rPh>
    <rPh sb="19" eb="21">
      <t>サイショ</t>
    </rPh>
    <rPh sb="23" eb="25">
      <t>ニュウリョク</t>
    </rPh>
    <phoneticPr fontId="1"/>
  </si>
  <si>
    <r>
      <rPr>
        <b/>
        <sz val="11"/>
        <color rgb="FFFF0000"/>
        <rFont val="BIZ UDPゴシック"/>
        <family val="3"/>
        <charset val="128"/>
      </rPr>
      <t>【入力必須シート】</t>
    </r>
    <r>
      <rPr>
        <b/>
        <sz val="11"/>
        <rFont val="BIZ UDPゴシック"/>
        <family val="3"/>
        <charset val="128"/>
      </rPr>
      <t>※求職者へ配布します</t>
    </r>
    <rPh sb="1" eb="3">
      <t>ニュウリョク</t>
    </rPh>
    <rPh sb="3" eb="5">
      <t>ヒッス</t>
    </rPh>
    <rPh sb="10" eb="13">
      <t>キュウショクシャ</t>
    </rPh>
    <rPh sb="14" eb="16">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</si>
</sst>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0&quot;円&quot;"/>
    <numFmt numFmtId="178" formatCode="#&quot;日&quot;"/>
    <numFmt numFmtId="179" formatCode="yyyy/m/d;@"/>
  </numFmts>
  <fonts count="3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sz val="11"/>
      <color theme="1"/>
      <name val="ＭＳ ゴシック"/>
      <family val="3"/>
      <charset val="128"/>
    </font>
    <font>
      <b/>
      <sz val="11"/>
      <color theme="1"/>
      <name val="ＭＳ ゴシック"/>
      <family val="3"/>
      <charset val="128"/>
    </font>
    <font>
      <u/>
      <sz val="11"/>
      <color theme="10"/>
      <name val="游ゴシック"/>
      <family val="2"/>
      <charset val="128"/>
      <scheme val="minor"/>
    </font>
    <font>
      <sz val="10"/>
      <color theme="1"/>
      <name val="ＭＳ Ｐゴシック"/>
      <family val="3"/>
      <charset val="128"/>
    </font>
    <font>
      <b/>
      <sz val="11"/>
      <color theme="1"/>
      <name val="ＭＳ Ｐゴシック"/>
      <family val="3"/>
      <charset val="128"/>
    </font>
    <font>
      <u/>
      <sz val="11"/>
      <color theme="10"/>
      <name val="ＭＳ Ｐゴシック"/>
      <family val="3"/>
      <charset val="128"/>
    </font>
    <font>
      <sz val="9"/>
      <color theme="1"/>
      <name val="ＭＳ Ｐゴシック"/>
      <family val="3"/>
      <charset val="128"/>
    </font>
    <font>
      <sz val="8"/>
      <color theme="1"/>
      <name val="ＭＳ Ｐゴシック"/>
      <family val="3"/>
      <charset val="128"/>
    </font>
    <font>
      <b/>
      <sz val="11"/>
      <name val="ＭＳ Ｐゴシック"/>
      <family val="3"/>
      <charset val="128"/>
    </font>
    <font>
      <b/>
      <sz val="11"/>
      <color theme="0"/>
      <name val="ＭＳ Ｐゴシック"/>
      <family val="3"/>
      <charset val="128"/>
    </font>
    <font>
      <b/>
      <sz val="14"/>
      <color theme="1"/>
      <name val="游ゴシック"/>
      <family val="3"/>
      <charset val="128"/>
      <scheme val="minor"/>
    </font>
    <font>
      <b/>
      <sz val="8"/>
      <color theme="1"/>
      <name val="ＭＳ Ｐゴシック"/>
      <family val="3"/>
      <charset val="128"/>
    </font>
    <font>
      <sz val="9"/>
      <color theme="1"/>
      <name val="ＭＳ ゴシック"/>
      <family val="3"/>
      <charset val="128"/>
    </font>
    <font>
      <sz val="10"/>
      <color theme="1"/>
      <name val="ＭＳ ゴシック"/>
      <family val="3"/>
      <charset val="128"/>
    </font>
    <font>
      <sz val="11"/>
      <color rgb="FFFF0000"/>
      <name val="ＭＳ Ｐゴシック"/>
      <family val="3"/>
      <charset val="128"/>
    </font>
    <font>
      <b/>
      <sz val="14"/>
      <color theme="4"/>
      <name val="ＭＳ Ｐゴシック"/>
      <family val="3"/>
      <charset val="128"/>
    </font>
    <font>
      <b/>
      <sz val="10"/>
      <color rgb="FF000000"/>
      <name val="Meiryo"/>
      <family val="3"/>
      <charset val="128"/>
    </font>
    <font>
      <sz val="10"/>
      <color theme="1"/>
      <name val="游ゴシック"/>
      <family val="2"/>
      <charset val="128"/>
      <scheme val="minor"/>
    </font>
    <font>
      <sz val="10"/>
      <color rgb="FF000000"/>
      <name val="Meiryo"/>
      <family val="3"/>
      <charset val="128"/>
    </font>
    <font>
      <b/>
      <sz val="9"/>
      <color rgb="FF000000"/>
      <name val="Meiryo"/>
      <family val="3"/>
      <charset val="128"/>
    </font>
    <font>
      <sz val="9"/>
      <color rgb="FF000000"/>
      <name val="Meiryo"/>
      <family val="3"/>
      <charset val="128"/>
    </font>
    <font>
      <sz val="9"/>
      <color theme="1"/>
      <name val="游ゴシック"/>
      <family val="2"/>
      <charset val="128"/>
      <scheme val="minor"/>
    </font>
    <font>
      <sz val="11"/>
      <color theme="1"/>
      <name val="BIZ UDPゴシック"/>
      <family val="3"/>
      <charset val="128"/>
    </font>
    <font>
      <b/>
      <sz val="11"/>
      <color rgb="FFFF0000"/>
      <name val="BIZ UDPゴシック"/>
      <family val="3"/>
      <charset val="128"/>
    </font>
    <font>
      <sz val="10"/>
      <color theme="1"/>
      <name val="BIZ UDPゴシック"/>
      <family val="3"/>
      <charset val="128"/>
    </font>
    <font>
      <sz val="8"/>
      <color theme="1"/>
      <name val="BIZ UDPゴシック"/>
      <family val="3"/>
      <charset val="128"/>
    </font>
    <font>
      <sz val="11"/>
      <color theme="4"/>
      <name val="BIZ UDPゴシック"/>
      <family val="3"/>
      <charset val="128"/>
    </font>
    <font>
      <sz val="11"/>
      <color rgb="FFFF0000"/>
      <name val="BIZ UDPゴシック"/>
      <family val="3"/>
      <charset val="128"/>
    </font>
    <font>
      <sz val="11"/>
      <color rgb="FF242424"/>
      <name val="Segoe UI"/>
      <family val="2"/>
    </font>
    <font>
      <b/>
      <u/>
      <sz val="11"/>
      <color theme="1"/>
      <name val="BIZ UDPゴシック"/>
      <family val="3"/>
      <charset val="128"/>
    </font>
    <font>
      <b/>
      <sz val="11"/>
      <color rgb="FF0070C0"/>
      <name val="BIZ UDPゴシック"/>
      <family val="3"/>
      <charset val="128"/>
    </font>
    <font>
      <b/>
      <sz val="11"/>
      <name val="BIZ UDP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FFFF00"/>
        <bgColor indexed="64"/>
      </patternFill>
    </fill>
  </fills>
  <borders count="4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indexed="64"/>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theme="0"/>
      </right>
      <top style="thin">
        <color indexed="64"/>
      </top>
      <bottom style="thin">
        <color indexed="64"/>
      </bottom>
      <diagonal/>
    </border>
    <border>
      <left style="dotted">
        <color theme="0"/>
      </left>
      <right style="dotted">
        <color theme="0"/>
      </right>
      <top style="thin">
        <color indexed="64"/>
      </top>
      <bottom style="thin">
        <color indexed="64"/>
      </bottom>
      <diagonal/>
    </border>
    <border>
      <left style="dotted">
        <color theme="0"/>
      </left>
      <right style="thin">
        <color indexed="64"/>
      </right>
      <top style="thin">
        <color indexed="64"/>
      </top>
      <bottom style="thin">
        <color indexed="64"/>
      </bottom>
      <diagonal/>
    </border>
    <border>
      <left/>
      <right style="dotted">
        <color theme="0"/>
      </right>
      <top style="thin">
        <color indexed="64"/>
      </top>
      <bottom style="thin">
        <color indexed="64"/>
      </bottom>
      <diagonal/>
    </border>
    <border>
      <left style="dotted">
        <color theme="0"/>
      </left>
      <right/>
      <top style="thin">
        <color indexed="64"/>
      </top>
      <bottom style="thin">
        <color indexed="64"/>
      </bottom>
      <diagonal/>
    </border>
    <border>
      <left style="thin">
        <color indexed="64"/>
      </left>
      <right style="dotted">
        <color theme="0"/>
      </right>
      <top/>
      <bottom style="thin">
        <color indexed="64"/>
      </bottom>
      <diagonal/>
    </border>
    <border>
      <left style="dotted">
        <color theme="0"/>
      </left>
      <right style="dotted">
        <color theme="0"/>
      </right>
      <top/>
      <bottom style="thin">
        <color indexed="64"/>
      </bottom>
      <diagonal/>
    </border>
    <border>
      <left style="dotted">
        <color theme="0"/>
      </left>
      <right style="thin">
        <color indexed="64"/>
      </right>
      <top/>
      <bottom style="thin">
        <color indexed="64"/>
      </bottom>
      <diagonal/>
    </border>
    <border>
      <left/>
      <right style="dotted">
        <color theme="0"/>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532">
    <xf numFmtId="0" fontId="0" fillId="0" borderId="0" xfId="0">
      <alignment vertical="center"/>
    </xf>
    <xf numFmtId="0" fontId="3" fillId="0" borderId="0" xfId="0" applyFont="1">
      <alignment vertical="center"/>
    </xf>
    <xf numFmtId="0" fontId="3" fillId="0" borderId="0" xfId="0" applyFont="1" applyProtection="1">
      <alignment vertical="center"/>
      <protection locked="0"/>
    </xf>
    <xf numFmtId="0" fontId="3" fillId="0" borderId="0" xfId="0" applyFont="1" applyAlignment="1">
      <alignment vertical="center" wrapText="1"/>
    </xf>
    <xf numFmtId="0" fontId="3" fillId="0" borderId="10" xfId="0" applyFont="1" applyBorder="1" applyAlignment="1">
      <alignment horizontal="center" vertical="center"/>
    </xf>
    <xf numFmtId="0" fontId="3" fillId="0" borderId="11" xfId="0" applyFont="1" applyBorder="1">
      <alignment vertical="center"/>
    </xf>
    <xf numFmtId="0" fontId="3" fillId="0" borderId="9" xfId="0" applyFont="1" applyBorder="1">
      <alignment vertical="center"/>
    </xf>
    <xf numFmtId="0" fontId="3" fillId="0" borderId="0" xfId="0" applyFont="1" applyAlignment="1">
      <alignment horizontal="center" vertical="center"/>
    </xf>
    <xf numFmtId="0" fontId="3" fillId="0" borderId="10"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6" xfId="0" applyFont="1" applyBorder="1">
      <alignment vertical="center"/>
    </xf>
    <xf numFmtId="0" fontId="4" fillId="0" borderId="0" xfId="0" applyFont="1" applyAlignment="1">
      <alignment vertical="center" shrinkToFit="1"/>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right" vertical="center"/>
    </xf>
    <xf numFmtId="0" fontId="6" fillId="0" borderId="0" xfId="1">
      <alignment vertical="center"/>
    </xf>
    <xf numFmtId="0" fontId="3" fillId="0" borderId="1" xfId="0" applyFont="1" applyBorder="1" applyAlignment="1" applyProtection="1">
      <alignment horizontal="center" vertical="center"/>
      <protection locked="0"/>
    </xf>
    <xf numFmtId="0" fontId="4" fillId="0" borderId="3" xfId="0" applyFont="1" applyBorder="1" applyAlignment="1">
      <alignment horizontal="right" vertical="center"/>
    </xf>
    <xf numFmtId="0" fontId="3" fillId="0" borderId="1" xfId="0" applyFont="1" applyBorder="1">
      <alignment vertical="center"/>
    </xf>
    <xf numFmtId="0" fontId="7" fillId="0" borderId="2" xfId="0" applyFont="1" applyBorder="1">
      <alignment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right" vertical="center"/>
    </xf>
    <xf numFmtId="0" fontId="3" fillId="0" borderId="5" xfId="0"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3" fillId="0" borderId="0" xfId="0" applyFont="1" applyAlignment="1">
      <alignment horizontal="right" vertical="center"/>
    </xf>
    <xf numFmtId="0" fontId="3" fillId="0" borderId="12"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pplyAlignment="1">
      <alignment horizontal="center" vertical="center"/>
    </xf>
    <xf numFmtId="0" fontId="3" fillId="0" borderId="11" xfId="0" applyFont="1" applyBorder="1" applyAlignment="1">
      <alignment horizontal="right" vertical="center"/>
    </xf>
    <xf numFmtId="0" fontId="3" fillId="0" borderId="7" xfId="0" applyFont="1" applyBorder="1" applyAlignment="1">
      <alignment horizontal="right" vertical="center"/>
    </xf>
    <xf numFmtId="0" fontId="3" fillId="0" borderId="27" xfId="0" applyFont="1" applyBorder="1" applyProtection="1">
      <alignment vertical="center"/>
      <protection locked="0"/>
    </xf>
    <xf numFmtId="0" fontId="3" fillId="0" borderId="25" xfId="0" applyFont="1" applyBorder="1" applyProtection="1">
      <alignment vertical="center"/>
      <protection locked="0"/>
    </xf>
    <xf numFmtId="0" fontId="3" fillId="0" borderId="3" xfId="0" applyFont="1" applyBorder="1" applyAlignment="1">
      <alignment horizontal="right" vertical="center"/>
    </xf>
    <xf numFmtId="0" fontId="3" fillId="0" borderId="2" xfId="0" applyFont="1" applyBorder="1" applyAlignment="1">
      <alignment horizontal="right" vertical="center"/>
    </xf>
    <xf numFmtId="0" fontId="3" fillId="0" borderId="1" xfId="0" applyFont="1" applyBorder="1" applyProtection="1">
      <alignment vertical="center"/>
      <protection locked="0"/>
    </xf>
    <xf numFmtId="0" fontId="3" fillId="0" borderId="0" xfId="0" applyFont="1" applyAlignment="1">
      <alignment vertical="center" shrinkToFit="1"/>
    </xf>
    <xf numFmtId="0" fontId="3" fillId="0" borderId="1" xfId="0" applyFont="1" applyBorder="1" applyAlignment="1" applyProtection="1">
      <alignment vertical="top" textRotation="255" shrinkToFit="1"/>
      <protection locked="0"/>
    </xf>
    <xf numFmtId="49" fontId="3" fillId="0" borderId="0" xfId="0" applyNumberFormat="1" applyFont="1">
      <alignment vertical="center"/>
    </xf>
    <xf numFmtId="0" fontId="10" fillId="0" borderId="0" xfId="0" applyFont="1">
      <alignment vertical="center"/>
    </xf>
    <xf numFmtId="0" fontId="3" fillId="0" borderId="1" xfId="0" applyFont="1" applyBorder="1" applyAlignment="1">
      <alignment horizontal="center"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12" fillId="0" borderId="0" xfId="0" applyFont="1">
      <alignment vertical="center"/>
    </xf>
    <xf numFmtId="0" fontId="3" fillId="0" borderId="36" xfId="0" applyFont="1" applyBorder="1" applyAlignment="1">
      <alignment horizontal="center" vertical="center"/>
    </xf>
    <xf numFmtId="0" fontId="3" fillId="0" borderId="4" xfId="0" applyFont="1" applyBorder="1">
      <alignment vertical="center"/>
    </xf>
    <xf numFmtId="0" fontId="3" fillId="0" borderId="7" xfId="0" applyFont="1" applyBorder="1">
      <alignment vertical="center"/>
    </xf>
    <xf numFmtId="0" fontId="3" fillId="0" borderId="11" xfId="0" applyFont="1" applyBorder="1" applyProtection="1">
      <alignment vertical="center"/>
      <protection locked="0"/>
    </xf>
    <xf numFmtId="0" fontId="11" fillId="0" borderId="12" xfId="0" applyFont="1" applyBorder="1">
      <alignment vertical="center"/>
    </xf>
    <xf numFmtId="0" fontId="0" fillId="6" borderId="0" xfId="0" applyFill="1">
      <alignment vertical="center"/>
    </xf>
    <xf numFmtId="0" fontId="8" fillId="2" borderId="12"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3" fillId="9" borderId="5" xfId="0" applyFont="1" applyFill="1" applyBorder="1">
      <alignment vertical="center"/>
    </xf>
    <xf numFmtId="0" fontId="3" fillId="9" borderId="0" xfId="0" applyFont="1" applyFill="1">
      <alignment vertical="center"/>
    </xf>
    <xf numFmtId="0" fontId="3" fillId="9" borderId="8" xfId="0" applyFont="1" applyFill="1" applyBorder="1">
      <alignment vertical="center"/>
    </xf>
    <xf numFmtId="0" fontId="3" fillId="9" borderId="6" xfId="0" applyFont="1" applyFill="1" applyBorder="1">
      <alignment vertical="center"/>
    </xf>
    <xf numFmtId="0" fontId="3" fillId="9" borderId="11" xfId="0" applyFont="1" applyFill="1" applyBorder="1">
      <alignment vertical="center"/>
    </xf>
    <xf numFmtId="0" fontId="3" fillId="9" borderId="9" xfId="0" applyFont="1" applyFill="1" applyBorder="1">
      <alignment vertical="center"/>
    </xf>
    <xf numFmtId="0" fontId="3" fillId="0" borderId="1" xfId="0" applyFont="1" applyBorder="1" applyAlignment="1" applyProtection="1">
      <alignment horizontal="center" vertical="center" textRotation="255" shrinkToFit="1"/>
      <protection locked="0"/>
    </xf>
    <xf numFmtId="0" fontId="9" fillId="0" borderId="0" xfId="1" applyFont="1" applyBorder="1" applyAlignment="1">
      <alignment vertical="center"/>
    </xf>
    <xf numFmtId="0" fontId="4" fillId="0" borderId="12" xfId="0" applyFont="1" applyBorder="1">
      <alignment vertical="center"/>
    </xf>
    <xf numFmtId="0" fontId="4" fillId="0" borderId="2" xfId="0" applyFont="1" applyBorder="1">
      <alignment vertical="center"/>
    </xf>
    <xf numFmtId="14" fontId="3" fillId="0" borderId="0" xfId="0" applyNumberFormat="1" applyFont="1" applyAlignment="1">
      <alignment vertical="center" shrinkToFit="1"/>
    </xf>
    <xf numFmtId="0" fontId="3" fillId="0" borderId="0" xfId="0" applyFont="1" applyAlignment="1">
      <alignment horizontal="right" shrinkToFit="1"/>
    </xf>
    <xf numFmtId="0" fontId="3" fillId="0" borderId="0" xfId="0" applyFont="1" applyAlignment="1">
      <alignment horizontal="right" textRotation="255" shrinkToFit="1"/>
    </xf>
    <xf numFmtId="0" fontId="3" fillId="0" borderId="0" xfId="0" applyFont="1" applyAlignment="1">
      <alignment shrinkToFit="1"/>
    </xf>
    <xf numFmtId="0" fontId="3" fillId="0" borderId="0" xfId="0" applyFont="1" applyAlignment="1">
      <alignment textRotation="255" shrinkToFit="1"/>
    </xf>
    <xf numFmtId="0" fontId="3" fillId="0" borderId="1" xfId="0" applyFont="1" applyBorder="1" applyAlignment="1" applyProtection="1">
      <alignment horizontal="center" vertical="top" textRotation="255" shrinkToFit="1"/>
      <protection locked="0"/>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18" fillId="0" borderId="0" xfId="1" applyFont="1" applyBorder="1" applyAlignment="1">
      <alignment vertical="center"/>
    </xf>
    <xf numFmtId="0" fontId="19" fillId="0" borderId="0" xfId="0" applyFont="1">
      <alignment vertical="center"/>
    </xf>
    <xf numFmtId="0" fontId="3" fillId="0" borderId="2" xfId="0" applyFont="1" applyBorder="1" applyAlignment="1">
      <alignment vertical="center" shrinkToFit="1"/>
    </xf>
    <xf numFmtId="0" fontId="3" fillId="0" borderId="1" xfId="0" applyFont="1" applyBorder="1" applyAlignment="1">
      <alignment horizontal="center" vertical="center" shrinkToFit="1"/>
    </xf>
    <xf numFmtId="0" fontId="3" fillId="10" borderId="0" xfId="0" applyFont="1" applyFill="1" applyAlignment="1">
      <alignment horizontal="center" vertical="center"/>
    </xf>
    <xf numFmtId="179" fontId="3" fillId="0" borderId="1" xfId="0" applyNumberFormat="1" applyFont="1" applyBorder="1" applyAlignment="1">
      <alignment horizontal="center" vertical="center" shrinkToFit="1"/>
    </xf>
    <xf numFmtId="0" fontId="20" fillId="0" borderId="4"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0" xfId="0" applyFont="1">
      <alignment vertical="center"/>
    </xf>
    <xf numFmtId="0" fontId="22"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2" xfId="0" applyFont="1" applyBorder="1">
      <alignment vertical="center"/>
    </xf>
    <xf numFmtId="0" fontId="22" fillId="0" borderId="5" xfId="0" applyFont="1" applyBorder="1" applyAlignment="1">
      <alignment horizontal="center" vertical="center" wrapText="1"/>
    </xf>
    <xf numFmtId="0" fontId="22" fillId="0" borderId="17" xfId="0" applyFont="1" applyBorder="1" applyAlignment="1">
      <alignment horizontal="center" vertical="center" wrapText="1"/>
    </xf>
    <xf numFmtId="0" fontId="21" fillId="0" borderId="17" xfId="0" applyFont="1" applyBorder="1">
      <alignment vertical="center"/>
    </xf>
    <xf numFmtId="0" fontId="21" fillId="0" borderId="6" xfId="0" applyFont="1" applyBorder="1">
      <alignment vertical="center"/>
    </xf>
    <xf numFmtId="0" fontId="21" fillId="0" borderId="18" xfId="0" applyFont="1" applyBorder="1">
      <alignment vertical="center"/>
    </xf>
    <xf numFmtId="0" fontId="21" fillId="0" borderId="11" xfId="0" applyFont="1" applyBorder="1">
      <alignment vertical="center"/>
    </xf>
    <xf numFmtId="0" fontId="22" fillId="0" borderId="0" xfId="0" applyFont="1" applyAlignment="1">
      <alignment horizontal="center" vertical="center" wrapText="1"/>
    </xf>
    <xf numFmtId="0" fontId="23" fillId="0" borderId="16" xfId="0" applyFont="1" applyBorder="1" applyAlignment="1">
      <alignment horizontal="center" vertical="center" wrapText="1"/>
    </xf>
    <xf numFmtId="0" fontId="24" fillId="0" borderId="1" xfId="0" applyFont="1" applyBorder="1" applyAlignment="1">
      <alignment vertical="center" wrapText="1"/>
    </xf>
    <xf numFmtId="0" fontId="24" fillId="0" borderId="17" xfId="0" applyFont="1" applyBorder="1" applyAlignment="1">
      <alignment vertical="center" wrapText="1"/>
    </xf>
    <xf numFmtId="0" fontId="25" fillId="0" borderId="17" xfId="0" applyFont="1" applyBorder="1">
      <alignment vertical="center"/>
    </xf>
    <xf numFmtId="0" fontId="25" fillId="0" borderId="18" xfId="0" applyFont="1" applyBorder="1">
      <alignment vertical="center"/>
    </xf>
    <xf numFmtId="0" fontId="25" fillId="0" borderId="0" xfId="0" applyFont="1">
      <alignment vertical="center"/>
    </xf>
    <xf numFmtId="0" fontId="3" fillId="0" borderId="16" xfId="0" applyFont="1" applyBorder="1" applyProtection="1">
      <alignment vertical="center"/>
      <protection locked="0"/>
    </xf>
    <xf numFmtId="0" fontId="3" fillId="0" borderId="18" xfId="0" applyFont="1" applyBorder="1" applyProtection="1">
      <alignment vertical="center"/>
      <protection locked="0"/>
    </xf>
    <xf numFmtId="0" fontId="26" fillId="0" borderId="0" xfId="0" applyFont="1">
      <alignment vertical="center"/>
    </xf>
    <xf numFmtId="0" fontId="27" fillId="0" borderId="0" xfId="0" applyFont="1">
      <alignment vertical="center"/>
    </xf>
    <xf numFmtId="0" fontId="26" fillId="0" borderId="10" xfId="0" applyFont="1" applyBorder="1" applyAlignment="1">
      <alignment horizontal="center" vertical="center"/>
    </xf>
    <xf numFmtId="0" fontId="26" fillId="0" borderId="10" xfId="0" applyFont="1" applyBorder="1">
      <alignment vertical="center"/>
    </xf>
    <xf numFmtId="0" fontId="26" fillId="0" borderId="0" xfId="0" applyFont="1" applyProtection="1">
      <alignment vertical="center"/>
      <protection locked="0"/>
    </xf>
    <xf numFmtId="0" fontId="26" fillId="0" borderId="11" xfId="0" applyFont="1" applyBorder="1">
      <alignment vertical="center"/>
    </xf>
    <xf numFmtId="0" fontId="26" fillId="0" borderId="0" xfId="0" applyFont="1" applyAlignment="1">
      <alignment horizontal="center" vertical="center"/>
    </xf>
    <xf numFmtId="0" fontId="26" fillId="3" borderId="0" xfId="0" applyFont="1" applyFill="1">
      <alignment vertical="center"/>
    </xf>
    <xf numFmtId="0" fontId="26" fillId="0" borderId="11" xfId="0" applyFont="1" applyBorder="1" applyProtection="1">
      <alignment vertical="center"/>
      <protection locked="0"/>
    </xf>
    <xf numFmtId="0" fontId="26" fillId="0" borderId="4" xfId="0" applyFont="1" applyBorder="1">
      <alignment vertical="center"/>
    </xf>
    <xf numFmtId="0" fontId="26" fillId="0" borderId="7" xfId="0" applyFont="1" applyBorder="1">
      <alignment vertical="center"/>
    </xf>
    <xf numFmtId="0" fontId="26" fillId="0" borderId="5" xfId="0" applyFont="1" applyBorder="1">
      <alignment vertical="center"/>
    </xf>
    <xf numFmtId="0" fontId="26" fillId="0" borderId="8" xfId="0" applyFont="1" applyBorder="1">
      <alignment vertical="center"/>
    </xf>
    <xf numFmtId="0" fontId="26" fillId="0" borderId="6" xfId="0" applyFont="1" applyBorder="1">
      <alignment vertical="center"/>
    </xf>
    <xf numFmtId="0" fontId="26" fillId="0" borderId="9" xfId="0" applyFont="1" applyBorder="1">
      <alignment vertical="center"/>
    </xf>
    <xf numFmtId="0" fontId="26" fillId="0" borderId="0" xfId="0" applyFont="1" applyAlignment="1">
      <alignment horizontal="left" vertical="center"/>
    </xf>
    <xf numFmtId="0" fontId="26" fillId="0" borderId="1" xfId="0" applyFont="1" applyBorder="1" applyAlignment="1" applyProtection="1">
      <alignment horizontal="center" vertical="center" textRotation="255" shrinkToFit="1"/>
      <protection locked="0"/>
    </xf>
    <xf numFmtId="0" fontId="26" fillId="0" borderId="6" xfId="0" applyFont="1" applyBorder="1" applyAlignment="1" applyProtection="1">
      <alignment horizontal="center" vertical="center" textRotation="255" shrinkToFit="1"/>
      <protection locked="0"/>
    </xf>
    <xf numFmtId="0" fontId="26" fillId="0" borderId="6" xfId="0" applyFont="1" applyBorder="1" applyAlignment="1" applyProtection="1">
      <alignment vertical="center" textRotation="255" shrinkToFit="1"/>
      <protection locked="0"/>
    </xf>
    <xf numFmtId="0" fontId="26" fillId="0" borderId="11" xfId="0" applyFont="1" applyBorder="1" applyAlignment="1">
      <alignment horizontal="left" vertical="center" shrinkToFit="1"/>
    </xf>
    <xf numFmtId="0" fontId="29" fillId="0" borderId="11" xfId="0" applyFont="1" applyBorder="1" applyAlignment="1">
      <alignment vertical="center" shrinkToFit="1"/>
    </xf>
    <xf numFmtId="0" fontId="26" fillId="0" borderId="11" xfId="0" applyFont="1" applyBorder="1" applyAlignment="1">
      <alignment horizontal="center" vertical="center" shrinkToFit="1"/>
    </xf>
    <xf numFmtId="0" fontId="29" fillId="0" borderId="11" xfId="0" applyFont="1" applyBorder="1" applyAlignment="1">
      <alignment horizontal="center" vertical="center" shrinkToFit="1"/>
    </xf>
    <xf numFmtId="0" fontId="26" fillId="0" borderId="12" xfId="0" applyFont="1" applyBorder="1" applyAlignment="1" applyProtection="1">
      <alignment horizontal="center" vertical="center" textRotation="255" shrinkToFit="1"/>
      <protection locked="0"/>
    </xf>
    <xf numFmtId="0" fontId="26" fillId="3" borderId="12" xfId="0" applyFont="1" applyFill="1" applyBorder="1" applyAlignment="1" applyProtection="1">
      <alignment horizontal="center" vertical="center" textRotation="255" shrinkToFit="1"/>
      <protection locked="0"/>
    </xf>
    <xf numFmtId="0" fontId="26" fillId="3" borderId="1" xfId="0" applyFont="1" applyFill="1" applyBorder="1" applyAlignment="1" applyProtection="1">
      <alignment horizontal="center" vertical="center" textRotation="255" shrinkToFit="1"/>
      <protection locked="0"/>
    </xf>
    <xf numFmtId="0" fontId="26" fillId="0" borderId="10" xfId="0" applyFont="1" applyBorder="1" applyAlignment="1" applyProtection="1">
      <alignment horizontal="right" vertical="center" shrinkToFit="1"/>
      <protection locked="0"/>
    </xf>
    <xf numFmtId="0" fontId="26" fillId="0" borderId="10" xfId="0" applyFont="1" applyBorder="1" applyAlignment="1">
      <alignment vertical="center" shrinkToFit="1"/>
    </xf>
    <xf numFmtId="0" fontId="26" fillId="0" borderId="10" xfId="0" applyFont="1" applyBorder="1" applyAlignment="1">
      <alignment horizontal="center" vertical="center" shrinkToFit="1"/>
    </xf>
    <xf numFmtId="0" fontId="29" fillId="0" borderId="7" xfId="0" applyFont="1" applyBorder="1" applyAlignment="1">
      <alignment horizontal="right" vertical="center" shrinkToFit="1"/>
    </xf>
    <xf numFmtId="0" fontId="26" fillId="0" borderId="11" xfId="0" applyFont="1" applyBorder="1" applyAlignment="1" applyProtection="1">
      <alignment horizontal="right" vertical="center" shrinkToFit="1"/>
      <protection locked="0"/>
    </xf>
    <xf numFmtId="0" fontId="26" fillId="0" borderId="11" xfId="0" applyFont="1" applyBorder="1" applyAlignment="1">
      <alignment vertical="center" shrinkToFit="1"/>
    </xf>
    <xf numFmtId="0" fontId="29" fillId="0" borderId="9" xfId="0" applyFont="1" applyBorder="1" applyAlignment="1">
      <alignment horizontal="right" vertical="center" shrinkToFit="1"/>
    </xf>
    <xf numFmtId="0" fontId="26" fillId="0" borderId="2" xfId="0" applyFont="1" applyBorder="1" applyAlignment="1" applyProtection="1">
      <alignment vertical="center" shrinkToFit="1"/>
      <protection locked="0"/>
    </xf>
    <xf numFmtId="0" fontId="26" fillId="0" borderId="3" xfId="0" applyFont="1" applyBorder="1" applyAlignment="1" applyProtection="1">
      <alignment vertical="center" shrinkToFit="1"/>
      <protection locked="0"/>
    </xf>
    <xf numFmtId="0" fontId="26" fillId="0" borderId="18" xfId="0" applyFont="1" applyBorder="1" applyAlignment="1" applyProtection="1">
      <alignment horizontal="center" vertical="center" shrinkToFit="1"/>
      <protection locked="0"/>
    </xf>
    <xf numFmtId="0" fontId="3" fillId="9" borderId="1" xfId="0" applyFont="1" applyFill="1" applyBorder="1" applyAlignment="1" applyProtection="1">
      <alignment horizontal="center" vertical="center"/>
      <protection locked="0"/>
    </xf>
    <xf numFmtId="0" fontId="30" fillId="0" borderId="0" xfId="0" applyFont="1">
      <alignment vertical="center"/>
    </xf>
    <xf numFmtId="0" fontId="31" fillId="0" borderId="0" xfId="0" applyFont="1">
      <alignment vertical="center"/>
    </xf>
    <xf numFmtId="0" fontId="26" fillId="0" borderId="0" xfId="0" applyFont="1" applyFill="1">
      <alignment vertical="center"/>
    </xf>
    <xf numFmtId="0" fontId="3" fillId="0" borderId="5"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10" xfId="0" applyFont="1" applyBorder="1" applyAlignment="1">
      <alignment vertical="center"/>
    </xf>
    <xf numFmtId="0" fontId="3" fillId="0" borderId="0" xfId="0" applyFont="1" applyAlignment="1">
      <alignment vertical="center"/>
    </xf>
    <xf numFmtId="14" fontId="3" fillId="0" borderId="19" xfId="0" applyNumberFormat="1" applyFont="1" applyBorder="1" applyAlignment="1" applyProtection="1">
      <alignment vertical="center"/>
      <protection locked="0"/>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1"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2" xfId="0" applyFont="1" applyBorder="1" applyAlignment="1">
      <alignment vertical="center"/>
    </xf>
    <xf numFmtId="0" fontId="3" fillId="0" borderId="3" xfId="0" applyFont="1" applyBorder="1" applyAlignment="1">
      <alignment vertical="center"/>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 fillId="0" borderId="12"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10" borderId="12" xfId="0" applyFont="1" applyFill="1" applyBorder="1" applyAlignment="1">
      <alignment vertical="center" shrinkToFit="1"/>
    </xf>
    <xf numFmtId="0" fontId="3" fillId="10" borderId="2" xfId="0" applyFont="1" applyFill="1" applyBorder="1" applyAlignment="1">
      <alignment vertical="center" shrinkToFit="1"/>
    </xf>
    <xf numFmtId="0" fontId="3" fillId="10" borderId="3" xfId="0" applyFont="1" applyFill="1" applyBorder="1" applyAlignment="1">
      <alignment vertical="center" shrinkToFit="1"/>
    </xf>
    <xf numFmtId="0" fontId="9" fillId="0" borderId="0" xfId="1" applyFont="1" applyBorder="1" applyAlignment="1">
      <alignment vertical="center"/>
    </xf>
    <xf numFmtId="0" fontId="18" fillId="0" borderId="0" xfId="1" applyFont="1" applyBorder="1" applyAlignment="1">
      <alignment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4"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2"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38" fontId="3" fillId="0" borderId="12" xfId="2" applyFont="1" applyBorder="1" applyAlignment="1" applyProtection="1">
      <alignment horizontal="right" vertical="center"/>
      <protection locked="0"/>
    </xf>
    <xf numFmtId="38" fontId="3" fillId="0" borderId="2" xfId="2" applyFont="1" applyBorder="1" applyAlignment="1" applyProtection="1">
      <alignment horizontal="right" vertical="center"/>
      <protection locked="0"/>
    </xf>
    <xf numFmtId="0" fontId="13" fillId="7" borderId="0" xfId="0" applyFont="1" applyFill="1" applyAlignment="1">
      <alignment horizontal="center" vertical="center" textRotation="255"/>
    </xf>
    <xf numFmtId="0" fontId="3" fillId="0" borderId="2" xfId="0" applyFont="1" applyBorder="1" applyAlignment="1">
      <alignment vertical="center"/>
    </xf>
    <xf numFmtId="0" fontId="3" fillId="0" borderId="4"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4" xfId="0" applyFont="1" applyBorder="1" applyAlignment="1">
      <alignment vertical="center"/>
    </xf>
    <xf numFmtId="0" fontId="3" fillId="0" borderId="7" xfId="0" applyFont="1" applyBorder="1" applyAlignment="1">
      <alignment vertical="center"/>
    </xf>
    <xf numFmtId="0" fontId="3" fillId="0" borderId="19"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3" fillId="0" borderId="21"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3" fillId="0" borderId="25" xfId="0" applyFont="1" applyBorder="1" applyAlignment="1" applyProtection="1">
      <alignment vertical="center" shrinkToFit="1"/>
      <protection locked="0"/>
    </xf>
    <xf numFmtId="0" fontId="3" fillId="0" borderId="26" xfId="0" applyFont="1" applyBorder="1" applyAlignment="1" applyProtection="1">
      <alignment vertical="center" shrinkToFit="1"/>
      <protection locked="0"/>
    </xf>
    <xf numFmtId="0" fontId="3" fillId="0" borderId="22" xfId="0" applyFont="1" applyBorder="1" applyAlignment="1" applyProtection="1">
      <alignment vertical="center" shrinkToFit="1"/>
      <protection locked="0"/>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26" fillId="2" borderId="6"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9" xfId="0" applyFont="1" applyFill="1" applyBorder="1" applyAlignment="1">
      <alignment horizontal="center" vertical="center"/>
    </xf>
    <xf numFmtId="0" fontId="26" fillId="0" borderId="11"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shrinkToFit="1"/>
      <protection locked="0"/>
    </xf>
    <xf numFmtId="0" fontId="26" fillId="0" borderId="9" xfId="0" applyFont="1" applyBorder="1" applyAlignment="1" applyProtection="1">
      <alignment horizontal="center" vertical="center" shrinkToFit="1"/>
      <protection locked="0"/>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5" xfId="0" applyFont="1" applyFill="1" applyBorder="1" applyAlignment="1">
      <alignment horizontal="center" vertical="center"/>
    </xf>
    <xf numFmtId="0" fontId="26" fillId="0" borderId="14"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2" borderId="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7" xfId="0" applyFont="1" applyFill="1" applyBorder="1" applyAlignment="1">
      <alignment horizontal="center" vertical="center"/>
    </xf>
    <xf numFmtId="0" fontId="26" fillId="0" borderId="10" xfId="0" applyFont="1" applyBorder="1" applyAlignment="1" applyProtection="1">
      <alignment vertical="center" shrinkToFit="1"/>
      <protection locked="0"/>
    </xf>
    <xf numFmtId="0" fontId="26" fillId="0" borderId="10" xfId="0" applyFont="1" applyBorder="1" applyAlignment="1" applyProtection="1">
      <alignment horizontal="left" vertical="center" shrinkToFit="1"/>
      <protection locked="0"/>
    </xf>
    <xf numFmtId="0" fontId="26" fillId="0" borderId="7" xfId="0" applyFont="1" applyBorder="1" applyAlignment="1" applyProtection="1">
      <alignment horizontal="left" vertical="center" shrinkToFit="1"/>
      <protection locked="0"/>
    </xf>
    <xf numFmtId="0" fontId="26" fillId="0" borderId="11" xfId="0" applyFont="1" applyBorder="1" applyAlignment="1" applyProtection="1">
      <alignment horizontal="left" vertical="center" shrinkToFit="1"/>
      <protection locked="0"/>
    </xf>
    <xf numFmtId="0" fontId="26" fillId="0" borderId="9" xfId="0" applyFont="1" applyBorder="1" applyAlignment="1" applyProtection="1">
      <alignment horizontal="left" vertical="center" shrinkToFit="1"/>
      <protection locked="0"/>
    </xf>
    <xf numFmtId="0" fontId="26" fillId="2" borderId="12"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0" borderId="2"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26" fillId="2" borderId="5" xfId="0" applyFont="1" applyFill="1" applyBorder="1" applyAlignment="1">
      <alignment horizontal="center" vertical="center"/>
    </xf>
    <xf numFmtId="0" fontId="26" fillId="2" borderId="0" xfId="0" applyFont="1" applyFill="1" applyAlignment="1">
      <alignment horizontal="center" vertical="center"/>
    </xf>
    <xf numFmtId="0" fontId="26" fillId="2" borderId="8" xfId="0" applyFont="1" applyFill="1" applyBorder="1" applyAlignment="1">
      <alignment horizontal="center" vertical="center"/>
    </xf>
    <xf numFmtId="0" fontId="26" fillId="0" borderId="0" xfId="0" applyFont="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26" fillId="2" borderId="1" xfId="0" applyFont="1" applyFill="1" applyBorder="1" applyAlignment="1">
      <alignment horizontal="center" vertical="center"/>
    </xf>
    <xf numFmtId="0" fontId="26" fillId="0" borderId="4" xfId="0" applyFont="1" applyBorder="1" applyAlignment="1" applyProtection="1">
      <alignment vertical="center" wrapText="1"/>
      <protection locked="0"/>
    </xf>
    <xf numFmtId="0" fontId="26" fillId="0" borderId="10" xfId="0" applyFont="1" applyBorder="1" applyAlignment="1" applyProtection="1">
      <alignment vertical="center" wrapText="1"/>
      <protection locked="0"/>
    </xf>
    <xf numFmtId="0" fontId="26" fillId="0" borderId="7" xfId="0" applyFont="1" applyBorder="1" applyAlignment="1" applyProtection="1">
      <alignment vertical="center" wrapText="1"/>
      <protection locked="0"/>
    </xf>
    <xf numFmtId="0" fontId="26" fillId="0" borderId="6" xfId="0" applyFont="1" applyBorder="1" applyAlignment="1" applyProtection="1">
      <alignment vertical="center" wrapText="1"/>
      <protection locked="0"/>
    </xf>
    <xf numFmtId="0" fontId="26" fillId="0" borderId="11" xfId="0" applyFont="1" applyBorder="1" applyAlignment="1" applyProtection="1">
      <alignment vertical="center" wrapText="1"/>
      <protection locked="0"/>
    </xf>
    <xf numFmtId="0" fontId="26" fillId="0" borderId="9" xfId="0" applyFont="1" applyBorder="1" applyAlignment="1" applyProtection="1">
      <alignment vertical="center" wrapText="1"/>
      <protection locked="0"/>
    </xf>
    <xf numFmtId="0" fontId="26" fillId="3" borderId="0" xfId="0" applyFont="1" applyFill="1" applyAlignment="1">
      <alignment horizontal="center" vertical="center"/>
    </xf>
    <xf numFmtId="0" fontId="26" fillId="0" borderId="1" xfId="0" applyFont="1" applyBorder="1" applyAlignment="1" applyProtection="1">
      <alignment vertical="center" shrinkToFit="1"/>
      <protection locked="0"/>
    </xf>
    <xf numFmtId="0" fontId="26" fillId="0" borderId="4" xfId="0" applyFont="1" applyBorder="1" applyAlignment="1">
      <alignment vertical="center" wrapText="1"/>
    </xf>
    <xf numFmtId="0" fontId="26" fillId="0" borderId="10" xfId="0" applyFont="1" applyBorder="1" applyAlignment="1">
      <alignment vertical="center" wrapText="1"/>
    </xf>
    <xf numFmtId="0" fontId="26" fillId="0" borderId="7" xfId="0" applyFont="1" applyBorder="1" applyAlignment="1">
      <alignment vertical="center" wrapText="1"/>
    </xf>
    <xf numFmtId="0" fontId="26" fillId="0" borderId="5" xfId="0" applyFont="1" applyBorder="1" applyAlignment="1">
      <alignment vertical="center" wrapText="1"/>
    </xf>
    <xf numFmtId="0" fontId="26" fillId="0" borderId="0" xfId="0" applyFont="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11" xfId="0" applyFont="1" applyBorder="1" applyAlignment="1">
      <alignment vertical="center" wrapText="1"/>
    </xf>
    <xf numFmtId="0" fontId="26" fillId="0" borderId="9" xfId="0" applyFont="1" applyBorder="1" applyAlignment="1">
      <alignment vertical="center" wrapText="1"/>
    </xf>
    <xf numFmtId="0" fontId="8" fillId="6" borderId="0" xfId="0" applyFont="1" applyFill="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 xfId="0" applyFont="1" applyBorder="1" applyAlignment="1" applyProtection="1">
      <alignment vertical="center" shrinkToFit="1"/>
      <protection locked="0"/>
    </xf>
    <xf numFmtId="0" fontId="3" fillId="0" borderId="8" xfId="0" applyFont="1" applyBorder="1" applyAlignment="1">
      <alignment horizontal="right" vertical="center"/>
    </xf>
    <xf numFmtId="0" fontId="3" fillId="0" borderId="1" xfId="0" applyFont="1" applyBorder="1" applyAlignment="1">
      <alignment vertical="center"/>
    </xf>
    <xf numFmtId="0" fontId="11" fillId="0" borderId="16" xfId="0" applyFont="1" applyBorder="1" applyAlignment="1">
      <alignment textRotation="255" shrinkToFit="1"/>
    </xf>
    <xf numFmtId="0" fontId="11" fillId="0" borderId="17" xfId="0" applyFont="1" applyBorder="1" applyAlignment="1">
      <alignment textRotation="255" shrinkToFit="1"/>
    </xf>
    <xf numFmtId="0" fontId="11" fillId="0" borderId="18" xfId="0" applyFont="1" applyBorder="1" applyAlignment="1">
      <alignment textRotation="255" shrinkToFit="1"/>
    </xf>
    <xf numFmtId="0" fontId="10" fillId="0" borderId="1" xfId="0" applyFont="1" applyBorder="1" applyAlignment="1">
      <alignment vertical="center"/>
    </xf>
    <xf numFmtId="0" fontId="11" fillId="0" borderId="4" xfId="0" applyFont="1" applyBorder="1" applyAlignment="1">
      <alignment textRotation="255" shrinkToFit="1"/>
    </xf>
    <xf numFmtId="0" fontId="11" fillId="0" borderId="5" xfId="0" applyFont="1" applyBorder="1" applyAlignment="1">
      <alignment textRotation="255" shrinkToFit="1"/>
    </xf>
    <xf numFmtId="0" fontId="11" fillId="0" borderId="6" xfId="0" applyFont="1" applyBorder="1" applyAlignment="1">
      <alignment textRotation="255" shrinkToFit="1"/>
    </xf>
    <xf numFmtId="0" fontId="10" fillId="9" borderId="12" xfId="0" applyFont="1" applyFill="1" applyBorder="1" applyAlignment="1">
      <alignment vertical="center" shrinkToFit="1"/>
    </xf>
    <xf numFmtId="0" fontId="10" fillId="9" borderId="2" xfId="0" applyFont="1" applyFill="1" applyBorder="1" applyAlignment="1">
      <alignment vertical="center" shrinkToFit="1"/>
    </xf>
    <xf numFmtId="0" fontId="10" fillId="9" borderId="3" xfId="0" applyFont="1" applyFill="1" applyBorder="1" applyAlignment="1">
      <alignment vertical="center" shrinkToFit="1"/>
    </xf>
    <xf numFmtId="0" fontId="10" fillId="9" borderId="1" xfId="0" applyFont="1" applyFill="1" applyBorder="1" applyAlignment="1">
      <alignment vertical="center"/>
    </xf>
    <xf numFmtId="0" fontId="10" fillId="0" borderId="12"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12" xfId="0" applyFont="1" applyBorder="1" applyAlignment="1">
      <alignment vertical="center"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176" fontId="3" fillId="0" borderId="12" xfId="0" applyNumberFormat="1" applyFont="1" applyBorder="1" applyAlignment="1" applyProtection="1">
      <alignment horizontal="center" vertical="center"/>
      <protection locked="0"/>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0" xfId="0" applyFont="1" applyAlignment="1">
      <alignment horizontal="center" vertical="center"/>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178" fontId="3" fillId="0" borderId="12" xfId="0" applyNumberFormat="1" applyFont="1" applyBorder="1" applyAlignment="1" applyProtection="1">
      <alignment horizontal="center" vertical="center" wrapText="1"/>
      <protection locked="0"/>
    </xf>
    <xf numFmtId="178" fontId="3" fillId="0" borderId="2" xfId="0" applyNumberFormat="1" applyFont="1" applyBorder="1" applyAlignment="1" applyProtection="1">
      <alignment horizontal="center" vertical="center" wrapText="1"/>
      <protection locked="0"/>
    </xf>
    <xf numFmtId="178" fontId="3" fillId="0" borderId="3" xfId="0" applyNumberFormat="1"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2" borderId="12"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2" borderId="1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4"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6" xfId="0" applyFont="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0" borderId="10" xfId="0" applyFont="1" applyBorder="1" applyAlignment="1" applyProtection="1">
      <alignment vertical="center"/>
      <protection locked="0"/>
    </xf>
    <xf numFmtId="0" fontId="3" fillId="0" borderId="10"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 xfId="0" applyFont="1" applyBorder="1" applyAlignment="1" applyProtection="1">
      <alignment horizontal="center" vertical="center" shrinkToFit="1"/>
      <protection locked="0"/>
    </xf>
    <xf numFmtId="177" fontId="3" fillId="0" borderId="12"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0" fontId="3" fillId="0" borderId="12" xfId="0" applyFont="1" applyBorder="1" applyAlignment="1">
      <alignment horizontal="right" vertical="center" shrinkToFit="1"/>
    </xf>
    <xf numFmtId="0" fontId="3" fillId="0" borderId="2" xfId="0" applyFont="1" applyBorder="1" applyAlignment="1">
      <alignment horizontal="right" vertical="center" shrinkToFit="1"/>
    </xf>
    <xf numFmtId="177" fontId="7" fillId="0" borderId="2" xfId="0" applyNumberFormat="1" applyFont="1" applyBorder="1" applyAlignment="1">
      <alignment horizontal="center" vertical="center" shrinkToFit="1"/>
    </xf>
    <xf numFmtId="177" fontId="7" fillId="0" borderId="3" xfId="0" applyNumberFormat="1" applyFont="1" applyBorder="1" applyAlignment="1">
      <alignment horizontal="center" vertical="center" shrinkToFit="1"/>
    </xf>
    <xf numFmtId="0" fontId="0" fillId="0" borderId="1" xfId="0" applyBorder="1" applyAlignment="1">
      <alignment vertical="center"/>
    </xf>
    <xf numFmtId="0" fontId="0" fillId="0" borderId="4" xfId="0" applyBorder="1" applyAlignment="1">
      <alignment vertical="center" wrapText="1"/>
    </xf>
    <xf numFmtId="0" fontId="0" fillId="0" borderId="10"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3" fillId="0" borderId="1" xfId="0" applyFont="1" applyBorder="1" applyAlignment="1">
      <alignment horizontal="center" vertical="center" shrinkToFit="1"/>
    </xf>
    <xf numFmtId="0" fontId="8" fillId="8" borderId="16" xfId="0" applyFont="1" applyFill="1" applyBorder="1" applyAlignment="1">
      <alignment horizontal="center" vertical="center" textRotation="255"/>
    </xf>
    <xf numFmtId="0" fontId="8" fillId="8" borderId="17" xfId="0" applyFont="1" applyFill="1" applyBorder="1" applyAlignment="1">
      <alignment horizontal="center" vertical="center" textRotation="255"/>
    </xf>
    <xf numFmtId="0" fontId="8" fillId="8" borderId="18" xfId="0" applyFont="1" applyFill="1" applyBorder="1" applyAlignment="1">
      <alignment horizontal="center" vertical="center" textRotation="255"/>
    </xf>
    <xf numFmtId="0" fontId="3" fillId="0" borderId="1" xfId="0" applyFont="1" applyBorder="1" applyAlignment="1">
      <alignment vertical="center" wrapText="1"/>
    </xf>
    <xf numFmtId="0" fontId="3" fillId="0" borderId="7" xfId="0" applyFont="1" applyBorder="1" applyAlignment="1" applyProtection="1">
      <alignment vertical="center"/>
      <protection locked="0"/>
    </xf>
    <xf numFmtId="176" fontId="0" fillId="0" borderId="0" xfId="0" applyNumberFormat="1" applyAlignment="1">
      <alignment horizontal="center" vertical="center"/>
    </xf>
    <xf numFmtId="0" fontId="14" fillId="0" borderId="0" xfId="0" applyFont="1" applyAlignment="1">
      <alignment horizontal="center" vertical="center"/>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15" fillId="2" borderId="16" xfId="0" applyFont="1" applyFill="1" applyBorder="1" applyAlignment="1">
      <alignment textRotation="255" shrinkToFit="1"/>
    </xf>
    <xf numFmtId="0" fontId="15" fillId="2" borderId="17" xfId="0" applyFont="1" applyFill="1" applyBorder="1" applyAlignment="1">
      <alignment textRotation="255" shrinkToFit="1"/>
    </xf>
    <xf numFmtId="0" fontId="15" fillId="2" borderId="18" xfId="0" applyFont="1" applyFill="1" applyBorder="1" applyAlignment="1">
      <alignment textRotation="255" shrinkToFit="1"/>
    </xf>
    <xf numFmtId="0" fontId="15" fillId="2" borderId="1" xfId="0" applyFont="1" applyFill="1" applyBorder="1" applyAlignment="1">
      <alignment horizontal="center" wrapText="1" shrinkToFit="1"/>
    </xf>
    <xf numFmtId="0" fontId="15" fillId="2" borderId="1" xfId="0" applyFont="1" applyFill="1" applyBorder="1" applyAlignment="1">
      <alignment horizontal="center" shrinkToFit="1"/>
    </xf>
    <xf numFmtId="0" fontId="15" fillId="2" borderId="4" xfId="0" applyFont="1" applyFill="1" applyBorder="1" applyAlignment="1">
      <alignment textRotation="255" shrinkToFit="1"/>
    </xf>
    <xf numFmtId="0" fontId="15" fillId="2" borderId="5" xfId="0" applyFont="1" applyFill="1" applyBorder="1" applyAlignment="1">
      <alignment textRotation="255" shrinkToFit="1"/>
    </xf>
    <xf numFmtId="0" fontId="15" fillId="2" borderId="6" xfId="0" applyFont="1" applyFill="1" applyBorder="1" applyAlignment="1">
      <alignment textRotation="255" shrinkToFit="1"/>
    </xf>
    <xf numFmtId="0" fontId="15" fillId="2" borderId="4" xfId="0" applyFont="1" applyFill="1" applyBorder="1" applyAlignment="1">
      <alignment horizontal="center" wrapText="1" shrinkToFit="1"/>
    </xf>
    <xf numFmtId="0" fontId="15" fillId="2" borderId="5" xfId="0" applyFont="1" applyFill="1" applyBorder="1" applyAlignment="1">
      <alignment horizontal="center" wrapText="1" shrinkToFit="1"/>
    </xf>
    <xf numFmtId="0" fontId="15" fillId="2" borderId="6" xfId="0" applyFont="1" applyFill="1" applyBorder="1" applyAlignment="1">
      <alignment horizontal="center" wrapText="1" shrinkToFit="1"/>
    </xf>
    <xf numFmtId="0" fontId="15" fillId="2" borderId="16" xfId="0" applyFont="1" applyFill="1" applyBorder="1" applyAlignment="1">
      <alignment horizontal="center" textRotation="255" wrapText="1" shrinkToFit="1"/>
    </xf>
    <xf numFmtId="0" fontId="15" fillId="2" borderId="17" xfId="0" applyFont="1" applyFill="1" applyBorder="1" applyAlignment="1">
      <alignment horizontal="center" textRotation="255" wrapText="1" shrinkToFit="1"/>
    </xf>
    <xf numFmtId="0" fontId="15" fillId="2" borderId="18" xfId="0" applyFont="1" applyFill="1" applyBorder="1" applyAlignment="1">
      <alignment horizontal="center" textRotation="255" wrapText="1" shrinkToFit="1"/>
    </xf>
    <xf numFmtId="0" fontId="26" fillId="0" borderId="1" xfId="0" applyFont="1" applyBorder="1" applyAlignment="1">
      <alignment vertical="center"/>
    </xf>
    <xf numFmtId="0" fontId="26" fillId="0" borderId="0" xfId="0" applyFont="1" applyAlignment="1">
      <alignment vertical="center" shrinkToFit="1"/>
    </xf>
    <xf numFmtId="0" fontId="26" fillId="0" borderId="16" xfId="0" applyFont="1" applyBorder="1" applyAlignment="1">
      <alignment horizontal="center" vertical="top" textRotation="255" shrinkToFit="1"/>
    </xf>
    <xf numFmtId="0" fontId="26" fillId="0" borderId="17" xfId="0" applyFont="1" applyBorder="1" applyAlignment="1">
      <alignment horizontal="center" vertical="top" textRotation="255" shrinkToFit="1"/>
    </xf>
    <xf numFmtId="0" fontId="26" fillId="0" borderId="18" xfId="0" applyFont="1" applyBorder="1" applyAlignment="1">
      <alignment horizontal="center" vertical="top" textRotation="255" shrinkToFit="1"/>
    </xf>
    <xf numFmtId="0" fontId="28" fillId="5" borderId="1" xfId="0" applyFont="1" applyFill="1" applyBorder="1" applyAlignment="1">
      <alignment horizontal="center" vertical="center"/>
    </xf>
    <xf numFmtId="0" fontId="26" fillId="0" borderId="1" xfId="0" applyFont="1" applyBorder="1" applyAlignment="1" applyProtection="1">
      <alignment vertical="center" wrapText="1"/>
      <protection locked="0"/>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9" fillId="0" borderId="10"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1" xfId="0" applyFont="1" applyBorder="1" applyAlignment="1" applyProtection="1">
      <alignment horizontal="right" vertical="center" shrinkToFit="1"/>
      <protection locked="0"/>
    </xf>
    <xf numFmtId="0" fontId="26" fillId="5" borderId="1" xfId="0" applyFont="1" applyFill="1" applyBorder="1" applyAlignment="1">
      <alignment horizontal="center" vertical="center"/>
    </xf>
    <xf numFmtId="0" fontId="26" fillId="0" borderId="18" xfId="0" applyFont="1" applyBorder="1" applyAlignment="1">
      <alignment horizontal="center" vertical="center"/>
    </xf>
    <xf numFmtId="0" fontId="26" fillId="5" borderId="6" xfId="0" applyFont="1" applyFill="1" applyBorder="1" applyAlignment="1">
      <alignment horizontal="center" vertical="center"/>
    </xf>
    <xf numFmtId="0" fontId="26" fillId="5" borderId="11" xfId="0" applyFont="1" applyFill="1" applyBorder="1" applyAlignment="1">
      <alignment horizontal="center" vertical="center"/>
    </xf>
    <xf numFmtId="0" fontId="26" fillId="5" borderId="9"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7" xfId="0" applyFont="1" applyFill="1" applyBorder="1" applyAlignment="1">
      <alignment horizontal="center" vertical="center"/>
    </xf>
    <xf numFmtId="0" fontId="26" fillId="4" borderId="12" xfId="0" applyFont="1" applyFill="1" applyBorder="1" applyAlignment="1">
      <alignment horizontal="center" vertical="center" shrinkToFit="1"/>
    </xf>
    <xf numFmtId="0" fontId="26" fillId="4" borderId="2" xfId="0" applyFont="1" applyFill="1" applyBorder="1" applyAlignment="1">
      <alignment horizontal="center" vertical="center" shrinkToFit="1"/>
    </xf>
    <xf numFmtId="0" fontId="26" fillId="4" borderId="3" xfId="0" applyFont="1" applyFill="1" applyBorder="1" applyAlignment="1">
      <alignment horizontal="center" vertical="center" shrinkToFit="1"/>
    </xf>
    <xf numFmtId="0" fontId="26" fillId="0" borderId="4" xfId="0" applyFont="1" applyBorder="1" applyAlignment="1">
      <alignment vertical="top" textRotation="255" shrinkToFit="1"/>
    </xf>
    <xf numFmtId="0" fontId="26" fillId="0" borderId="5" xfId="0" applyFont="1" applyBorder="1" applyAlignment="1">
      <alignment vertical="top" textRotation="255" shrinkToFit="1"/>
    </xf>
    <xf numFmtId="0" fontId="26" fillId="0" borderId="6" xfId="0" applyFont="1" applyBorder="1" applyAlignment="1">
      <alignment vertical="top" textRotation="255" shrinkToFit="1"/>
    </xf>
    <xf numFmtId="0" fontId="26" fillId="0" borderId="16" xfId="0" applyFont="1" applyBorder="1" applyAlignment="1">
      <alignment vertical="top" textRotation="255" shrinkToFit="1"/>
    </xf>
    <xf numFmtId="0" fontId="26" fillId="0" borderId="17" xfId="0" applyFont="1" applyBorder="1" applyAlignment="1">
      <alignment vertical="top" textRotation="255" shrinkToFit="1"/>
    </xf>
    <xf numFmtId="0" fontId="26" fillId="0" borderId="18" xfId="0" applyFont="1" applyBorder="1" applyAlignment="1">
      <alignment vertical="top" textRotation="255" shrinkToFit="1"/>
    </xf>
    <xf numFmtId="0" fontId="26" fillId="3" borderId="4" xfId="0" applyFont="1" applyFill="1" applyBorder="1" applyAlignment="1">
      <alignment vertical="top" textRotation="255" shrinkToFit="1"/>
    </xf>
    <xf numFmtId="0" fontId="26" fillId="3" borderId="5" xfId="0" applyFont="1" applyFill="1" applyBorder="1" applyAlignment="1">
      <alignment vertical="top" textRotation="255" shrinkToFit="1"/>
    </xf>
    <xf numFmtId="0" fontId="26" fillId="3" borderId="6" xfId="0" applyFont="1" applyFill="1" applyBorder="1" applyAlignment="1">
      <alignment vertical="top" textRotation="255" shrinkToFit="1"/>
    </xf>
    <xf numFmtId="0" fontId="26" fillId="3" borderId="16" xfId="0" applyFont="1" applyFill="1" applyBorder="1" applyAlignment="1">
      <alignment vertical="top" textRotation="255" shrinkToFit="1"/>
    </xf>
    <xf numFmtId="0" fontId="26" fillId="3" borderId="17" xfId="0" applyFont="1" applyFill="1" applyBorder="1" applyAlignment="1">
      <alignment vertical="top" textRotation="255" shrinkToFit="1"/>
    </xf>
    <xf numFmtId="0" fontId="26" fillId="3" borderId="18" xfId="0" applyFont="1" applyFill="1" applyBorder="1" applyAlignment="1">
      <alignment vertical="top" textRotation="255" shrinkToFit="1"/>
    </xf>
    <xf numFmtId="0" fontId="26" fillId="4" borderId="4"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4" borderId="8"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2" borderId="12" xfId="0" applyFont="1" applyFill="1" applyBorder="1" applyAlignment="1">
      <alignment horizontal="center" vertical="center" shrinkToFit="1"/>
    </xf>
    <xf numFmtId="0" fontId="26" fillId="2" borderId="2"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6" fillId="0" borderId="12"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pplyProtection="1">
      <alignment horizontal="right" vertical="center" shrinkToFit="1"/>
      <protection locked="0"/>
    </xf>
    <xf numFmtId="0" fontId="26" fillId="0" borderId="10" xfId="0" applyFont="1" applyBorder="1" applyAlignment="1" applyProtection="1">
      <alignment horizontal="right" vertical="center" shrinkToFit="1"/>
      <protection locked="0"/>
    </xf>
    <xf numFmtId="0" fontId="29" fillId="0" borderId="11" xfId="0" applyFont="1" applyBorder="1" applyAlignment="1">
      <alignment horizontal="center" vertical="center" shrinkToFit="1"/>
    </xf>
    <xf numFmtId="0" fontId="26" fillId="0" borderId="4"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26" fillId="0" borderId="7" xfId="0"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12" xfId="0" applyFont="1" applyBorder="1" applyAlignment="1">
      <alignment vertical="center" shrinkToFit="1"/>
    </xf>
    <xf numFmtId="0" fontId="26" fillId="0" borderId="2" xfId="0" applyFont="1" applyBorder="1" applyAlignment="1">
      <alignment vertical="center" shrinkToFit="1"/>
    </xf>
    <xf numFmtId="0" fontId="26" fillId="0" borderId="3" xfId="0" applyFont="1" applyBorder="1" applyAlignment="1">
      <alignment vertical="center" shrinkToFit="1"/>
    </xf>
    <xf numFmtId="0" fontId="26" fillId="0" borderId="4"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8" fillId="5" borderId="4" xfId="0" applyFont="1" applyFill="1" applyBorder="1" applyAlignment="1">
      <alignment horizontal="center" vertical="center" wrapText="1"/>
    </xf>
    <xf numFmtId="0" fontId="28" fillId="5" borderId="10" xfId="0" applyFont="1" applyFill="1" applyBorder="1" applyAlignment="1">
      <alignment horizontal="center" vertical="center"/>
    </xf>
    <xf numFmtId="0" fontId="28" fillId="5" borderId="7"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11" xfId="0" applyFont="1" applyFill="1" applyBorder="1" applyAlignment="1">
      <alignment horizontal="center" vertical="center"/>
    </xf>
    <xf numFmtId="0" fontId="28" fillId="5" borderId="9" xfId="0" applyFont="1" applyFill="1" applyBorder="1" applyAlignment="1">
      <alignment horizontal="center" vertical="center"/>
    </xf>
    <xf numFmtId="0" fontId="26" fillId="5" borderId="16" xfId="0" applyFont="1" applyFill="1" applyBorder="1" applyAlignment="1">
      <alignment horizontal="center" vertical="center"/>
    </xf>
    <xf numFmtId="0" fontId="26" fillId="5" borderId="12" xfId="0" applyFont="1" applyFill="1" applyBorder="1" applyAlignment="1">
      <alignment horizontal="center" vertical="center"/>
    </xf>
    <xf numFmtId="0" fontId="26" fillId="5" borderId="2" xfId="0" applyFont="1" applyFill="1" applyBorder="1" applyAlignment="1">
      <alignment horizontal="center" vertical="center"/>
    </xf>
    <xf numFmtId="0" fontId="26" fillId="0" borderId="11" xfId="0" applyFont="1" applyBorder="1" applyAlignment="1">
      <alignment horizontal="left" vertical="center" shrinkToFit="1"/>
    </xf>
    <xf numFmtId="0" fontId="26" fillId="5" borderId="4" xfId="0" applyFont="1" applyFill="1" applyBorder="1" applyAlignment="1">
      <alignment horizontal="center" vertical="center" shrinkToFit="1"/>
    </xf>
    <xf numFmtId="0" fontId="26" fillId="5" borderId="10" xfId="0" applyFont="1" applyFill="1" applyBorder="1" applyAlignment="1">
      <alignment horizontal="center" vertical="center" shrinkToFit="1"/>
    </xf>
    <xf numFmtId="0" fontId="26" fillId="5" borderId="7" xfId="0" applyFont="1" applyFill="1" applyBorder="1" applyAlignment="1">
      <alignment horizontal="center" vertical="center" shrinkToFit="1"/>
    </xf>
    <xf numFmtId="0" fontId="26" fillId="5" borderId="6" xfId="0" applyFont="1" applyFill="1" applyBorder="1" applyAlignment="1">
      <alignment horizontal="center" vertical="center" shrinkToFit="1"/>
    </xf>
    <xf numFmtId="0" fontId="26" fillId="5" borderId="11" xfId="0" applyFont="1" applyFill="1" applyBorder="1" applyAlignment="1">
      <alignment horizontal="center" vertical="center" shrinkToFit="1"/>
    </xf>
    <xf numFmtId="0" fontId="26" fillId="5" borderId="9" xfId="0" applyFont="1" applyFill="1" applyBorder="1" applyAlignment="1">
      <alignment horizontal="center" vertical="center" shrinkToFit="1"/>
    </xf>
    <xf numFmtId="0" fontId="26" fillId="0" borderId="4" xfId="0" applyFont="1" applyBorder="1" applyAlignment="1" applyProtection="1">
      <alignment vertical="center" wrapText="1" shrinkToFit="1"/>
      <protection locked="0"/>
    </xf>
    <xf numFmtId="0" fontId="26" fillId="0" borderId="10" xfId="0" applyFont="1" applyBorder="1" applyAlignment="1" applyProtection="1">
      <alignment vertical="center" wrapText="1" shrinkToFit="1"/>
      <protection locked="0"/>
    </xf>
    <xf numFmtId="0" fontId="26" fillId="0" borderId="7" xfId="0" applyFont="1" applyBorder="1" applyAlignment="1" applyProtection="1">
      <alignment vertical="center" wrapText="1" shrinkToFit="1"/>
      <protection locked="0"/>
    </xf>
    <xf numFmtId="0" fontId="26" fillId="0" borderId="6" xfId="0" applyFont="1" applyBorder="1" applyAlignment="1" applyProtection="1">
      <alignment vertical="center" wrapText="1" shrinkToFit="1"/>
      <protection locked="0"/>
    </xf>
    <xf numFmtId="0" fontId="26" fillId="0" borderId="11" xfId="0" applyFont="1" applyBorder="1" applyAlignment="1" applyProtection="1">
      <alignment vertical="center" wrapText="1" shrinkToFit="1"/>
      <protection locked="0"/>
    </xf>
    <xf numFmtId="0" fontId="26" fillId="0" borderId="9" xfId="0" applyFont="1" applyBorder="1" applyAlignment="1" applyProtection="1">
      <alignment vertical="center" wrapText="1" shrinkToFit="1"/>
      <protection locked="0"/>
    </xf>
    <xf numFmtId="0" fontId="26" fillId="4" borderId="16" xfId="0" applyFont="1" applyFill="1" applyBorder="1" applyAlignment="1">
      <alignment horizontal="center" vertical="center" textRotation="255"/>
    </xf>
    <xf numFmtId="0" fontId="26" fillId="4" borderId="18" xfId="0" applyFont="1" applyFill="1" applyBorder="1" applyAlignment="1">
      <alignment horizontal="center" vertical="center" textRotation="255"/>
    </xf>
    <xf numFmtId="0" fontId="28" fillId="4" borderId="4" xfId="0" applyFont="1" applyFill="1" applyBorder="1" applyAlignment="1">
      <alignment horizontal="center" vertical="center" wrapText="1" shrinkToFit="1"/>
    </xf>
    <xf numFmtId="0" fontId="28" fillId="4" borderId="10" xfId="0" applyFont="1" applyFill="1" applyBorder="1" applyAlignment="1">
      <alignment horizontal="center" vertical="center" shrinkToFit="1"/>
    </xf>
    <xf numFmtId="0" fontId="28" fillId="4" borderId="5" xfId="0" applyFont="1" applyFill="1" applyBorder="1" applyAlignment="1">
      <alignment horizontal="center" vertical="center" wrapText="1" shrinkToFit="1"/>
    </xf>
    <xf numFmtId="0" fontId="28" fillId="4" borderId="0" xfId="0" applyFont="1" applyFill="1" applyAlignment="1">
      <alignment horizontal="center" vertical="center" shrinkToFit="1"/>
    </xf>
    <xf numFmtId="0" fontId="28" fillId="4" borderId="6" xfId="0" applyFont="1" applyFill="1" applyBorder="1" applyAlignment="1">
      <alignment horizontal="center" vertical="center" shrinkToFit="1"/>
    </xf>
    <xf numFmtId="0" fontId="28" fillId="4" borderId="11" xfId="0" applyFont="1" applyFill="1" applyBorder="1" applyAlignment="1">
      <alignment horizontal="center" vertical="center" shrinkToFit="1"/>
    </xf>
    <xf numFmtId="0" fontId="16" fillId="0" borderId="12"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4" fillId="0" borderId="4"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6" borderId="0" xfId="0" applyFont="1" applyFill="1" applyAlignment="1">
      <alignment horizontal="center" vertical="center" shrinkToFit="1"/>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4" fillId="0" borderId="12"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2"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17" fillId="0" borderId="1" xfId="0" applyFont="1" applyBorder="1" applyAlignment="1">
      <alignment vertical="center"/>
    </xf>
    <xf numFmtId="0" fontId="5" fillId="6" borderId="0" xfId="0" applyFont="1" applyFill="1" applyAlignment="1">
      <alignment horizontal="center" vertical="center" shrinkToFit="1"/>
    </xf>
    <xf numFmtId="0" fontId="4" fillId="0" borderId="0" xfId="0" applyFont="1" applyAlignment="1">
      <alignment vertical="center"/>
    </xf>
    <xf numFmtId="0" fontId="6" fillId="3" borderId="0" xfId="1" applyFill="1" applyAlignment="1">
      <alignment horizontal="center" vertical="center"/>
    </xf>
    <xf numFmtId="0" fontId="4" fillId="0" borderId="12"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4" borderId="12"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2" xfId="0" applyFont="1" applyBorder="1" applyAlignment="1">
      <alignment horizontal="center" vertical="center"/>
    </xf>
    <xf numFmtId="0" fontId="32" fillId="0" borderId="0" xfId="0" applyFont="1">
      <alignment vertical="center"/>
    </xf>
    <xf numFmtId="0" fontId="33" fillId="11" borderId="0" xfId="0" applyFont="1" applyFill="1" applyAlignment="1">
      <alignment horizontal="center" vertical="center"/>
    </xf>
    <xf numFmtId="0" fontId="34" fillId="0" borderId="0" xfId="0" applyFont="1">
      <alignment vertical="center"/>
    </xf>
  </cellXfs>
  <cellStyles count="3">
    <cellStyle name="ハイパーリンク" xfId="1" builtinId="8"/>
    <cellStyle name="桁区切り" xfId="2" builtinId="6"/>
    <cellStyle name="標準" xfId="0" builtinId="0"/>
  </cellStyles>
  <dxfs count="42">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ont>
        <color theme="0"/>
      </font>
    </dxf>
    <dxf>
      <font>
        <color theme="0"/>
      </font>
    </dxf>
    <dxf>
      <font>
        <color theme="0"/>
      </font>
    </dxf>
    <dxf>
      <fill>
        <patternFill>
          <bgColor theme="8" tint="0.59996337778862885"/>
        </patternFill>
      </fill>
    </dxf>
    <dxf>
      <font>
        <color theme="0"/>
      </font>
    </dxf>
    <dxf>
      <font>
        <color theme="0"/>
      </font>
    </dxf>
    <dxf>
      <font>
        <color theme="0"/>
      </font>
    </dxf>
    <dxf>
      <font>
        <color theme="0"/>
      </font>
    </dxf>
    <dxf>
      <fill>
        <patternFill>
          <bgColor theme="7" tint="0.59996337778862885"/>
        </patternFill>
      </fill>
    </dxf>
    <dxf>
      <fill>
        <patternFill>
          <bgColor theme="7" tint="0.59996337778862885"/>
        </patternFill>
      </fill>
    </dxf>
    <dxf>
      <fill>
        <patternFill>
          <bgColor theme="8" tint="0.79998168889431442"/>
        </patternFill>
      </fill>
    </dxf>
    <dxf>
      <fill>
        <patternFill>
          <bgColor theme="8"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ont>
        <color theme="0"/>
      </font>
    </dxf>
    <dxf>
      <fill>
        <patternFill>
          <bgColor theme="8" tint="0.59996337778862885"/>
        </patternFill>
      </fill>
    </dxf>
    <dxf>
      <fill>
        <patternFill>
          <bgColor theme="8" tint="0.59996337778862885"/>
        </patternFill>
      </fill>
    </dxf>
    <dxf>
      <fill>
        <patternFill>
          <bgColor theme="7" tint="0.59996337778862885"/>
        </patternFill>
      </fill>
    </dxf>
    <dxf>
      <fill>
        <patternFill>
          <bgColor theme="8" tint="0.59996337778862885"/>
        </patternFill>
      </fill>
    </dxf>
    <dxf>
      <fill>
        <patternFill>
          <bgColor theme="7" tint="0.59996337778862885"/>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6.jpeg"/><Relationship Id="rId13" Type="http://schemas.openxmlformats.org/officeDocument/2006/relationships/image" Target="../media/image30.jpeg"/><Relationship Id="rId18" Type="http://schemas.openxmlformats.org/officeDocument/2006/relationships/image" Target="../media/image23.jpeg"/><Relationship Id="rId3" Type="http://schemas.openxmlformats.org/officeDocument/2006/relationships/image" Target="../media/image26.jpeg"/><Relationship Id="rId7" Type="http://schemas.openxmlformats.org/officeDocument/2006/relationships/image" Target="../media/image14.jpeg"/><Relationship Id="rId12" Type="http://schemas.openxmlformats.org/officeDocument/2006/relationships/image" Target="../media/image29.jpeg"/><Relationship Id="rId17" Type="http://schemas.openxmlformats.org/officeDocument/2006/relationships/image" Target="../media/image17.jpeg"/><Relationship Id="rId2" Type="http://schemas.openxmlformats.org/officeDocument/2006/relationships/image" Target="../media/image25.jpeg"/><Relationship Id="rId16" Type="http://schemas.openxmlformats.org/officeDocument/2006/relationships/image" Target="../media/image15.jpeg"/><Relationship Id="rId1" Type="http://schemas.openxmlformats.org/officeDocument/2006/relationships/image" Target="../media/image24.jpeg"/><Relationship Id="rId6" Type="http://schemas.openxmlformats.org/officeDocument/2006/relationships/image" Target="../media/image20.jpeg"/><Relationship Id="rId11" Type="http://schemas.openxmlformats.org/officeDocument/2006/relationships/image" Target="../media/image28.jpeg"/><Relationship Id="rId5" Type="http://schemas.openxmlformats.org/officeDocument/2006/relationships/image" Target="../media/image19.jpeg"/><Relationship Id="rId15" Type="http://schemas.openxmlformats.org/officeDocument/2006/relationships/image" Target="../media/image21.jpeg"/><Relationship Id="rId10" Type="http://schemas.openxmlformats.org/officeDocument/2006/relationships/image" Target="../media/image27.jpeg"/><Relationship Id="rId4" Type="http://schemas.openxmlformats.org/officeDocument/2006/relationships/image" Target="../media/image22.jpeg"/><Relationship Id="rId9" Type="http://schemas.openxmlformats.org/officeDocument/2006/relationships/image" Target="../media/image13.jpeg"/><Relationship Id="rId14" Type="http://schemas.openxmlformats.org/officeDocument/2006/relationships/image" Target="../media/image18.jpeg"/></Relationships>
</file>

<file path=xl/drawings/_rels/drawing4.xml.rels><?xml version="1.0" encoding="UTF-8" standalone="yes"?>
<Relationships xmlns="http://schemas.openxmlformats.org/package/2006/relationships"><Relationship Id="rId8" Type="http://schemas.openxmlformats.org/officeDocument/2006/relationships/image" Target="../media/image3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3.jpeg"/><Relationship Id="rId21" Type="http://schemas.openxmlformats.org/officeDocument/2006/relationships/image" Target="../media/image21.jpeg"/><Relationship Id="rId7" Type="http://schemas.openxmlformats.org/officeDocument/2006/relationships/image" Target="../media/image37.jpeg"/><Relationship Id="rId12" Type="http://schemas.openxmlformats.org/officeDocument/2006/relationships/image" Target="../media/image42.jpeg"/><Relationship Id="rId17" Type="http://schemas.openxmlformats.org/officeDocument/2006/relationships/image" Target="../media/image17.jpeg"/><Relationship Id="rId2" Type="http://schemas.openxmlformats.org/officeDocument/2006/relationships/image" Target="../media/image3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31.jpeg"/><Relationship Id="rId6" Type="http://schemas.openxmlformats.org/officeDocument/2006/relationships/image" Target="../media/image36.jpeg"/><Relationship Id="rId11" Type="http://schemas.openxmlformats.org/officeDocument/2006/relationships/image" Target="../media/image41.jpeg"/><Relationship Id="rId5" Type="http://schemas.openxmlformats.org/officeDocument/2006/relationships/image" Target="../media/image3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40.jpeg"/><Relationship Id="rId19" Type="http://schemas.openxmlformats.org/officeDocument/2006/relationships/image" Target="../media/image19.jpeg"/><Relationship Id="rId4" Type="http://schemas.openxmlformats.org/officeDocument/2006/relationships/image" Target="../media/image34.jpeg"/><Relationship Id="rId9" Type="http://schemas.openxmlformats.org/officeDocument/2006/relationships/image" Target="../media/image3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31</xdr:col>
      <xdr:colOff>18948</xdr:colOff>
      <xdr:row>27</xdr:row>
      <xdr:rowOff>78525</xdr:rowOff>
    </xdr:from>
    <xdr:to>
      <xdr:col>33</xdr:col>
      <xdr:colOff>6498</xdr:colOff>
      <xdr:row>29</xdr:row>
      <xdr:rowOff>123225</xdr:rowOff>
    </xdr:to>
    <xdr:pic>
      <xdr:nvPicPr>
        <xdr:cNvPr id="2" name="図 1">
          <a:extLst>
            <a:ext uri="{FF2B5EF4-FFF2-40B4-BE49-F238E27FC236}">
              <a16:creationId xmlns:a16="http://schemas.microsoft.com/office/drawing/2014/main" id="{D4DDE6D1-3CD5-4905-B0E0-2EECCEB18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4723" y="4155225"/>
          <a:ext cx="540000" cy="540000"/>
        </a:xfrm>
        <a:prstGeom prst="rect">
          <a:avLst/>
        </a:prstGeom>
      </xdr:spPr>
    </xdr:pic>
    <xdr:clientData/>
  </xdr:twoCellAnchor>
  <xdr:twoCellAnchor editAs="oneCell">
    <xdr:from>
      <xdr:col>35</xdr:col>
      <xdr:colOff>195180</xdr:colOff>
      <xdr:row>27</xdr:row>
      <xdr:rowOff>78525</xdr:rowOff>
    </xdr:from>
    <xdr:to>
      <xdr:col>37</xdr:col>
      <xdr:colOff>182730</xdr:colOff>
      <xdr:row>29</xdr:row>
      <xdr:rowOff>123225</xdr:rowOff>
    </xdr:to>
    <xdr:pic>
      <xdr:nvPicPr>
        <xdr:cNvPr id="3" name="図 2">
          <a:extLst>
            <a:ext uri="{FF2B5EF4-FFF2-40B4-BE49-F238E27FC236}">
              <a16:creationId xmlns:a16="http://schemas.microsoft.com/office/drawing/2014/main" id="{1039B1B3-5107-4886-A5BC-95643B67C1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05855" y="4155225"/>
          <a:ext cx="540000" cy="540000"/>
        </a:xfrm>
        <a:prstGeom prst="rect">
          <a:avLst/>
        </a:prstGeom>
      </xdr:spPr>
    </xdr:pic>
    <xdr:clientData/>
  </xdr:twoCellAnchor>
  <xdr:twoCellAnchor editAs="oneCell">
    <xdr:from>
      <xdr:col>28</xdr:col>
      <xdr:colOff>207057</xdr:colOff>
      <xdr:row>27</xdr:row>
      <xdr:rowOff>78525</xdr:rowOff>
    </xdr:from>
    <xdr:to>
      <xdr:col>30</xdr:col>
      <xdr:colOff>194607</xdr:colOff>
      <xdr:row>29</xdr:row>
      <xdr:rowOff>123225</xdr:rowOff>
    </xdr:to>
    <xdr:pic>
      <xdr:nvPicPr>
        <xdr:cNvPr id="4" name="図 3">
          <a:extLst>
            <a:ext uri="{FF2B5EF4-FFF2-40B4-BE49-F238E27FC236}">
              <a16:creationId xmlns:a16="http://schemas.microsoft.com/office/drawing/2014/main" id="{6B57D3E1-27A0-4352-B5D3-D5BBD2C413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84157" y="4155225"/>
          <a:ext cx="540000" cy="540000"/>
        </a:xfrm>
        <a:prstGeom prst="rect">
          <a:avLst/>
        </a:prstGeom>
      </xdr:spPr>
    </xdr:pic>
    <xdr:clientData/>
  </xdr:twoCellAnchor>
  <xdr:twoCellAnchor editAs="oneCell">
    <xdr:from>
      <xdr:col>42</xdr:col>
      <xdr:colOff>183300</xdr:colOff>
      <xdr:row>27</xdr:row>
      <xdr:rowOff>78525</xdr:rowOff>
    </xdr:from>
    <xdr:to>
      <xdr:col>44</xdr:col>
      <xdr:colOff>170850</xdr:colOff>
      <xdr:row>29</xdr:row>
      <xdr:rowOff>123225</xdr:rowOff>
    </xdr:to>
    <xdr:pic>
      <xdr:nvPicPr>
        <xdr:cNvPr id="5" name="図 4">
          <a:extLst>
            <a:ext uri="{FF2B5EF4-FFF2-40B4-BE49-F238E27FC236}">
              <a16:creationId xmlns:a16="http://schemas.microsoft.com/office/drawing/2014/main" id="{D187C891-6901-4E98-B648-DAA78B1F90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327550" y="4155225"/>
          <a:ext cx="540000" cy="540000"/>
        </a:xfrm>
        <a:prstGeom prst="rect">
          <a:avLst/>
        </a:prstGeom>
      </xdr:spPr>
    </xdr:pic>
    <xdr:clientData/>
  </xdr:twoCellAnchor>
  <xdr:twoCellAnchor editAs="oneCell">
    <xdr:from>
      <xdr:col>24</xdr:col>
      <xdr:colOff>85650</xdr:colOff>
      <xdr:row>30</xdr:row>
      <xdr:rowOff>21375</xdr:rowOff>
    </xdr:from>
    <xdr:to>
      <xdr:col>26</xdr:col>
      <xdr:colOff>73200</xdr:colOff>
      <xdr:row>33</xdr:row>
      <xdr:rowOff>8925</xdr:rowOff>
    </xdr:to>
    <xdr:pic>
      <xdr:nvPicPr>
        <xdr:cNvPr id="6" name="図 5">
          <a:extLst>
            <a:ext uri="{FF2B5EF4-FFF2-40B4-BE49-F238E27FC236}">
              <a16:creationId xmlns:a16="http://schemas.microsoft.com/office/drawing/2014/main" id="{0D35CA61-27B5-42F1-BB06-FC92570B71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257850" y="4841025"/>
          <a:ext cx="540000" cy="540000"/>
        </a:xfrm>
        <a:prstGeom prst="rect">
          <a:avLst/>
        </a:prstGeom>
      </xdr:spPr>
    </xdr:pic>
    <xdr:clientData/>
  </xdr:twoCellAnchor>
  <xdr:twoCellAnchor editAs="oneCell">
    <xdr:from>
      <xdr:col>26</xdr:col>
      <xdr:colOff>118941</xdr:colOff>
      <xdr:row>27</xdr:row>
      <xdr:rowOff>78525</xdr:rowOff>
    </xdr:from>
    <xdr:to>
      <xdr:col>28</xdr:col>
      <xdr:colOff>106491</xdr:colOff>
      <xdr:row>29</xdr:row>
      <xdr:rowOff>123225</xdr:rowOff>
    </xdr:to>
    <xdr:pic>
      <xdr:nvPicPr>
        <xdr:cNvPr id="7" name="図 6">
          <a:extLst>
            <a:ext uri="{FF2B5EF4-FFF2-40B4-BE49-F238E27FC236}">
              <a16:creationId xmlns:a16="http://schemas.microsoft.com/office/drawing/2014/main" id="{0552C94D-A596-4CF6-816C-289599633F8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843591" y="4155225"/>
          <a:ext cx="540000" cy="540000"/>
        </a:xfrm>
        <a:prstGeom prst="rect">
          <a:avLst/>
        </a:prstGeom>
      </xdr:spPr>
    </xdr:pic>
    <xdr:clientData/>
  </xdr:twoCellAnchor>
  <xdr:twoCellAnchor editAs="oneCell">
    <xdr:from>
      <xdr:col>38</xdr:col>
      <xdr:colOff>7071</xdr:colOff>
      <xdr:row>27</xdr:row>
      <xdr:rowOff>78525</xdr:rowOff>
    </xdr:from>
    <xdr:to>
      <xdr:col>39</xdr:col>
      <xdr:colOff>270846</xdr:colOff>
      <xdr:row>29</xdr:row>
      <xdr:rowOff>123225</xdr:rowOff>
    </xdr:to>
    <xdr:pic>
      <xdr:nvPicPr>
        <xdr:cNvPr id="8" name="図 7">
          <a:extLst>
            <a:ext uri="{FF2B5EF4-FFF2-40B4-BE49-F238E27FC236}">
              <a16:creationId xmlns:a16="http://schemas.microsoft.com/office/drawing/2014/main" id="{5B5AA461-1422-496A-92F4-DC6AD8DA5F4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046421" y="4155225"/>
          <a:ext cx="540000" cy="540000"/>
        </a:xfrm>
        <a:prstGeom prst="rect">
          <a:avLst/>
        </a:prstGeom>
      </xdr:spPr>
    </xdr:pic>
    <xdr:clientData/>
  </xdr:twoCellAnchor>
  <xdr:twoCellAnchor editAs="oneCell">
    <xdr:from>
      <xdr:col>24</xdr:col>
      <xdr:colOff>30825</xdr:colOff>
      <xdr:row>27</xdr:row>
      <xdr:rowOff>78525</xdr:rowOff>
    </xdr:from>
    <xdr:to>
      <xdr:col>26</xdr:col>
      <xdr:colOff>18375</xdr:colOff>
      <xdr:row>29</xdr:row>
      <xdr:rowOff>123225</xdr:rowOff>
    </xdr:to>
    <xdr:pic>
      <xdr:nvPicPr>
        <xdr:cNvPr id="9" name="図 8">
          <a:extLst>
            <a:ext uri="{FF2B5EF4-FFF2-40B4-BE49-F238E27FC236}">
              <a16:creationId xmlns:a16="http://schemas.microsoft.com/office/drawing/2014/main" id="{53D47405-1E06-48C8-BF22-D1FBED714CD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203025" y="4155225"/>
          <a:ext cx="540000" cy="540000"/>
        </a:xfrm>
        <a:prstGeom prst="rect">
          <a:avLst/>
        </a:prstGeom>
      </xdr:spPr>
    </xdr:pic>
    <xdr:clientData/>
  </xdr:twoCellAnchor>
  <xdr:twoCellAnchor editAs="oneCell">
    <xdr:from>
      <xdr:col>33</xdr:col>
      <xdr:colOff>107064</xdr:colOff>
      <xdr:row>27</xdr:row>
      <xdr:rowOff>78525</xdr:rowOff>
    </xdr:from>
    <xdr:to>
      <xdr:col>35</xdr:col>
      <xdr:colOff>94614</xdr:colOff>
      <xdr:row>29</xdr:row>
      <xdr:rowOff>123225</xdr:rowOff>
    </xdr:to>
    <xdr:pic>
      <xdr:nvPicPr>
        <xdr:cNvPr id="10" name="図 9">
          <a:extLst>
            <a:ext uri="{FF2B5EF4-FFF2-40B4-BE49-F238E27FC236}">
              <a16:creationId xmlns:a16="http://schemas.microsoft.com/office/drawing/2014/main" id="{128F4B39-EE7C-4010-B5A6-6298E20E7E0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765289" y="4155225"/>
          <a:ext cx="540000" cy="540000"/>
        </a:xfrm>
        <a:prstGeom prst="rect">
          <a:avLst/>
        </a:prstGeom>
      </xdr:spPr>
    </xdr:pic>
    <xdr:clientData/>
  </xdr:twoCellAnchor>
  <xdr:twoCellAnchor editAs="oneCell">
    <xdr:from>
      <xdr:col>26</xdr:col>
      <xdr:colOff>264879</xdr:colOff>
      <xdr:row>30</xdr:row>
      <xdr:rowOff>21375</xdr:rowOff>
    </xdr:from>
    <xdr:to>
      <xdr:col>28</xdr:col>
      <xdr:colOff>252429</xdr:colOff>
      <xdr:row>33</xdr:row>
      <xdr:rowOff>8925</xdr:rowOff>
    </xdr:to>
    <xdr:pic>
      <xdr:nvPicPr>
        <xdr:cNvPr id="11" name="図 10">
          <a:extLst>
            <a:ext uri="{FF2B5EF4-FFF2-40B4-BE49-F238E27FC236}">
              <a16:creationId xmlns:a16="http://schemas.microsoft.com/office/drawing/2014/main" id="{0FF46BDD-8F7B-4516-9A57-4920B734186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989529" y="4841025"/>
          <a:ext cx="540000" cy="540000"/>
        </a:xfrm>
        <a:prstGeom prst="rect">
          <a:avLst/>
        </a:prstGeom>
      </xdr:spPr>
    </xdr:pic>
    <xdr:clientData/>
  </xdr:twoCellAnchor>
  <xdr:twoCellAnchor editAs="oneCell">
    <xdr:from>
      <xdr:col>40</xdr:col>
      <xdr:colOff>95187</xdr:colOff>
      <xdr:row>27</xdr:row>
      <xdr:rowOff>66675</xdr:rowOff>
    </xdr:from>
    <xdr:to>
      <xdr:col>42</xdr:col>
      <xdr:colOff>82737</xdr:colOff>
      <xdr:row>29</xdr:row>
      <xdr:rowOff>111375</xdr:rowOff>
    </xdr:to>
    <xdr:pic>
      <xdr:nvPicPr>
        <xdr:cNvPr id="12" name="図 11">
          <a:extLst>
            <a:ext uri="{FF2B5EF4-FFF2-40B4-BE49-F238E27FC236}">
              <a16:creationId xmlns:a16="http://schemas.microsoft.com/office/drawing/2014/main" id="{FE696FA6-D84D-4C96-9A39-ABA6B2057C3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686987" y="4143375"/>
          <a:ext cx="540000" cy="540000"/>
        </a:xfrm>
        <a:prstGeom prst="rect">
          <a:avLst/>
        </a:prstGeom>
      </xdr:spPr>
    </xdr:pic>
    <xdr:clientData/>
  </xdr:twoCellAnchor>
  <xdr:twoCellAnchor editAs="oneCell">
    <xdr:from>
      <xdr:col>29</xdr:col>
      <xdr:colOff>167883</xdr:colOff>
      <xdr:row>29</xdr:row>
      <xdr:rowOff>228600</xdr:rowOff>
    </xdr:from>
    <xdr:to>
      <xdr:col>31</xdr:col>
      <xdr:colOff>155433</xdr:colOff>
      <xdr:row>32</xdr:row>
      <xdr:rowOff>216150</xdr:rowOff>
    </xdr:to>
    <xdr:pic>
      <xdr:nvPicPr>
        <xdr:cNvPr id="13" name="図 12">
          <a:extLst>
            <a:ext uri="{FF2B5EF4-FFF2-40B4-BE49-F238E27FC236}">
              <a16:creationId xmlns:a16="http://schemas.microsoft.com/office/drawing/2014/main" id="{225CAE69-E324-4EA8-BD6E-C35AF4C6096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721208" y="4800600"/>
          <a:ext cx="540000" cy="540000"/>
        </a:xfrm>
        <a:prstGeom prst="rect">
          <a:avLst/>
        </a:prstGeom>
      </xdr:spPr>
    </xdr:pic>
    <xdr:clientData/>
  </xdr:twoCellAnchor>
  <xdr:twoCellAnchor editAs="oneCell">
    <xdr:from>
      <xdr:col>24</xdr:col>
      <xdr:colOff>140475</xdr:colOff>
      <xdr:row>34</xdr:row>
      <xdr:rowOff>92850</xdr:rowOff>
    </xdr:from>
    <xdr:to>
      <xdr:col>26</xdr:col>
      <xdr:colOff>128025</xdr:colOff>
      <xdr:row>37</xdr:row>
      <xdr:rowOff>80400</xdr:rowOff>
    </xdr:to>
    <xdr:pic>
      <xdr:nvPicPr>
        <xdr:cNvPr id="14" name="図 13">
          <a:extLst>
            <a:ext uri="{FF2B5EF4-FFF2-40B4-BE49-F238E27FC236}">
              <a16:creationId xmlns:a16="http://schemas.microsoft.com/office/drawing/2014/main" id="{0F6C0599-696A-4A68-9D01-A390899E4FD2}"/>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312675" y="7008000"/>
          <a:ext cx="540000" cy="540000"/>
        </a:xfrm>
        <a:prstGeom prst="rect">
          <a:avLst/>
        </a:prstGeom>
      </xdr:spPr>
    </xdr:pic>
    <xdr:clientData/>
  </xdr:twoCellAnchor>
  <xdr:twoCellAnchor editAs="oneCell">
    <xdr:from>
      <xdr:col>27</xdr:col>
      <xdr:colOff>92194</xdr:colOff>
      <xdr:row>34</xdr:row>
      <xdr:rowOff>83250</xdr:rowOff>
    </xdr:from>
    <xdr:to>
      <xdr:col>29</xdr:col>
      <xdr:colOff>79744</xdr:colOff>
      <xdr:row>37</xdr:row>
      <xdr:rowOff>70800</xdr:rowOff>
    </xdr:to>
    <xdr:pic>
      <xdr:nvPicPr>
        <xdr:cNvPr id="15" name="図 14">
          <a:extLst>
            <a:ext uri="{FF2B5EF4-FFF2-40B4-BE49-F238E27FC236}">
              <a16:creationId xmlns:a16="http://schemas.microsoft.com/office/drawing/2014/main" id="{330BB62C-BE97-4313-9850-B7E328116D93}"/>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7093069" y="6998400"/>
          <a:ext cx="540000" cy="540000"/>
        </a:xfrm>
        <a:prstGeom prst="rect">
          <a:avLst/>
        </a:prstGeom>
      </xdr:spPr>
    </xdr:pic>
    <xdr:clientData/>
  </xdr:twoCellAnchor>
  <xdr:twoCellAnchor editAs="oneCell">
    <xdr:from>
      <xdr:col>30</xdr:col>
      <xdr:colOff>43913</xdr:colOff>
      <xdr:row>34</xdr:row>
      <xdr:rowOff>109425</xdr:rowOff>
    </xdr:from>
    <xdr:to>
      <xdr:col>32</xdr:col>
      <xdr:colOff>31463</xdr:colOff>
      <xdr:row>37</xdr:row>
      <xdr:rowOff>96975</xdr:rowOff>
    </xdr:to>
    <xdr:pic>
      <xdr:nvPicPr>
        <xdr:cNvPr id="16" name="図 15">
          <a:extLst>
            <a:ext uri="{FF2B5EF4-FFF2-40B4-BE49-F238E27FC236}">
              <a16:creationId xmlns:a16="http://schemas.microsoft.com/office/drawing/2014/main" id="{E7E725E2-3504-400D-98D4-AA7E58A9C56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7873463" y="7024575"/>
          <a:ext cx="540000" cy="540000"/>
        </a:xfrm>
        <a:prstGeom prst="rect">
          <a:avLst/>
        </a:prstGeom>
      </xdr:spPr>
    </xdr:pic>
    <xdr:clientData/>
  </xdr:twoCellAnchor>
  <xdr:twoCellAnchor editAs="oneCell">
    <xdr:from>
      <xdr:col>32</xdr:col>
      <xdr:colOff>271857</xdr:colOff>
      <xdr:row>34</xdr:row>
      <xdr:rowOff>92625</xdr:rowOff>
    </xdr:from>
    <xdr:to>
      <xdr:col>34</xdr:col>
      <xdr:colOff>259407</xdr:colOff>
      <xdr:row>37</xdr:row>
      <xdr:rowOff>80175</xdr:rowOff>
    </xdr:to>
    <xdr:pic>
      <xdr:nvPicPr>
        <xdr:cNvPr id="17" name="図 16">
          <a:extLst>
            <a:ext uri="{FF2B5EF4-FFF2-40B4-BE49-F238E27FC236}">
              <a16:creationId xmlns:a16="http://schemas.microsoft.com/office/drawing/2014/main" id="{825C975E-E2F3-455D-834A-F25C0B990A55}"/>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8653857" y="7007775"/>
          <a:ext cx="540000" cy="540000"/>
        </a:xfrm>
        <a:prstGeom prst="rect">
          <a:avLst/>
        </a:prstGeom>
      </xdr:spPr>
    </xdr:pic>
    <xdr:clientData/>
  </xdr:twoCellAnchor>
  <xdr:twoCellAnchor editAs="oneCell">
    <xdr:from>
      <xdr:col>35</xdr:col>
      <xdr:colOff>223575</xdr:colOff>
      <xdr:row>34</xdr:row>
      <xdr:rowOff>52125</xdr:rowOff>
    </xdr:from>
    <xdr:to>
      <xdr:col>37</xdr:col>
      <xdr:colOff>211125</xdr:colOff>
      <xdr:row>37</xdr:row>
      <xdr:rowOff>39675</xdr:rowOff>
    </xdr:to>
    <xdr:pic>
      <xdr:nvPicPr>
        <xdr:cNvPr id="18" name="図 17">
          <a:extLst>
            <a:ext uri="{FF2B5EF4-FFF2-40B4-BE49-F238E27FC236}">
              <a16:creationId xmlns:a16="http://schemas.microsoft.com/office/drawing/2014/main" id="{B70B1682-438B-44B1-BE36-B9EC9FD4BFBB}"/>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9434250" y="5671875"/>
          <a:ext cx="540000" cy="540000"/>
        </a:xfrm>
        <a:prstGeom prst="rect">
          <a:avLst/>
        </a:prstGeom>
      </xdr:spPr>
    </xdr:pic>
    <xdr:clientData/>
  </xdr:twoCellAnchor>
  <xdr:twoCellAnchor editAs="oneCell">
    <xdr:from>
      <xdr:col>32</xdr:col>
      <xdr:colOff>70887</xdr:colOff>
      <xdr:row>31</xdr:row>
      <xdr:rowOff>2100</xdr:rowOff>
    </xdr:from>
    <xdr:to>
      <xdr:col>34</xdr:col>
      <xdr:colOff>58437</xdr:colOff>
      <xdr:row>33</xdr:row>
      <xdr:rowOff>46800</xdr:rowOff>
    </xdr:to>
    <xdr:pic>
      <xdr:nvPicPr>
        <xdr:cNvPr id="19" name="図 18">
          <a:extLst>
            <a:ext uri="{FF2B5EF4-FFF2-40B4-BE49-F238E27FC236}">
              <a16:creationId xmlns:a16="http://schemas.microsoft.com/office/drawing/2014/main" id="{DD9C4E54-8E8B-4D3D-9EC8-7533EE816206}"/>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8452887" y="4878900"/>
          <a:ext cx="540000" cy="540000"/>
        </a:xfrm>
        <a:prstGeom prst="rect">
          <a:avLst/>
        </a:prstGeom>
      </xdr:spPr>
    </xdr:pic>
    <xdr:clientData/>
  </xdr:twoCellAnchor>
  <xdr:twoCellAnchor editAs="oneCell">
    <xdr:from>
      <xdr:col>34</xdr:col>
      <xdr:colOff>250116</xdr:colOff>
      <xdr:row>31</xdr:row>
      <xdr:rowOff>18750</xdr:rowOff>
    </xdr:from>
    <xdr:to>
      <xdr:col>36</xdr:col>
      <xdr:colOff>237666</xdr:colOff>
      <xdr:row>33</xdr:row>
      <xdr:rowOff>63450</xdr:rowOff>
    </xdr:to>
    <xdr:pic>
      <xdr:nvPicPr>
        <xdr:cNvPr id="20" name="図 19">
          <a:extLst>
            <a:ext uri="{FF2B5EF4-FFF2-40B4-BE49-F238E27FC236}">
              <a16:creationId xmlns:a16="http://schemas.microsoft.com/office/drawing/2014/main" id="{1672671F-BC57-4BF3-A014-FE2947773033}"/>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9184566" y="4895550"/>
          <a:ext cx="540000" cy="540000"/>
        </a:xfrm>
        <a:prstGeom prst="rect">
          <a:avLst/>
        </a:prstGeom>
      </xdr:spPr>
    </xdr:pic>
    <xdr:clientData/>
  </xdr:twoCellAnchor>
  <xdr:twoCellAnchor editAs="oneCell">
    <xdr:from>
      <xdr:col>37</xdr:col>
      <xdr:colOff>153120</xdr:colOff>
      <xdr:row>31</xdr:row>
      <xdr:rowOff>63975</xdr:rowOff>
    </xdr:from>
    <xdr:to>
      <xdr:col>39</xdr:col>
      <xdr:colOff>140670</xdr:colOff>
      <xdr:row>33</xdr:row>
      <xdr:rowOff>108675</xdr:rowOff>
    </xdr:to>
    <xdr:pic>
      <xdr:nvPicPr>
        <xdr:cNvPr id="21" name="図 20">
          <a:extLst>
            <a:ext uri="{FF2B5EF4-FFF2-40B4-BE49-F238E27FC236}">
              <a16:creationId xmlns:a16="http://schemas.microsoft.com/office/drawing/2014/main" id="{16A9FA5E-2160-462F-A548-93531E85BA2E}"/>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9916245" y="4940775"/>
          <a:ext cx="540000" cy="540000"/>
        </a:xfrm>
        <a:prstGeom prst="rect">
          <a:avLst/>
        </a:prstGeom>
      </xdr:spPr>
    </xdr:pic>
    <xdr:clientData/>
  </xdr:twoCellAnchor>
  <xdr:twoCellAnchor editAs="oneCell">
    <xdr:from>
      <xdr:col>40</xdr:col>
      <xdr:colOff>56124</xdr:colOff>
      <xdr:row>31</xdr:row>
      <xdr:rowOff>47249</xdr:rowOff>
    </xdr:from>
    <xdr:to>
      <xdr:col>42</xdr:col>
      <xdr:colOff>43674</xdr:colOff>
      <xdr:row>33</xdr:row>
      <xdr:rowOff>91949</xdr:rowOff>
    </xdr:to>
    <xdr:pic>
      <xdr:nvPicPr>
        <xdr:cNvPr id="22" name="図 21">
          <a:extLst>
            <a:ext uri="{FF2B5EF4-FFF2-40B4-BE49-F238E27FC236}">
              <a16:creationId xmlns:a16="http://schemas.microsoft.com/office/drawing/2014/main" id="{35A84B2B-3B43-4EDE-80B3-3854D518ACB4}"/>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0647924" y="4924049"/>
          <a:ext cx="540000" cy="540000"/>
        </a:xfrm>
        <a:prstGeom prst="rect">
          <a:avLst/>
        </a:prstGeom>
      </xdr:spPr>
    </xdr:pic>
    <xdr:clientData/>
  </xdr:twoCellAnchor>
  <xdr:twoCellAnchor editAs="oneCell">
    <xdr:from>
      <xdr:col>42</xdr:col>
      <xdr:colOff>235350</xdr:colOff>
      <xdr:row>31</xdr:row>
      <xdr:rowOff>111525</xdr:rowOff>
    </xdr:from>
    <xdr:to>
      <xdr:col>44</xdr:col>
      <xdr:colOff>222900</xdr:colOff>
      <xdr:row>33</xdr:row>
      <xdr:rowOff>156225</xdr:rowOff>
    </xdr:to>
    <xdr:pic>
      <xdr:nvPicPr>
        <xdr:cNvPr id="23" name="図 22">
          <a:extLst>
            <a:ext uri="{FF2B5EF4-FFF2-40B4-BE49-F238E27FC236}">
              <a16:creationId xmlns:a16="http://schemas.microsoft.com/office/drawing/2014/main" id="{70F31D90-978B-4F6D-BA15-A7EFFF3F80D4}"/>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1379600" y="4988325"/>
          <a:ext cx="540000" cy="540000"/>
        </a:xfrm>
        <a:prstGeom prst="rect">
          <a:avLst/>
        </a:prstGeom>
      </xdr:spPr>
    </xdr:pic>
    <xdr:clientData/>
  </xdr:twoCellAnchor>
  <xdr:twoCellAnchor editAs="oneCell">
    <xdr:from>
      <xdr:col>39</xdr:col>
      <xdr:colOff>0</xdr:colOff>
      <xdr:row>34</xdr:row>
      <xdr:rowOff>0</xdr:rowOff>
    </xdr:from>
    <xdr:to>
      <xdr:col>40</xdr:col>
      <xdr:colOff>263775</xdr:colOff>
      <xdr:row>36</xdr:row>
      <xdr:rowOff>235200</xdr:rowOff>
    </xdr:to>
    <xdr:pic>
      <xdr:nvPicPr>
        <xdr:cNvPr id="24" name="図 23">
          <a:extLst>
            <a:ext uri="{FF2B5EF4-FFF2-40B4-BE49-F238E27FC236}">
              <a16:creationId xmlns:a16="http://schemas.microsoft.com/office/drawing/2014/main" id="{1FE5F497-418E-4E99-A7FA-D47346516912}"/>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0315575" y="6915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1</xdr:row>
      <xdr:rowOff>57150</xdr:rowOff>
    </xdr:from>
    <xdr:to>
      <xdr:col>2</xdr:col>
      <xdr:colOff>597150</xdr:colOff>
      <xdr:row>1</xdr:row>
      <xdr:rowOff>597150</xdr:rowOff>
    </xdr:to>
    <xdr:pic>
      <xdr:nvPicPr>
        <xdr:cNvPr id="2" name="図 1">
          <a:extLst>
            <a:ext uri="{FF2B5EF4-FFF2-40B4-BE49-F238E27FC236}">
              <a16:creationId xmlns:a16="http://schemas.microsoft.com/office/drawing/2014/main" id="{04E7F429-7640-475E-A2EC-7BECC3EDDE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438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2</xdr:row>
      <xdr:rowOff>57150</xdr:rowOff>
    </xdr:from>
    <xdr:to>
      <xdr:col>2</xdr:col>
      <xdr:colOff>597150</xdr:colOff>
      <xdr:row>2</xdr:row>
      <xdr:rowOff>597150</xdr:rowOff>
    </xdr:to>
    <xdr:pic>
      <xdr:nvPicPr>
        <xdr:cNvPr id="3" name="図 2">
          <a:extLst>
            <a:ext uri="{FF2B5EF4-FFF2-40B4-BE49-F238E27FC236}">
              <a16:creationId xmlns:a16="http://schemas.microsoft.com/office/drawing/2014/main" id="{762B8059-B354-4F2A-A885-76D7BEDB7A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5975" y="1200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3</xdr:row>
      <xdr:rowOff>57150</xdr:rowOff>
    </xdr:from>
    <xdr:to>
      <xdr:col>2</xdr:col>
      <xdr:colOff>597150</xdr:colOff>
      <xdr:row>3</xdr:row>
      <xdr:rowOff>597150</xdr:rowOff>
    </xdr:to>
    <xdr:pic>
      <xdr:nvPicPr>
        <xdr:cNvPr id="4" name="図 3">
          <a:extLst>
            <a:ext uri="{FF2B5EF4-FFF2-40B4-BE49-F238E27FC236}">
              <a16:creationId xmlns:a16="http://schemas.microsoft.com/office/drawing/2014/main" id="{52E70748-6FBE-4AC4-97DB-9A2B6A3F9A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5975" y="1962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4</xdr:row>
      <xdr:rowOff>57150</xdr:rowOff>
    </xdr:from>
    <xdr:to>
      <xdr:col>2</xdr:col>
      <xdr:colOff>597150</xdr:colOff>
      <xdr:row>4</xdr:row>
      <xdr:rowOff>597150</xdr:rowOff>
    </xdr:to>
    <xdr:pic>
      <xdr:nvPicPr>
        <xdr:cNvPr id="5" name="図 4">
          <a:extLst>
            <a:ext uri="{FF2B5EF4-FFF2-40B4-BE49-F238E27FC236}">
              <a16:creationId xmlns:a16="http://schemas.microsoft.com/office/drawing/2014/main" id="{9E2E4115-FD52-46AB-BA49-2D97312A6EA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5975" y="2724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5</xdr:row>
      <xdr:rowOff>57150</xdr:rowOff>
    </xdr:from>
    <xdr:to>
      <xdr:col>2</xdr:col>
      <xdr:colOff>597150</xdr:colOff>
      <xdr:row>5</xdr:row>
      <xdr:rowOff>597150</xdr:rowOff>
    </xdr:to>
    <xdr:pic>
      <xdr:nvPicPr>
        <xdr:cNvPr id="6" name="図 5">
          <a:extLst>
            <a:ext uri="{FF2B5EF4-FFF2-40B4-BE49-F238E27FC236}">
              <a16:creationId xmlns:a16="http://schemas.microsoft.com/office/drawing/2014/main" id="{58B26A27-C919-4665-96EB-9606BAE375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85975" y="3486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6</xdr:row>
      <xdr:rowOff>57150</xdr:rowOff>
    </xdr:from>
    <xdr:to>
      <xdr:col>2</xdr:col>
      <xdr:colOff>597150</xdr:colOff>
      <xdr:row>6</xdr:row>
      <xdr:rowOff>597150</xdr:rowOff>
    </xdr:to>
    <xdr:pic>
      <xdr:nvPicPr>
        <xdr:cNvPr id="7" name="図 6">
          <a:extLst>
            <a:ext uri="{FF2B5EF4-FFF2-40B4-BE49-F238E27FC236}">
              <a16:creationId xmlns:a16="http://schemas.microsoft.com/office/drawing/2014/main" id="{48CAC537-9F2D-4547-B040-922EA51322A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85975" y="4248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7</xdr:row>
      <xdr:rowOff>57150</xdr:rowOff>
    </xdr:from>
    <xdr:to>
      <xdr:col>2</xdr:col>
      <xdr:colOff>597150</xdr:colOff>
      <xdr:row>7</xdr:row>
      <xdr:rowOff>597150</xdr:rowOff>
    </xdr:to>
    <xdr:pic>
      <xdr:nvPicPr>
        <xdr:cNvPr id="8" name="図 7">
          <a:extLst>
            <a:ext uri="{FF2B5EF4-FFF2-40B4-BE49-F238E27FC236}">
              <a16:creationId xmlns:a16="http://schemas.microsoft.com/office/drawing/2014/main" id="{EDE8054D-C90B-4FF5-9617-78D675EAE44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85975" y="5010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8</xdr:row>
      <xdr:rowOff>57150</xdr:rowOff>
    </xdr:from>
    <xdr:to>
      <xdr:col>2</xdr:col>
      <xdr:colOff>597150</xdr:colOff>
      <xdr:row>8</xdr:row>
      <xdr:rowOff>597150</xdr:rowOff>
    </xdr:to>
    <xdr:pic>
      <xdr:nvPicPr>
        <xdr:cNvPr id="9" name="図 8">
          <a:extLst>
            <a:ext uri="{FF2B5EF4-FFF2-40B4-BE49-F238E27FC236}">
              <a16:creationId xmlns:a16="http://schemas.microsoft.com/office/drawing/2014/main" id="{F0F85410-85D4-46D3-ACEA-1FC42A2BCC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85975" y="5772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9</xdr:row>
      <xdr:rowOff>57150</xdr:rowOff>
    </xdr:from>
    <xdr:to>
      <xdr:col>2</xdr:col>
      <xdr:colOff>597150</xdr:colOff>
      <xdr:row>9</xdr:row>
      <xdr:rowOff>597150</xdr:rowOff>
    </xdr:to>
    <xdr:pic>
      <xdr:nvPicPr>
        <xdr:cNvPr id="10" name="図 9">
          <a:extLst>
            <a:ext uri="{FF2B5EF4-FFF2-40B4-BE49-F238E27FC236}">
              <a16:creationId xmlns:a16="http://schemas.microsoft.com/office/drawing/2014/main" id="{9D4F55E6-ED64-4D7E-A896-89077C62018E}"/>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85975" y="6534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10</xdr:row>
      <xdr:rowOff>57150</xdr:rowOff>
    </xdr:from>
    <xdr:to>
      <xdr:col>2</xdr:col>
      <xdr:colOff>597150</xdr:colOff>
      <xdr:row>10</xdr:row>
      <xdr:rowOff>597150</xdr:rowOff>
    </xdr:to>
    <xdr:pic>
      <xdr:nvPicPr>
        <xdr:cNvPr id="11" name="図 10">
          <a:extLst>
            <a:ext uri="{FF2B5EF4-FFF2-40B4-BE49-F238E27FC236}">
              <a16:creationId xmlns:a16="http://schemas.microsoft.com/office/drawing/2014/main" id="{2F194784-97D0-4426-B108-47D58A791C0B}"/>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085975" y="7296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11</xdr:row>
      <xdr:rowOff>57150</xdr:rowOff>
    </xdr:from>
    <xdr:to>
      <xdr:col>2</xdr:col>
      <xdr:colOff>597150</xdr:colOff>
      <xdr:row>11</xdr:row>
      <xdr:rowOff>597150</xdr:rowOff>
    </xdr:to>
    <xdr:pic>
      <xdr:nvPicPr>
        <xdr:cNvPr id="12" name="図 11">
          <a:extLst>
            <a:ext uri="{FF2B5EF4-FFF2-40B4-BE49-F238E27FC236}">
              <a16:creationId xmlns:a16="http://schemas.microsoft.com/office/drawing/2014/main" id="{CCAA296B-ADFB-4A81-9CA7-5FB76AC5D512}"/>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85975" y="8058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12</xdr:row>
      <xdr:rowOff>57150</xdr:rowOff>
    </xdr:from>
    <xdr:to>
      <xdr:col>2</xdr:col>
      <xdr:colOff>597150</xdr:colOff>
      <xdr:row>12</xdr:row>
      <xdr:rowOff>597150</xdr:rowOff>
    </xdr:to>
    <xdr:pic>
      <xdr:nvPicPr>
        <xdr:cNvPr id="13" name="図 12">
          <a:extLst>
            <a:ext uri="{FF2B5EF4-FFF2-40B4-BE49-F238E27FC236}">
              <a16:creationId xmlns:a16="http://schemas.microsoft.com/office/drawing/2014/main" id="{8B352C10-95DB-4B40-A0E9-F9CAC7354FE6}"/>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085975" y="8820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13</xdr:row>
      <xdr:rowOff>57150</xdr:rowOff>
    </xdr:from>
    <xdr:to>
      <xdr:col>2</xdr:col>
      <xdr:colOff>597150</xdr:colOff>
      <xdr:row>13</xdr:row>
      <xdr:rowOff>597150</xdr:rowOff>
    </xdr:to>
    <xdr:pic>
      <xdr:nvPicPr>
        <xdr:cNvPr id="14" name="図 13">
          <a:extLst>
            <a:ext uri="{FF2B5EF4-FFF2-40B4-BE49-F238E27FC236}">
              <a16:creationId xmlns:a16="http://schemas.microsoft.com/office/drawing/2014/main" id="{D2CECAFA-F371-4B04-85FA-515A1EE346C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85975" y="9582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14</xdr:row>
      <xdr:rowOff>57150</xdr:rowOff>
    </xdr:from>
    <xdr:to>
      <xdr:col>2</xdr:col>
      <xdr:colOff>597150</xdr:colOff>
      <xdr:row>14</xdr:row>
      <xdr:rowOff>597150</xdr:rowOff>
    </xdr:to>
    <xdr:pic>
      <xdr:nvPicPr>
        <xdr:cNvPr id="15" name="図 14">
          <a:extLst>
            <a:ext uri="{FF2B5EF4-FFF2-40B4-BE49-F238E27FC236}">
              <a16:creationId xmlns:a16="http://schemas.microsoft.com/office/drawing/2014/main" id="{97D99425-18BD-4925-909E-6486545474C6}"/>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85975" y="10344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15</xdr:row>
      <xdr:rowOff>57150</xdr:rowOff>
    </xdr:from>
    <xdr:to>
      <xdr:col>2</xdr:col>
      <xdr:colOff>597150</xdr:colOff>
      <xdr:row>15</xdr:row>
      <xdr:rowOff>597150</xdr:rowOff>
    </xdr:to>
    <xdr:pic>
      <xdr:nvPicPr>
        <xdr:cNvPr id="16" name="図 15">
          <a:extLst>
            <a:ext uri="{FF2B5EF4-FFF2-40B4-BE49-F238E27FC236}">
              <a16:creationId xmlns:a16="http://schemas.microsoft.com/office/drawing/2014/main" id="{07863C9F-BD47-42FC-A15E-D42C61CBFCB7}"/>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085975" y="11106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16</xdr:row>
      <xdr:rowOff>57150</xdr:rowOff>
    </xdr:from>
    <xdr:to>
      <xdr:col>2</xdr:col>
      <xdr:colOff>597150</xdr:colOff>
      <xdr:row>16</xdr:row>
      <xdr:rowOff>597150</xdr:rowOff>
    </xdr:to>
    <xdr:pic>
      <xdr:nvPicPr>
        <xdr:cNvPr id="17" name="図 16">
          <a:extLst>
            <a:ext uri="{FF2B5EF4-FFF2-40B4-BE49-F238E27FC236}">
              <a16:creationId xmlns:a16="http://schemas.microsoft.com/office/drawing/2014/main" id="{6C1805DA-2ECE-4962-A74A-A2E1ECC6FA98}"/>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085975" y="11868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17</xdr:row>
      <xdr:rowOff>57150</xdr:rowOff>
    </xdr:from>
    <xdr:to>
      <xdr:col>2</xdr:col>
      <xdr:colOff>597150</xdr:colOff>
      <xdr:row>17</xdr:row>
      <xdr:rowOff>597150</xdr:rowOff>
    </xdr:to>
    <xdr:pic>
      <xdr:nvPicPr>
        <xdr:cNvPr id="18" name="図 17">
          <a:extLst>
            <a:ext uri="{FF2B5EF4-FFF2-40B4-BE49-F238E27FC236}">
              <a16:creationId xmlns:a16="http://schemas.microsoft.com/office/drawing/2014/main" id="{2592DABC-B28D-4B9E-90A1-DB5A22DF05DC}"/>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085975" y="12630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18</xdr:row>
      <xdr:rowOff>57150</xdr:rowOff>
    </xdr:from>
    <xdr:to>
      <xdr:col>2</xdr:col>
      <xdr:colOff>597150</xdr:colOff>
      <xdr:row>18</xdr:row>
      <xdr:rowOff>597150</xdr:rowOff>
    </xdr:to>
    <xdr:pic>
      <xdr:nvPicPr>
        <xdr:cNvPr id="19" name="図 18">
          <a:extLst>
            <a:ext uri="{FF2B5EF4-FFF2-40B4-BE49-F238E27FC236}">
              <a16:creationId xmlns:a16="http://schemas.microsoft.com/office/drawing/2014/main" id="{713B9B55-74E0-4BA1-B7AE-504AD3429079}"/>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085975" y="1339215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19</xdr:row>
      <xdr:rowOff>0</xdr:rowOff>
    </xdr:from>
    <xdr:to>
      <xdr:col>22</xdr:col>
      <xdr:colOff>83819</xdr:colOff>
      <xdr:row>22</xdr:row>
      <xdr:rowOff>9525</xdr:rowOff>
    </xdr:to>
    <xdr:sp macro="" textlink="">
      <xdr:nvSpPr>
        <xdr:cNvPr id="2" name="右中かっこ 1">
          <a:extLst>
            <a:ext uri="{FF2B5EF4-FFF2-40B4-BE49-F238E27FC236}">
              <a16:creationId xmlns:a16="http://schemas.microsoft.com/office/drawing/2014/main" id="{8E75AFEF-F3C0-49B4-A512-C33580683E1B}"/>
            </a:ext>
          </a:extLst>
        </xdr:cNvPr>
        <xdr:cNvSpPr/>
      </xdr:nvSpPr>
      <xdr:spPr>
        <a:xfrm>
          <a:off x="5962650" y="1466850"/>
          <a:ext cx="45719" cy="7524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95250</xdr:colOff>
      <xdr:row>20</xdr:row>
      <xdr:rowOff>19050</xdr:rowOff>
    </xdr:from>
    <xdr:ext cx="1760931" cy="492443"/>
    <xdr:sp macro="" textlink="">
      <xdr:nvSpPr>
        <xdr:cNvPr id="3" name="テキスト ボックス 2">
          <a:extLst>
            <a:ext uri="{FF2B5EF4-FFF2-40B4-BE49-F238E27FC236}">
              <a16:creationId xmlns:a16="http://schemas.microsoft.com/office/drawing/2014/main" id="{2332B096-FD7A-442D-B89A-617F2F2F1576}"/>
            </a:ext>
          </a:extLst>
        </xdr:cNvPr>
        <xdr:cNvSpPr txBox="1"/>
      </xdr:nvSpPr>
      <xdr:spPr>
        <a:xfrm>
          <a:off x="6019800" y="1733550"/>
          <a:ext cx="176093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rgbClr val="0070C0"/>
              </a:solidFill>
              <a:latin typeface="ＭＳ Ｐゴシック" panose="020B0600070205080204" pitchFamily="50" charset="-128"/>
              <a:ea typeface="ＭＳ Ｐゴシック" panose="020B0600070205080204" pitchFamily="50" charset="-128"/>
            </a:rPr>
            <a:t>参加したいイベントの対象　及び</a:t>
          </a:r>
          <a:endParaRPr kumimoji="1" lang="en-US" altLang="ja-JP" sz="8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800">
              <a:solidFill>
                <a:srgbClr val="0070C0"/>
              </a:solidFill>
              <a:latin typeface="ＭＳ Ｐゴシック" panose="020B0600070205080204" pitchFamily="50" charset="-128"/>
              <a:ea typeface="ＭＳ Ｐゴシック" panose="020B0600070205080204" pitchFamily="50" charset="-128"/>
            </a:rPr>
            <a:t>採用したい対象のガイドブック原稿を</a:t>
          </a:r>
          <a:endParaRPr kumimoji="1" lang="en-US" altLang="ja-JP" sz="800">
            <a:solidFill>
              <a:srgbClr val="0070C0"/>
            </a:solidFill>
            <a:latin typeface="ＭＳ Ｐゴシック" panose="020B0600070205080204" pitchFamily="50" charset="-128"/>
            <a:ea typeface="ＭＳ Ｐゴシック" panose="020B0600070205080204" pitchFamily="50" charset="-128"/>
          </a:endParaRPr>
        </a:p>
        <a:p>
          <a:r>
            <a:rPr kumimoji="1" lang="ja-JP" altLang="en-US" sz="800">
              <a:solidFill>
                <a:srgbClr val="0070C0"/>
              </a:solidFill>
              <a:latin typeface="ＭＳ Ｐゴシック" panose="020B0600070205080204" pitchFamily="50" charset="-128"/>
              <a:ea typeface="ＭＳ Ｐゴシック" panose="020B0600070205080204" pitchFamily="50" charset="-128"/>
            </a:rPr>
            <a:t>入力ください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37</xdr:col>
      <xdr:colOff>18948</xdr:colOff>
      <xdr:row>14</xdr:row>
      <xdr:rowOff>1162</xdr:rowOff>
    </xdr:from>
    <xdr:to>
      <xdr:col>39</xdr:col>
      <xdr:colOff>6498</xdr:colOff>
      <xdr:row>16</xdr:row>
      <xdr:rowOff>45862</xdr:rowOff>
    </xdr:to>
    <xdr:pic>
      <xdr:nvPicPr>
        <xdr:cNvPr id="25" name="図 24">
          <a:extLst>
            <a:ext uri="{FF2B5EF4-FFF2-40B4-BE49-F238E27FC236}">
              <a16:creationId xmlns:a16="http://schemas.microsoft.com/office/drawing/2014/main" id="{BB9D91D0-23DB-4194-A979-A1BDC6B408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82073" y="3087262"/>
          <a:ext cx="540000" cy="540000"/>
        </a:xfrm>
        <a:prstGeom prst="rect">
          <a:avLst/>
        </a:prstGeom>
      </xdr:spPr>
    </xdr:pic>
    <xdr:clientData/>
  </xdr:twoCellAnchor>
  <xdr:twoCellAnchor editAs="oneCell">
    <xdr:from>
      <xdr:col>41</xdr:col>
      <xdr:colOff>195180</xdr:colOff>
      <xdr:row>14</xdr:row>
      <xdr:rowOff>1162</xdr:rowOff>
    </xdr:from>
    <xdr:to>
      <xdr:col>43</xdr:col>
      <xdr:colOff>182730</xdr:colOff>
      <xdr:row>16</xdr:row>
      <xdr:rowOff>45862</xdr:rowOff>
    </xdr:to>
    <xdr:pic>
      <xdr:nvPicPr>
        <xdr:cNvPr id="26" name="図 25">
          <a:extLst>
            <a:ext uri="{FF2B5EF4-FFF2-40B4-BE49-F238E27FC236}">
              <a16:creationId xmlns:a16="http://schemas.microsoft.com/office/drawing/2014/main" id="{FC616036-7297-4471-97FB-1B507AADBE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63205" y="3087262"/>
          <a:ext cx="540000" cy="540000"/>
        </a:xfrm>
        <a:prstGeom prst="rect">
          <a:avLst/>
        </a:prstGeom>
      </xdr:spPr>
    </xdr:pic>
    <xdr:clientData/>
  </xdr:twoCellAnchor>
  <xdr:twoCellAnchor editAs="oneCell">
    <xdr:from>
      <xdr:col>34</xdr:col>
      <xdr:colOff>207057</xdr:colOff>
      <xdr:row>14</xdr:row>
      <xdr:rowOff>1162</xdr:rowOff>
    </xdr:from>
    <xdr:to>
      <xdr:col>36</xdr:col>
      <xdr:colOff>194607</xdr:colOff>
      <xdr:row>16</xdr:row>
      <xdr:rowOff>45862</xdr:rowOff>
    </xdr:to>
    <xdr:pic>
      <xdr:nvPicPr>
        <xdr:cNvPr id="27" name="図 26">
          <a:extLst>
            <a:ext uri="{FF2B5EF4-FFF2-40B4-BE49-F238E27FC236}">
              <a16:creationId xmlns:a16="http://schemas.microsoft.com/office/drawing/2014/main" id="{4860D5ED-9E6E-44A9-891D-B1C9BE38C9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141507" y="3087262"/>
          <a:ext cx="540000" cy="540000"/>
        </a:xfrm>
        <a:prstGeom prst="rect">
          <a:avLst/>
        </a:prstGeom>
      </xdr:spPr>
    </xdr:pic>
    <xdr:clientData/>
  </xdr:twoCellAnchor>
  <xdr:twoCellAnchor editAs="oneCell">
    <xdr:from>
      <xdr:col>48</xdr:col>
      <xdr:colOff>183300</xdr:colOff>
      <xdr:row>14</xdr:row>
      <xdr:rowOff>1162</xdr:rowOff>
    </xdr:from>
    <xdr:to>
      <xdr:col>50</xdr:col>
      <xdr:colOff>170850</xdr:colOff>
      <xdr:row>16</xdr:row>
      <xdr:rowOff>45862</xdr:rowOff>
    </xdr:to>
    <xdr:pic>
      <xdr:nvPicPr>
        <xdr:cNvPr id="28" name="図 27">
          <a:extLst>
            <a:ext uri="{FF2B5EF4-FFF2-40B4-BE49-F238E27FC236}">
              <a16:creationId xmlns:a16="http://schemas.microsoft.com/office/drawing/2014/main" id="{CEF84CB2-9632-442A-8BDA-F0C54640C0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832500" y="3087262"/>
          <a:ext cx="540000" cy="540000"/>
        </a:xfrm>
        <a:prstGeom prst="rect">
          <a:avLst/>
        </a:prstGeom>
      </xdr:spPr>
    </xdr:pic>
    <xdr:clientData/>
  </xdr:twoCellAnchor>
  <xdr:twoCellAnchor editAs="oneCell">
    <xdr:from>
      <xdr:col>30</xdr:col>
      <xdr:colOff>114225</xdr:colOff>
      <xdr:row>16</xdr:row>
      <xdr:rowOff>202237</xdr:rowOff>
    </xdr:from>
    <xdr:to>
      <xdr:col>32</xdr:col>
      <xdr:colOff>101775</xdr:colOff>
      <xdr:row>19</xdr:row>
      <xdr:rowOff>189787</xdr:rowOff>
    </xdr:to>
    <xdr:pic>
      <xdr:nvPicPr>
        <xdr:cNvPr id="29" name="図 28">
          <a:extLst>
            <a:ext uri="{FF2B5EF4-FFF2-40B4-BE49-F238E27FC236}">
              <a16:creationId xmlns:a16="http://schemas.microsoft.com/office/drawing/2014/main" id="{EBEF196A-9F8A-4F3E-8ED8-47BD5D11BA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943775" y="4031287"/>
          <a:ext cx="540000" cy="540000"/>
        </a:xfrm>
        <a:prstGeom prst="rect">
          <a:avLst/>
        </a:prstGeom>
      </xdr:spPr>
    </xdr:pic>
    <xdr:clientData/>
  </xdr:twoCellAnchor>
  <xdr:twoCellAnchor editAs="oneCell">
    <xdr:from>
      <xdr:col>32</xdr:col>
      <xdr:colOff>118941</xdr:colOff>
      <xdr:row>14</xdr:row>
      <xdr:rowOff>1162</xdr:rowOff>
    </xdr:from>
    <xdr:to>
      <xdr:col>34</xdr:col>
      <xdr:colOff>106491</xdr:colOff>
      <xdr:row>16</xdr:row>
      <xdr:rowOff>45862</xdr:rowOff>
    </xdr:to>
    <xdr:pic>
      <xdr:nvPicPr>
        <xdr:cNvPr id="30" name="図 29">
          <a:extLst>
            <a:ext uri="{FF2B5EF4-FFF2-40B4-BE49-F238E27FC236}">
              <a16:creationId xmlns:a16="http://schemas.microsoft.com/office/drawing/2014/main" id="{68EFF3AE-237C-46A1-B074-02517E7D359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500941" y="3087262"/>
          <a:ext cx="540000" cy="540000"/>
        </a:xfrm>
        <a:prstGeom prst="rect">
          <a:avLst/>
        </a:prstGeom>
      </xdr:spPr>
    </xdr:pic>
    <xdr:clientData/>
  </xdr:twoCellAnchor>
  <xdr:twoCellAnchor editAs="oneCell">
    <xdr:from>
      <xdr:col>44</xdr:col>
      <xdr:colOff>7071</xdr:colOff>
      <xdr:row>14</xdr:row>
      <xdr:rowOff>1162</xdr:rowOff>
    </xdr:from>
    <xdr:to>
      <xdr:col>46</xdr:col>
      <xdr:colOff>147021</xdr:colOff>
      <xdr:row>16</xdr:row>
      <xdr:rowOff>45862</xdr:rowOff>
    </xdr:to>
    <xdr:pic>
      <xdr:nvPicPr>
        <xdr:cNvPr id="31" name="図 30">
          <a:extLst>
            <a:ext uri="{FF2B5EF4-FFF2-40B4-BE49-F238E27FC236}">
              <a16:creationId xmlns:a16="http://schemas.microsoft.com/office/drawing/2014/main" id="{E8E18FF4-AA12-4387-887D-92EBD7ACE30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703771" y="3087262"/>
          <a:ext cx="540000" cy="540000"/>
        </a:xfrm>
        <a:prstGeom prst="rect">
          <a:avLst/>
        </a:prstGeom>
      </xdr:spPr>
    </xdr:pic>
    <xdr:clientData/>
  </xdr:twoCellAnchor>
  <xdr:twoCellAnchor editAs="oneCell">
    <xdr:from>
      <xdr:col>30</xdr:col>
      <xdr:colOff>30825</xdr:colOff>
      <xdr:row>14</xdr:row>
      <xdr:rowOff>1162</xdr:rowOff>
    </xdr:from>
    <xdr:to>
      <xdr:col>32</xdr:col>
      <xdr:colOff>18375</xdr:colOff>
      <xdr:row>16</xdr:row>
      <xdr:rowOff>45862</xdr:rowOff>
    </xdr:to>
    <xdr:pic>
      <xdr:nvPicPr>
        <xdr:cNvPr id="32" name="図 31">
          <a:extLst>
            <a:ext uri="{FF2B5EF4-FFF2-40B4-BE49-F238E27FC236}">
              <a16:creationId xmlns:a16="http://schemas.microsoft.com/office/drawing/2014/main" id="{725DB18D-4D30-46E9-ABE3-51B566598B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860375" y="3087262"/>
          <a:ext cx="540000" cy="540000"/>
        </a:xfrm>
        <a:prstGeom prst="rect">
          <a:avLst/>
        </a:prstGeom>
      </xdr:spPr>
    </xdr:pic>
    <xdr:clientData/>
  </xdr:twoCellAnchor>
  <xdr:twoCellAnchor editAs="oneCell">
    <xdr:from>
      <xdr:col>39</xdr:col>
      <xdr:colOff>107064</xdr:colOff>
      <xdr:row>14</xdr:row>
      <xdr:rowOff>1162</xdr:rowOff>
    </xdr:from>
    <xdr:to>
      <xdr:col>41</xdr:col>
      <xdr:colOff>94614</xdr:colOff>
      <xdr:row>16</xdr:row>
      <xdr:rowOff>45862</xdr:rowOff>
    </xdr:to>
    <xdr:pic>
      <xdr:nvPicPr>
        <xdr:cNvPr id="33" name="図 32">
          <a:extLst>
            <a:ext uri="{FF2B5EF4-FFF2-40B4-BE49-F238E27FC236}">
              <a16:creationId xmlns:a16="http://schemas.microsoft.com/office/drawing/2014/main" id="{98F8050E-26AF-4475-A592-30F89429133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422639" y="3087262"/>
          <a:ext cx="540000" cy="540000"/>
        </a:xfrm>
        <a:prstGeom prst="rect">
          <a:avLst/>
        </a:prstGeom>
      </xdr:spPr>
    </xdr:pic>
    <xdr:clientData/>
  </xdr:twoCellAnchor>
  <xdr:twoCellAnchor editAs="oneCell">
    <xdr:from>
      <xdr:col>33</xdr:col>
      <xdr:colOff>17229</xdr:colOff>
      <xdr:row>16</xdr:row>
      <xdr:rowOff>202237</xdr:rowOff>
    </xdr:from>
    <xdr:to>
      <xdr:col>35</xdr:col>
      <xdr:colOff>4779</xdr:colOff>
      <xdr:row>19</xdr:row>
      <xdr:rowOff>189787</xdr:rowOff>
    </xdr:to>
    <xdr:pic>
      <xdr:nvPicPr>
        <xdr:cNvPr id="34" name="図 33">
          <a:extLst>
            <a:ext uri="{FF2B5EF4-FFF2-40B4-BE49-F238E27FC236}">
              <a16:creationId xmlns:a16="http://schemas.microsoft.com/office/drawing/2014/main" id="{5D151C1A-3DCF-4A72-9E81-DA576CC0BC4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675454" y="4031287"/>
          <a:ext cx="540000" cy="540000"/>
        </a:xfrm>
        <a:prstGeom prst="rect">
          <a:avLst/>
        </a:prstGeom>
      </xdr:spPr>
    </xdr:pic>
    <xdr:clientData/>
  </xdr:twoCellAnchor>
  <xdr:twoCellAnchor editAs="oneCell">
    <xdr:from>
      <xdr:col>46</xdr:col>
      <xdr:colOff>95187</xdr:colOff>
      <xdr:row>14</xdr:row>
      <xdr:rowOff>1162</xdr:rowOff>
    </xdr:from>
    <xdr:to>
      <xdr:col>48</xdr:col>
      <xdr:colOff>82737</xdr:colOff>
      <xdr:row>16</xdr:row>
      <xdr:rowOff>45862</xdr:rowOff>
    </xdr:to>
    <xdr:pic>
      <xdr:nvPicPr>
        <xdr:cNvPr id="35" name="図 34">
          <a:extLst>
            <a:ext uri="{FF2B5EF4-FFF2-40B4-BE49-F238E27FC236}">
              <a16:creationId xmlns:a16="http://schemas.microsoft.com/office/drawing/2014/main" id="{3A1F00F4-B22C-4ECE-B95B-4EC0850A3B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191937" y="3087262"/>
          <a:ext cx="540000" cy="540000"/>
        </a:xfrm>
        <a:prstGeom prst="rect">
          <a:avLst/>
        </a:prstGeom>
      </xdr:spPr>
    </xdr:pic>
    <xdr:clientData/>
  </xdr:twoCellAnchor>
  <xdr:twoCellAnchor editAs="oneCell">
    <xdr:from>
      <xdr:col>35</xdr:col>
      <xdr:colOff>215508</xdr:colOff>
      <xdr:row>16</xdr:row>
      <xdr:rowOff>202237</xdr:rowOff>
    </xdr:from>
    <xdr:to>
      <xdr:col>37</xdr:col>
      <xdr:colOff>203058</xdr:colOff>
      <xdr:row>19</xdr:row>
      <xdr:rowOff>189787</xdr:rowOff>
    </xdr:to>
    <xdr:pic>
      <xdr:nvPicPr>
        <xdr:cNvPr id="36" name="図 35">
          <a:extLst>
            <a:ext uri="{FF2B5EF4-FFF2-40B4-BE49-F238E27FC236}">
              <a16:creationId xmlns:a16="http://schemas.microsoft.com/office/drawing/2014/main" id="{EBB806F9-FD91-4854-9F24-108E2DDF494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426183" y="4031287"/>
          <a:ext cx="540000" cy="540000"/>
        </a:xfrm>
        <a:prstGeom prst="rect">
          <a:avLst/>
        </a:prstGeom>
      </xdr:spPr>
    </xdr:pic>
    <xdr:clientData/>
  </xdr:twoCellAnchor>
  <xdr:twoCellAnchor editAs="oneCell">
    <xdr:from>
      <xdr:col>30</xdr:col>
      <xdr:colOff>140475</xdr:colOff>
      <xdr:row>20</xdr:row>
      <xdr:rowOff>29662</xdr:rowOff>
    </xdr:from>
    <xdr:to>
      <xdr:col>32</xdr:col>
      <xdr:colOff>128025</xdr:colOff>
      <xdr:row>22</xdr:row>
      <xdr:rowOff>74362</xdr:rowOff>
    </xdr:to>
    <xdr:pic>
      <xdr:nvPicPr>
        <xdr:cNvPr id="37" name="図 36">
          <a:extLst>
            <a:ext uri="{FF2B5EF4-FFF2-40B4-BE49-F238E27FC236}">
              <a16:creationId xmlns:a16="http://schemas.microsoft.com/office/drawing/2014/main" id="{562B456A-9518-4DFA-A9C6-A6B7A60C6F9A}"/>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970025" y="4658812"/>
          <a:ext cx="540000" cy="540000"/>
        </a:xfrm>
        <a:prstGeom prst="rect">
          <a:avLst/>
        </a:prstGeom>
      </xdr:spPr>
    </xdr:pic>
    <xdr:clientData/>
  </xdr:twoCellAnchor>
  <xdr:twoCellAnchor editAs="oneCell">
    <xdr:from>
      <xdr:col>33</xdr:col>
      <xdr:colOff>92194</xdr:colOff>
      <xdr:row>20</xdr:row>
      <xdr:rowOff>29662</xdr:rowOff>
    </xdr:from>
    <xdr:to>
      <xdr:col>35</xdr:col>
      <xdr:colOff>79744</xdr:colOff>
      <xdr:row>22</xdr:row>
      <xdr:rowOff>74362</xdr:rowOff>
    </xdr:to>
    <xdr:pic>
      <xdr:nvPicPr>
        <xdr:cNvPr id="38" name="図 37">
          <a:extLst>
            <a:ext uri="{FF2B5EF4-FFF2-40B4-BE49-F238E27FC236}">
              <a16:creationId xmlns:a16="http://schemas.microsoft.com/office/drawing/2014/main" id="{60D16F83-8E4A-4A5A-8E2F-F67BE35447F8}"/>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8750419" y="4658812"/>
          <a:ext cx="540000" cy="540000"/>
        </a:xfrm>
        <a:prstGeom prst="rect">
          <a:avLst/>
        </a:prstGeom>
      </xdr:spPr>
    </xdr:pic>
    <xdr:clientData/>
  </xdr:twoCellAnchor>
  <xdr:twoCellAnchor editAs="oneCell">
    <xdr:from>
      <xdr:col>36</xdr:col>
      <xdr:colOff>43913</xdr:colOff>
      <xdr:row>20</xdr:row>
      <xdr:rowOff>29662</xdr:rowOff>
    </xdr:from>
    <xdr:to>
      <xdr:col>38</xdr:col>
      <xdr:colOff>31463</xdr:colOff>
      <xdr:row>22</xdr:row>
      <xdr:rowOff>74362</xdr:rowOff>
    </xdr:to>
    <xdr:pic>
      <xdr:nvPicPr>
        <xdr:cNvPr id="39" name="図 38">
          <a:extLst>
            <a:ext uri="{FF2B5EF4-FFF2-40B4-BE49-F238E27FC236}">
              <a16:creationId xmlns:a16="http://schemas.microsoft.com/office/drawing/2014/main" id="{F1CEB275-858B-4E02-99CE-344AAF2DA29C}"/>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9530813" y="4658812"/>
          <a:ext cx="540000" cy="540000"/>
        </a:xfrm>
        <a:prstGeom prst="rect">
          <a:avLst/>
        </a:prstGeom>
      </xdr:spPr>
    </xdr:pic>
    <xdr:clientData/>
  </xdr:twoCellAnchor>
  <xdr:twoCellAnchor editAs="oneCell">
    <xdr:from>
      <xdr:col>38</xdr:col>
      <xdr:colOff>271857</xdr:colOff>
      <xdr:row>20</xdr:row>
      <xdr:rowOff>29662</xdr:rowOff>
    </xdr:from>
    <xdr:to>
      <xdr:col>40</xdr:col>
      <xdr:colOff>259407</xdr:colOff>
      <xdr:row>22</xdr:row>
      <xdr:rowOff>74362</xdr:rowOff>
    </xdr:to>
    <xdr:pic>
      <xdr:nvPicPr>
        <xdr:cNvPr id="40" name="図 39">
          <a:extLst>
            <a:ext uri="{FF2B5EF4-FFF2-40B4-BE49-F238E27FC236}">
              <a16:creationId xmlns:a16="http://schemas.microsoft.com/office/drawing/2014/main" id="{DD8FD701-EB29-46C5-8121-FF41964B4FD2}"/>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0311207" y="4658812"/>
          <a:ext cx="540000" cy="540000"/>
        </a:xfrm>
        <a:prstGeom prst="rect">
          <a:avLst/>
        </a:prstGeom>
      </xdr:spPr>
    </xdr:pic>
    <xdr:clientData/>
  </xdr:twoCellAnchor>
  <xdr:twoCellAnchor editAs="oneCell">
    <xdr:from>
      <xdr:col>41</xdr:col>
      <xdr:colOff>223575</xdr:colOff>
      <xdr:row>20</xdr:row>
      <xdr:rowOff>29662</xdr:rowOff>
    </xdr:from>
    <xdr:to>
      <xdr:col>43</xdr:col>
      <xdr:colOff>211125</xdr:colOff>
      <xdr:row>22</xdr:row>
      <xdr:rowOff>74362</xdr:rowOff>
    </xdr:to>
    <xdr:pic>
      <xdr:nvPicPr>
        <xdr:cNvPr id="41" name="図 40">
          <a:extLst>
            <a:ext uri="{FF2B5EF4-FFF2-40B4-BE49-F238E27FC236}">
              <a16:creationId xmlns:a16="http://schemas.microsoft.com/office/drawing/2014/main" id="{77D63147-5314-477B-9DC4-02A98D977028}"/>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1091600" y="4658812"/>
          <a:ext cx="540000" cy="540000"/>
        </a:xfrm>
        <a:prstGeom prst="rect">
          <a:avLst/>
        </a:prstGeom>
      </xdr:spPr>
    </xdr:pic>
    <xdr:clientData/>
  </xdr:twoCellAnchor>
  <xdr:twoCellAnchor editAs="oneCell">
    <xdr:from>
      <xdr:col>38</xdr:col>
      <xdr:colOff>70887</xdr:colOff>
      <xdr:row>16</xdr:row>
      <xdr:rowOff>202237</xdr:rowOff>
    </xdr:from>
    <xdr:to>
      <xdr:col>40</xdr:col>
      <xdr:colOff>58437</xdr:colOff>
      <xdr:row>19</xdr:row>
      <xdr:rowOff>189787</xdr:rowOff>
    </xdr:to>
    <xdr:pic>
      <xdr:nvPicPr>
        <xdr:cNvPr id="42" name="図 41">
          <a:extLst>
            <a:ext uri="{FF2B5EF4-FFF2-40B4-BE49-F238E27FC236}">
              <a16:creationId xmlns:a16="http://schemas.microsoft.com/office/drawing/2014/main" id="{A8D263F8-6581-4480-A8AB-643B7F97306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0110237" y="4031287"/>
          <a:ext cx="540000" cy="540000"/>
        </a:xfrm>
        <a:prstGeom prst="rect">
          <a:avLst/>
        </a:prstGeom>
      </xdr:spPr>
    </xdr:pic>
    <xdr:clientData/>
  </xdr:twoCellAnchor>
  <xdr:twoCellAnchor editAs="oneCell">
    <xdr:from>
      <xdr:col>40</xdr:col>
      <xdr:colOff>250116</xdr:colOff>
      <xdr:row>16</xdr:row>
      <xdr:rowOff>202237</xdr:rowOff>
    </xdr:from>
    <xdr:to>
      <xdr:col>42</xdr:col>
      <xdr:colOff>237666</xdr:colOff>
      <xdr:row>19</xdr:row>
      <xdr:rowOff>189787</xdr:rowOff>
    </xdr:to>
    <xdr:pic>
      <xdr:nvPicPr>
        <xdr:cNvPr id="43" name="図 42">
          <a:extLst>
            <a:ext uri="{FF2B5EF4-FFF2-40B4-BE49-F238E27FC236}">
              <a16:creationId xmlns:a16="http://schemas.microsoft.com/office/drawing/2014/main" id="{C1E3D89E-F87A-4480-8639-D5A0120A6431}"/>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10841916" y="4031287"/>
          <a:ext cx="540000" cy="540000"/>
        </a:xfrm>
        <a:prstGeom prst="rect">
          <a:avLst/>
        </a:prstGeom>
      </xdr:spPr>
    </xdr:pic>
    <xdr:clientData/>
  </xdr:twoCellAnchor>
  <xdr:twoCellAnchor editAs="oneCell">
    <xdr:from>
      <xdr:col>43</xdr:col>
      <xdr:colOff>153120</xdr:colOff>
      <xdr:row>16</xdr:row>
      <xdr:rowOff>202237</xdr:rowOff>
    </xdr:from>
    <xdr:to>
      <xdr:col>46</xdr:col>
      <xdr:colOff>16845</xdr:colOff>
      <xdr:row>19</xdr:row>
      <xdr:rowOff>189787</xdr:rowOff>
    </xdr:to>
    <xdr:pic>
      <xdr:nvPicPr>
        <xdr:cNvPr id="44" name="図 43">
          <a:extLst>
            <a:ext uri="{FF2B5EF4-FFF2-40B4-BE49-F238E27FC236}">
              <a16:creationId xmlns:a16="http://schemas.microsoft.com/office/drawing/2014/main" id="{E0245592-E0DA-459C-9380-7BF55E98B647}"/>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1573595" y="4031287"/>
          <a:ext cx="540000" cy="540000"/>
        </a:xfrm>
        <a:prstGeom prst="rect">
          <a:avLst/>
        </a:prstGeom>
      </xdr:spPr>
    </xdr:pic>
    <xdr:clientData/>
  </xdr:twoCellAnchor>
  <xdr:twoCellAnchor editAs="oneCell">
    <xdr:from>
      <xdr:col>46</xdr:col>
      <xdr:colOff>56124</xdr:colOff>
      <xdr:row>16</xdr:row>
      <xdr:rowOff>202237</xdr:rowOff>
    </xdr:from>
    <xdr:to>
      <xdr:col>48</xdr:col>
      <xdr:colOff>43674</xdr:colOff>
      <xdr:row>19</xdr:row>
      <xdr:rowOff>189787</xdr:rowOff>
    </xdr:to>
    <xdr:pic>
      <xdr:nvPicPr>
        <xdr:cNvPr id="45" name="図 44">
          <a:extLst>
            <a:ext uri="{FF2B5EF4-FFF2-40B4-BE49-F238E27FC236}">
              <a16:creationId xmlns:a16="http://schemas.microsoft.com/office/drawing/2014/main" id="{279E1547-207C-493A-BC60-D449C02DE303}"/>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2152874" y="4031287"/>
          <a:ext cx="540000" cy="540000"/>
        </a:xfrm>
        <a:prstGeom prst="rect">
          <a:avLst/>
        </a:prstGeom>
      </xdr:spPr>
    </xdr:pic>
    <xdr:clientData/>
  </xdr:twoCellAnchor>
  <xdr:twoCellAnchor editAs="oneCell">
    <xdr:from>
      <xdr:col>48</xdr:col>
      <xdr:colOff>235350</xdr:colOff>
      <xdr:row>16</xdr:row>
      <xdr:rowOff>202237</xdr:rowOff>
    </xdr:from>
    <xdr:to>
      <xdr:col>50</xdr:col>
      <xdr:colOff>222900</xdr:colOff>
      <xdr:row>19</xdr:row>
      <xdr:rowOff>189787</xdr:rowOff>
    </xdr:to>
    <xdr:pic>
      <xdr:nvPicPr>
        <xdr:cNvPr id="46" name="図 45">
          <a:extLst>
            <a:ext uri="{FF2B5EF4-FFF2-40B4-BE49-F238E27FC236}">
              <a16:creationId xmlns:a16="http://schemas.microsoft.com/office/drawing/2014/main" id="{213FC0F0-4EF4-450F-A47D-A75698F1EE09}"/>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2884550" y="4031287"/>
          <a:ext cx="540000" cy="540000"/>
        </a:xfrm>
        <a:prstGeom prst="rect">
          <a:avLst/>
        </a:prstGeom>
      </xdr:spPr>
    </xdr:pic>
    <xdr:clientData/>
  </xdr:twoCellAnchor>
  <xdr:twoCellAnchor editAs="oneCell">
    <xdr:from>
      <xdr:col>45</xdr:col>
      <xdr:colOff>0</xdr:colOff>
      <xdr:row>20</xdr:row>
      <xdr:rowOff>0</xdr:rowOff>
    </xdr:from>
    <xdr:to>
      <xdr:col>46</xdr:col>
      <xdr:colOff>263775</xdr:colOff>
      <xdr:row>22</xdr:row>
      <xdr:rowOff>44700</xdr:rowOff>
    </xdr:to>
    <xdr:pic>
      <xdr:nvPicPr>
        <xdr:cNvPr id="2" name="図 1">
          <a:extLst>
            <a:ext uri="{FF2B5EF4-FFF2-40B4-BE49-F238E27FC236}">
              <a16:creationId xmlns:a16="http://schemas.microsoft.com/office/drawing/2014/main" id="{B2CA8552-4DDB-4589-97F0-C2DA2507230C}"/>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1820525" y="438150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25</xdr:col>
      <xdr:colOff>28575</xdr:colOff>
      <xdr:row>16</xdr:row>
      <xdr:rowOff>38100</xdr:rowOff>
    </xdr:from>
    <xdr:to>
      <xdr:col>28</xdr:col>
      <xdr:colOff>219075</xdr:colOff>
      <xdr:row>16</xdr:row>
      <xdr:rowOff>171450</xdr:rowOff>
    </xdr:to>
    <xdr:sp macro="" textlink="">
      <xdr:nvSpPr>
        <xdr:cNvPr id="2" name="正方形/長方形 1">
          <a:extLst>
            <a:ext uri="{FF2B5EF4-FFF2-40B4-BE49-F238E27FC236}">
              <a16:creationId xmlns:a16="http://schemas.microsoft.com/office/drawing/2014/main" id="{FB07F441-CA10-48CF-9D3A-D11C02E343E8}"/>
            </a:ext>
          </a:extLst>
        </xdr:cNvPr>
        <xdr:cNvSpPr/>
      </xdr:nvSpPr>
      <xdr:spPr>
        <a:xfrm>
          <a:off x="6629400" y="3238500"/>
          <a:ext cx="1019175" cy="133350"/>
        </a:xfrm>
        <a:prstGeom prst="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17</xdr:row>
      <xdr:rowOff>19050</xdr:rowOff>
    </xdr:from>
    <xdr:to>
      <xdr:col>28</xdr:col>
      <xdr:colOff>219075</xdr:colOff>
      <xdr:row>20</xdr:row>
      <xdr:rowOff>66674</xdr:rowOff>
    </xdr:to>
    <xdr:sp macro="" textlink="">
      <xdr:nvSpPr>
        <xdr:cNvPr id="3" name="正方形/長方形 2">
          <a:extLst>
            <a:ext uri="{FF2B5EF4-FFF2-40B4-BE49-F238E27FC236}">
              <a16:creationId xmlns:a16="http://schemas.microsoft.com/office/drawing/2014/main" id="{7D46B23B-9AEB-48E7-9732-AEE2978961CC}"/>
            </a:ext>
          </a:extLst>
        </xdr:cNvPr>
        <xdr:cNvSpPr/>
      </xdr:nvSpPr>
      <xdr:spPr>
        <a:xfrm>
          <a:off x="6629400" y="3467100"/>
          <a:ext cx="1019175" cy="790574"/>
        </a:xfrm>
        <a:prstGeom prst="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21</xdr:row>
      <xdr:rowOff>161925</xdr:rowOff>
    </xdr:from>
    <xdr:to>
      <xdr:col>28</xdr:col>
      <xdr:colOff>219075</xdr:colOff>
      <xdr:row>23</xdr:row>
      <xdr:rowOff>114300</xdr:rowOff>
    </xdr:to>
    <xdr:sp macro="" textlink="">
      <xdr:nvSpPr>
        <xdr:cNvPr id="5" name="正方形/長方形 4">
          <a:extLst>
            <a:ext uri="{FF2B5EF4-FFF2-40B4-BE49-F238E27FC236}">
              <a16:creationId xmlns:a16="http://schemas.microsoft.com/office/drawing/2014/main" id="{1AEE3095-10A0-4704-8B26-7FD68F130DF9}"/>
            </a:ext>
          </a:extLst>
        </xdr:cNvPr>
        <xdr:cNvSpPr/>
      </xdr:nvSpPr>
      <xdr:spPr>
        <a:xfrm>
          <a:off x="6629400" y="4600575"/>
          <a:ext cx="1019175" cy="447675"/>
        </a:xfrm>
        <a:prstGeom prst="rect">
          <a:avLst/>
        </a:prstGeom>
        <a:solidFill>
          <a:schemeClr val="accent5">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24</xdr:row>
      <xdr:rowOff>219075</xdr:rowOff>
    </xdr:from>
    <xdr:to>
      <xdr:col>28</xdr:col>
      <xdr:colOff>219075</xdr:colOff>
      <xdr:row>27</xdr:row>
      <xdr:rowOff>66675</xdr:rowOff>
    </xdr:to>
    <xdr:sp macro="" textlink="">
      <xdr:nvSpPr>
        <xdr:cNvPr id="6" name="正方形/長方形 5">
          <a:extLst>
            <a:ext uri="{FF2B5EF4-FFF2-40B4-BE49-F238E27FC236}">
              <a16:creationId xmlns:a16="http://schemas.microsoft.com/office/drawing/2014/main" id="{C6289006-C70D-499C-B719-6AEC87BCBAF5}"/>
            </a:ext>
          </a:extLst>
        </xdr:cNvPr>
        <xdr:cNvSpPr/>
      </xdr:nvSpPr>
      <xdr:spPr>
        <a:xfrm>
          <a:off x="6629400" y="5153025"/>
          <a:ext cx="1019175" cy="400050"/>
        </a:xfrm>
        <a:prstGeom prst="rect">
          <a:avLst/>
        </a:prstGeom>
        <a:solidFill>
          <a:schemeClr val="accent5">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39</xdr:row>
      <xdr:rowOff>28575</xdr:rowOff>
    </xdr:from>
    <xdr:to>
      <xdr:col>28</xdr:col>
      <xdr:colOff>219075</xdr:colOff>
      <xdr:row>42</xdr:row>
      <xdr:rowOff>0</xdr:rowOff>
    </xdr:to>
    <xdr:grpSp>
      <xdr:nvGrpSpPr>
        <xdr:cNvPr id="15" name="グループ化 14">
          <a:extLst>
            <a:ext uri="{FF2B5EF4-FFF2-40B4-BE49-F238E27FC236}">
              <a16:creationId xmlns:a16="http://schemas.microsoft.com/office/drawing/2014/main" id="{EE2B93B4-C6CF-44BF-B164-F935D9D7DCF9}"/>
            </a:ext>
          </a:extLst>
        </xdr:cNvPr>
        <xdr:cNvGrpSpPr/>
      </xdr:nvGrpSpPr>
      <xdr:grpSpPr>
        <a:xfrm>
          <a:off x="6611408" y="8294158"/>
          <a:ext cx="1016000" cy="701675"/>
          <a:chOff x="6629400" y="3676650"/>
          <a:chExt cx="1019175" cy="390525"/>
        </a:xfrm>
      </xdr:grpSpPr>
      <xdr:grpSp>
        <xdr:nvGrpSpPr>
          <xdr:cNvPr id="10" name="グループ化 9">
            <a:extLst>
              <a:ext uri="{FF2B5EF4-FFF2-40B4-BE49-F238E27FC236}">
                <a16:creationId xmlns:a16="http://schemas.microsoft.com/office/drawing/2014/main" id="{7D66BA9A-A483-4F5E-9949-98C609992ACA}"/>
              </a:ext>
            </a:extLst>
          </xdr:cNvPr>
          <xdr:cNvGrpSpPr/>
        </xdr:nvGrpSpPr>
        <xdr:grpSpPr>
          <a:xfrm>
            <a:off x="6629400" y="3676650"/>
            <a:ext cx="1019175" cy="171450"/>
            <a:chOff x="6629400" y="3676650"/>
            <a:chExt cx="1019175" cy="171450"/>
          </a:xfrm>
          <a:solidFill>
            <a:schemeClr val="accent4"/>
          </a:solidFill>
        </xdr:grpSpPr>
        <xdr:sp macro="" textlink="">
          <xdr:nvSpPr>
            <xdr:cNvPr id="7" name="正方形/長方形 6">
              <a:extLst>
                <a:ext uri="{FF2B5EF4-FFF2-40B4-BE49-F238E27FC236}">
                  <a16:creationId xmlns:a16="http://schemas.microsoft.com/office/drawing/2014/main" id="{E9818A4D-A296-49AD-8A3B-A06CB994F3AB}"/>
                </a:ext>
              </a:extLst>
            </xdr:cNvPr>
            <xdr:cNvSpPr/>
          </xdr:nvSpPr>
          <xdr:spPr>
            <a:xfrm>
              <a:off x="6629400" y="3676650"/>
              <a:ext cx="257175" cy="171450"/>
            </a:xfrm>
            <a:prstGeom prst="rect">
              <a:avLst/>
            </a:prstGeom>
            <a:grp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16835F-2D2D-4EE7-8B7B-1D54A5EF6D4E}"/>
                </a:ext>
              </a:extLst>
            </xdr:cNvPr>
            <xdr:cNvSpPr/>
          </xdr:nvSpPr>
          <xdr:spPr>
            <a:xfrm>
              <a:off x="7010400" y="3676650"/>
              <a:ext cx="257175" cy="171450"/>
            </a:xfrm>
            <a:prstGeom prst="rect">
              <a:avLst/>
            </a:prstGeom>
            <a:grp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F198DD9-E260-4E46-8908-4C84BBCFF76C}"/>
                </a:ext>
              </a:extLst>
            </xdr:cNvPr>
            <xdr:cNvSpPr/>
          </xdr:nvSpPr>
          <xdr:spPr>
            <a:xfrm>
              <a:off x="7391400" y="3676650"/>
              <a:ext cx="257175" cy="171450"/>
            </a:xfrm>
            <a:prstGeom prst="rect">
              <a:avLst/>
            </a:prstGeom>
            <a:grp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1" name="グループ化 10">
            <a:extLst>
              <a:ext uri="{FF2B5EF4-FFF2-40B4-BE49-F238E27FC236}">
                <a16:creationId xmlns:a16="http://schemas.microsoft.com/office/drawing/2014/main" id="{BEE86C9F-0D43-4F71-BB53-5B373D58BAAC}"/>
              </a:ext>
            </a:extLst>
          </xdr:cNvPr>
          <xdr:cNvGrpSpPr/>
        </xdr:nvGrpSpPr>
        <xdr:grpSpPr>
          <a:xfrm>
            <a:off x="6629400" y="3895725"/>
            <a:ext cx="1019175" cy="171450"/>
            <a:chOff x="6629400" y="3676650"/>
            <a:chExt cx="1019175" cy="171450"/>
          </a:xfrm>
          <a:solidFill>
            <a:schemeClr val="accent4"/>
          </a:solidFill>
        </xdr:grpSpPr>
        <xdr:sp macro="" textlink="">
          <xdr:nvSpPr>
            <xdr:cNvPr id="12" name="正方形/長方形 11">
              <a:extLst>
                <a:ext uri="{FF2B5EF4-FFF2-40B4-BE49-F238E27FC236}">
                  <a16:creationId xmlns:a16="http://schemas.microsoft.com/office/drawing/2014/main" id="{15C5338A-ACE9-4BC6-A0F3-DCF9FCD4D60E}"/>
                </a:ext>
              </a:extLst>
            </xdr:cNvPr>
            <xdr:cNvSpPr/>
          </xdr:nvSpPr>
          <xdr:spPr>
            <a:xfrm>
              <a:off x="6629400" y="3676650"/>
              <a:ext cx="257175" cy="171450"/>
            </a:xfrm>
            <a:prstGeom prst="rect">
              <a:avLst/>
            </a:prstGeom>
            <a:grp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D9FEDAE0-318F-430E-A504-54CC170FE8E3}"/>
                </a:ext>
              </a:extLst>
            </xdr:cNvPr>
            <xdr:cNvSpPr/>
          </xdr:nvSpPr>
          <xdr:spPr>
            <a:xfrm>
              <a:off x="7010400" y="3676650"/>
              <a:ext cx="257175" cy="171450"/>
            </a:xfrm>
            <a:prstGeom prst="rect">
              <a:avLst/>
            </a:prstGeom>
            <a:grp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365EA359-A95A-432C-895E-56EE24183986}"/>
                </a:ext>
              </a:extLst>
            </xdr:cNvPr>
            <xdr:cNvSpPr/>
          </xdr:nvSpPr>
          <xdr:spPr>
            <a:xfrm>
              <a:off x="7391400" y="3676650"/>
              <a:ext cx="257175" cy="171450"/>
            </a:xfrm>
            <a:prstGeom prst="rect">
              <a:avLst/>
            </a:prstGeom>
            <a:grp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25</xdr:col>
      <xdr:colOff>28575</xdr:colOff>
      <xdr:row>24</xdr:row>
      <xdr:rowOff>47625</xdr:rowOff>
    </xdr:from>
    <xdr:to>
      <xdr:col>28</xdr:col>
      <xdr:colOff>219075</xdr:colOff>
      <xdr:row>24</xdr:row>
      <xdr:rowOff>180975</xdr:rowOff>
    </xdr:to>
    <xdr:sp macro="" textlink="">
      <xdr:nvSpPr>
        <xdr:cNvPr id="16" name="正方形/長方形 15">
          <a:extLst>
            <a:ext uri="{FF2B5EF4-FFF2-40B4-BE49-F238E27FC236}">
              <a16:creationId xmlns:a16="http://schemas.microsoft.com/office/drawing/2014/main" id="{D20B15E5-E9C3-4A35-B94D-B31E66C87D01}"/>
            </a:ext>
          </a:extLst>
        </xdr:cNvPr>
        <xdr:cNvSpPr/>
      </xdr:nvSpPr>
      <xdr:spPr>
        <a:xfrm>
          <a:off x="6629400" y="4981575"/>
          <a:ext cx="1019175" cy="133350"/>
        </a:xfrm>
        <a:prstGeom prst="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20</xdr:row>
      <xdr:rowOff>238125</xdr:rowOff>
    </xdr:from>
    <xdr:to>
      <xdr:col>28</xdr:col>
      <xdr:colOff>219075</xdr:colOff>
      <xdr:row>21</xdr:row>
      <xdr:rowOff>123825</xdr:rowOff>
    </xdr:to>
    <xdr:sp macro="" textlink="">
      <xdr:nvSpPr>
        <xdr:cNvPr id="17" name="正方形/長方形 16">
          <a:extLst>
            <a:ext uri="{FF2B5EF4-FFF2-40B4-BE49-F238E27FC236}">
              <a16:creationId xmlns:a16="http://schemas.microsoft.com/office/drawing/2014/main" id="{6FF270A0-FAEB-49B7-9F0D-E363E2B28254}"/>
            </a:ext>
          </a:extLst>
        </xdr:cNvPr>
        <xdr:cNvSpPr/>
      </xdr:nvSpPr>
      <xdr:spPr>
        <a:xfrm>
          <a:off x="6629400" y="4429125"/>
          <a:ext cx="1019175" cy="133350"/>
        </a:xfrm>
        <a:prstGeom prst="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47626</xdr:colOff>
      <xdr:row>17</xdr:row>
      <xdr:rowOff>76200</xdr:rowOff>
    </xdr:from>
    <xdr:to>
      <xdr:col>28</xdr:col>
      <xdr:colOff>171451</xdr:colOff>
      <xdr:row>18</xdr:row>
      <xdr:rowOff>142874</xdr:rowOff>
    </xdr:to>
    <xdr:sp macro="" textlink="">
      <xdr:nvSpPr>
        <xdr:cNvPr id="24" name="正方形/長方形 23">
          <a:extLst>
            <a:ext uri="{FF2B5EF4-FFF2-40B4-BE49-F238E27FC236}">
              <a16:creationId xmlns:a16="http://schemas.microsoft.com/office/drawing/2014/main" id="{E48F778C-10A7-4F23-9DFA-5F87E00ADF7E}"/>
            </a:ext>
          </a:extLst>
        </xdr:cNvPr>
        <xdr:cNvSpPr/>
      </xdr:nvSpPr>
      <xdr:spPr>
        <a:xfrm>
          <a:off x="7200901" y="3524250"/>
          <a:ext cx="400050" cy="314324"/>
        </a:xfrm>
        <a:prstGeom prst="rect">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500">
              <a:solidFill>
                <a:sysClr val="windowText" lastClr="000000"/>
              </a:solidFill>
            </a:rPr>
            <a:t>画像①</a:t>
          </a:r>
        </a:p>
      </xdr:txBody>
    </xdr:sp>
    <xdr:clientData/>
  </xdr:twoCellAnchor>
  <xdr:twoCellAnchor>
    <xdr:from>
      <xdr:col>27</xdr:col>
      <xdr:colOff>47626</xdr:colOff>
      <xdr:row>18</xdr:row>
      <xdr:rowOff>190500</xdr:rowOff>
    </xdr:from>
    <xdr:to>
      <xdr:col>28</xdr:col>
      <xdr:colOff>171451</xdr:colOff>
      <xdr:row>19</xdr:row>
      <xdr:rowOff>209550</xdr:rowOff>
    </xdr:to>
    <xdr:sp macro="" textlink="">
      <xdr:nvSpPr>
        <xdr:cNvPr id="27" name="正方形/長方形 26">
          <a:extLst>
            <a:ext uri="{FF2B5EF4-FFF2-40B4-BE49-F238E27FC236}">
              <a16:creationId xmlns:a16="http://schemas.microsoft.com/office/drawing/2014/main" id="{B87F8DE2-A640-4957-B9C0-9A05FC5F7D6C}"/>
            </a:ext>
          </a:extLst>
        </xdr:cNvPr>
        <xdr:cNvSpPr/>
      </xdr:nvSpPr>
      <xdr:spPr>
        <a:xfrm>
          <a:off x="7200901" y="3886200"/>
          <a:ext cx="400050" cy="266700"/>
        </a:xfrm>
        <a:prstGeom prst="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rPr>
            <a:t>MAP</a:t>
          </a:r>
          <a:endParaRPr kumimoji="1" lang="ja-JP" altLang="en-US" sz="800">
            <a:solidFill>
              <a:sysClr val="windowText" lastClr="000000"/>
            </a:solidFill>
          </a:endParaRPr>
        </a:p>
      </xdr:txBody>
    </xdr:sp>
    <xdr:clientData/>
  </xdr:twoCellAnchor>
  <xdr:twoCellAnchor>
    <xdr:from>
      <xdr:col>27</xdr:col>
      <xdr:colOff>47626</xdr:colOff>
      <xdr:row>21</xdr:row>
      <xdr:rowOff>209550</xdr:rowOff>
    </xdr:from>
    <xdr:to>
      <xdr:col>28</xdr:col>
      <xdr:colOff>171451</xdr:colOff>
      <xdr:row>23</xdr:row>
      <xdr:rowOff>68058</xdr:rowOff>
    </xdr:to>
    <xdr:sp macro="" textlink="">
      <xdr:nvSpPr>
        <xdr:cNvPr id="28" name="正方形/長方形 27">
          <a:extLst>
            <a:ext uri="{FF2B5EF4-FFF2-40B4-BE49-F238E27FC236}">
              <a16:creationId xmlns:a16="http://schemas.microsoft.com/office/drawing/2014/main" id="{A11004B2-461C-43EE-8A6F-4C4D5D772B92}"/>
            </a:ext>
          </a:extLst>
        </xdr:cNvPr>
        <xdr:cNvSpPr/>
      </xdr:nvSpPr>
      <xdr:spPr>
        <a:xfrm>
          <a:off x="7200901" y="4648200"/>
          <a:ext cx="400050" cy="353808"/>
        </a:xfrm>
        <a:prstGeom prst="rect">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500">
              <a:solidFill>
                <a:sysClr val="windowText" lastClr="000000"/>
              </a:solidFill>
            </a:rPr>
            <a:t>画像②</a:t>
          </a:r>
        </a:p>
      </xdr:txBody>
    </xdr:sp>
    <xdr:clientData/>
  </xdr:twoCellAnchor>
  <xdr:twoCellAnchor>
    <xdr:from>
      <xdr:col>27</xdr:col>
      <xdr:colOff>47626</xdr:colOff>
      <xdr:row>25</xdr:row>
      <xdr:rowOff>28575</xdr:rowOff>
    </xdr:from>
    <xdr:to>
      <xdr:col>28</xdr:col>
      <xdr:colOff>171451</xdr:colOff>
      <xdr:row>27</xdr:row>
      <xdr:rowOff>1</xdr:rowOff>
    </xdr:to>
    <xdr:sp macro="" textlink="">
      <xdr:nvSpPr>
        <xdr:cNvPr id="29" name="正方形/長方形 28">
          <a:extLst>
            <a:ext uri="{FF2B5EF4-FFF2-40B4-BE49-F238E27FC236}">
              <a16:creationId xmlns:a16="http://schemas.microsoft.com/office/drawing/2014/main" id="{29527E07-0699-4D1B-9A13-747F801A1C95}"/>
            </a:ext>
          </a:extLst>
        </xdr:cNvPr>
        <xdr:cNvSpPr/>
      </xdr:nvSpPr>
      <xdr:spPr>
        <a:xfrm>
          <a:off x="7200901" y="5210175"/>
          <a:ext cx="400050" cy="276226"/>
        </a:xfrm>
        <a:prstGeom prst="rect">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500">
              <a:solidFill>
                <a:sysClr val="windowText" lastClr="000000"/>
              </a:solidFill>
            </a:rPr>
            <a:t>画像③</a:t>
          </a:r>
        </a:p>
      </xdr:txBody>
    </xdr:sp>
    <xdr:clientData/>
  </xdr:twoCellAnchor>
  <xdr:twoCellAnchor>
    <xdr:from>
      <xdr:col>25</xdr:col>
      <xdr:colOff>28575</xdr:colOff>
      <xdr:row>28</xdr:row>
      <xdr:rowOff>209550</xdr:rowOff>
    </xdr:from>
    <xdr:to>
      <xdr:col>28</xdr:col>
      <xdr:colOff>219075</xdr:colOff>
      <xdr:row>31</xdr:row>
      <xdr:rowOff>57150</xdr:rowOff>
    </xdr:to>
    <xdr:sp macro="" textlink="">
      <xdr:nvSpPr>
        <xdr:cNvPr id="30" name="正方形/長方形 29">
          <a:extLst>
            <a:ext uri="{FF2B5EF4-FFF2-40B4-BE49-F238E27FC236}">
              <a16:creationId xmlns:a16="http://schemas.microsoft.com/office/drawing/2014/main" id="{B0CD69F3-A075-4709-BE32-76A35A0444BC}"/>
            </a:ext>
          </a:extLst>
        </xdr:cNvPr>
        <xdr:cNvSpPr/>
      </xdr:nvSpPr>
      <xdr:spPr>
        <a:xfrm>
          <a:off x="6629400" y="5943600"/>
          <a:ext cx="1019175" cy="400050"/>
        </a:xfrm>
        <a:prstGeom prst="rect">
          <a:avLst/>
        </a:prstGeom>
        <a:solidFill>
          <a:schemeClr val="accent5">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28</xdr:row>
      <xdr:rowOff>38100</xdr:rowOff>
    </xdr:from>
    <xdr:to>
      <xdr:col>28</xdr:col>
      <xdr:colOff>219075</xdr:colOff>
      <xdr:row>28</xdr:row>
      <xdr:rowOff>171450</xdr:rowOff>
    </xdr:to>
    <xdr:sp macro="" textlink="">
      <xdr:nvSpPr>
        <xdr:cNvPr id="31" name="正方形/長方形 30">
          <a:extLst>
            <a:ext uri="{FF2B5EF4-FFF2-40B4-BE49-F238E27FC236}">
              <a16:creationId xmlns:a16="http://schemas.microsoft.com/office/drawing/2014/main" id="{363574E6-54CB-4B30-9961-34157594021D}"/>
            </a:ext>
          </a:extLst>
        </xdr:cNvPr>
        <xdr:cNvSpPr/>
      </xdr:nvSpPr>
      <xdr:spPr>
        <a:xfrm>
          <a:off x="6629400" y="5772150"/>
          <a:ext cx="1019175" cy="133350"/>
        </a:xfrm>
        <a:prstGeom prst="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47626</xdr:colOff>
      <xdr:row>29</xdr:row>
      <xdr:rowOff>19050</xdr:rowOff>
    </xdr:from>
    <xdr:to>
      <xdr:col>28</xdr:col>
      <xdr:colOff>171451</xdr:colOff>
      <xdr:row>31</xdr:row>
      <xdr:rowOff>1</xdr:rowOff>
    </xdr:to>
    <xdr:sp macro="" textlink="">
      <xdr:nvSpPr>
        <xdr:cNvPr id="32" name="正方形/長方形 31">
          <a:extLst>
            <a:ext uri="{FF2B5EF4-FFF2-40B4-BE49-F238E27FC236}">
              <a16:creationId xmlns:a16="http://schemas.microsoft.com/office/drawing/2014/main" id="{0A90B6B9-285C-4DEA-ABA3-0633D84A9AEF}"/>
            </a:ext>
          </a:extLst>
        </xdr:cNvPr>
        <xdr:cNvSpPr/>
      </xdr:nvSpPr>
      <xdr:spPr>
        <a:xfrm>
          <a:off x="7200901" y="6000750"/>
          <a:ext cx="400050" cy="285751"/>
        </a:xfrm>
        <a:prstGeom prst="rect">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500">
              <a:solidFill>
                <a:sysClr val="windowText" lastClr="000000"/>
              </a:solidFill>
            </a:rPr>
            <a:t>画像④</a:t>
          </a:r>
        </a:p>
      </xdr:txBody>
    </xdr:sp>
    <xdr:clientData/>
  </xdr:twoCellAnchor>
  <xdr:twoCellAnchor>
    <xdr:from>
      <xdr:col>25</xdr:col>
      <xdr:colOff>28575</xdr:colOff>
      <xdr:row>32</xdr:row>
      <xdr:rowOff>200025</xdr:rowOff>
    </xdr:from>
    <xdr:to>
      <xdr:col>28</xdr:col>
      <xdr:colOff>219075</xdr:colOff>
      <xdr:row>34</xdr:row>
      <xdr:rowOff>104775</xdr:rowOff>
    </xdr:to>
    <xdr:sp macro="" textlink="">
      <xdr:nvSpPr>
        <xdr:cNvPr id="33" name="正方形/長方形 32">
          <a:extLst>
            <a:ext uri="{FF2B5EF4-FFF2-40B4-BE49-F238E27FC236}">
              <a16:creationId xmlns:a16="http://schemas.microsoft.com/office/drawing/2014/main" id="{9D4B4406-1399-4316-B08D-B257DAA24CFD}"/>
            </a:ext>
          </a:extLst>
        </xdr:cNvPr>
        <xdr:cNvSpPr/>
      </xdr:nvSpPr>
      <xdr:spPr>
        <a:xfrm>
          <a:off x="6629400" y="6734175"/>
          <a:ext cx="1019175" cy="400050"/>
        </a:xfrm>
        <a:prstGeom prst="rect">
          <a:avLst/>
        </a:prstGeom>
        <a:solidFill>
          <a:schemeClr val="accent5">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32</xdr:row>
      <xdr:rowOff>28575</xdr:rowOff>
    </xdr:from>
    <xdr:to>
      <xdr:col>28</xdr:col>
      <xdr:colOff>219075</xdr:colOff>
      <xdr:row>32</xdr:row>
      <xdr:rowOff>161925</xdr:rowOff>
    </xdr:to>
    <xdr:sp macro="" textlink="">
      <xdr:nvSpPr>
        <xdr:cNvPr id="34" name="正方形/長方形 33">
          <a:extLst>
            <a:ext uri="{FF2B5EF4-FFF2-40B4-BE49-F238E27FC236}">
              <a16:creationId xmlns:a16="http://schemas.microsoft.com/office/drawing/2014/main" id="{ADAC391B-E401-47D4-9CE4-57820C7C9D2E}"/>
            </a:ext>
          </a:extLst>
        </xdr:cNvPr>
        <xdr:cNvSpPr/>
      </xdr:nvSpPr>
      <xdr:spPr>
        <a:xfrm>
          <a:off x="6629400" y="6562725"/>
          <a:ext cx="1019175" cy="133350"/>
        </a:xfrm>
        <a:prstGeom prst="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47626</xdr:colOff>
      <xdr:row>33</xdr:row>
      <xdr:rowOff>9525</xdr:rowOff>
    </xdr:from>
    <xdr:to>
      <xdr:col>28</xdr:col>
      <xdr:colOff>171451</xdr:colOff>
      <xdr:row>34</xdr:row>
      <xdr:rowOff>38101</xdr:rowOff>
    </xdr:to>
    <xdr:sp macro="" textlink="">
      <xdr:nvSpPr>
        <xdr:cNvPr id="35" name="正方形/長方形 34">
          <a:extLst>
            <a:ext uri="{FF2B5EF4-FFF2-40B4-BE49-F238E27FC236}">
              <a16:creationId xmlns:a16="http://schemas.microsoft.com/office/drawing/2014/main" id="{DA459E4C-6474-41EA-97D6-F74CA3FFF62E}"/>
            </a:ext>
          </a:extLst>
        </xdr:cNvPr>
        <xdr:cNvSpPr/>
      </xdr:nvSpPr>
      <xdr:spPr>
        <a:xfrm>
          <a:off x="7200901" y="6791325"/>
          <a:ext cx="400050" cy="276226"/>
        </a:xfrm>
        <a:prstGeom prst="rect">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500">
              <a:solidFill>
                <a:sysClr val="windowText" lastClr="000000"/>
              </a:solidFill>
            </a:rPr>
            <a:t>画像⑤</a:t>
          </a:r>
        </a:p>
      </xdr:txBody>
    </xdr:sp>
    <xdr:clientData/>
  </xdr:twoCellAnchor>
  <xdr:twoCellAnchor>
    <xdr:from>
      <xdr:col>25</xdr:col>
      <xdr:colOff>28575</xdr:colOff>
      <xdr:row>35</xdr:row>
      <xdr:rowOff>190500</xdr:rowOff>
    </xdr:from>
    <xdr:to>
      <xdr:col>28</xdr:col>
      <xdr:colOff>219075</xdr:colOff>
      <xdr:row>38</xdr:row>
      <xdr:rowOff>38100</xdr:rowOff>
    </xdr:to>
    <xdr:sp macro="" textlink="">
      <xdr:nvSpPr>
        <xdr:cNvPr id="36" name="正方形/長方形 35">
          <a:extLst>
            <a:ext uri="{FF2B5EF4-FFF2-40B4-BE49-F238E27FC236}">
              <a16:creationId xmlns:a16="http://schemas.microsoft.com/office/drawing/2014/main" id="{5A18F28E-7CDB-4E77-8449-2892B488D953}"/>
            </a:ext>
          </a:extLst>
        </xdr:cNvPr>
        <xdr:cNvSpPr/>
      </xdr:nvSpPr>
      <xdr:spPr>
        <a:xfrm>
          <a:off x="6629400" y="7467600"/>
          <a:ext cx="1019175" cy="400050"/>
        </a:xfrm>
        <a:prstGeom prst="rect">
          <a:avLst/>
        </a:prstGeom>
        <a:solidFill>
          <a:schemeClr val="accent5">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35</xdr:row>
      <xdr:rowOff>19050</xdr:rowOff>
    </xdr:from>
    <xdr:to>
      <xdr:col>28</xdr:col>
      <xdr:colOff>219075</xdr:colOff>
      <xdr:row>35</xdr:row>
      <xdr:rowOff>152400</xdr:rowOff>
    </xdr:to>
    <xdr:sp macro="" textlink="">
      <xdr:nvSpPr>
        <xdr:cNvPr id="37" name="正方形/長方形 36">
          <a:extLst>
            <a:ext uri="{FF2B5EF4-FFF2-40B4-BE49-F238E27FC236}">
              <a16:creationId xmlns:a16="http://schemas.microsoft.com/office/drawing/2014/main" id="{2C9254E9-6078-4D49-A6D2-F69DFC905E29}"/>
            </a:ext>
          </a:extLst>
        </xdr:cNvPr>
        <xdr:cNvSpPr/>
      </xdr:nvSpPr>
      <xdr:spPr>
        <a:xfrm>
          <a:off x="6629400" y="7296150"/>
          <a:ext cx="1019175" cy="133350"/>
        </a:xfrm>
        <a:prstGeom prst="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47626</xdr:colOff>
      <xdr:row>36</xdr:row>
      <xdr:rowOff>0</xdr:rowOff>
    </xdr:from>
    <xdr:to>
      <xdr:col>28</xdr:col>
      <xdr:colOff>171451</xdr:colOff>
      <xdr:row>38</xdr:row>
      <xdr:rowOff>1</xdr:rowOff>
    </xdr:to>
    <xdr:sp macro="" textlink="">
      <xdr:nvSpPr>
        <xdr:cNvPr id="38" name="正方形/長方形 37">
          <a:extLst>
            <a:ext uri="{FF2B5EF4-FFF2-40B4-BE49-F238E27FC236}">
              <a16:creationId xmlns:a16="http://schemas.microsoft.com/office/drawing/2014/main" id="{B71595D7-48F4-4489-9E07-04AB7E058472}"/>
            </a:ext>
          </a:extLst>
        </xdr:cNvPr>
        <xdr:cNvSpPr/>
      </xdr:nvSpPr>
      <xdr:spPr>
        <a:xfrm>
          <a:off x="7200901" y="7524750"/>
          <a:ext cx="400050" cy="304801"/>
        </a:xfrm>
        <a:prstGeom prst="rect">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500">
              <a:solidFill>
                <a:sysClr val="windowText" lastClr="000000"/>
              </a:solidFill>
            </a:rPr>
            <a:t>画像⑥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epc0\Desktop\&#20316;&#26989;&#20013;\2024&#33509;&#24180;\0829\sheet(&#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イベント等希望"/>
      <sheetName val="認定について"/>
      <sheetName val="基本情報"/>
      <sheetName val="ガイドブックテータ（労働局新卒合説用）"/>
      <sheetName val="ガイドブック原稿(高校生用)"/>
      <sheetName val="ガイドブック原稿(大卒・若年用)"/>
      <sheetName val="ガイドブック原稿(転職者用)"/>
      <sheetName val="ガイドブック原稿(労働局指摘対応)"/>
      <sheetName val="求人票"/>
      <sheetName val="HW求人票"/>
      <sheetName val="インターンシップ"/>
      <sheetName val="NEXTOCHIGI"/>
      <sheetName val="リスト"/>
      <sheetName val="基本情報集計"/>
      <sheetName val="事業所情報"/>
      <sheetName val="採用①"/>
      <sheetName val="採用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C15"/>
  <sheetViews>
    <sheetView showGridLines="0" tabSelected="1" zoomScaleNormal="100" workbookViewId="0"/>
  </sheetViews>
  <sheetFormatPr defaultColWidth="3.625" defaultRowHeight="20.100000000000001" customHeight="1"/>
  <cols>
    <col min="1" max="16384" width="3.625" style="110"/>
  </cols>
  <sheetData>
    <row r="2" spans="2:29" ht="20.100000000000001" customHeight="1">
      <c r="B2" s="530" t="s">
        <v>734</v>
      </c>
      <c r="C2" s="530"/>
      <c r="D2" s="530"/>
      <c r="E2" s="530"/>
      <c r="F2" s="530"/>
      <c r="G2" s="530"/>
      <c r="H2" s="530"/>
      <c r="I2" s="530"/>
      <c r="J2" s="530"/>
      <c r="K2" s="530"/>
      <c r="L2" s="530"/>
      <c r="M2" s="530"/>
      <c r="N2" s="530"/>
      <c r="O2" s="530"/>
      <c r="P2" s="530"/>
      <c r="Q2" s="530"/>
      <c r="R2" s="530"/>
      <c r="S2" s="530"/>
      <c r="T2" s="530"/>
      <c r="U2" s="530"/>
    </row>
    <row r="3" spans="2:29" ht="20.100000000000001" customHeight="1">
      <c r="AC3" s="529"/>
    </row>
    <row r="4" spans="2:29" ht="20.100000000000001" customHeight="1">
      <c r="B4" s="531" t="s">
        <v>739</v>
      </c>
      <c r="AC4" s="529"/>
    </row>
    <row r="5" spans="2:29" ht="20.100000000000001" customHeight="1">
      <c r="B5" s="110" t="s">
        <v>735</v>
      </c>
      <c r="F5" s="110" t="s">
        <v>0</v>
      </c>
      <c r="G5" s="110" t="s">
        <v>738</v>
      </c>
      <c r="AC5" s="529"/>
    </row>
    <row r="6" spans="2:29" ht="20.100000000000001" customHeight="1">
      <c r="B6" s="110" t="s">
        <v>736</v>
      </c>
      <c r="K6" s="149" t="s">
        <v>0</v>
      </c>
      <c r="L6" s="149" t="s">
        <v>737</v>
      </c>
      <c r="AC6" s="529"/>
    </row>
    <row r="7" spans="2:29" ht="20.100000000000001" customHeight="1">
      <c r="B7" s="148"/>
      <c r="AC7" s="529"/>
    </row>
    <row r="8" spans="2:29" ht="20.100000000000001" customHeight="1">
      <c r="B8" s="148"/>
      <c r="AC8" s="529"/>
    </row>
    <row r="9" spans="2:29" ht="20.100000000000001" customHeight="1">
      <c r="B9" s="147" t="s">
        <v>1</v>
      </c>
    </row>
    <row r="10" spans="2:29" ht="20.100000000000001" customHeight="1">
      <c r="B10" s="110" t="s">
        <v>2</v>
      </c>
      <c r="G10" s="110" t="s">
        <v>0</v>
      </c>
      <c r="H10" s="110" t="s">
        <v>3</v>
      </c>
    </row>
    <row r="11" spans="2:29" ht="20.100000000000001" customHeight="1">
      <c r="H11" s="110" t="s">
        <v>4</v>
      </c>
    </row>
    <row r="12" spans="2:29" ht="20.100000000000001" customHeight="1">
      <c r="B12" s="110" t="s">
        <v>5</v>
      </c>
      <c r="G12" s="110" t="s">
        <v>0</v>
      </c>
      <c r="H12" s="110" t="s">
        <v>6</v>
      </c>
    </row>
    <row r="14" spans="2:29" ht="20.100000000000001" customHeight="1">
      <c r="B14" s="147" t="s">
        <v>7</v>
      </c>
    </row>
    <row r="15" spans="2:29" ht="20.100000000000001" customHeight="1">
      <c r="B15" s="110" t="s">
        <v>8</v>
      </c>
      <c r="F15" s="110" t="s">
        <v>0</v>
      </c>
      <c r="G15" s="110" t="s">
        <v>9</v>
      </c>
    </row>
  </sheetData>
  <mergeCells count="1">
    <mergeCell ref="B2:U2"/>
  </mergeCells>
  <phoneticPr fontId="1"/>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AP41"/>
  <sheetViews>
    <sheetView showGridLines="0" zoomScale="90" zoomScaleNormal="90" workbookViewId="0">
      <selection activeCell="I9" sqref="I9:V9"/>
    </sheetView>
  </sheetViews>
  <sheetFormatPr defaultColWidth="3.625" defaultRowHeight="20.100000000000001" customHeight="1"/>
  <cols>
    <col min="1" max="1" width="1.625" style="110" customWidth="1"/>
    <col min="2" max="22" width="3.625" style="110"/>
    <col min="23" max="23" width="1.625" style="110" customWidth="1"/>
    <col min="24" max="16384" width="3.625" style="110"/>
  </cols>
  <sheetData>
    <row r="1" spans="2:42" ht="5.0999999999999996" customHeight="1"/>
    <row r="2" spans="2:42" ht="20.100000000000001" customHeight="1">
      <c r="B2" s="218" t="s">
        <v>236</v>
      </c>
      <c r="C2" s="219"/>
      <c r="D2" s="220"/>
      <c r="E2" s="221" t="str">
        <f>IF(基本情報!J3="","",基本情報!J3)</f>
        <v/>
      </c>
      <c r="F2" s="221"/>
      <c r="G2" s="221"/>
      <c r="H2" s="221"/>
      <c r="I2" s="221"/>
      <c r="J2" s="221"/>
      <c r="K2" s="221"/>
      <c r="L2" s="221"/>
      <c r="M2" s="221"/>
      <c r="N2" s="221"/>
      <c r="O2" s="221"/>
      <c r="P2" s="221"/>
      <c r="Q2" s="221"/>
      <c r="R2" s="221"/>
      <c r="S2" s="221"/>
      <c r="T2" s="221"/>
      <c r="U2" s="221"/>
      <c r="V2" s="222"/>
      <c r="Y2" s="418" t="s">
        <v>326</v>
      </c>
      <c r="Z2" s="419"/>
      <c r="AA2" s="419"/>
      <c r="AB2" s="419"/>
      <c r="AC2" s="419"/>
      <c r="AD2" s="419"/>
      <c r="AE2" s="419"/>
      <c r="AF2" s="420"/>
      <c r="AG2" s="236"/>
      <c r="AH2" s="234"/>
      <c r="AI2" s="234"/>
      <c r="AJ2" s="234"/>
      <c r="AK2" s="234"/>
      <c r="AL2" s="234"/>
      <c r="AM2" s="234"/>
      <c r="AN2" s="234"/>
      <c r="AO2" s="234"/>
      <c r="AP2" s="237"/>
    </row>
    <row r="3" spans="2:42" ht="20.100000000000001" customHeight="1">
      <c r="B3" s="212" t="s">
        <v>21</v>
      </c>
      <c r="C3" s="213"/>
      <c r="D3" s="214"/>
      <c r="E3" s="215" t="str">
        <f>IF(基本情報!J2="","",基本情報!J2)</f>
        <v/>
      </c>
      <c r="F3" s="215"/>
      <c r="G3" s="215"/>
      <c r="H3" s="215"/>
      <c r="I3" s="215"/>
      <c r="J3" s="215"/>
      <c r="K3" s="215"/>
      <c r="L3" s="215"/>
      <c r="M3" s="215"/>
      <c r="N3" s="215"/>
      <c r="O3" s="215"/>
      <c r="P3" s="215"/>
      <c r="Q3" s="215"/>
      <c r="R3" s="215"/>
      <c r="S3" s="215"/>
      <c r="T3" s="215"/>
      <c r="U3" s="215"/>
      <c r="V3" s="217"/>
      <c r="Y3" s="125" t="s">
        <v>327</v>
      </c>
      <c r="Z3" s="116"/>
      <c r="AA3" s="116"/>
      <c r="AB3" s="116"/>
      <c r="AC3" s="116"/>
      <c r="AJ3" s="116"/>
    </row>
    <row r="4" spans="2:42" ht="20.100000000000001" customHeight="1">
      <c r="B4" s="223" t="s">
        <v>250</v>
      </c>
      <c r="C4" s="224"/>
      <c r="D4" s="225"/>
      <c r="E4" s="112" t="s">
        <v>153</v>
      </c>
      <c r="F4" s="226" t="str">
        <f>IF(基本情報!J4="","",基本情報!J4)</f>
        <v/>
      </c>
      <c r="G4" s="226"/>
      <c r="H4" s="226"/>
      <c r="I4" s="227" t="str">
        <f>IF(基本情報集計!AP2="","",基本情報集計!AP2)</f>
        <v/>
      </c>
      <c r="J4" s="227"/>
      <c r="K4" s="227"/>
      <c r="L4" s="227"/>
      <c r="M4" s="227"/>
      <c r="N4" s="227"/>
      <c r="O4" s="227"/>
      <c r="P4" s="227"/>
      <c r="Q4" s="227"/>
      <c r="R4" s="227"/>
      <c r="S4" s="227"/>
      <c r="T4" s="227"/>
      <c r="U4" s="227"/>
      <c r="V4" s="228"/>
      <c r="W4" s="114"/>
    </row>
    <row r="5" spans="2:42" ht="20.100000000000001" customHeight="1">
      <c r="B5" s="212"/>
      <c r="C5" s="213"/>
      <c r="D5" s="214"/>
      <c r="E5" s="115"/>
      <c r="F5" s="118"/>
      <c r="G5" s="118"/>
      <c r="H5" s="118"/>
      <c r="I5" s="229" t="str">
        <f>IF(基本情報!J8="","",基本情報!J8)</f>
        <v/>
      </c>
      <c r="J5" s="229"/>
      <c r="K5" s="229"/>
      <c r="L5" s="229"/>
      <c r="M5" s="229"/>
      <c r="N5" s="229"/>
      <c r="O5" s="229"/>
      <c r="P5" s="229"/>
      <c r="Q5" s="229"/>
      <c r="R5" s="229"/>
      <c r="S5" s="229"/>
      <c r="T5" s="229"/>
      <c r="U5" s="229"/>
      <c r="V5" s="230"/>
      <c r="Y5" s="110" t="s">
        <v>328</v>
      </c>
    </row>
    <row r="6" spans="2:42" ht="20.100000000000001" customHeight="1">
      <c r="B6" s="231" t="s">
        <v>197</v>
      </c>
      <c r="C6" s="232"/>
      <c r="D6" s="233"/>
      <c r="E6" s="234" t="str">
        <f>IF(基本情報!M9="","",基本情報!M9)</f>
        <v/>
      </c>
      <c r="F6" s="234"/>
      <c r="G6" s="234"/>
      <c r="H6" s="234"/>
      <c r="I6" s="231" t="s">
        <v>251</v>
      </c>
      <c r="J6" s="232"/>
      <c r="K6" s="233"/>
      <c r="L6" s="234" t="str">
        <f>IF(基本情報!T9="","",基本情報!T9)</f>
        <v/>
      </c>
      <c r="M6" s="234"/>
      <c r="N6" s="234"/>
      <c r="O6" s="234"/>
      <c r="P6" s="231" t="s">
        <v>252</v>
      </c>
      <c r="Q6" s="232"/>
      <c r="R6" s="232"/>
      <c r="S6" s="232"/>
      <c r="T6" s="232"/>
      <c r="U6" s="232"/>
      <c r="V6" s="233"/>
      <c r="Y6" s="397" t="s">
        <v>329</v>
      </c>
      <c r="Z6" s="397"/>
      <c r="AA6" s="397"/>
      <c r="AB6" s="397"/>
      <c r="AC6" s="397"/>
      <c r="AD6" s="397"/>
      <c r="AE6" s="397"/>
      <c r="AF6" s="397"/>
      <c r="AG6" s="397" t="str">
        <f>E3</f>
        <v/>
      </c>
      <c r="AH6" s="397"/>
      <c r="AI6" s="397"/>
      <c r="AJ6" s="397"/>
      <c r="AK6" s="397"/>
      <c r="AL6" s="397"/>
      <c r="AM6" s="397"/>
      <c r="AN6" s="397"/>
      <c r="AO6" s="397"/>
      <c r="AP6" s="397"/>
    </row>
    <row r="7" spans="2:42" ht="20.100000000000001" customHeight="1">
      <c r="B7" s="212" t="s">
        <v>253</v>
      </c>
      <c r="C7" s="213"/>
      <c r="D7" s="214"/>
      <c r="E7" s="215" t="str">
        <f>IF(基本情報!J10="","",基本情報!J10)</f>
        <v/>
      </c>
      <c r="F7" s="215"/>
      <c r="G7" s="215"/>
      <c r="H7" s="215"/>
      <c r="I7" s="215"/>
      <c r="J7" s="215"/>
      <c r="K7" s="215"/>
      <c r="L7" s="215"/>
      <c r="M7" s="215"/>
      <c r="N7" s="215"/>
      <c r="O7" s="215"/>
      <c r="P7" s="216" t="str">
        <f>IF(基本情報!K30="","",基本情報!K30)</f>
        <v/>
      </c>
      <c r="Q7" s="215"/>
      <c r="R7" s="215"/>
      <c r="S7" s="215"/>
      <c r="T7" s="215"/>
      <c r="U7" s="215"/>
      <c r="V7" s="217"/>
      <c r="Y7" s="397" t="s">
        <v>330</v>
      </c>
      <c r="Z7" s="397"/>
      <c r="AA7" s="397"/>
      <c r="AB7" s="397"/>
      <c r="AC7" s="397"/>
      <c r="AD7" s="397"/>
      <c r="AE7" s="397"/>
      <c r="AF7" s="397"/>
      <c r="AG7" s="397" t="s">
        <v>331</v>
      </c>
      <c r="AH7" s="397"/>
      <c r="AI7" s="397"/>
      <c r="AJ7" s="397"/>
      <c r="AK7" s="397"/>
      <c r="AL7" s="397"/>
      <c r="AM7" s="397"/>
      <c r="AN7" s="397"/>
      <c r="AO7" s="397"/>
      <c r="AP7" s="397"/>
    </row>
    <row r="8" spans="2:42" ht="20.100000000000001" customHeight="1">
      <c r="B8" s="231" t="s">
        <v>169</v>
      </c>
      <c r="C8" s="232"/>
      <c r="D8" s="233"/>
      <c r="E8" s="234" t="str">
        <f>IF(基本情報!J12="","",CONCATENATE(基本情報!J12,基本情報!W12))</f>
        <v/>
      </c>
      <c r="F8" s="234"/>
      <c r="G8" s="234"/>
      <c r="H8" s="234"/>
      <c r="I8" s="231" t="s">
        <v>172</v>
      </c>
      <c r="J8" s="232"/>
      <c r="K8" s="233"/>
      <c r="L8" s="234" t="str">
        <f>IF(基本情報!J13="","",CONCATENATE(基本情報!J13,基本情報!W13))</f>
        <v/>
      </c>
      <c r="M8" s="234"/>
      <c r="N8" s="234"/>
      <c r="O8" s="234"/>
      <c r="P8" s="231" t="s">
        <v>255</v>
      </c>
      <c r="Q8" s="232"/>
      <c r="R8" s="233"/>
      <c r="S8" s="234" t="str">
        <f>IF(基本情報!J14="","",CONCATENATE(基本情報!J14,基本情報!W14))</f>
        <v/>
      </c>
      <c r="T8" s="234"/>
      <c r="U8" s="234"/>
      <c r="V8" s="237"/>
      <c r="Y8" s="397" t="s">
        <v>332</v>
      </c>
      <c r="Z8" s="397"/>
      <c r="AA8" s="397"/>
      <c r="AB8" s="397"/>
      <c r="AC8" s="397"/>
      <c r="AD8" s="397"/>
      <c r="AE8" s="397"/>
      <c r="AF8" s="397"/>
      <c r="AG8" s="397" t="s">
        <v>333</v>
      </c>
      <c r="AH8" s="397"/>
      <c r="AI8" s="397"/>
      <c r="AJ8" s="397"/>
      <c r="AK8" s="397"/>
      <c r="AL8" s="397"/>
      <c r="AM8" s="397"/>
      <c r="AN8" s="397"/>
      <c r="AO8" s="397"/>
      <c r="AP8" s="397"/>
    </row>
    <row r="9" spans="2:42" ht="20.100000000000001" customHeight="1">
      <c r="B9" s="238" t="s">
        <v>256</v>
      </c>
      <c r="C9" s="239"/>
      <c r="D9" s="240"/>
      <c r="E9" s="241" t="str">
        <f>IF(基本情報!J11="","",基本情報!J11)</f>
        <v/>
      </c>
      <c r="F9" s="241"/>
      <c r="G9" s="241"/>
      <c r="H9" s="241"/>
      <c r="I9" s="241"/>
      <c r="J9" s="241"/>
      <c r="K9" s="241"/>
      <c r="L9" s="241"/>
      <c r="M9" s="241"/>
      <c r="N9" s="241"/>
      <c r="O9" s="241"/>
      <c r="P9" s="241"/>
      <c r="Q9" s="241"/>
      <c r="R9" s="241"/>
      <c r="S9" s="241"/>
      <c r="T9" s="241"/>
      <c r="U9" s="241"/>
      <c r="V9" s="242"/>
      <c r="Y9" s="397" t="s">
        <v>334</v>
      </c>
      <c r="Z9" s="397"/>
      <c r="AA9" s="397"/>
      <c r="AB9" s="397"/>
      <c r="AC9" s="397"/>
      <c r="AD9" s="397"/>
      <c r="AE9" s="397"/>
      <c r="AF9" s="397"/>
      <c r="AG9" s="397" t="s">
        <v>335</v>
      </c>
      <c r="AH9" s="397"/>
      <c r="AI9" s="397"/>
      <c r="AJ9" s="397"/>
      <c r="AK9" s="397"/>
      <c r="AL9" s="397"/>
      <c r="AM9" s="397"/>
      <c r="AN9" s="397"/>
      <c r="AO9" s="397"/>
      <c r="AP9" s="397"/>
    </row>
    <row r="10" spans="2:42" ht="20.100000000000001" customHeight="1">
      <c r="B10" s="231" t="s">
        <v>257</v>
      </c>
      <c r="C10" s="232"/>
      <c r="D10" s="232"/>
      <c r="E10" s="233"/>
      <c r="F10" s="235" t="str">
        <f>IF(基本情報!J24="","",REPLACE(基本情報!J24,1,2,))</f>
        <v/>
      </c>
      <c r="G10" s="235"/>
      <c r="H10" s="235"/>
      <c r="I10" s="235"/>
      <c r="J10" s="235"/>
      <c r="K10" s="235"/>
      <c r="L10" s="235"/>
      <c r="M10" s="235"/>
      <c r="N10" s="235"/>
      <c r="O10" s="235"/>
      <c r="P10" s="235"/>
      <c r="Q10" s="243" t="s">
        <v>258</v>
      </c>
      <c r="R10" s="243"/>
      <c r="S10" s="243"/>
      <c r="T10" s="243"/>
      <c r="U10" s="243"/>
      <c r="V10" s="243"/>
      <c r="Y10" s="397" t="s">
        <v>336</v>
      </c>
      <c r="Z10" s="397"/>
      <c r="AA10" s="397"/>
      <c r="AB10" s="397"/>
      <c r="AC10" s="397"/>
      <c r="AD10" s="397"/>
      <c r="AE10" s="397"/>
      <c r="AF10" s="397"/>
      <c r="AG10" s="397" t="s">
        <v>337</v>
      </c>
      <c r="AH10" s="397"/>
      <c r="AI10" s="397"/>
      <c r="AJ10" s="397"/>
      <c r="AK10" s="397"/>
      <c r="AL10" s="397"/>
      <c r="AM10" s="397"/>
      <c r="AN10" s="397"/>
      <c r="AO10" s="397"/>
      <c r="AP10" s="397"/>
    </row>
    <row r="11" spans="2:42" ht="20.100000000000001" customHeight="1">
      <c r="B11" s="212" t="s">
        <v>259</v>
      </c>
      <c r="C11" s="213"/>
      <c r="D11" s="213"/>
      <c r="E11" s="214"/>
      <c r="F11" s="235" t="str">
        <f>IF(基本情報!J25="","",REPLACE(基本情報!J25,1,3,))</f>
        <v/>
      </c>
      <c r="G11" s="235"/>
      <c r="H11" s="235"/>
      <c r="I11" s="235"/>
      <c r="J11" s="235"/>
      <c r="K11" s="235"/>
      <c r="L11" s="235"/>
      <c r="M11" s="235"/>
      <c r="N11" s="235"/>
      <c r="O11" s="235"/>
      <c r="P11" s="235"/>
      <c r="Q11" s="236" t="str">
        <f>IF(基本情報!J15="","",基本情報!J15)</f>
        <v/>
      </c>
      <c r="R11" s="234"/>
      <c r="S11" s="234"/>
      <c r="T11" s="234"/>
      <c r="U11" s="234"/>
      <c r="V11" s="237"/>
      <c r="Y11" s="397" t="s">
        <v>338</v>
      </c>
      <c r="Z11" s="397"/>
      <c r="AA11" s="397"/>
      <c r="AB11" s="397"/>
      <c r="AC11" s="397"/>
      <c r="AD11" s="397"/>
      <c r="AE11" s="397"/>
      <c r="AF11" s="397"/>
      <c r="AG11" s="397" t="s">
        <v>339</v>
      </c>
      <c r="AH11" s="397"/>
      <c r="AI11" s="397"/>
      <c r="AJ11" s="397"/>
      <c r="AK11" s="397"/>
      <c r="AL11" s="397"/>
      <c r="AM11" s="397"/>
      <c r="AN11" s="397"/>
      <c r="AO11" s="397"/>
      <c r="AP11" s="397"/>
    </row>
    <row r="12" spans="2:42" ht="20.100000000000001" customHeight="1">
      <c r="B12" s="223" t="s">
        <v>240</v>
      </c>
      <c r="C12" s="224"/>
      <c r="D12" s="224"/>
      <c r="E12" s="224"/>
      <c r="F12" s="244" t="str">
        <f>IF(基本情報!J26="","",基本情報!J26)</f>
        <v/>
      </c>
      <c r="G12" s="245"/>
      <c r="H12" s="245"/>
      <c r="I12" s="245"/>
      <c r="J12" s="245"/>
      <c r="K12" s="245"/>
      <c r="L12" s="245"/>
      <c r="M12" s="245"/>
      <c r="N12" s="245"/>
      <c r="O12" s="245"/>
      <c r="P12" s="245"/>
      <c r="Q12" s="245"/>
      <c r="R12" s="245"/>
      <c r="S12" s="245"/>
      <c r="T12" s="245"/>
      <c r="U12" s="245"/>
      <c r="V12" s="246"/>
    </row>
    <row r="13" spans="2:42" ht="20.100000000000001" customHeight="1">
      <c r="B13" s="212"/>
      <c r="C13" s="213"/>
      <c r="D13" s="213"/>
      <c r="E13" s="213"/>
      <c r="F13" s="247"/>
      <c r="G13" s="248"/>
      <c r="H13" s="248"/>
      <c r="I13" s="248"/>
      <c r="J13" s="248"/>
      <c r="K13" s="248"/>
      <c r="L13" s="248"/>
      <c r="M13" s="248"/>
      <c r="N13" s="248"/>
      <c r="O13" s="248"/>
      <c r="P13" s="248"/>
      <c r="Q13" s="248"/>
      <c r="R13" s="248"/>
      <c r="S13" s="248"/>
      <c r="T13" s="248"/>
      <c r="U13" s="248"/>
      <c r="V13" s="249"/>
    </row>
    <row r="14" spans="2:42" ht="5.0999999999999996" customHeight="1"/>
    <row r="15" spans="2:42" ht="20.100000000000001" customHeight="1">
      <c r="B15" s="442" t="s">
        <v>340</v>
      </c>
      <c r="C15" s="443"/>
      <c r="D15" s="443"/>
      <c r="E15" s="443"/>
      <c r="F15" s="444"/>
      <c r="G15" s="442" t="s">
        <v>341</v>
      </c>
      <c r="H15" s="443"/>
      <c r="I15" s="444"/>
      <c r="J15" s="442" t="s">
        <v>342</v>
      </c>
      <c r="K15" s="444"/>
      <c r="M15" s="117"/>
      <c r="N15" s="117"/>
      <c r="O15" s="117"/>
      <c r="P15" s="117"/>
      <c r="Q15" s="117"/>
      <c r="R15" s="117"/>
      <c r="S15" s="117"/>
      <c r="T15" s="117"/>
      <c r="U15" s="117"/>
      <c r="V15" s="117"/>
      <c r="Y15" s="488" t="s">
        <v>343</v>
      </c>
      <c r="Z15" s="489"/>
      <c r="AA15" s="489"/>
      <c r="AB15" s="489"/>
      <c r="AC15" s="424" t="s">
        <v>56</v>
      </c>
      <c r="AD15" s="424" t="s">
        <v>57</v>
      </c>
      <c r="AE15" s="424" t="s">
        <v>344</v>
      </c>
      <c r="AF15" s="424" t="s">
        <v>59</v>
      </c>
      <c r="AG15" s="421" t="s">
        <v>345</v>
      </c>
      <c r="AH15" s="421" t="s">
        <v>62</v>
      </c>
      <c r="AI15" s="421" t="s">
        <v>346</v>
      </c>
      <c r="AJ15" s="424" t="s">
        <v>66</v>
      </c>
      <c r="AK15" s="399" t="s">
        <v>347</v>
      </c>
    </row>
    <row r="16" spans="2:42" ht="20.100000000000001" customHeight="1">
      <c r="B16" s="445"/>
      <c r="C16" s="446"/>
      <c r="D16" s="446"/>
      <c r="E16" s="446"/>
      <c r="F16" s="447"/>
      <c r="G16" s="455"/>
      <c r="H16" s="456"/>
      <c r="I16" s="457"/>
      <c r="J16" s="455"/>
      <c r="K16" s="457"/>
      <c r="M16" s="117"/>
      <c r="N16" s="117"/>
      <c r="O16" s="117"/>
      <c r="P16" s="117"/>
      <c r="Q16" s="117"/>
      <c r="R16" s="117"/>
      <c r="S16" s="117"/>
      <c r="T16" s="117"/>
      <c r="U16" s="117"/>
      <c r="V16" s="117"/>
      <c r="Y16" s="490"/>
      <c r="Z16" s="491"/>
      <c r="AA16" s="491"/>
      <c r="AB16" s="491"/>
      <c r="AC16" s="425"/>
      <c r="AD16" s="425"/>
      <c r="AE16" s="425"/>
      <c r="AF16" s="425"/>
      <c r="AG16" s="422"/>
      <c r="AH16" s="422"/>
      <c r="AI16" s="422"/>
      <c r="AJ16" s="425"/>
      <c r="AK16" s="400"/>
    </row>
    <row r="17" spans="2:37" ht="20.100000000000001" customHeight="1">
      <c r="B17" s="445"/>
      <c r="C17" s="446"/>
      <c r="D17" s="446"/>
      <c r="E17" s="446"/>
      <c r="F17" s="447"/>
      <c r="G17" s="455"/>
      <c r="H17" s="456"/>
      <c r="I17" s="457"/>
      <c r="J17" s="455"/>
      <c r="K17" s="457"/>
      <c r="M17" s="117"/>
      <c r="N17" s="117"/>
      <c r="O17" s="117"/>
      <c r="P17" s="117"/>
      <c r="Q17" s="117"/>
      <c r="R17" s="117"/>
      <c r="S17" s="117"/>
      <c r="T17" s="117"/>
      <c r="U17" s="117"/>
      <c r="V17" s="117"/>
      <c r="Y17" s="490"/>
      <c r="Z17" s="491"/>
      <c r="AA17" s="491"/>
      <c r="AB17" s="491"/>
      <c r="AC17" s="426"/>
      <c r="AD17" s="426"/>
      <c r="AE17" s="426"/>
      <c r="AF17" s="426"/>
      <c r="AG17" s="423"/>
      <c r="AH17" s="423"/>
      <c r="AI17" s="423"/>
      <c r="AJ17" s="426"/>
      <c r="AK17" s="401"/>
    </row>
    <row r="18" spans="2:37" ht="20.100000000000001" customHeight="1">
      <c r="B18" s="445"/>
      <c r="C18" s="446"/>
      <c r="D18" s="446"/>
      <c r="E18" s="446"/>
      <c r="F18" s="447"/>
      <c r="G18" s="455"/>
      <c r="H18" s="456"/>
      <c r="I18" s="457"/>
      <c r="J18" s="455"/>
      <c r="K18" s="457"/>
      <c r="M18" s="117"/>
      <c r="N18" s="117"/>
      <c r="O18" s="117"/>
      <c r="P18" s="117"/>
      <c r="Q18" s="117"/>
      <c r="R18" s="117"/>
      <c r="S18" s="117"/>
      <c r="T18" s="117"/>
      <c r="U18" s="117"/>
      <c r="V18" s="117"/>
      <c r="Y18" s="492"/>
      <c r="Z18" s="493"/>
      <c r="AA18" s="493"/>
      <c r="AB18" s="493"/>
      <c r="AC18" s="126"/>
      <c r="AD18" s="126"/>
      <c r="AE18" s="126"/>
      <c r="AF18" s="127"/>
      <c r="AG18" s="128"/>
      <c r="AH18" s="127"/>
      <c r="AI18" s="128"/>
      <c r="AJ18" s="126"/>
      <c r="AK18" s="126"/>
    </row>
    <row r="19" spans="2:37" ht="20.100000000000001" customHeight="1">
      <c r="B19" s="445"/>
      <c r="C19" s="446"/>
      <c r="D19" s="446"/>
      <c r="E19" s="446"/>
      <c r="F19" s="447"/>
      <c r="G19" s="455"/>
      <c r="H19" s="456"/>
      <c r="I19" s="457"/>
      <c r="J19" s="455"/>
      <c r="K19" s="457"/>
      <c r="M19" s="117"/>
      <c r="N19" s="117"/>
      <c r="O19" s="117"/>
      <c r="P19" s="117"/>
      <c r="Q19" s="117"/>
      <c r="R19" s="117"/>
      <c r="S19" s="117"/>
      <c r="T19" s="117"/>
      <c r="U19" s="117"/>
      <c r="V19" s="117"/>
    </row>
    <row r="20" spans="2:37" ht="20.100000000000001" customHeight="1">
      <c r="B20" s="445"/>
      <c r="C20" s="446"/>
      <c r="D20" s="446"/>
      <c r="E20" s="446"/>
      <c r="F20" s="447"/>
      <c r="G20" s="455"/>
      <c r="H20" s="456"/>
      <c r="I20" s="457"/>
      <c r="J20" s="455"/>
      <c r="K20" s="457"/>
      <c r="M20" s="117"/>
      <c r="N20" s="117"/>
      <c r="O20" s="117"/>
      <c r="P20" s="117"/>
      <c r="Q20" s="117"/>
      <c r="R20" s="117"/>
      <c r="S20" s="117"/>
      <c r="T20" s="117"/>
      <c r="U20" s="117"/>
      <c r="V20" s="117"/>
    </row>
    <row r="21" spans="2:37" ht="20.100000000000001" customHeight="1">
      <c r="B21" s="445"/>
      <c r="C21" s="446"/>
      <c r="D21" s="446"/>
      <c r="E21" s="446"/>
      <c r="F21" s="447"/>
      <c r="G21" s="455"/>
      <c r="H21" s="456"/>
      <c r="I21" s="457"/>
      <c r="J21" s="455"/>
      <c r="K21" s="457"/>
      <c r="M21" s="117"/>
      <c r="N21" s="117"/>
      <c r="O21" s="117"/>
      <c r="P21" s="117"/>
      <c r="Q21" s="117"/>
      <c r="R21" s="117"/>
      <c r="S21" s="117"/>
      <c r="T21" s="117"/>
      <c r="U21" s="117"/>
      <c r="V21" s="117"/>
    </row>
    <row r="22" spans="2:37" ht="5.0999999999999996" customHeight="1"/>
    <row r="23" spans="2:37" ht="20.100000000000001" customHeight="1">
      <c r="B23" s="486" t="s">
        <v>312</v>
      </c>
      <c r="C23" s="244"/>
      <c r="D23" s="245"/>
      <c r="E23" s="245"/>
      <c r="F23" s="245"/>
      <c r="G23" s="245"/>
      <c r="H23" s="245"/>
      <c r="I23" s="245"/>
      <c r="J23" s="245"/>
      <c r="K23" s="245"/>
      <c r="L23" s="245"/>
      <c r="M23" s="245"/>
      <c r="N23" s="245"/>
      <c r="O23" s="245"/>
      <c r="P23" s="245"/>
      <c r="Q23" s="245"/>
      <c r="R23" s="245"/>
      <c r="S23" s="245"/>
      <c r="T23" s="245"/>
      <c r="U23" s="245"/>
      <c r="V23" s="246"/>
      <c r="Y23" s="110" t="s">
        <v>348</v>
      </c>
      <c r="AJ23" s="110" t="s">
        <v>349</v>
      </c>
    </row>
    <row r="24" spans="2:37" ht="20.100000000000001" customHeight="1">
      <c r="B24" s="487"/>
      <c r="C24" s="247"/>
      <c r="D24" s="248"/>
      <c r="E24" s="248"/>
      <c r="F24" s="248"/>
      <c r="G24" s="248"/>
      <c r="H24" s="248"/>
      <c r="I24" s="248"/>
      <c r="J24" s="248"/>
      <c r="K24" s="248"/>
      <c r="L24" s="248"/>
      <c r="M24" s="248"/>
      <c r="N24" s="248"/>
      <c r="O24" s="248"/>
      <c r="P24" s="248"/>
      <c r="Q24" s="248"/>
      <c r="R24" s="248"/>
      <c r="S24" s="248"/>
      <c r="T24" s="248"/>
      <c r="U24" s="248"/>
      <c r="V24" s="249"/>
      <c r="Y24" s="433" t="s">
        <v>350</v>
      </c>
      <c r="Z24" s="434"/>
      <c r="AA24" s="434"/>
      <c r="AB24" s="435"/>
      <c r="AC24" s="421" t="s">
        <v>351</v>
      </c>
      <c r="AD24" s="421" t="s">
        <v>352</v>
      </c>
      <c r="AE24" s="421" t="s">
        <v>353</v>
      </c>
      <c r="AF24" s="421" t="s">
        <v>354</v>
      </c>
      <c r="AG24" s="421" t="s">
        <v>355</v>
      </c>
      <c r="AH24" s="424" t="s">
        <v>356</v>
      </c>
      <c r="AI24" s="427" t="s">
        <v>357</v>
      </c>
      <c r="AJ24" s="430" t="s">
        <v>358</v>
      </c>
    </row>
    <row r="25" spans="2:37" ht="5.0999999999999996" customHeight="1">
      <c r="B25" s="116"/>
      <c r="C25" s="116"/>
      <c r="D25" s="116"/>
      <c r="E25" s="116"/>
      <c r="F25" s="116"/>
      <c r="L25" s="116"/>
      <c r="R25" s="116"/>
      <c r="Y25" s="436"/>
      <c r="Z25" s="437"/>
      <c r="AA25" s="437"/>
      <c r="AB25" s="438"/>
      <c r="AC25" s="422"/>
      <c r="AD25" s="422"/>
      <c r="AE25" s="422"/>
      <c r="AF25" s="422"/>
      <c r="AG25" s="422"/>
      <c r="AH25" s="425"/>
      <c r="AI25" s="428"/>
      <c r="AJ25" s="431"/>
    </row>
    <row r="26" spans="2:37" ht="20.100000000000001" customHeight="1">
      <c r="B26" s="474" t="s">
        <v>359</v>
      </c>
      <c r="C26" s="475"/>
      <c r="D26" s="475"/>
      <c r="E26" s="476"/>
      <c r="F26" s="480"/>
      <c r="G26" s="481"/>
      <c r="H26" s="481"/>
      <c r="I26" s="481"/>
      <c r="J26" s="481"/>
      <c r="K26" s="481"/>
      <c r="L26" s="481"/>
      <c r="M26" s="481"/>
      <c r="N26" s="481"/>
      <c r="O26" s="481"/>
      <c r="P26" s="481"/>
      <c r="Q26" s="481"/>
      <c r="R26" s="481"/>
      <c r="S26" s="481"/>
      <c r="T26" s="481"/>
      <c r="U26" s="481"/>
      <c r="V26" s="482"/>
      <c r="Y26" s="436"/>
      <c r="Z26" s="437"/>
      <c r="AA26" s="437"/>
      <c r="AB26" s="438"/>
      <c r="AC26" s="422"/>
      <c r="AD26" s="422"/>
      <c r="AE26" s="422"/>
      <c r="AF26" s="422"/>
      <c r="AG26" s="422"/>
      <c r="AH26" s="425"/>
      <c r="AI26" s="428"/>
      <c r="AJ26" s="431"/>
    </row>
    <row r="27" spans="2:37" ht="20.100000000000001" customHeight="1">
      <c r="B27" s="477"/>
      <c r="C27" s="478"/>
      <c r="D27" s="478"/>
      <c r="E27" s="479"/>
      <c r="F27" s="483"/>
      <c r="G27" s="484"/>
      <c r="H27" s="484"/>
      <c r="I27" s="484"/>
      <c r="J27" s="484"/>
      <c r="K27" s="484"/>
      <c r="L27" s="484"/>
      <c r="M27" s="484"/>
      <c r="N27" s="484"/>
      <c r="O27" s="484"/>
      <c r="P27" s="484"/>
      <c r="Q27" s="484"/>
      <c r="R27" s="484"/>
      <c r="S27" s="484"/>
      <c r="T27" s="484"/>
      <c r="U27" s="484"/>
      <c r="V27" s="485"/>
      <c r="Y27" s="436"/>
      <c r="Z27" s="437"/>
      <c r="AA27" s="437"/>
      <c r="AB27" s="438"/>
      <c r="AC27" s="422"/>
      <c r="AD27" s="422"/>
      <c r="AE27" s="422"/>
      <c r="AF27" s="422"/>
      <c r="AG27" s="422"/>
      <c r="AH27" s="425"/>
      <c r="AI27" s="428"/>
      <c r="AJ27" s="431"/>
    </row>
    <row r="28" spans="2:37" ht="20.100000000000001" customHeight="1">
      <c r="B28" s="471" t="s">
        <v>360</v>
      </c>
      <c r="C28" s="472"/>
      <c r="D28" s="472"/>
      <c r="E28" s="472"/>
      <c r="F28" s="236"/>
      <c r="G28" s="234"/>
      <c r="H28" s="234"/>
      <c r="I28" s="234"/>
      <c r="J28" s="234"/>
      <c r="K28" s="234"/>
      <c r="L28" s="234"/>
      <c r="M28" s="234"/>
      <c r="N28" s="234"/>
      <c r="O28" s="234"/>
      <c r="P28" s="237"/>
      <c r="Q28" s="143"/>
      <c r="R28" s="143"/>
      <c r="S28" s="143"/>
      <c r="T28" s="143"/>
      <c r="U28" s="143"/>
      <c r="V28" s="144"/>
      <c r="Y28" s="436"/>
      <c r="Z28" s="437"/>
      <c r="AA28" s="437"/>
      <c r="AB28" s="438"/>
      <c r="AC28" s="423"/>
      <c r="AD28" s="423"/>
      <c r="AE28" s="423"/>
      <c r="AF28" s="423"/>
      <c r="AG28" s="423"/>
      <c r="AH28" s="426"/>
      <c r="AI28" s="429"/>
      <c r="AJ28" s="432"/>
    </row>
    <row r="29" spans="2:37" ht="20.100000000000001" customHeight="1">
      <c r="B29" s="412" t="s">
        <v>361</v>
      </c>
      <c r="C29" s="413"/>
      <c r="D29" s="413"/>
      <c r="E29" s="413"/>
      <c r="F29" s="216"/>
      <c r="G29" s="215"/>
      <c r="H29" s="473" t="s">
        <v>362</v>
      </c>
      <c r="I29" s="473"/>
      <c r="J29" s="129"/>
      <c r="K29" s="130" t="s">
        <v>363</v>
      </c>
      <c r="L29" s="234"/>
      <c r="M29" s="234"/>
      <c r="N29" s="234"/>
      <c r="O29" s="131" t="s">
        <v>364</v>
      </c>
      <c r="P29" s="130" t="s">
        <v>365</v>
      </c>
      <c r="Q29" s="234"/>
      <c r="R29" s="234"/>
      <c r="S29" s="234"/>
      <c r="T29" s="132" t="s">
        <v>366</v>
      </c>
      <c r="U29" s="215"/>
      <c r="V29" s="217"/>
      <c r="Y29" s="439"/>
      <c r="Z29" s="440"/>
      <c r="AA29" s="440"/>
      <c r="AB29" s="441"/>
      <c r="AC29" s="126"/>
      <c r="AD29" s="133"/>
      <c r="AE29" s="133"/>
      <c r="AF29" s="133"/>
      <c r="AG29" s="133"/>
      <c r="AH29" s="126"/>
      <c r="AI29" s="134"/>
      <c r="AJ29" s="135"/>
    </row>
    <row r="30" spans="2:37" ht="20.100000000000001" customHeight="1">
      <c r="B30" s="410" t="s">
        <v>367</v>
      </c>
      <c r="C30" s="410"/>
      <c r="D30" s="410"/>
      <c r="E30" s="410"/>
      <c r="F30" s="236"/>
      <c r="G30" s="234"/>
      <c r="H30" s="234"/>
      <c r="I30" s="234"/>
      <c r="J30" s="234"/>
      <c r="K30" s="234"/>
      <c r="L30" s="234"/>
      <c r="M30" s="234"/>
      <c r="N30" s="237"/>
      <c r="O30" s="410" t="s">
        <v>315</v>
      </c>
      <c r="P30" s="410"/>
      <c r="Q30" s="410"/>
      <c r="R30" s="410"/>
      <c r="S30" s="236"/>
      <c r="T30" s="234"/>
      <c r="U30" s="234"/>
      <c r="V30" s="237"/>
    </row>
    <row r="31" spans="2:37" ht="20.100000000000001" customHeight="1">
      <c r="B31" s="410" t="s">
        <v>368</v>
      </c>
      <c r="C31" s="410"/>
      <c r="D31" s="410"/>
      <c r="E31" s="410"/>
      <c r="F31" s="451"/>
      <c r="G31" s="452"/>
      <c r="H31" s="452"/>
      <c r="I31" s="452"/>
      <c r="J31" s="452"/>
      <c r="K31" s="452"/>
      <c r="L31" s="453"/>
      <c r="M31" s="470" t="s">
        <v>369</v>
      </c>
      <c r="N31" s="470"/>
      <c r="O31" s="470"/>
      <c r="P31" s="470"/>
      <c r="Q31" s="454"/>
      <c r="R31" s="454"/>
      <c r="S31" s="454"/>
      <c r="T31" s="454"/>
      <c r="U31" s="454"/>
      <c r="V31" s="454"/>
    </row>
    <row r="32" spans="2:37" ht="20.100000000000001" customHeight="1">
      <c r="B32" s="415" t="s">
        <v>370</v>
      </c>
      <c r="C32" s="416"/>
      <c r="D32" s="416"/>
      <c r="E32" s="417"/>
      <c r="F32" s="448"/>
      <c r="G32" s="449"/>
      <c r="H32" s="449"/>
      <c r="I32" s="449"/>
      <c r="J32" s="449"/>
      <c r="K32" s="449"/>
      <c r="L32" s="137" t="s">
        <v>371</v>
      </c>
      <c r="M32" s="449"/>
      <c r="N32" s="449"/>
      <c r="O32" s="449"/>
      <c r="P32" s="449"/>
      <c r="Q32" s="449"/>
      <c r="R32" s="138" t="s">
        <v>372</v>
      </c>
      <c r="S32" s="406" t="s">
        <v>373</v>
      </c>
      <c r="T32" s="406"/>
      <c r="U32" s="136"/>
      <c r="V32" s="139" t="s">
        <v>374</v>
      </c>
    </row>
    <row r="33" spans="2:22" ht="20.100000000000001" customHeight="1">
      <c r="B33" s="412"/>
      <c r="C33" s="413"/>
      <c r="D33" s="413"/>
      <c r="E33" s="414"/>
      <c r="F33" s="407" t="s">
        <v>375</v>
      </c>
      <c r="G33" s="408"/>
      <c r="H33" s="409"/>
      <c r="I33" s="409"/>
      <c r="J33" s="141" t="s">
        <v>376</v>
      </c>
      <c r="K33" s="409"/>
      <c r="L33" s="409"/>
      <c r="M33" s="409"/>
      <c r="N33" s="409"/>
      <c r="O33" s="409"/>
      <c r="P33" s="409"/>
      <c r="Q33" s="450" t="s">
        <v>377</v>
      </c>
      <c r="R33" s="450"/>
      <c r="S33" s="450" t="s">
        <v>373</v>
      </c>
      <c r="T33" s="450"/>
      <c r="U33" s="140"/>
      <c r="V33" s="142" t="s">
        <v>374</v>
      </c>
    </row>
    <row r="34" spans="2:22" ht="20.100000000000001" customHeight="1">
      <c r="B34" s="410" t="s">
        <v>378</v>
      </c>
      <c r="C34" s="410"/>
      <c r="D34" s="410"/>
      <c r="E34" s="410"/>
      <c r="F34" s="145"/>
      <c r="G34" s="411" t="s">
        <v>379</v>
      </c>
      <c r="H34" s="411"/>
      <c r="I34" s="145"/>
      <c r="J34" s="411" t="s">
        <v>380</v>
      </c>
      <c r="K34" s="411"/>
      <c r="L34" s="412" t="s">
        <v>381</v>
      </c>
      <c r="M34" s="413"/>
      <c r="N34" s="413"/>
      <c r="O34" s="413"/>
      <c r="P34" s="414"/>
      <c r="Q34" s="145"/>
      <c r="R34" s="404" t="s">
        <v>379</v>
      </c>
      <c r="S34" s="405"/>
      <c r="T34" s="145"/>
      <c r="U34" s="404" t="s">
        <v>380</v>
      </c>
      <c r="V34" s="405"/>
    </row>
    <row r="35" spans="2:22" ht="20.100000000000001" customHeight="1">
      <c r="B35" s="464" t="s">
        <v>382</v>
      </c>
      <c r="C35" s="465"/>
      <c r="D35" s="465"/>
      <c r="E35" s="466"/>
      <c r="F35" s="458"/>
      <c r="G35" s="459"/>
      <c r="H35" s="459"/>
      <c r="I35" s="459"/>
      <c r="J35" s="459"/>
      <c r="K35" s="459"/>
      <c r="L35" s="459"/>
      <c r="M35" s="459"/>
      <c r="N35" s="459"/>
      <c r="O35" s="459"/>
      <c r="P35" s="459"/>
      <c r="Q35" s="459"/>
      <c r="R35" s="459"/>
      <c r="S35" s="459"/>
      <c r="T35" s="459"/>
      <c r="U35" s="459"/>
      <c r="V35" s="460"/>
    </row>
    <row r="36" spans="2:22" ht="20.100000000000001" customHeight="1">
      <c r="B36" s="467"/>
      <c r="C36" s="468"/>
      <c r="D36" s="468"/>
      <c r="E36" s="469"/>
      <c r="F36" s="461"/>
      <c r="G36" s="462"/>
      <c r="H36" s="462"/>
      <c r="I36" s="462"/>
      <c r="J36" s="462"/>
      <c r="K36" s="462"/>
      <c r="L36" s="462"/>
      <c r="M36" s="462"/>
      <c r="N36" s="462"/>
      <c r="O36" s="462"/>
      <c r="P36" s="462"/>
      <c r="Q36" s="462"/>
      <c r="R36" s="462"/>
      <c r="S36" s="462"/>
      <c r="T36" s="462"/>
      <c r="U36" s="462"/>
      <c r="V36" s="463"/>
    </row>
    <row r="37" spans="2:22" ht="20.100000000000001" customHeight="1">
      <c r="B37" s="402" t="s">
        <v>383</v>
      </c>
      <c r="C37" s="402"/>
      <c r="D37" s="402"/>
      <c r="E37" s="402"/>
      <c r="F37" s="403"/>
      <c r="G37" s="403"/>
      <c r="H37" s="403"/>
      <c r="I37" s="403"/>
      <c r="J37" s="403"/>
      <c r="K37" s="403"/>
      <c r="L37" s="403"/>
      <c r="M37" s="403"/>
      <c r="N37" s="403"/>
      <c r="O37" s="403"/>
      <c r="P37" s="403"/>
      <c r="Q37" s="403"/>
      <c r="R37" s="403"/>
      <c r="S37" s="403"/>
      <c r="T37" s="403"/>
      <c r="U37" s="403"/>
      <c r="V37" s="403"/>
    </row>
    <row r="38" spans="2:22" ht="20.100000000000001" customHeight="1">
      <c r="B38" s="402"/>
      <c r="C38" s="402"/>
      <c r="D38" s="402"/>
      <c r="E38" s="402"/>
      <c r="F38" s="403"/>
      <c r="G38" s="403"/>
      <c r="H38" s="403"/>
      <c r="I38" s="403"/>
      <c r="J38" s="403"/>
      <c r="K38" s="403"/>
      <c r="L38" s="403"/>
      <c r="M38" s="403"/>
      <c r="N38" s="403"/>
      <c r="O38" s="403"/>
      <c r="P38" s="403"/>
      <c r="Q38" s="403"/>
      <c r="R38" s="403"/>
      <c r="S38" s="403"/>
      <c r="T38" s="403"/>
      <c r="U38" s="403"/>
      <c r="V38" s="403"/>
    </row>
    <row r="39" spans="2:22" ht="5.0999999999999996" customHeight="1">
      <c r="B39" s="116"/>
      <c r="C39" s="116"/>
      <c r="D39" s="116"/>
      <c r="E39" s="116"/>
    </row>
    <row r="40" spans="2:22" ht="20.100000000000001" customHeight="1">
      <c r="B40" s="398" t="s">
        <v>384</v>
      </c>
      <c r="C40" s="398"/>
      <c r="D40" s="398"/>
      <c r="E40" s="398"/>
      <c r="F40" s="398"/>
      <c r="G40" s="398"/>
      <c r="H40" s="398"/>
      <c r="I40" s="398"/>
      <c r="J40" s="398"/>
      <c r="K40" s="398"/>
      <c r="L40" s="398"/>
      <c r="M40" s="398"/>
      <c r="N40" s="398"/>
      <c r="O40" s="398"/>
      <c r="P40" s="398"/>
      <c r="Q40" s="398"/>
      <c r="R40" s="398"/>
      <c r="S40" s="398"/>
      <c r="T40" s="398"/>
      <c r="U40" s="398"/>
      <c r="V40" s="398"/>
    </row>
    <row r="41" spans="2:22" ht="5.0999999999999996" customHeight="1"/>
  </sheetData>
  <mergeCells count="126">
    <mergeCell ref="AJ15:AJ17"/>
    <mergeCell ref="AF15:AF17"/>
    <mergeCell ref="Y15:AB18"/>
    <mergeCell ref="AC15:AC17"/>
    <mergeCell ref="B10:E10"/>
    <mergeCell ref="F10:P10"/>
    <mergeCell ref="Q10:V10"/>
    <mergeCell ref="AD15:AD17"/>
    <mergeCell ref="AE15:AE17"/>
    <mergeCell ref="Y10:AF10"/>
    <mergeCell ref="AG10:AP10"/>
    <mergeCell ref="Y11:AF11"/>
    <mergeCell ref="AG11:AP11"/>
    <mergeCell ref="AH15:AH17"/>
    <mergeCell ref="AI15:AI17"/>
    <mergeCell ref="AG15:AG17"/>
    <mergeCell ref="G16:I16"/>
    <mergeCell ref="G17:I17"/>
    <mergeCell ref="G18:I18"/>
    <mergeCell ref="J21:K21"/>
    <mergeCell ref="F28:P28"/>
    <mergeCell ref="F29:G29"/>
    <mergeCell ref="H29:I29"/>
    <mergeCell ref="U29:V29"/>
    <mergeCell ref="B26:E27"/>
    <mergeCell ref="F26:V27"/>
    <mergeCell ref="Q29:S29"/>
    <mergeCell ref="L29:N29"/>
    <mergeCell ref="B23:B24"/>
    <mergeCell ref="C23:V24"/>
    <mergeCell ref="L6:O6"/>
    <mergeCell ref="P6:V6"/>
    <mergeCell ref="L8:O8"/>
    <mergeCell ref="G19:I19"/>
    <mergeCell ref="P8:R8"/>
    <mergeCell ref="S8:V8"/>
    <mergeCell ref="F35:V36"/>
    <mergeCell ref="B35:E36"/>
    <mergeCell ref="B11:E11"/>
    <mergeCell ref="F11:P11"/>
    <mergeCell ref="Q11:V11"/>
    <mergeCell ref="B12:E13"/>
    <mergeCell ref="F12:V13"/>
    <mergeCell ref="M31:P31"/>
    <mergeCell ref="B28:E28"/>
    <mergeCell ref="B29:E29"/>
    <mergeCell ref="G20:I20"/>
    <mergeCell ref="G21:I21"/>
    <mergeCell ref="J15:K15"/>
    <mergeCell ref="J16:K16"/>
    <mergeCell ref="J17:K17"/>
    <mergeCell ref="J18:K18"/>
    <mergeCell ref="J19:K19"/>
    <mergeCell ref="J20:K20"/>
    <mergeCell ref="F32:K32"/>
    <mergeCell ref="M32:Q32"/>
    <mergeCell ref="S33:T33"/>
    <mergeCell ref="Q33:R33"/>
    <mergeCell ref="F31:L31"/>
    <mergeCell ref="Q31:V31"/>
    <mergeCell ref="B2:D2"/>
    <mergeCell ref="E2:V2"/>
    <mergeCell ref="B3:D3"/>
    <mergeCell ref="E3:V3"/>
    <mergeCell ref="B4:D5"/>
    <mergeCell ref="F4:H4"/>
    <mergeCell ref="I4:V4"/>
    <mergeCell ref="I5:V5"/>
    <mergeCell ref="B9:D9"/>
    <mergeCell ref="E9:V9"/>
    <mergeCell ref="B7:D7"/>
    <mergeCell ref="E7:O7"/>
    <mergeCell ref="P7:V7"/>
    <mergeCell ref="B8:D8"/>
    <mergeCell ref="E8:H8"/>
    <mergeCell ref="I8:K8"/>
    <mergeCell ref="B6:D6"/>
    <mergeCell ref="E6:H6"/>
    <mergeCell ref="Y2:AF2"/>
    <mergeCell ref="AF24:AF28"/>
    <mergeCell ref="AG24:AG28"/>
    <mergeCell ref="AH24:AH28"/>
    <mergeCell ref="AI24:AI28"/>
    <mergeCell ref="AJ24:AJ28"/>
    <mergeCell ref="O30:R30"/>
    <mergeCell ref="S30:V30"/>
    <mergeCell ref="F30:N30"/>
    <mergeCell ref="Y24:AB29"/>
    <mergeCell ref="AC24:AC28"/>
    <mergeCell ref="AD24:AD28"/>
    <mergeCell ref="AE24:AE28"/>
    <mergeCell ref="B15:F15"/>
    <mergeCell ref="B16:F16"/>
    <mergeCell ref="B17:F17"/>
    <mergeCell ref="B18:F18"/>
    <mergeCell ref="B19:F19"/>
    <mergeCell ref="B20:F20"/>
    <mergeCell ref="B21:F21"/>
    <mergeCell ref="G15:I15"/>
    <mergeCell ref="AG2:AP2"/>
    <mergeCell ref="B30:E30"/>
    <mergeCell ref="I6:K6"/>
    <mergeCell ref="Y6:AF6"/>
    <mergeCell ref="AG6:AP6"/>
    <mergeCell ref="Y7:AF7"/>
    <mergeCell ref="AG7:AP7"/>
    <mergeCell ref="Y8:AF8"/>
    <mergeCell ref="AG8:AP8"/>
    <mergeCell ref="Y9:AF9"/>
    <mergeCell ref="AG9:AP9"/>
    <mergeCell ref="B40:V40"/>
    <mergeCell ref="AK15:AK17"/>
    <mergeCell ref="B37:E38"/>
    <mergeCell ref="F37:V38"/>
    <mergeCell ref="U34:V34"/>
    <mergeCell ref="S32:T32"/>
    <mergeCell ref="F33:G33"/>
    <mergeCell ref="H33:I33"/>
    <mergeCell ref="K33:P33"/>
    <mergeCell ref="B31:E31"/>
    <mergeCell ref="B34:E34"/>
    <mergeCell ref="G34:H34"/>
    <mergeCell ref="J34:K34"/>
    <mergeCell ref="L34:P34"/>
    <mergeCell ref="R34:S34"/>
    <mergeCell ref="B32:E33"/>
  </mergeCells>
  <phoneticPr fontId="1"/>
  <conditionalFormatting sqref="B4:I5">
    <cfRule type="cellIs" dxfId="10" priority="3" operator="equal">
      <formula>0</formula>
    </cfRule>
  </conditionalFormatting>
  <conditionalFormatting sqref="B2:V3">
    <cfRule type="cellIs" dxfId="9" priority="6" operator="equal">
      <formula>0</formula>
    </cfRule>
  </conditionalFormatting>
  <conditionalFormatting sqref="B6:V13">
    <cfRule type="cellIs" dxfId="8" priority="2" operator="equal">
      <formula>0</formula>
    </cfRule>
  </conditionalFormatting>
  <conditionalFormatting sqref="Q34:R34 T34:U34">
    <cfRule type="containsBlanks" dxfId="7" priority="8">
      <formula>LEN(TRIM(Q34))=0</formula>
    </cfRule>
  </conditionalFormatting>
  <conditionalFormatting sqref="AG2 AC18:AK18 C23:V24 F26 F28 Q28:V28 F29:G29 L29 Q29 U29:V29 AC29:AJ29 F30 S30 F31:L31 Q31:V31 F32:K32 M32:Q32 U32:V33 H33:I33 K33:P33 I34 F34:F35 F37:V38">
    <cfRule type="containsBlanks" dxfId="6" priority="9">
      <formula>LEN(TRIM(C2))=0</formula>
    </cfRule>
  </conditionalFormatting>
  <dataValidations count="4">
    <dataValidation type="list" allowBlank="1" showInputMessage="1" showErrorMessage="1" sqref="P29 K29">
      <formula1>"午前,午後"</formula1>
    </dataValidation>
    <dataValidation type="list" allowBlank="1" showInputMessage="1" showErrorMessage="1" sqref="F34 I34 R25 F25 L25 T34 Q34 AC3 AJ3">
      <formula1>"○"</formula1>
    </dataValidation>
    <dataValidation type="list" allowBlank="1" showInputMessage="1" showErrorMessage="1" sqref="AC29:AJ29 AC18:AK18">
      <formula1>"○,△,×"</formula1>
    </dataValidation>
    <dataValidation type="list" allowBlank="1" showInputMessage="1" showErrorMessage="1" sqref="AG2">
      <formula1>インターンシップ情報掲載について</formula1>
    </dataValidation>
  </dataValidations>
  <pageMargins left="0.70866141732283472" right="0.70866141732283472" top="0.74803149606299213" bottom="0.74803149606299213" header="0.31496062992125984" footer="0.31496062992125984"/>
  <pageSetup paperSize="9" scale="68" orientation="landscape" horizontalDpi="300" verticalDpi="300" r:id="rId1"/>
  <ignoredErrors>
    <ignoredError sqref="E2:V3 F4 I4:I5 E6:V9 F12:V13 Q10:V11 F10:P1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AP101"/>
  <sheetViews>
    <sheetView showGridLines="0" zoomScale="90" zoomScaleNormal="90" workbookViewId="0">
      <selection activeCell="I9" sqref="I9:V9"/>
    </sheetView>
  </sheetViews>
  <sheetFormatPr defaultColWidth="3.625" defaultRowHeight="20.100000000000001" customHeight="1"/>
  <cols>
    <col min="1" max="1" width="1.625" style="1" customWidth="1"/>
    <col min="2" max="22" width="3.625" style="1"/>
    <col min="23" max="23" width="1.625" style="1" customWidth="1"/>
    <col min="24" max="16384" width="3.625" style="1"/>
  </cols>
  <sheetData>
    <row r="1" spans="2:42" ht="5.0999999999999996" customHeight="1"/>
    <row r="2" spans="2:42" ht="20.100000000000001" customHeight="1">
      <c r="B2" s="519" t="s">
        <v>385</v>
      </c>
      <c r="C2" s="519"/>
      <c r="D2" s="519"/>
      <c r="E2" s="519"/>
      <c r="F2" s="519"/>
      <c r="G2" s="519"/>
      <c r="H2" s="519"/>
      <c r="I2" s="519"/>
      <c r="J2" s="519"/>
      <c r="K2" s="519"/>
      <c r="L2" s="519"/>
      <c r="M2" s="519"/>
      <c r="N2" s="519"/>
      <c r="O2" s="519"/>
      <c r="P2" s="519"/>
      <c r="Q2" s="519"/>
      <c r="R2" s="519"/>
      <c r="S2" s="519"/>
      <c r="T2" s="519"/>
      <c r="U2" s="519"/>
      <c r="V2" s="519"/>
      <c r="Y2" s="521" t="s">
        <v>386</v>
      </c>
      <c r="Z2" s="521"/>
      <c r="AA2" s="521"/>
      <c r="AB2" s="521"/>
      <c r="AC2" s="521"/>
      <c r="AD2" s="521"/>
      <c r="AE2" s="521"/>
      <c r="AF2" s="521"/>
      <c r="AG2" s="521"/>
      <c r="AH2" s="521"/>
      <c r="AI2" s="521"/>
      <c r="AJ2" s="521"/>
      <c r="AK2" s="521"/>
      <c r="AL2" s="521"/>
      <c r="AM2" s="521"/>
    </row>
    <row r="3" spans="2:42" ht="5.0999999999999996" customHeight="1">
      <c r="B3" s="13"/>
      <c r="C3" s="13"/>
      <c r="D3" s="13"/>
      <c r="E3" s="13"/>
      <c r="F3" s="13"/>
      <c r="G3" s="13"/>
      <c r="H3" s="13"/>
      <c r="I3" s="13"/>
      <c r="J3" s="13"/>
      <c r="K3" s="13"/>
      <c r="L3" s="13"/>
      <c r="M3" s="13"/>
      <c r="N3" s="13"/>
      <c r="O3" s="13"/>
      <c r="P3" s="13"/>
      <c r="Q3" s="13"/>
      <c r="R3" s="13"/>
      <c r="S3" s="13"/>
      <c r="T3" s="13"/>
      <c r="U3" s="13"/>
      <c r="V3" s="13"/>
      <c r="W3" s="13"/>
    </row>
    <row r="4" spans="2:42" ht="20.100000000000001" customHeight="1">
      <c r="B4" s="525" t="s">
        <v>387</v>
      </c>
      <c r="C4" s="526"/>
      <c r="D4" s="526"/>
      <c r="E4" s="526"/>
      <c r="F4" s="526"/>
      <c r="G4" s="526"/>
      <c r="H4" s="526"/>
      <c r="I4" s="526"/>
      <c r="J4" s="526"/>
      <c r="K4" s="526"/>
      <c r="L4" s="526"/>
      <c r="M4" s="526"/>
      <c r="N4" s="526"/>
      <c r="O4" s="526"/>
      <c r="P4" s="527"/>
      <c r="Q4" s="522"/>
      <c r="R4" s="523"/>
      <c r="S4" s="523"/>
      <c r="T4" s="523"/>
      <c r="U4" s="523"/>
      <c r="V4" s="524"/>
      <c r="W4" s="13"/>
      <c r="Y4" s="520" t="s">
        <v>388</v>
      </c>
      <c r="Z4" s="520"/>
      <c r="AA4" s="520"/>
      <c r="AB4" s="520"/>
      <c r="AC4" s="520"/>
      <c r="AD4" s="520"/>
      <c r="AE4" s="520"/>
      <c r="AF4" s="520"/>
      <c r="AG4" s="520"/>
      <c r="AH4" s="520"/>
      <c r="AI4" s="520"/>
      <c r="AJ4" s="510"/>
    </row>
    <row r="5" spans="2:42" ht="5.0999999999999996" customHeight="1">
      <c r="B5" s="15"/>
      <c r="C5" s="15"/>
      <c r="D5" s="15"/>
      <c r="E5" s="15"/>
      <c r="F5" s="15"/>
      <c r="G5" s="15"/>
      <c r="H5" s="15"/>
      <c r="I5" s="15"/>
      <c r="J5" s="15"/>
      <c r="K5" s="15"/>
      <c r="L5" s="15"/>
      <c r="M5" s="15"/>
      <c r="N5" s="15"/>
      <c r="O5" s="15"/>
      <c r="P5" s="15"/>
      <c r="Q5" s="13"/>
      <c r="R5" s="13"/>
      <c r="S5" s="13"/>
      <c r="T5" s="13"/>
      <c r="U5" s="13"/>
      <c r="V5" s="13"/>
      <c r="W5" s="13"/>
    </row>
    <row r="6" spans="2:42" ht="20.100000000000001" customHeight="1">
      <c r="B6" s="13" t="s">
        <v>389</v>
      </c>
      <c r="C6" s="13"/>
      <c r="D6" s="13"/>
      <c r="E6" s="13"/>
      <c r="F6" s="13"/>
      <c r="G6" s="13"/>
      <c r="H6" s="13"/>
      <c r="I6" s="13"/>
      <c r="J6" s="13"/>
      <c r="K6" s="13"/>
      <c r="L6" s="13"/>
      <c r="M6" s="13"/>
      <c r="N6" s="13"/>
      <c r="O6" s="13"/>
      <c r="P6" s="13"/>
      <c r="Q6" s="13"/>
      <c r="R6" s="13"/>
      <c r="S6" s="13"/>
      <c r="T6" s="13"/>
      <c r="U6" s="13"/>
      <c r="V6" s="13"/>
      <c r="W6" s="13"/>
      <c r="Y6" s="520" t="s">
        <v>390</v>
      </c>
      <c r="Z6" s="520"/>
      <c r="AA6" s="520"/>
      <c r="AB6" s="520"/>
      <c r="AC6" s="520"/>
      <c r="AD6" s="520"/>
      <c r="AE6" s="520"/>
      <c r="AF6" s="520"/>
      <c r="AG6" s="520"/>
      <c r="AH6" s="520"/>
      <c r="AI6" s="520"/>
      <c r="AJ6" s="510"/>
    </row>
    <row r="7" spans="2:42" ht="20.100000000000001" customHeight="1">
      <c r="B7" s="80"/>
      <c r="C7" s="512" t="s">
        <v>250</v>
      </c>
      <c r="D7" s="513"/>
      <c r="E7" s="513"/>
      <c r="F7" s="513"/>
      <c r="G7" s="514"/>
      <c r="H7" s="81"/>
      <c r="I7" s="512" t="s">
        <v>391</v>
      </c>
      <c r="J7" s="513"/>
      <c r="K7" s="513"/>
      <c r="L7" s="513"/>
      <c r="M7" s="513"/>
      <c r="N7" s="513"/>
      <c r="O7" s="514"/>
      <c r="P7" s="80"/>
      <c r="Q7" s="512" t="s">
        <v>392</v>
      </c>
      <c r="R7" s="513"/>
      <c r="S7" s="513"/>
      <c r="T7" s="513"/>
      <c r="U7" s="513"/>
      <c r="V7" s="514"/>
      <c r="Y7" s="13" t="s">
        <v>393</v>
      </c>
      <c r="Z7" s="13"/>
      <c r="AA7" s="13"/>
      <c r="AB7" s="13"/>
      <c r="AC7" s="13"/>
      <c r="AD7" s="13"/>
      <c r="AE7" s="13"/>
      <c r="AF7" s="13"/>
      <c r="AG7" s="13"/>
      <c r="AH7" s="13"/>
      <c r="AI7" s="13"/>
      <c r="AJ7" s="12"/>
    </row>
    <row r="8" spans="2:42" ht="20.100000000000001" customHeight="1">
      <c r="B8" s="80"/>
      <c r="C8" s="512" t="s">
        <v>197</v>
      </c>
      <c r="D8" s="513"/>
      <c r="E8" s="513"/>
      <c r="F8" s="513"/>
      <c r="G8" s="514"/>
      <c r="H8" s="81"/>
      <c r="I8" s="512" t="s">
        <v>172</v>
      </c>
      <c r="J8" s="513"/>
      <c r="K8" s="513"/>
      <c r="L8" s="513"/>
      <c r="M8" s="513"/>
      <c r="N8" s="513"/>
      <c r="O8" s="514"/>
      <c r="P8" s="80"/>
      <c r="Q8" s="515" t="s">
        <v>394</v>
      </c>
      <c r="R8" s="516"/>
      <c r="S8" s="516"/>
      <c r="T8" s="516"/>
      <c r="U8" s="516"/>
      <c r="V8" s="517"/>
      <c r="AD8" s="16" t="s">
        <v>395</v>
      </c>
      <c r="AE8" s="17" t="s">
        <v>396</v>
      </c>
    </row>
    <row r="9" spans="2:42" ht="20.100000000000001" customHeight="1">
      <c r="B9" s="80"/>
      <c r="C9" s="512" t="s">
        <v>251</v>
      </c>
      <c r="D9" s="513"/>
      <c r="E9" s="513"/>
      <c r="F9" s="513"/>
      <c r="G9" s="514"/>
      <c r="H9" s="81"/>
      <c r="I9" s="512" t="s">
        <v>255</v>
      </c>
      <c r="J9" s="513"/>
      <c r="K9" s="513"/>
      <c r="L9" s="513"/>
      <c r="M9" s="513"/>
      <c r="N9" s="513"/>
      <c r="O9" s="514"/>
      <c r="P9" s="80"/>
      <c r="Q9" s="515" t="s">
        <v>397</v>
      </c>
      <c r="R9" s="516"/>
      <c r="S9" s="516"/>
      <c r="T9" s="516"/>
      <c r="U9" s="516"/>
      <c r="V9" s="517"/>
    </row>
    <row r="10" spans="2:42" ht="5.0999999999999996" customHeight="1">
      <c r="B10" s="13"/>
      <c r="C10" s="12"/>
      <c r="D10" s="13"/>
      <c r="E10" s="13"/>
      <c r="F10" s="13"/>
      <c r="G10" s="13"/>
      <c r="H10" s="13"/>
      <c r="I10" s="13"/>
      <c r="J10" s="13"/>
      <c r="K10" s="13"/>
      <c r="L10" s="13"/>
      <c r="M10" s="13"/>
      <c r="N10" s="13"/>
      <c r="O10" s="13"/>
      <c r="P10" s="13"/>
      <c r="Q10" s="13"/>
      <c r="R10" s="13"/>
      <c r="S10" s="13"/>
      <c r="T10" s="13"/>
      <c r="U10" s="13"/>
      <c r="V10" s="13"/>
      <c r="W10" s="13"/>
    </row>
    <row r="11" spans="2:42" ht="20.100000000000001" customHeight="1">
      <c r="B11" s="13" t="s">
        <v>398</v>
      </c>
      <c r="C11" s="13"/>
      <c r="D11" s="13"/>
      <c r="E11" s="13"/>
      <c r="F11" s="13"/>
      <c r="G11" s="13"/>
      <c r="H11" s="13"/>
      <c r="I11" s="13"/>
      <c r="J11" s="13"/>
      <c r="K11" s="13"/>
      <c r="L11" s="13"/>
      <c r="M11" s="13"/>
      <c r="N11" s="13"/>
      <c r="O11" s="13"/>
      <c r="P11" s="13"/>
      <c r="Q11" s="13"/>
      <c r="R11" s="13"/>
      <c r="S11" s="13"/>
      <c r="T11" s="13"/>
      <c r="U11" s="13"/>
      <c r="V11" s="13"/>
      <c r="W11" s="13"/>
      <c r="Y11" s="12"/>
      <c r="AL11" s="12"/>
      <c r="AM11" s="12"/>
      <c r="AN11" s="12"/>
      <c r="AO11" s="13"/>
      <c r="AP11" s="13"/>
    </row>
    <row r="12" spans="2:42" ht="20.100000000000001" customHeight="1">
      <c r="B12" s="79" t="str">
        <f>IF(基本情報!N38="現在ユースエール認定企業である","✓","")</f>
        <v/>
      </c>
      <c r="C12" s="494" t="s">
        <v>205</v>
      </c>
      <c r="D12" s="495"/>
      <c r="E12" s="495"/>
      <c r="F12" s="495"/>
      <c r="G12" s="495"/>
      <c r="H12" s="495"/>
      <c r="I12" s="495"/>
      <c r="J12" s="495"/>
      <c r="K12" s="496"/>
      <c r="L12" s="79" t="str">
        <f>IF(基本情報!N39="登録している","✓","")</f>
        <v/>
      </c>
      <c r="M12" s="518" t="s">
        <v>399</v>
      </c>
      <c r="N12" s="518"/>
      <c r="O12" s="518"/>
      <c r="P12" s="518"/>
      <c r="Q12" s="518"/>
      <c r="R12" s="518"/>
      <c r="S12" s="518"/>
      <c r="T12" s="518"/>
      <c r="U12" s="518"/>
      <c r="V12" s="518"/>
      <c r="Y12" s="12"/>
      <c r="AL12" s="12"/>
      <c r="AM12" s="12"/>
      <c r="AN12" s="12"/>
      <c r="AO12" s="13"/>
      <c r="AP12" s="13"/>
    </row>
    <row r="13" spans="2:42" ht="20.100000000000001" customHeight="1">
      <c r="B13" s="79" t="str">
        <f>IF(基本情報!E41="","","✓")</f>
        <v/>
      </c>
      <c r="C13" s="494" t="str">
        <f>基本情報!F41</f>
        <v>プラチナくるみん認定企業</v>
      </c>
      <c r="D13" s="495"/>
      <c r="E13" s="495"/>
      <c r="F13" s="495"/>
      <c r="G13" s="495"/>
      <c r="H13" s="495"/>
      <c r="I13" s="495"/>
      <c r="J13" s="495"/>
      <c r="K13" s="496"/>
      <c r="L13" s="79" t="str">
        <f>IF(基本情報!N41="","","✓")</f>
        <v/>
      </c>
      <c r="M13" s="497" t="str">
        <f>基本情報!O41</f>
        <v>くるみん認定企業</v>
      </c>
      <c r="N13" s="498"/>
      <c r="O13" s="498"/>
      <c r="P13" s="498"/>
      <c r="Q13" s="498"/>
      <c r="R13" s="498"/>
      <c r="S13" s="498"/>
      <c r="T13" s="498"/>
      <c r="U13" s="498"/>
      <c r="V13" s="499"/>
      <c r="Y13" s="12"/>
      <c r="AL13" s="12"/>
      <c r="AM13" s="12"/>
      <c r="AN13" s="12"/>
      <c r="AO13" s="13"/>
      <c r="AP13" s="13"/>
    </row>
    <row r="14" spans="2:42" ht="20.100000000000001" customHeight="1">
      <c r="B14" s="79" t="str">
        <f>IF(基本情報!E42="","","✓")</f>
        <v/>
      </c>
      <c r="C14" s="494" t="str">
        <f>基本情報!F42</f>
        <v>えるぼし認定企業</v>
      </c>
      <c r="D14" s="495"/>
      <c r="E14" s="495"/>
      <c r="F14" s="495"/>
      <c r="G14" s="495"/>
      <c r="H14" s="495"/>
      <c r="I14" s="495"/>
      <c r="J14" s="495"/>
      <c r="K14" s="496"/>
      <c r="L14" s="79" t="str">
        <f>IF(基本情報!N42="","","✓")</f>
        <v/>
      </c>
      <c r="M14" s="497" t="str">
        <f>基本情報!O42</f>
        <v>男女生き活き企業認定団体</v>
      </c>
      <c r="N14" s="498"/>
      <c r="O14" s="498"/>
      <c r="P14" s="498"/>
      <c r="Q14" s="498"/>
      <c r="R14" s="498"/>
      <c r="S14" s="498"/>
      <c r="T14" s="498"/>
      <c r="U14" s="498"/>
      <c r="V14" s="499"/>
      <c r="Y14" s="12"/>
      <c r="AL14" s="12"/>
      <c r="AM14" s="12"/>
      <c r="AN14" s="12"/>
      <c r="AO14" s="13"/>
      <c r="AP14" s="13"/>
    </row>
    <row r="15" spans="2:42" ht="20.100000000000001" customHeight="1">
      <c r="B15" s="79" t="str">
        <f>IF(基本情報!E43="","","✓")</f>
        <v/>
      </c>
      <c r="C15" s="494" t="str">
        <f>基本情報!F43</f>
        <v>「きらり大賞」受賞事業者</v>
      </c>
      <c r="D15" s="495"/>
      <c r="E15" s="495"/>
      <c r="F15" s="495"/>
      <c r="G15" s="495"/>
      <c r="H15" s="495"/>
      <c r="I15" s="495"/>
      <c r="J15" s="495"/>
      <c r="K15" s="496"/>
      <c r="L15" s="79" t="str">
        <f>IF(基本情報!N43="","","✓")</f>
        <v/>
      </c>
      <c r="M15" s="497" t="str">
        <f>基本情報!O43</f>
        <v>栃木県フロンティア企業</v>
      </c>
      <c r="N15" s="498"/>
      <c r="O15" s="498"/>
      <c r="P15" s="498"/>
      <c r="Q15" s="498"/>
      <c r="R15" s="498"/>
      <c r="S15" s="498"/>
      <c r="T15" s="498"/>
      <c r="U15" s="498"/>
      <c r="V15" s="499"/>
      <c r="Y15" s="12"/>
      <c r="AL15" s="12"/>
      <c r="AM15" s="12"/>
      <c r="AN15" s="12"/>
      <c r="AO15" s="13"/>
      <c r="AP15" s="13"/>
    </row>
    <row r="16" spans="2:42" ht="20.100000000000001" customHeight="1">
      <c r="B16" s="79" t="str">
        <f>IF(基本情報!E44="","","✓")</f>
        <v/>
      </c>
      <c r="C16" s="494" t="str">
        <f>基本情報!F44</f>
        <v>地域未来牽引企業</v>
      </c>
      <c r="D16" s="495"/>
      <c r="E16" s="495"/>
      <c r="F16" s="495"/>
      <c r="G16" s="495"/>
      <c r="H16" s="495"/>
      <c r="I16" s="495"/>
      <c r="J16" s="495"/>
      <c r="K16" s="496"/>
      <c r="L16" s="79" t="str">
        <f>IF(基本情報!N44="","","✓")</f>
        <v/>
      </c>
      <c r="M16" s="497" t="str">
        <f>基本情報!O44</f>
        <v>ダイバーシティ経営企業１００選</v>
      </c>
      <c r="N16" s="498"/>
      <c r="O16" s="498"/>
      <c r="P16" s="498"/>
      <c r="Q16" s="498"/>
      <c r="R16" s="498"/>
      <c r="S16" s="498"/>
      <c r="T16" s="498"/>
      <c r="U16" s="498"/>
      <c r="V16" s="499"/>
      <c r="Y16" s="12"/>
      <c r="AL16" s="12"/>
      <c r="AM16" s="12"/>
      <c r="AN16" s="12"/>
      <c r="AO16" s="13"/>
      <c r="AP16" s="13"/>
    </row>
    <row r="17" spans="2:42" ht="20.100000000000001" customHeight="1">
      <c r="B17" s="79" t="str">
        <f>IF(基本情報!E45="","","✓")</f>
        <v/>
      </c>
      <c r="C17" s="494" t="str">
        <f>基本情報!F45</f>
        <v>優良派遣事業者</v>
      </c>
      <c r="D17" s="495"/>
      <c r="E17" s="495"/>
      <c r="F17" s="495"/>
      <c r="G17" s="495"/>
      <c r="H17" s="495"/>
      <c r="I17" s="495"/>
      <c r="J17" s="495"/>
      <c r="K17" s="496"/>
      <c r="L17" s="79" t="str">
        <f>IF(基本情報!N45="","","✓")</f>
        <v/>
      </c>
      <c r="M17" s="497" t="str">
        <f>基本情報!O45</f>
        <v>職業紹介優良事業者</v>
      </c>
      <c r="N17" s="498"/>
      <c r="O17" s="498"/>
      <c r="P17" s="498"/>
      <c r="Q17" s="498"/>
      <c r="R17" s="498"/>
      <c r="S17" s="498"/>
      <c r="T17" s="498"/>
      <c r="U17" s="498"/>
      <c r="V17" s="499"/>
      <c r="Y17" s="12"/>
      <c r="AE17" s="1" t="s">
        <v>400</v>
      </c>
      <c r="AL17" s="12"/>
      <c r="AM17" s="12"/>
      <c r="AN17" s="12"/>
      <c r="AO17" s="13"/>
      <c r="AP17" s="13"/>
    </row>
    <row r="18" spans="2:42" ht="20.100000000000001" customHeight="1">
      <c r="B18" s="79" t="str">
        <f>IF(基本情報!E46="","","✓")</f>
        <v/>
      </c>
      <c r="C18" s="494" t="str">
        <f>基本情報!F46</f>
        <v>製造請負優良適正事業者</v>
      </c>
      <c r="D18" s="495"/>
      <c r="E18" s="495"/>
      <c r="F18" s="495"/>
      <c r="G18" s="495"/>
      <c r="H18" s="495"/>
      <c r="I18" s="495"/>
      <c r="J18" s="495"/>
      <c r="K18" s="496"/>
      <c r="L18" s="79" t="str">
        <f>IF(基本情報!N46="","","✓")</f>
        <v/>
      </c>
      <c r="M18" s="497" t="str">
        <f>基本情報!O46</f>
        <v>ジョブ・カードくん</v>
      </c>
      <c r="N18" s="498"/>
      <c r="O18" s="498"/>
      <c r="P18" s="498"/>
      <c r="Q18" s="498"/>
      <c r="R18" s="498"/>
      <c r="S18" s="498"/>
      <c r="T18" s="498"/>
      <c r="U18" s="498"/>
      <c r="V18" s="499"/>
      <c r="Y18" s="12"/>
      <c r="AL18" s="12"/>
      <c r="AM18" s="12"/>
      <c r="AN18" s="12"/>
      <c r="AO18" s="13"/>
      <c r="AP18" s="13"/>
    </row>
    <row r="19" spans="2:42" ht="20.100000000000001" customHeight="1">
      <c r="B19" s="79" t="str">
        <f>IF(基本情報!E47="","","✓")</f>
        <v/>
      </c>
      <c r="C19" s="494" t="str">
        <f>基本情報!F47</f>
        <v>安全衛生優良企業</v>
      </c>
      <c r="D19" s="495"/>
      <c r="E19" s="495"/>
      <c r="F19" s="495"/>
      <c r="G19" s="495"/>
      <c r="H19" s="495"/>
      <c r="I19" s="495"/>
      <c r="J19" s="495"/>
      <c r="K19" s="496"/>
      <c r="L19" s="79" t="str">
        <f>IF(基本情報!N47="","","✓")</f>
        <v/>
      </c>
      <c r="M19" s="497" t="str">
        <f>基本情報!O47</f>
        <v>あんぜんプロジェクト</v>
      </c>
      <c r="N19" s="498"/>
      <c r="O19" s="498"/>
      <c r="P19" s="498"/>
      <c r="Q19" s="498"/>
      <c r="R19" s="498"/>
      <c r="S19" s="498"/>
      <c r="T19" s="498"/>
      <c r="U19" s="498"/>
      <c r="V19" s="499"/>
      <c r="Y19" s="12"/>
      <c r="AE19" s="1" t="s">
        <v>401</v>
      </c>
      <c r="AL19" s="12"/>
      <c r="AM19" s="12"/>
      <c r="AN19" s="12"/>
      <c r="AO19" s="13"/>
      <c r="AP19" s="13"/>
    </row>
    <row r="20" spans="2:42" ht="20.100000000000001" customHeight="1">
      <c r="B20" s="79" t="str">
        <f>IF(基本情報!E48="","","✓")</f>
        <v/>
      </c>
      <c r="C20" s="494" t="str">
        <f>基本情報!F48</f>
        <v>障害者雇用優良中小事業主認定制度　もにす</v>
      </c>
      <c r="D20" s="495"/>
      <c r="E20" s="495"/>
      <c r="F20" s="495"/>
      <c r="G20" s="495"/>
      <c r="H20" s="495"/>
      <c r="I20" s="495"/>
      <c r="J20" s="495"/>
      <c r="K20" s="496"/>
      <c r="L20" s="79" t="str">
        <f>IF(基本情報!N48="","","✓")</f>
        <v/>
      </c>
      <c r="M20" s="497" t="str">
        <f>基本情報!O48</f>
        <v>働きやすい職場認証事業者</v>
      </c>
      <c r="N20" s="498"/>
      <c r="O20" s="498"/>
      <c r="P20" s="498"/>
      <c r="Q20" s="498"/>
      <c r="R20" s="498"/>
      <c r="S20" s="498"/>
      <c r="T20" s="498"/>
      <c r="U20" s="498"/>
      <c r="V20" s="499"/>
      <c r="Y20" s="12"/>
      <c r="Z20" s="13"/>
      <c r="AA20" s="13"/>
      <c r="AB20" s="13"/>
      <c r="AC20" s="16"/>
      <c r="AF20"/>
      <c r="AG20"/>
      <c r="AH20"/>
      <c r="AI20"/>
      <c r="AJ20"/>
      <c r="AK20"/>
      <c r="AL20"/>
      <c r="AM20"/>
      <c r="AN20" s="13"/>
      <c r="AO20" s="13"/>
      <c r="AP20" s="13"/>
    </row>
    <row r="21" spans="2:42" ht="20.100000000000001" customHeight="1">
      <c r="B21" s="79" t="str">
        <f>IF(基本情報!E49="","","✓")</f>
        <v/>
      </c>
      <c r="C21" s="494" t="str">
        <f>基本情報!F49</f>
        <v>スポーツエールカンパニー</v>
      </c>
      <c r="D21" s="495"/>
      <c r="E21" s="495"/>
      <c r="F21" s="495"/>
      <c r="G21" s="495"/>
      <c r="H21" s="495"/>
      <c r="I21" s="495"/>
      <c r="J21" s="495"/>
      <c r="K21" s="496"/>
      <c r="L21" s="79" t="str">
        <f>IF(基本情報!N49="","","✓")</f>
        <v/>
      </c>
      <c r="M21" s="497" t="str">
        <f>基本情報!O49</f>
        <v>健康経営優良法人</v>
      </c>
      <c r="N21" s="498"/>
      <c r="O21" s="498"/>
      <c r="P21" s="498"/>
      <c r="Q21" s="498"/>
      <c r="R21" s="498"/>
      <c r="S21" s="498"/>
      <c r="T21" s="498"/>
      <c r="U21" s="498"/>
      <c r="V21" s="499"/>
      <c r="AE21" s="1" t="s">
        <v>402</v>
      </c>
    </row>
    <row r="22" spans="2:42" ht="20.100000000000001" customHeight="1">
      <c r="B22" s="79" t="str">
        <f>IF(基本情報!E50="","","✓")</f>
        <v/>
      </c>
      <c r="C22" s="494" t="str">
        <f>基本情報!F50</f>
        <v>「とちぎSDGs推進企業登録制度」登録企業</v>
      </c>
      <c r="D22" s="495"/>
      <c r="E22" s="495"/>
      <c r="F22" s="495"/>
      <c r="G22" s="495"/>
      <c r="H22" s="495"/>
      <c r="I22" s="495"/>
      <c r="J22" s="495"/>
      <c r="K22" s="496"/>
      <c r="L22" s="79" t="str">
        <f>IF(基本情報!N50="","","✓")</f>
        <v/>
      </c>
      <c r="M22" s="497" t="str">
        <f>基本情報!O50</f>
        <v>宇都宮市SDGs人づくりプラットフォーム</v>
      </c>
      <c r="N22" s="498"/>
      <c r="O22" s="498"/>
      <c r="P22" s="498"/>
      <c r="Q22" s="498"/>
      <c r="R22" s="498"/>
      <c r="S22" s="498"/>
      <c r="T22" s="498"/>
      <c r="U22" s="498"/>
      <c r="V22" s="499"/>
      <c r="AE22" s="1" t="s">
        <v>403</v>
      </c>
    </row>
    <row r="23" spans="2:42" ht="20.100000000000001" customHeight="1">
      <c r="B23" s="79" t="str">
        <f>IF(基本情報!E51="","","✓")</f>
        <v/>
      </c>
      <c r="C23" s="71" t="s">
        <v>404</v>
      </c>
      <c r="D23" s="72"/>
      <c r="E23" s="72" t="s">
        <v>405</v>
      </c>
      <c r="F23" s="528" t="str">
        <f>IF(基本情報!H51="","",基本情報!H51)</f>
        <v/>
      </c>
      <c r="G23" s="528"/>
      <c r="H23" s="528"/>
      <c r="I23" s="528"/>
      <c r="J23" s="528"/>
      <c r="K23" s="528"/>
      <c r="L23" s="528"/>
      <c r="M23" s="528"/>
      <c r="N23" s="528"/>
      <c r="O23" s="528"/>
      <c r="P23" s="528"/>
      <c r="Q23" s="528"/>
      <c r="R23" s="528"/>
      <c r="S23" s="528"/>
      <c r="T23" s="528"/>
      <c r="U23" s="528"/>
      <c r="V23" s="19" t="s">
        <v>234</v>
      </c>
    </row>
    <row r="24" spans="2:42" ht="9.9499999999999993" customHeight="1">
      <c r="B24" s="13"/>
      <c r="C24" s="13"/>
      <c r="D24" s="13"/>
      <c r="E24" s="13"/>
      <c r="F24" s="13"/>
      <c r="G24" s="13"/>
      <c r="H24" s="13"/>
      <c r="I24" s="13"/>
      <c r="J24" s="13"/>
      <c r="K24" s="13"/>
      <c r="L24" s="13"/>
      <c r="M24" s="13"/>
      <c r="N24" s="13"/>
      <c r="O24" s="13"/>
      <c r="P24" s="13"/>
      <c r="Q24" s="13"/>
      <c r="R24" s="13"/>
      <c r="S24" s="13"/>
      <c r="T24" s="13"/>
      <c r="U24" s="13"/>
      <c r="V24" s="13"/>
      <c r="W24" s="13"/>
    </row>
    <row r="25" spans="2:42" ht="20.100000000000001" customHeight="1">
      <c r="B25" s="13" t="s">
        <v>406</v>
      </c>
      <c r="C25" s="13"/>
      <c r="D25" s="13"/>
      <c r="E25" s="13"/>
      <c r="F25" s="13"/>
      <c r="G25" s="13"/>
      <c r="H25" s="13"/>
      <c r="I25" s="13"/>
      <c r="J25" s="13"/>
      <c r="K25" s="13"/>
      <c r="L25" s="13"/>
      <c r="M25" s="13"/>
      <c r="N25" s="13"/>
      <c r="O25" s="13"/>
      <c r="P25" s="13"/>
      <c r="Q25" s="13"/>
      <c r="R25" s="13"/>
      <c r="S25" s="13"/>
      <c r="T25" s="13"/>
      <c r="U25" s="13"/>
      <c r="V25" s="13"/>
      <c r="W25" s="13"/>
      <c r="AE25" s="1" t="s">
        <v>407</v>
      </c>
    </row>
    <row r="26" spans="2:42" ht="20.100000000000001" customHeight="1">
      <c r="B26" s="13" t="s">
        <v>408</v>
      </c>
      <c r="C26" s="511"/>
      <c r="D26" s="511"/>
      <c r="E26" s="511"/>
      <c r="F26" s="511"/>
      <c r="G26" s="511"/>
      <c r="H26" s="511"/>
      <c r="I26" s="511"/>
      <c r="J26" s="511"/>
      <c r="K26" s="511"/>
      <c r="L26" s="511"/>
      <c r="M26" s="511"/>
      <c r="N26" s="511"/>
      <c r="O26" s="511"/>
      <c r="P26" s="511"/>
      <c r="Q26" s="511"/>
      <c r="R26" s="511"/>
      <c r="S26" s="511"/>
      <c r="T26" s="511"/>
      <c r="U26" s="511"/>
      <c r="V26" s="14" t="s">
        <v>409</v>
      </c>
    </row>
    <row r="27" spans="2:42" ht="9.9499999999999993" customHeight="1">
      <c r="B27" s="12"/>
      <c r="C27" s="12"/>
      <c r="D27" s="12"/>
      <c r="E27" s="12"/>
      <c r="F27" s="12"/>
      <c r="G27" s="12"/>
      <c r="H27" s="12"/>
      <c r="I27" s="12"/>
      <c r="J27" s="12"/>
      <c r="K27" s="12"/>
      <c r="L27" s="12"/>
      <c r="M27" s="12"/>
      <c r="N27" s="12"/>
      <c r="O27" s="12"/>
      <c r="P27" s="12"/>
      <c r="Q27" s="12"/>
      <c r="R27" s="12"/>
      <c r="S27" s="12"/>
      <c r="T27" s="12"/>
      <c r="U27" s="12"/>
      <c r="V27" s="12"/>
      <c r="W27" s="12"/>
      <c r="AE27" s="1" t="s">
        <v>410</v>
      </c>
    </row>
    <row r="28" spans="2:42" ht="20.100000000000001" customHeight="1">
      <c r="B28" s="510" t="s">
        <v>411</v>
      </c>
      <c r="C28" s="510"/>
      <c r="D28" s="510"/>
      <c r="E28" s="510"/>
      <c r="F28" s="510"/>
      <c r="G28" s="510"/>
      <c r="H28" s="510"/>
      <c r="I28" s="510"/>
      <c r="J28" s="510"/>
      <c r="K28" s="510"/>
      <c r="L28" s="510"/>
      <c r="M28" s="510"/>
      <c r="N28" s="510"/>
      <c r="O28" s="510"/>
      <c r="P28" s="510"/>
      <c r="Q28" s="510"/>
      <c r="R28" s="510"/>
      <c r="S28" s="510"/>
      <c r="T28" s="510"/>
      <c r="U28" s="510"/>
      <c r="V28" s="510"/>
      <c r="W28" s="510"/>
    </row>
    <row r="29" spans="2:42" ht="20.100000000000001" customHeight="1">
      <c r="B29" s="13" t="s">
        <v>412</v>
      </c>
      <c r="C29" s="13"/>
      <c r="D29" s="13"/>
      <c r="E29" s="13"/>
      <c r="F29" s="13"/>
      <c r="G29" s="13"/>
      <c r="H29" s="13"/>
      <c r="I29" s="13"/>
      <c r="J29" s="13"/>
      <c r="K29" s="13"/>
      <c r="L29" s="13"/>
      <c r="M29" s="13"/>
      <c r="N29" s="13"/>
      <c r="O29" s="13"/>
      <c r="P29" s="13"/>
      <c r="Q29" s="13"/>
      <c r="R29" s="13"/>
      <c r="S29" s="13"/>
      <c r="T29" s="13"/>
      <c r="U29" s="13"/>
      <c r="V29" s="13"/>
      <c r="W29" s="13"/>
      <c r="AE29" s="1" t="s">
        <v>413</v>
      </c>
    </row>
    <row r="30" spans="2:42" ht="20.100000000000001" customHeight="1">
      <c r="B30" s="13" t="s">
        <v>408</v>
      </c>
      <c r="C30" s="511"/>
      <c r="D30" s="511"/>
      <c r="E30" s="511"/>
      <c r="F30" s="511"/>
      <c r="G30" s="511"/>
      <c r="H30" s="511"/>
      <c r="I30" s="511"/>
      <c r="J30" s="511"/>
      <c r="K30" s="511"/>
      <c r="L30" s="511"/>
      <c r="M30" s="511"/>
      <c r="N30" s="511"/>
      <c r="O30" s="511"/>
      <c r="P30" s="511"/>
      <c r="Q30" s="511"/>
      <c r="R30" s="511"/>
      <c r="S30" s="511"/>
      <c r="T30" s="511"/>
      <c r="U30" s="511"/>
      <c r="V30" s="14" t="s">
        <v>409</v>
      </c>
    </row>
    <row r="31" spans="2:42" ht="9.9499999999999993" customHeight="1">
      <c r="B31" s="13"/>
      <c r="C31" s="13"/>
      <c r="D31" s="13"/>
      <c r="E31" s="13"/>
      <c r="F31" s="13"/>
      <c r="G31" s="13"/>
      <c r="H31" s="13"/>
      <c r="I31" s="13"/>
      <c r="J31" s="13"/>
      <c r="K31" s="13"/>
      <c r="L31" s="13"/>
      <c r="M31" s="13"/>
      <c r="N31" s="13"/>
      <c r="O31" s="13"/>
      <c r="P31" s="13"/>
      <c r="Q31" s="13"/>
      <c r="R31" s="13"/>
      <c r="S31" s="13"/>
      <c r="T31" s="13"/>
      <c r="U31" s="13"/>
      <c r="V31" s="13"/>
      <c r="W31" s="13"/>
      <c r="AE31" s="1" t="s">
        <v>414</v>
      </c>
    </row>
    <row r="32" spans="2:42" ht="20.100000000000001" customHeight="1">
      <c r="B32" s="13" t="s">
        <v>415</v>
      </c>
      <c r="C32" s="13"/>
      <c r="D32" s="13"/>
      <c r="E32" s="13"/>
      <c r="F32" s="13"/>
      <c r="G32" s="13"/>
      <c r="H32" s="13"/>
      <c r="I32" s="13"/>
      <c r="J32" s="13"/>
      <c r="K32" s="13"/>
      <c r="L32" s="13"/>
      <c r="M32" s="13"/>
      <c r="N32" s="13"/>
      <c r="O32" s="13"/>
      <c r="P32" s="13"/>
      <c r="Q32" s="13"/>
      <c r="R32" s="13"/>
      <c r="S32" s="13"/>
      <c r="T32" s="13"/>
      <c r="U32" s="13"/>
      <c r="V32" s="13"/>
      <c r="W32" s="13"/>
    </row>
    <row r="33" spans="2:31" ht="20.100000000000001" customHeight="1">
      <c r="B33" s="500"/>
      <c r="C33" s="501"/>
      <c r="D33" s="501"/>
      <c r="E33" s="501"/>
      <c r="F33" s="501"/>
      <c r="G33" s="501"/>
      <c r="H33" s="501"/>
      <c r="I33" s="501"/>
      <c r="J33" s="501"/>
      <c r="K33" s="501"/>
      <c r="L33" s="501"/>
      <c r="M33" s="501"/>
      <c r="N33" s="501"/>
      <c r="O33" s="501"/>
      <c r="P33" s="501"/>
      <c r="Q33" s="501"/>
      <c r="R33" s="501"/>
      <c r="S33" s="501"/>
      <c r="T33" s="501"/>
      <c r="U33" s="501"/>
      <c r="V33" s="502"/>
      <c r="AE33" s="1" t="s">
        <v>416</v>
      </c>
    </row>
    <row r="34" spans="2:31" ht="20.100000000000001" customHeight="1">
      <c r="B34" s="503"/>
      <c r="C34" s="504"/>
      <c r="D34" s="504"/>
      <c r="E34" s="504"/>
      <c r="F34" s="504"/>
      <c r="G34" s="504"/>
      <c r="H34" s="504"/>
      <c r="I34" s="504"/>
      <c r="J34" s="504"/>
      <c r="K34" s="504"/>
      <c r="L34" s="504"/>
      <c r="M34" s="504"/>
      <c r="N34" s="504"/>
      <c r="O34" s="504"/>
      <c r="P34" s="504"/>
      <c r="Q34" s="504"/>
      <c r="R34" s="504"/>
      <c r="S34" s="504"/>
      <c r="T34" s="504"/>
      <c r="U34" s="504"/>
      <c r="V34" s="505"/>
      <c r="AE34" s="1" t="s">
        <v>417</v>
      </c>
    </row>
    <row r="35" spans="2:31" ht="20.100000000000001" customHeight="1">
      <c r="B35" s="503"/>
      <c r="C35" s="504"/>
      <c r="D35" s="504"/>
      <c r="E35" s="504"/>
      <c r="F35" s="504"/>
      <c r="G35" s="504"/>
      <c r="H35" s="504"/>
      <c r="I35" s="504"/>
      <c r="J35" s="504"/>
      <c r="K35" s="504"/>
      <c r="L35" s="504"/>
      <c r="M35" s="504"/>
      <c r="N35" s="504"/>
      <c r="O35" s="504"/>
      <c r="P35" s="504"/>
      <c r="Q35" s="504"/>
      <c r="R35" s="504"/>
      <c r="S35" s="504"/>
      <c r="T35" s="504"/>
      <c r="U35" s="504"/>
      <c r="V35" s="505"/>
    </row>
    <row r="36" spans="2:31" ht="20.100000000000001" customHeight="1">
      <c r="B36" s="503"/>
      <c r="C36" s="504"/>
      <c r="D36" s="504"/>
      <c r="E36" s="504"/>
      <c r="F36" s="504"/>
      <c r="G36" s="504"/>
      <c r="H36" s="504"/>
      <c r="I36" s="504"/>
      <c r="J36" s="504"/>
      <c r="K36" s="504"/>
      <c r="L36" s="504"/>
      <c r="M36" s="504"/>
      <c r="N36" s="504"/>
      <c r="O36" s="504"/>
      <c r="P36" s="504"/>
      <c r="Q36" s="504"/>
      <c r="R36" s="504"/>
      <c r="S36" s="504"/>
      <c r="T36" s="504"/>
      <c r="U36" s="504"/>
      <c r="V36" s="505"/>
      <c r="AE36" s="1" t="s">
        <v>418</v>
      </c>
    </row>
    <row r="37" spans="2:31" ht="20.100000000000001" customHeight="1">
      <c r="B37" s="506"/>
      <c r="C37" s="507"/>
      <c r="D37" s="507"/>
      <c r="E37" s="507"/>
      <c r="F37" s="507"/>
      <c r="G37" s="507"/>
      <c r="H37" s="507"/>
      <c r="I37" s="507"/>
      <c r="J37" s="507"/>
      <c r="K37" s="507"/>
      <c r="L37" s="507"/>
      <c r="M37" s="507"/>
      <c r="N37" s="507"/>
      <c r="O37" s="507"/>
      <c r="P37" s="507"/>
      <c r="Q37" s="507"/>
      <c r="R37" s="507"/>
      <c r="S37" s="507"/>
      <c r="T37" s="507"/>
      <c r="U37" s="507"/>
      <c r="V37" s="508"/>
    </row>
    <row r="38" spans="2:31" ht="9.9499999999999993" customHeight="1">
      <c r="B38" s="13"/>
      <c r="C38" s="13"/>
      <c r="D38" s="13"/>
      <c r="E38" s="13"/>
      <c r="F38" s="13"/>
      <c r="G38" s="13"/>
      <c r="H38" s="13"/>
      <c r="I38" s="13"/>
      <c r="J38" s="13"/>
      <c r="K38" s="13"/>
      <c r="L38" s="13"/>
      <c r="M38" s="13"/>
      <c r="N38" s="13"/>
      <c r="O38" s="13"/>
      <c r="P38" s="13"/>
      <c r="Q38" s="13"/>
      <c r="R38" s="13"/>
      <c r="S38" s="13"/>
      <c r="T38" s="13"/>
      <c r="U38" s="13"/>
      <c r="V38" s="13"/>
      <c r="W38" s="13"/>
      <c r="AE38" s="1" t="s">
        <v>419</v>
      </c>
    </row>
    <row r="39" spans="2:31" ht="20.100000000000001" customHeight="1">
      <c r="B39" s="510" t="s">
        <v>420</v>
      </c>
      <c r="C39" s="510"/>
      <c r="D39" s="510"/>
      <c r="E39" s="510"/>
      <c r="F39" s="510"/>
      <c r="G39" s="510"/>
      <c r="H39" s="510"/>
      <c r="I39" s="510"/>
      <c r="J39" s="510"/>
      <c r="K39" s="510"/>
      <c r="L39" s="510"/>
      <c r="M39" s="510"/>
      <c r="N39" s="510"/>
      <c r="O39" s="510"/>
      <c r="P39" s="510"/>
      <c r="Q39" s="510"/>
      <c r="R39" s="510"/>
      <c r="S39" s="510"/>
      <c r="T39" s="510"/>
      <c r="U39" s="510"/>
      <c r="V39" s="510"/>
      <c r="W39" s="510"/>
    </row>
    <row r="40" spans="2:31" ht="20.100000000000001" customHeight="1">
      <c r="B40" s="13" t="s">
        <v>421</v>
      </c>
      <c r="C40" s="13"/>
      <c r="D40" s="13"/>
      <c r="E40" s="13"/>
      <c r="F40" s="13"/>
      <c r="G40" s="13"/>
      <c r="H40" s="13"/>
      <c r="I40" s="13"/>
      <c r="J40" s="13"/>
      <c r="K40" s="13"/>
      <c r="L40" s="13"/>
      <c r="M40" s="13"/>
      <c r="N40" s="13"/>
      <c r="O40" s="13"/>
      <c r="P40" s="13"/>
      <c r="Q40" s="13"/>
      <c r="R40" s="13"/>
      <c r="S40" s="13"/>
      <c r="T40" s="13"/>
      <c r="U40" s="13"/>
      <c r="V40" s="13"/>
      <c r="W40" s="13"/>
      <c r="AE40" s="1" t="s">
        <v>422</v>
      </c>
    </row>
    <row r="41" spans="2:31" ht="20.100000000000001" customHeight="1">
      <c r="B41" s="13" t="s">
        <v>408</v>
      </c>
      <c r="C41" s="511"/>
      <c r="D41" s="511"/>
      <c r="E41" s="511"/>
      <c r="F41" s="511"/>
      <c r="G41" s="511"/>
      <c r="H41" s="511"/>
      <c r="I41" s="511"/>
      <c r="J41" s="511"/>
      <c r="K41" s="511"/>
      <c r="L41" s="511"/>
      <c r="M41" s="511"/>
      <c r="N41" s="511"/>
      <c r="O41" s="511"/>
      <c r="P41" s="511"/>
      <c r="Q41" s="511"/>
      <c r="R41" s="511"/>
      <c r="S41" s="511"/>
      <c r="T41" s="511"/>
      <c r="U41" s="511"/>
      <c r="V41" s="14" t="s">
        <v>409</v>
      </c>
    </row>
    <row r="42" spans="2:31" ht="20.100000000000001" customHeight="1">
      <c r="B42" s="13"/>
      <c r="C42" s="13"/>
      <c r="D42" s="13"/>
      <c r="E42" s="13"/>
      <c r="F42" s="13"/>
      <c r="G42" s="13"/>
      <c r="H42" s="13"/>
      <c r="I42" s="13"/>
      <c r="J42" s="13"/>
      <c r="K42" s="13"/>
      <c r="L42" s="13"/>
      <c r="M42" s="13"/>
      <c r="N42" s="13"/>
      <c r="O42" s="13"/>
      <c r="P42" s="13"/>
      <c r="Q42" s="13"/>
      <c r="R42" s="13"/>
      <c r="S42" s="13"/>
      <c r="T42" s="13"/>
      <c r="U42" s="13"/>
      <c r="V42" s="13"/>
      <c r="W42" s="13"/>
      <c r="AE42" s="1" t="s">
        <v>423</v>
      </c>
    </row>
    <row r="43" spans="2:31" ht="20.100000000000001" customHeight="1">
      <c r="B43" s="13" t="s">
        <v>424</v>
      </c>
      <c r="C43" s="13"/>
      <c r="D43" s="13"/>
      <c r="E43" s="13"/>
      <c r="F43" s="13"/>
      <c r="G43" s="13"/>
      <c r="H43" s="13"/>
      <c r="I43" s="13"/>
      <c r="J43" s="13"/>
      <c r="K43" s="13"/>
      <c r="L43" s="13"/>
      <c r="M43" s="13"/>
      <c r="N43" s="13"/>
      <c r="O43" s="13"/>
      <c r="P43" s="13"/>
      <c r="Q43" s="13"/>
      <c r="R43" s="13"/>
      <c r="S43" s="13"/>
      <c r="T43" s="13"/>
      <c r="U43" s="13"/>
      <c r="V43" s="13"/>
      <c r="W43" s="13"/>
    </row>
    <row r="44" spans="2:31" ht="20.100000000000001" customHeight="1">
      <c r="B44" s="500"/>
      <c r="C44" s="501"/>
      <c r="D44" s="501"/>
      <c r="E44" s="501"/>
      <c r="F44" s="501"/>
      <c r="G44" s="501"/>
      <c r="H44" s="501"/>
      <c r="I44" s="501"/>
      <c r="J44" s="501"/>
      <c r="K44" s="501"/>
      <c r="L44" s="501"/>
      <c r="M44" s="501"/>
      <c r="N44" s="501"/>
      <c r="O44" s="501"/>
      <c r="P44" s="501"/>
      <c r="Q44" s="501"/>
      <c r="R44" s="501"/>
      <c r="S44" s="501"/>
      <c r="T44" s="501"/>
      <c r="U44" s="501"/>
      <c r="V44" s="502"/>
    </row>
    <row r="45" spans="2:31" ht="20.100000000000001" customHeight="1">
      <c r="B45" s="503"/>
      <c r="C45" s="504"/>
      <c r="D45" s="504"/>
      <c r="E45" s="504"/>
      <c r="F45" s="504"/>
      <c r="G45" s="504"/>
      <c r="H45" s="504"/>
      <c r="I45" s="504"/>
      <c r="J45" s="504"/>
      <c r="K45" s="504"/>
      <c r="L45" s="504"/>
      <c r="M45" s="504"/>
      <c r="N45" s="504"/>
      <c r="O45" s="504"/>
      <c r="P45" s="504"/>
      <c r="Q45" s="504"/>
      <c r="R45" s="504"/>
      <c r="S45" s="504"/>
      <c r="T45" s="504"/>
      <c r="U45" s="504"/>
      <c r="V45" s="505"/>
    </row>
    <row r="46" spans="2:31" ht="20.100000000000001" customHeight="1">
      <c r="B46" s="503"/>
      <c r="C46" s="504"/>
      <c r="D46" s="504"/>
      <c r="E46" s="504"/>
      <c r="F46" s="504"/>
      <c r="G46" s="504"/>
      <c r="H46" s="504"/>
      <c r="I46" s="504"/>
      <c r="J46" s="504"/>
      <c r="K46" s="504"/>
      <c r="L46" s="504"/>
      <c r="M46" s="504"/>
      <c r="N46" s="504"/>
      <c r="O46" s="504"/>
      <c r="P46" s="504"/>
      <c r="Q46" s="504"/>
      <c r="R46" s="504"/>
      <c r="S46" s="504"/>
      <c r="T46" s="504"/>
      <c r="U46" s="504"/>
      <c r="V46" s="505"/>
    </row>
    <row r="47" spans="2:31" ht="20.100000000000001" customHeight="1">
      <c r="B47" s="503"/>
      <c r="C47" s="504"/>
      <c r="D47" s="504"/>
      <c r="E47" s="504"/>
      <c r="F47" s="504"/>
      <c r="G47" s="504"/>
      <c r="H47" s="504"/>
      <c r="I47" s="504"/>
      <c r="J47" s="504"/>
      <c r="K47" s="504"/>
      <c r="L47" s="504"/>
      <c r="M47" s="504"/>
      <c r="N47" s="504"/>
      <c r="O47" s="504"/>
      <c r="P47" s="504"/>
      <c r="Q47" s="504"/>
      <c r="R47" s="504"/>
      <c r="S47" s="504"/>
      <c r="T47" s="504"/>
      <c r="U47" s="504"/>
      <c r="V47" s="505"/>
    </row>
    <row r="48" spans="2:31" ht="20.100000000000001" customHeight="1">
      <c r="B48" s="506"/>
      <c r="C48" s="507"/>
      <c r="D48" s="507"/>
      <c r="E48" s="507"/>
      <c r="F48" s="507"/>
      <c r="G48" s="507"/>
      <c r="H48" s="507"/>
      <c r="I48" s="507"/>
      <c r="J48" s="507"/>
      <c r="K48" s="507"/>
      <c r="L48" s="507"/>
      <c r="M48" s="507"/>
      <c r="N48" s="507"/>
      <c r="O48" s="507"/>
      <c r="P48" s="507"/>
      <c r="Q48" s="507"/>
      <c r="R48" s="507"/>
      <c r="S48" s="507"/>
      <c r="T48" s="507"/>
      <c r="U48" s="507"/>
      <c r="V48" s="508"/>
    </row>
    <row r="49" spans="2:23" ht="5.0999999999999996" customHeight="1"/>
    <row r="50" spans="2:23" ht="9.9499999999999993" customHeight="1">
      <c r="B50" s="13"/>
      <c r="C50" s="13"/>
      <c r="D50" s="13"/>
      <c r="E50" s="13"/>
      <c r="F50" s="13"/>
      <c r="G50" s="13"/>
      <c r="H50" s="13"/>
      <c r="I50" s="13"/>
      <c r="J50" s="13"/>
      <c r="K50" s="13"/>
      <c r="L50" s="13"/>
      <c r="M50" s="13"/>
      <c r="N50" s="13"/>
      <c r="O50" s="13"/>
      <c r="P50" s="13"/>
      <c r="Q50" s="13"/>
      <c r="R50" s="13"/>
      <c r="S50" s="13"/>
      <c r="T50" s="13"/>
      <c r="U50" s="13"/>
      <c r="V50" s="13"/>
      <c r="W50" s="13"/>
    </row>
    <row r="51" spans="2:23" ht="20.100000000000001" customHeight="1">
      <c r="B51" s="509" t="s">
        <v>425</v>
      </c>
      <c r="C51" s="509"/>
      <c r="D51" s="509"/>
      <c r="E51" s="509"/>
      <c r="F51" s="509"/>
      <c r="G51" s="509"/>
      <c r="H51" s="509"/>
      <c r="I51" s="509"/>
      <c r="J51" s="509"/>
      <c r="K51" s="509"/>
      <c r="L51" s="509"/>
      <c r="M51" s="509"/>
      <c r="N51" s="509"/>
      <c r="O51" s="509"/>
      <c r="P51" s="509"/>
      <c r="Q51" s="509"/>
      <c r="R51" s="509"/>
      <c r="S51" s="509"/>
      <c r="T51" s="509"/>
      <c r="U51" s="509"/>
      <c r="V51" s="509"/>
      <c r="W51" s="12"/>
    </row>
    <row r="52" spans="2:23" ht="9.9499999999999993" customHeight="1">
      <c r="B52" s="12"/>
      <c r="C52" s="12"/>
      <c r="D52" s="12"/>
      <c r="E52" s="12"/>
      <c r="F52" s="12"/>
      <c r="G52" s="12"/>
      <c r="H52" s="12"/>
      <c r="I52" s="12"/>
      <c r="J52" s="12"/>
      <c r="K52" s="12"/>
      <c r="L52" s="12"/>
      <c r="M52" s="12"/>
      <c r="N52" s="12"/>
      <c r="O52" s="12"/>
      <c r="P52" s="12"/>
      <c r="Q52" s="12"/>
      <c r="R52" s="12"/>
      <c r="S52" s="12"/>
      <c r="T52" s="12"/>
      <c r="U52" s="12"/>
      <c r="V52" s="12"/>
      <c r="W52" s="12"/>
    </row>
    <row r="53" spans="2:23" ht="20.100000000000001" customHeight="1">
      <c r="B53" s="510" t="s">
        <v>426</v>
      </c>
      <c r="C53" s="510"/>
      <c r="D53" s="510"/>
      <c r="E53" s="510"/>
      <c r="F53" s="510"/>
      <c r="G53" s="510"/>
      <c r="H53" s="510"/>
      <c r="I53" s="510"/>
      <c r="J53" s="510"/>
      <c r="K53" s="510"/>
      <c r="L53" s="510"/>
      <c r="M53" s="510"/>
      <c r="N53" s="510"/>
      <c r="O53" s="510"/>
      <c r="P53" s="510"/>
      <c r="Q53" s="510"/>
      <c r="R53" s="510"/>
      <c r="S53" s="510"/>
      <c r="T53" s="510"/>
      <c r="U53" s="510"/>
      <c r="V53" s="510"/>
      <c r="W53" s="510"/>
    </row>
    <row r="54" spans="2:23" ht="20.100000000000001" customHeight="1">
      <c r="B54" s="13" t="s">
        <v>427</v>
      </c>
      <c r="C54" s="13"/>
      <c r="D54" s="13"/>
      <c r="E54" s="13"/>
      <c r="F54" s="13"/>
      <c r="G54" s="13"/>
      <c r="H54" s="13"/>
      <c r="I54" s="13"/>
      <c r="J54" s="13"/>
      <c r="K54" s="13"/>
      <c r="L54" s="13"/>
      <c r="M54" s="13"/>
      <c r="N54" s="13"/>
      <c r="O54" s="13"/>
      <c r="P54" s="13"/>
      <c r="Q54" s="13"/>
      <c r="R54" s="13"/>
      <c r="S54" s="13"/>
      <c r="T54" s="13"/>
      <c r="U54" s="13"/>
      <c r="V54" s="13"/>
      <c r="W54" s="13"/>
    </row>
    <row r="55" spans="2:23" ht="20.100000000000001" customHeight="1">
      <c r="B55" s="13" t="s">
        <v>408</v>
      </c>
      <c r="C55" s="511"/>
      <c r="D55" s="511"/>
      <c r="E55" s="511"/>
      <c r="F55" s="511"/>
      <c r="G55" s="511"/>
      <c r="H55" s="511"/>
      <c r="I55" s="511"/>
      <c r="J55" s="511"/>
      <c r="K55" s="511"/>
      <c r="L55" s="511"/>
      <c r="M55" s="511"/>
      <c r="N55" s="511"/>
      <c r="O55" s="511"/>
      <c r="P55" s="511"/>
      <c r="Q55" s="511"/>
      <c r="R55" s="511"/>
      <c r="S55" s="511"/>
      <c r="T55" s="511"/>
      <c r="U55" s="511"/>
      <c r="V55" s="14" t="s">
        <v>409</v>
      </c>
    </row>
    <row r="56" spans="2:23" ht="9.9499999999999993" customHeight="1">
      <c r="B56" s="13"/>
      <c r="C56" s="13"/>
      <c r="D56" s="13"/>
      <c r="E56" s="13"/>
      <c r="F56" s="13"/>
      <c r="G56" s="13"/>
      <c r="H56" s="13"/>
      <c r="I56" s="13"/>
      <c r="J56" s="13"/>
      <c r="K56" s="13"/>
      <c r="L56" s="13"/>
      <c r="M56" s="13"/>
      <c r="N56" s="13"/>
      <c r="O56" s="13"/>
      <c r="P56" s="13"/>
      <c r="Q56" s="13"/>
      <c r="R56" s="13"/>
      <c r="S56" s="13"/>
      <c r="T56" s="13"/>
      <c r="U56" s="13"/>
      <c r="V56" s="13"/>
      <c r="W56" s="13"/>
    </row>
    <row r="57" spans="2:23" ht="20.100000000000001" customHeight="1">
      <c r="B57" s="13" t="s">
        <v>428</v>
      </c>
      <c r="C57" s="13"/>
      <c r="D57" s="13"/>
      <c r="E57" s="13"/>
      <c r="F57" s="13"/>
      <c r="G57" s="13"/>
      <c r="H57" s="13"/>
      <c r="I57" s="13"/>
      <c r="J57" s="13"/>
      <c r="K57" s="13"/>
      <c r="L57" s="13"/>
      <c r="M57" s="13"/>
      <c r="N57" s="13"/>
      <c r="O57" s="13"/>
      <c r="P57" s="13"/>
      <c r="Q57" s="13"/>
      <c r="R57" s="13"/>
      <c r="S57" s="13"/>
      <c r="T57" s="13"/>
      <c r="U57" s="13"/>
      <c r="V57" s="13"/>
      <c r="W57" s="13"/>
    </row>
    <row r="58" spans="2:23" ht="20.100000000000001" customHeight="1">
      <c r="B58" s="500"/>
      <c r="C58" s="501"/>
      <c r="D58" s="501"/>
      <c r="E58" s="501"/>
      <c r="F58" s="501"/>
      <c r="G58" s="501"/>
      <c r="H58" s="501"/>
      <c r="I58" s="501"/>
      <c r="J58" s="501"/>
      <c r="K58" s="501"/>
      <c r="L58" s="501"/>
      <c r="M58" s="501"/>
      <c r="N58" s="501"/>
      <c r="O58" s="501"/>
      <c r="P58" s="501"/>
      <c r="Q58" s="501"/>
      <c r="R58" s="501"/>
      <c r="S58" s="501"/>
      <c r="T58" s="501"/>
      <c r="U58" s="501"/>
      <c r="V58" s="502"/>
    </row>
    <row r="59" spans="2:23" ht="20.100000000000001" customHeight="1">
      <c r="B59" s="503"/>
      <c r="C59" s="504"/>
      <c r="D59" s="504"/>
      <c r="E59" s="504"/>
      <c r="F59" s="504"/>
      <c r="G59" s="504"/>
      <c r="H59" s="504"/>
      <c r="I59" s="504"/>
      <c r="J59" s="504"/>
      <c r="K59" s="504"/>
      <c r="L59" s="504"/>
      <c r="M59" s="504"/>
      <c r="N59" s="504"/>
      <c r="O59" s="504"/>
      <c r="P59" s="504"/>
      <c r="Q59" s="504"/>
      <c r="R59" s="504"/>
      <c r="S59" s="504"/>
      <c r="T59" s="504"/>
      <c r="U59" s="504"/>
      <c r="V59" s="505"/>
    </row>
    <row r="60" spans="2:23" ht="20.100000000000001" customHeight="1">
      <c r="B60" s="503"/>
      <c r="C60" s="504"/>
      <c r="D60" s="504"/>
      <c r="E60" s="504"/>
      <c r="F60" s="504"/>
      <c r="G60" s="504"/>
      <c r="H60" s="504"/>
      <c r="I60" s="504"/>
      <c r="J60" s="504"/>
      <c r="K60" s="504"/>
      <c r="L60" s="504"/>
      <c r="M60" s="504"/>
      <c r="N60" s="504"/>
      <c r="O60" s="504"/>
      <c r="P60" s="504"/>
      <c r="Q60" s="504"/>
      <c r="R60" s="504"/>
      <c r="S60" s="504"/>
      <c r="T60" s="504"/>
      <c r="U60" s="504"/>
      <c r="V60" s="505"/>
    </row>
    <row r="61" spans="2:23" ht="20.100000000000001" customHeight="1">
      <c r="B61" s="503"/>
      <c r="C61" s="504"/>
      <c r="D61" s="504"/>
      <c r="E61" s="504"/>
      <c r="F61" s="504"/>
      <c r="G61" s="504"/>
      <c r="H61" s="504"/>
      <c r="I61" s="504"/>
      <c r="J61" s="504"/>
      <c r="K61" s="504"/>
      <c r="L61" s="504"/>
      <c r="M61" s="504"/>
      <c r="N61" s="504"/>
      <c r="O61" s="504"/>
      <c r="P61" s="504"/>
      <c r="Q61" s="504"/>
      <c r="R61" s="504"/>
      <c r="S61" s="504"/>
      <c r="T61" s="504"/>
      <c r="U61" s="504"/>
      <c r="V61" s="505"/>
    </row>
    <row r="62" spans="2:23" ht="20.100000000000001" customHeight="1">
      <c r="B62" s="506"/>
      <c r="C62" s="507"/>
      <c r="D62" s="507"/>
      <c r="E62" s="507"/>
      <c r="F62" s="507"/>
      <c r="G62" s="507"/>
      <c r="H62" s="507"/>
      <c r="I62" s="507"/>
      <c r="J62" s="507"/>
      <c r="K62" s="507"/>
      <c r="L62" s="507"/>
      <c r="M62" s="507"/>
      <c r="N62" s="507"/>
      <c r="O62" s="507"/>
      <c r="P62" s="507"/>
      <c r="Q62" s="507"/>
      <c r="R62" s="507"/>
      <c r="S62" s="507"/>
      <c r="T62" s="507"/>
      <c r="U62" s="507"/>
      <c r="V62" s="508"/>
    </row>
    <row r="63" spans="2:23" ht="9.9499999999999993" customHeight="1"/>
    <row r="64" spans="2:23" ht="20.100000000000001" customHeight="1">
      <c r="B64" s="510" t="s">
        <v>429</v>
      </c>
      <c r="C64" s="510"/>
      <c r="D64" s="510"/>
      <c r="E64" s="510"/>
      <c r="F64" s="510"/>
      <c r="G64" s="510"/>
      <c r="H64" s="510"/>
      <c r="I64" s="510"/>
      <c r="J64" s="510"/>
      <c r="K64" s="510"/>
      <c r="L64" s="510"/>
      <c r="M64" s="510"/>
      <c r="N64" s="510"/>
      <c r="O64" s="510"/>
      <c r="P64" s="510"/>
      <c r="Q64" s="510"/>
      <c r="R64" s="510"/>
      <c r="S64" s="510"/>
      <c r="T64" s="510"/>
      <c r="U64" s="510"/>
      <c r="V64" s="510"/>
      <c r="W64" s="510"/>
    </row>
    <row r="65" spans="2:23" ht="20.100000000000001" customHeight="1">
      <c r="B65" s="13" t="s">
        <v>430</v>
      </c>
      <c r="C65" s="13"/>
      <c r="D65" s="13"/>
      <c r="E65" s="13"/>
      <c r="F65" s="13"/>
      <c r="G65" s="13"/>
      <c r="H65" s="13"/>
      <c r="I65" s="13"/>
      <c r="J65" s="13"/>
      <c r="K65" s="13"/>
      <c r="L65" s="13"/>
      <c r="M65" s="13"/>
      <c r="N65" s="13"/>
      <c r="O65" s="13"/>
      <c r="P65" s="13"/>
      <c r="Q65" s="13"/>
      <c r="R65" s="13"/>
      <c r="S65" s="13"/>
      <c r="T65" s="13"/>
      <c r="U65" s="13"/>
      <c r="V65" s="13"/>
      <c r="W65" s="13"/>
    </row>
    <row r="66" spans="2:23" ht="20.100000000000001" customHeight="1">
      <c r="B66" s="13" t="s">
        <v>408</v>
      </c>
      <c r="C66" s="511"/>
      <c r="D66" s="511"/>
      <c r="E66" s="511"/>
      <c r="F66" s="511"/>
      <c r="G66" s="511"/>
      <c r="H66" s="511"/>
      <c r="I66" s="511"/>
      <c r="J66" s="511"/>
      <c r="K66" s="511"/>
      <c r="L66" s="511"/>
      <c r="M66" s="511"/>
      <c r="N66" s="511"/>
      <c r="O66" s="511"/>
      <c r="P66" s="511"/>
      <c r="Q66" s="511"/>
      <c r="R66" s="511"/>
      <c r="S66" s="511"/>
      <c r="T66" s="511"/>
      <c r="U66" s="511"/>
      <c r="V66" s="14" t="s">
        <v>409</v>
      </c>
    </row>
    <row r="67" spans="2:23" ht="9.9499999999999993" customHeight="1">
      <c r="B67" s="13"/>
      <c r="C67" s="13"/>
      <c r="D67" s="13"/>
      <c r="E67" s="13"/>
      <c r="F67" s="13"/>
      <c r="G67" s="13"/>
      <c r="H67" s="13"/>
      <c r="I67" s="13"/>
      <c r="J67" s="13"/>
      <c r="K67" s="13"/>
      <c r="L67" s="13"/>
      <c r="M67" s="13"/>
      <c r="N67" s="13"/>
      <c r="O67" s="13"/>
      <c r="P67" s="13"/>
      <c r="Q67" s="13"/>
      <c r="R67" s="13"/>
      <c r="S67" s="13"/>
      <c r="T67" s="13"/>
      <c r="U67" s="13"/>
      <c r="V67" s="13"/>
      <c r="W67" s="13"/>
    </row>
    <row r="68" spans="2:23" ht="20.100000000000001" customHeight="1">
      <c r="B68" s="13" t="s">
        <v>431</v>
      </c>
      <c r="C68" s="13"/>
      <c r="D68" s="13"/>
      <c r="E68" s="13"/>
      <c r="F68" s="13"/>
      <c r="G68" s="13"/>
      <c r="H68" s="13"/>
      <c r="I68" s="13"/>
      <c r="J68" s="13"/>
      <c r="K68" s="13"/>
      <c r="L68" s="13"/>
      <c r="M68" s="13"/>
      <c r="N68" s="13"/>
      <c r="O68" s="13"/>
      <c r="P68" s="13"/>
      <c r="Q68" s="13"/>
      <c r="R68" s="13"/>
      <c r="S68" s="13"/>
      <c r="T68" s="13"/>
      <c r="U68" s="13"/>
      <c r="V68" s="13"/>
      <c r="W68" s="13"/>
    </row>
    <row r="69" spans="2:23" ht="20.100000000000001" customHeight="1">
      <c r="B69" s="500"/>
      <c r="C69" s="501"/>
      <c r="D69" s="501"/>
      <c r="E69" s="501"/>
      <c r="F69" s="501"/>
      <c r="G69" s="501"/>
      <c r="H69" s="501"/>
      <c r="I69" s="501"/>
      <c r="J69" s="501"/>
      <c r="K69" s="501"/>
      <c r="L69" s="501"/>
      <c r="M69" s="501"/>
      <c r="N69" s="501"/>
      <c r="O69" s="501"/>
      <c r="P69" s="501"/>
      <c r="Q69" s="501"/>
      <c r="R69" s="501"/>
      <c r="S69" s="501"/>
      <c r="T69" s="501"/>
      <c r="U69" s="501"/>
      <c r="V69" s="502"/>
    </row>
    <row r="70" spans="2:23" ht="20.100000000000001" customHeight="1">
      <c r="B70" s="503"/>
      <c r="C70" s="504"/>
      <c r="D70" s="504"/>
      <c r="E70" s="504"/>
      <c r="F70" s="504"/>
      <c r="G70" s="504"/>
      <c r="H70" s="504"/>
      <c r="I70" s="504"/>
      <c r="J70" s="504"/>
      <c r="K70" s="504"/>
      <c r="L70" s="504"/>
      <c r="M70" s="504"/>
      <c r="N70" s="504"/>
      <c r="O70" s="504"/>
      <c r="P70" s="504"/>
      <c r="Q70" s="504"/>
      <c r="R70" s="504"/>
      <c r="S70" s="504"/>
      <c r="T70" s="504"/>
      <c r="U70" s="504"/>
      <c r="V70" s="505"/>
    </row>
    <row r="71" spans="2:23" ht="20.100000000000001" customHeight="1">
      <c r="B71" s="503"/>
      <c r="C71" s="504"/>
      <c r="D71" s="504"/>
      <c r="E71" s="504"/>
      <c r="F71" s="504"/>
      <c r="G71" s="504"/>
      <c r="H71" s="504"/>
      <c r="I71" s="504"/>
      <c r="J71" s="504"/>
      <c r="K71" s="504"/>
      <c r="L71" s="504"/>
      <c r="M71" s="504"/>
      <c r="N71" s="504"/>
      <c r="O71" s="504"/>
      <c r="P71" s="504"/>
      <c r="Q71" s="504"/>
      <c r="R71" s="504"/>
      <c r="S71" s="504"/>
      <c r="T71" s="504"/>
      <c r="U71" s="504"/>
      <c r="V71" s="505"/>
    </row>
    <row r="72" spans="2:23" ht="20.100000000000001" customHeight="1">
      <c r="B72" s="503"/>
      <c r="C72" s="504"/>
      <c r="D72" s="504"/>
      <c r="E72" s="504"/>
      <c r="F72" s="504"/>
      <c r="G72" s="504"/>
      <c r="H72" s="504"/>
      <c r="I72" s="504"/>
      <c r="J72" s="504"/>
      <c r="K72" s="504"/>
      <c r="L72" s="504"/>
      <c r="M72" s="504"/>
      <c r="N72" s="504"/>
      <c r="O72" s="504"/>
      <c r="P72" s="504"/>
      <c r="Q72" s="504"/>
      <c r="R72" s="504"/>
      <c r="S72" s="504"/>
      <c r="T72" s="504"/>
      <c r="U72" s="504"/>
      <c r="V72" s="505"/>
    </row>
    <row r="73" spans="2:23" ht="20.100000000000001" customHeight="1">
      <c r="B73" s="506"/>
      <c r="C73" s="507"/>
      <c r="D73" s="507"/>
      <c r="E73" s="507"/>
      <c r="F73" s="507"/>
      <c r="G73" s="507"/>
      <c r="H73" s="507"/>
      <c r="I73" s="507"/>
      <c r="J73" s="507"/>
      <c r="K73" s="507"/>
      <c r="L73" s="507"/>
      <c r="M73" s="507"/>
      <c r="N73" s="507"/>
      <c r="O73" s="507"/>
      <c r="P73" s="507"/>
      <c r="Q73" s="507"/>
      <c r="R73" s="507"/>
      <c r="S73" s="507"/>
      <c r="T73" s="507"/>
      <c r="U73" s="507"/>
      <c r="V73" s="508"/>
    </row>
    <row r="74" spans="2:23" ht="9.9499999999999993" customHeight="1"/>
    <row r="75" spans="2:23" ht="20.100000000000001" customHeight="1">
      <c r="B75" s="510" t="s">
        <v>432</v>
      </c>
      <c r="C75" s="510"/>
      <c r="D75" s="510"/>
      <c r="E75" s="510"/>
      <c r="F75" s="510"/>
      <c r="G75" s="510"/>
      <c r="H75" s="510"/>
      <c r="I75" s="510"/>
      <c r="J75" s="510"/>
      <c r="K75" s="510"/>
      <c r="L75" s="510"/>
      <c r="M75" s="510"/>
      <c r="N75" s="510"/>
      <c r="O75" s="510"/>
      <c r="P75" s="510"/>
      <c r="Q75" s="510"/>
      <c r="R75" s="510"/>
      <c r="S75" s="510"/>
      <c r="T75" s="510"/>
      <c r="U75" s="510"/>
      <c r="V75" s="510"/>
      <c r="W75" s="510"/>
    </row>
    <row r="76" spans="2:23" ht="20.100000000000001" customHeight="1">
      <c r="B76" s="13" t="s">
        <v>433</v>
      </c>
      <c r="C76" s="13"/>
      <c r="D76" s="13"/>
      <c r="E76" s="13"/>
      <c r="F76" s="13"/>
      <c r="G76" s="13"/>
      <c r="H76" s="13"/>
      <c r="I76" s="13"/>
      <c r="J76" s="13"/>
      <c r="K76" s="13"/>
      <c r="L76" s="13"/>
      <c r="M76" s="13"/>
      <c r="N76" s="13"/>
      <c r="O76" s="13"/>
      <c r="P76" s="13"/>
      <c r="Q76" s="13"/>
      <c r="R76" s="13"/>
      <c r="S76" s="13"/>
      <c r="T76" s="13"/>
      <c r="U76" s="13"/>
      <c r="V76" s="13"/>
      <c r="W76" s="13"/>
    </row>
    <row r="77" spans="2:23" ht="20.100000000000001" customHeight="1">
      <c r="B77" s="13" t="s">
        <v>408</v>
      </c>
      <c r="C77" s="511"/>
      <c r="D77" s="511"/>
      <c r="E77" s="511"/>
      <c r="F77" s="511"/>
      <c r="G77" s="511"/>
      <c r="H77" s="511"/>
      <c r="I77" s="511"/>
      <c r="J77" s="511"/>
      <c r="K77" s="511"/>
      <c r="L77" s="511"/>
      <c r="M77" s="511"/>
      <c r="N77" s="511"/>
      <c r="O77" s="511"/>
      <c r="P77" s="511"/>
      <c r="Q77" s="511"/>
      <c r="R77" s="511"/>
      <c r="S77" s="511"/>
      <c r="T77" s="511"/>
      <c r="U77" s="511"/>
      <c r="V77" s="14" t="s">
        <v>409</v>
      </c>
    </row>
    <row r="78" spans="2:23" ht="9.9499999999999993" customHeight="1">
      <c r="B78" s="13"/>
      <c r="C78" s="13"/>
      <c r="D78" s="13"/>
      <c r="E78" s="13"/>
      <c r="F78" s="13"/>
      <c r="G78" s="13"/>
      <c r="H78" s="13"/>
      <c r="I78" s="13"/>
      <c r="J78" s="13"/>
      <c r="K78" s="13"/>
      <c r="L78" s="13"/>
      <c r="M78" s="13"/>
      <c r="N78" s="13"/>
      <c r="O78" s="13"/>
      <c r="P78" s="13"/>
      <c r="Q78" s="13"/>
      <c r="R78" s="13"/>
      <c r="S78" s="13"/>
      <c r="T78" s="13"/>
      <c r="U78" s="13"/>
      <c r="V78" s="13"/>
      <c r="W78" s="13"/>
    </row>
    <row r="79" spans="2:23" ht="20.100000000000001" customHeight="1">
      <c r="B79" s="13" t="s">
        <v>434</v>
      </c>
      <c r="C79" s="13"/>
      <c r="D79" s="13"/>
      <c r="E79" s="13"/>
      <c r="F79" s="13"/>
      <c r="G79" s="13"/>
      <c r="H79" s="13"/>
      <c r="I79" s="13"/>
      <c r="J79" s="13"/>
      <c r="K79" s="13"/>
      <c r="L79" s="13"/>
      <c r="M79" s="13"/>
      <c r="N79" s="13"/>
      <c r="O79" s="13"/>
      <c r="P79" s="13"/>
      <c r="Q79" s="13"/>
      <c r="R79" s="13"/>
      <c r="S79" s="13"/>
      <c r="T79" s="13"/>
      <c r="U79" s="13"/>
      <c r="V79" s="13"/>
      <c r="W79" s="13"/>
    </row>
    <row r="80" spans="2:23" ht="20.100000000000001" customHeight="1">
      <c r="B80" s="500"/>
      <c r="C80" s="501"/>
      <c r="D80" s="501"/>
      <c r="E80" s="501"/>
      <c r="F80" s="501"/>
      <c r="G80" s="501"/>
      <c r="H80" s="501"/>
      <c r="I80" s="501"/>
      <c r="J80" s="501"/>
      <c r="K80" s="501"/>
      <c r="L80" s="501"/>
      <c r="M80" s="501"/>
      <c r="N80" s="501"/>
      <c r="O80" s="501"/>
      <c r="P80" s="501"/>
      <c r="Q80" s="501"/>
      <c r="R80" s="501"/>
      <c r="S80" s="501"/>
      <c r="T80" s="501"/>
      <c r="U80" s="501"/>
      <c r="V80" s="502"/>
    </row>
    <row r="81" spans="2:37" ht="20.100000000000001" customHeight="1">
      <c r="B81" s="503"/>
      <c r="C81" s="504"/>
      <c r="D81" s="504"/>
      <c r="E81" s="504"/>
      <c r="F81" s="504"/>
      <c r="G81" s="504"/>
      <c r="H81" s="504"/>
      <c r="I81" s="504"/>
      <c r="J81" s="504"/>
      <c r="K81" s="504"/>
      <c r="L81" s="504"/>
      <c r="M81" s="504"/>
      <c r="N81" s="504"/>
      <c r="O81" s="504"/>
      <c r="P81" s="504"/>
      <c r="Q81" s="504"/>
      <c r="R81" s="504"/>
      <c r="S81" s="504"/>
      <c r="T81" s="504"/>
      <c r="U81" s="504"/>
      <c r="V81" s="505"/>
    </row>
    <row r="82" spans="2:37" ht="20.100000000000001" customHeight="1">
      <c r="B82" s="503"/>
      <c r="C82" s="504"/>
      <c r="D82" s="504"/>
      <c r="E82" s="504"/>
      <c r="F82" s="504"/>
      <c r="G82" s="504"/>
      <c r="H82" s="504"/>
      <c r="I82" s="504"/>
      <c r="J82" s="504"/>
      <c r="K82" s="504"/>
      <c r="L82" s="504"/>
      <c r="M82" s="504"/>
      <c r="N82" s="504"/>
      <c r="O82" s="504"/>
      <c r="P82" s="504"/>
      <c r="Q82" s="504"/>
      <c r="R82" s="504"/>
      <c r="S82" s="504"/>
      <c r="T82" s="504"/>
      <c r="U82" s="504"/>
      <c r="V82" s="505"/>
    </row>
    <row r="83" spans="2:37" ht="20.100000000000001" customHeight="1">
      <c r="B83" s="503"/>
      <c r="C83" s="504"/>
      <c r="D83" s="504"/>
      <c r="E83" s="504"/>
      <c r="F83" s="504"/>
      <c r="G83" s="504"/>
      <c r="H83" s="504"/>
      <c r="I83" s="504"/>
      <c r="J83" s="504"/>
      <c r="K83" s="504"/>
      <c r="L83" s="504"/>
      <c r="M83" s="504"/>
      <c r="N83" s="504"/>
      <c r="O83" s="504"/>
      <c r="P83" s="504"/>
      <c r="Q83" s="504"/>
      <c r="R83" s="504"/>
      <c r="S83" s="504"/>
      <c r="T83" s="504"/>
      <c r="U83" s="504"/>
      <c r="V83" s="505"/>
    </row>
    <row r="84" spans="2:37" ht="20.100000000000001" customHeight="1">
      <c r="B84" s="506"/>
      <c r="C84" s="507"/>
      <c r="D84" s="507"/>
      <c r="E84" s="507"/>
      <c r="F84" s="507"/>
      <c r="G84" s="507"/>
      <c r="H84" s="507"/>
      <c r="I84" s="507"/>
      <c r="J84" s="507"/>
      <c r="K84" s="507"/>
      <c r="L84" s="507"/>
      <c r="M84" s="507"/>
      <c r="N84" s="507"/>
      <c r="O84" s="507"/>
      <c r="P84" s="507"/>
      <c r="Q84" s="507"/>
      <c r="R84" s="507"/>
      <c r="S84" s="507"/>
      <c r="T84" s="507"/>
      <c r="U84" s="507"/>
      <c r="V84" s="508"/>
    </row>
    <row r="85" spans="2:37" ht="9.9499999999999993" customHeight="1"/>
    <row r="86" spans="2:37" ht="20.100000000000001" customHeight="1">
      <c r="B86" s="1" t="s">
        <v>435</v>
      </c>
    </row>
    <row r="88" spans="2:37" ht="20.100000000000001" customHeight="1">
      <c r="B88" s="60" t="s">
        <v>436</v>
      </c>
      <c r="C88" s="61"/>
      <c r="D88" s="61"/>
      <c r="E88" s="61"/>
      <c r="F88" s="61"/>
      <c r="G88" s="61"/>
      <c r="H88" s="62"/>
      <c r="I88" s="60" t="s">
        <v>437</v>
      </c>
      <c r="J88" s="61"/>
      <c r="K88" s="61"/>
      <c r="L88" s="61"/>
      <c r="M88" s="62"/>
      <c r="N88" s="60" t="s">
        <v>438</v>
      </c>
      <c r="O88" s="61"/>
      <c r="P88" s="61"/>
      <c r="Q88" s="61"/>
      <c r="R88" s="61"/>
      <c r="S88" s="62"/>
      <c r="T88" s="60" t="s">
        <v>439</v>
      </c>
      <c r="U88" s="61"/>
      <c r="V88" s="61"/>
      <c r="W88" s="61"/>
      <c r="X88" s="62"/>
      <c r="Y88" s="60" t="s">
        <v>440</v>
      </c>
      <c r="Z88" s="61"/>
      <c r="AA88" s="61"/>
      <c r="AB88" s="61"/>
      <c r="AC88" s="62"/>
      <c r="AD88" s="60" t="s">
        <v>441</v>
      </c>
      <c r="AE88" s="61"/>
      <c r="AF88" s="61"/>
      <c r="AG88" s="61"/>
      <c r="AH88" s="61"/>
      <c r="AI88" s="61"/>
      <c r="AJ88" s="61"/>
      <c r="AK88" s="62"/>
    </row>
    <row r="89" spans="2:37" ht="20.100000000000001" customHeight="1">
      <c r="B89" s="39"/>
      <c r="C89" s="30" t="s">
        <v>442</v>
      </c>
      <c r="D89" s="30"/>
      <c r="E89" s="30"/>
      <c r="F89" s="30"/>
      <c r="G89" s="30"/>
      <c r="H89" s="31"/>
      <c r="I89" s="39"/>
      <c r="J89" s="30" t="s">
        <v>443</v>
      </c>
      <c r="K89" s="30"/>
      <c r="L89" s="30"/>
      <c r="M89" s="31"/>
      <c r="N89" s="39"/>
      <c r="O89" s="30" t="s">
        <v>444</v>
      </c>
      <c r="P89" s="30"/>
      <c r="Q89" s="30"/>
      <c r="R89" s="30"/>
      <c r="S89" s="31"/>
      <c r="T89" s="39"/>
      <c r="U89" s="30" t="s">
        <v>445</v>
      </c>
      <c r="V89" s="30"/>
      <c r="W89" s="30"/>
      <c r="X89" s="31"/>
      <c r="Y89" s="39"/>
      <c r="Z89" s="30" t="s">
        <v>446</v>
      </c>
      <c r="AA89" s="30"/>
      <c r="AB89" s="30"/>
      <c r="AC89" s="31"/>
      <c r="AD89" s="39"/>
      <c r="AE89" s="30" t="s">
        <v>447</v>
      </c>
      <c r="AF89" s="30"/>
      <c r="AG89" s="30"/>
      <c r="AH89" s="30"/>
      <c r="AI89" s="30"/>
      <c r="AJ89" s="30"/>
      <c r="AK89" s="31"/>
    </row>
    <row r="90" spans="2:37" ht="20.100000000000001" customHeight="1">
      <c r="B90" s="39"/>
      <c r="C90" s="30" t="s">
        <v>448</v>
      </c>
      <c r="D90" s="30"/>
      <c r="E90" s="30"/>
      <c r="F90" s="30"/>
      <c r="G90" s="30"/>
      <c r="H90" s="31"/>
      <c r="I90" s="39"/>
      <c r="J90" s="30" t="s">
        <v>449</v>
      </c>
      <c r="K90" s="30"/>
      <c r="L90" s="30"/>
      <c r="M90" s="31"/>
      <c r="N90" s="39"/>
      <c r="O90" s="30" t="s">
        <v>450</v>
      </c>
      <c r="P90" s="30"/>
      <c r="Q90" s="30"/>
      <c r="R90" s="30"/>
      <c r="S90" s="31"/>
      <c r="T90" s="39"/>
      <c r="U90" s="30" t="s">
        <v>451</v>
      </c>
      <c r="V90" s="30"/>
      <c r="W90" s="30"/>
      <c r="X90" s="31"/>
      <c r="Y90" s="39"/>
      <c r="Z90" s="30" t="s">
        <v>452</v>
      </c>
      <c r="AA90" s="30"/>
      <c r="AB90" s="30"/>
      <c r="AC90" s="31"/>
      <c r="AD90" s="39"/>
      <c r="AE90" s="30" t="s">
        <v>453</v>
      </c>
      <c r="AF90" s="30"/>
      <c r="AG90" s="30"/>
      <c r="AH90" s="30"/>
      <c r="AI90" s="30"/>
      <c r="AJ90" s="30"/>
      <c r="AK90" s="31"/>
    </row>
    <row r="91" spans="2:37" ht="20.100000000000001" customHeight="1">
      <c r="B91" s="108"/>
      <c r="C91" s="8" t="s">
        <v>454</v>
      </c>
      <c r="D91" s="8"/>
      <c r="E91" s="8"/>
      <c r="F91" s="8"/>
      <c r="G91" s="8"/>
      <c r="H91" s="56"/>
      <c r="I91" s="108"/>
      <c r="J91" s="8" t="s">
        <v>455</v>
      </c>
      <c r="K91" s="8"/>
      <c r="L91" s="8"/>
      <c r="M91" s="56"/>
      <c r="N91" s="108"/>
      <c r="O91" s="8" t="s">
        <v>456</v>
      </c>
      <c r="P91" s="8"/>
      <c r="Q91" s="8"/>
      <c r="R91" s="8"/>
      <c r="S91" s="56"/>
      <c r="T91" s="39"/>
      <c r="U91" s="30" t="s">
        <v>457</v>
      </c>
      <c r="V91" s="30"/>
      <c r="W91" s="30"/>
      <c r="X91" s="31"/>
      <c r="Y91" s="108"/>
      <c r="Z91" s="8" t="s">
        <v>458</v>
      </c>
      <c r="AA91" s="8"/>
      <c r="AB91" s="8"/>
      <c r="AC91" s="56"/>
      <c r="AD91" s="108"/>
      <c r="AE91" s="8" t="s">
        <v>459</v>
      </c>
      <c r="AF91" s="8"/>
      <c r="AG91" s="8"/>
      <c r="AH91" s="8"/>
      <c r="AI91" s="8"/>
      <c r="AJ91" s="8"/>
      <c r="AK91" s="56"/>
    </row>
    <row r="92" spans="2:37" ht="20.100000000000001" customHeight="1">
      <c r="B92" s="39"/>
      <c r="C92" s="30" t="s">
        <v>460</v>
      </c>
      <c r="D92" s="30"/>
      <c r="E92" s="30"/>
      <c r="F92" s="30"/>
      <c r="G92" s="30"/>
      <c r="H92" s="31"/>
      <c r="I92" s="39"/>
      <c r="J92" s="30" t="s">
        <v>461</v>
      </c>
      <c r="K92" s="30"/>
      <c r="L92" s="30"/>
      <c r="M92" s="31"/>
      <c r="N92" s="39"/>
      <c r="O92" s="30" t="s">
        <v>462</v>
      </c>
      <c r="P92" s="30"/>
      <c r="Q92" s="30"/>
      <c r="R92" s="30"/>
      <c r="S92" s="31"/>
      <c r="T92" s="63"/>
      <c r="U92" s="64"/>
      <c r="V92" s="64"/>
      <c r="W92" s="64"/>
      <c r="X92" s="65"/>
      <c r="Y92" s="39"/>
      <c r="Z92" s="30" t="s">
        <v>463</v>
      </c>
      <c r="AA92" s="30"/>
      <c r="AB92" s="30"/>
      <c r="AC92" s="31"/>
      <c r="AD92" s="39"/>
      <c r="AE92" s="30" t="s">
        <v>464</v>
      </c>
      <c r="AF92" s="30"/>
      <c r="AG92" s="30"/>
      <c r="AH92" s="30"/>
      <c r="AI92" s="30"/>
      <c r="AJ92" s="30"/>
      <c r="AK92" s="31"/>
    </row>
    <row r="93" spans="2:37" ht="20.100000000000001" customHeight="1">
      <c r="B93" s="39"/>
      <c r="C93" s="30" t="s">
        <v>465</v>
      </c>
      <c r="D93" s="30"/>
      <c r="E93" s="30"/>
      <c r="F93" s="30"/>
      <c r="G93" s="30"/>
      <c r="H93" s="31"/>
      <c r="I93" s="63"/>
      <c r="J93" s="64"/>
      <c r="K93" s="64"/>
      <c r="L93" s="64"/>
      <c r="M93" s="65"/>
      <c r="N93" s="63"/>
      <c r="O93" s="64"/>
      <c r="P93" s="64"/>
      <c r="Q93" s="64"/>
      <c r="R93" s="64"/>
      <c r="S93" s="65"/>
      <c r="T93" s="63"/>
      <c r="U93" s="64"/>
      <c r="V93" s="64"/>
      <c r="W93" s="64"/>
      <c r="X93" s="65"/>
      <c r="Y93" s="109"/>
      <c r="Z93" s="5" t="s">
        <v>466</v>
      </c>
      <c r="AA93" s="5"/>
      <c r="AB93" s="5"/>
      <c r="AC93" s="6"/>
      <c r="AD93" s="109"/>
      <c r="AE93" s="5" t="s">
        <v>467</v>
      </c>
      <c r="AF93" s="5"/>
      <c r="AG93" s="5"/>
      <c r="AH93" s="5"/>
      <c r="AI93" s="5"/>
      <c r="AJ93" s="5"/>
      <c r="AK93" s="6"/>
    </row>
    <row r="94" spans="2:37" ht="20.100000000000001" customHeight="1">
      <c r="B94" s="39"/>
      <c r="C94" s="30" t="s">
        <v>468</v>
      </c>
      <c r="D94" s="30"/>
      <c r="E94" s="30"/>
      <c r="F94" s="30"/>
      <c r="G94" s="30"/>
      <c r="H94" s="31"/>
      <c r="I94" s="63"/>
      <c r="J94" s="64"/>
      <c r="K94" s="64"/>
      <c r="L94" s="64"/>
      <c r="M94" s="65"/>
      <c r="N94" s="63"/>
      <c r="O94" s="64"/>
      <c r="P94" s="64"/>
      <c r="Q94" s="64"/>
      <c r="R94" s="64"/>
      <c r="S94" s="65"/>
      <c r="T94" s="63"/>
      <c r="U94" s="64"/>
      <c r="V94" s="64"/>
      <c r="W94" s="64"/>
      <c r="X94" s="65"/>
      <c r="Y94" s="63"/>
      <c r="Z94" s="64"/>
      <c r="AA94" s="64"/>
      <c r="AB94" s="64"/>
      <c r="AC94" s="65"/>
      <c r="AD94" s="39"/>
      <c r="AE94" s="30" t="s">
        <v>469</v>
      </c>
      <c r="AF94" s="30"/>
      <c r="AG94" s="30"/>
      <c r="AH94" s="30"/>
      <c r="AI94" s="30"/>
      <c r="AJ94" s="30"/>
      <c r="AK94" s="31"/>
    </row>
    <row r="95" spans="2:37" ht="20.100000000000001" customHeight="1">
      <c r="B95" s="39"/>
      <c r="C95" s="30" t="s">
        <v>470</v>
      </c>
      <c r="D95" s="30"/>
      <c r="E95" s="30"/>
      <c r="F95" s="30"/>
      <c r="G95" s="30"/>
      <c r="H95" s="31"/>
      <c r="I95" s="63"/>
      <c r="J95" s="64"/>
      <c r="K95" s="64"/>
      <c r="L95" s="64"/>
      <c r="M95" s="65"/>
      <c r="N95" s="63"/>
      <c r="O95" s="64"/>
      <c r="P95" s="64"/>
      <c r="Q95" s="64"/>
      <c r="R95" s="64"/>
      <c r="S95" s="65"/>
      <c r="T95" s="63"/>
      <c r="U95" s="64"/>
      <c r="V95" s="64"/>
      <c r="W95" s="64"/>
      <c r="X95" s="65"/>
      <c r="Y95" s="63"/>
      <c r="Z95" s="64"/>
      <c r="AA95" s="64"/>
      <c r="AB95" s="64"/>
      <c r="AC95" s="65"/>
      <c r="AD95" s="63"/>
      <c r="AE95" s="64"/>
      <c r="AF95" s="64"/>
      <c r="AG95" s="64"/>
      <c r="AH95" s="64"/>
      <c r="AI95" s="64"/>
      <c r="AJ95" s="64"/>
      <c r="AK95" s="65"/>
    </row>
    <row r="96" spans="2:37" ht="20.100000000000001" customHeight="1">
      <c r="B96" s="39"/>
      <c r="C96" s="30" t="s">
        <v>471</v>
      </c>
      <c r="D96" s="30"/>
      <c r="E96" s="30"/>
      <c r="F96" s="30"/>
      <c r="G96" s="30"/>
      <c r="H96" s="31"/>
      <c r="I96" s="63"/>
      <c r="J96" s="64"/>
      <c r="K96" s="64"/>
      <c r="L96" s="64"/>
      <c r="M96" s="65"/>
      <c r="N96" s="63"/>
      <c r="O96" s="64"/>
      <c r="P96" s="64"/>
      <c r="Q96" s="64"/>
      <c r="R96" s="64"/>
      <c r="S96" s="65"/>
      <c r="T96" s="63"/>
      <c r="U96" s="64"/>
      <c r="V96" s="64"/>
      <c r="W96" s="64"/>
      <c r="X96" s="65"/>
      <c r="Y96" s="63"/>
      <c r="Z96" s="64"/>
      <c r="AA96" s="64"/>
      <c r="AB96" s="64"/>
      <c r="AC96" s="65"/>
      <c r="AD96" s="63"/>
      <c r="AE96" s="64"/>
      <c r="AF96" s="64"/>
      <c r="AG96" s="64"/>
      <c r="AH96" s="64"/>
      <c r="AI96" s="64"/>
      <c r="AJ96" s="64"/>
      <c r="AK96" s="65"/>
    </row>
    <row r="97" spans="2:37" ht="20.100000000000001" customHeight="1">
      <c r="B97" s="39"/>
      <c r="C97" s="30" t="s">
        <v>472</v>
      </c>
      <c r="D97" s="30"/>
      <c r="E97" s="30"/>
      <c r="F97" s="30"/>
      <c r="G97" s="30"/>
      <c r="H97" s="31"/>
      <c r="I97" s="63"/>
      <c r="J97" s="64"/>
      <c r="K97" s="64"/>
      <c r="L97" s="64"/>
      <c r="M97" s="65"/>
      <c r="N97" s="63"/>
      <c r="O97" s="64"/>
      <c r="P97" s="64"/>
      <c r="Q97" s="64"/>
      <c r="R97" s="64"/>
      <c r="S97" s="65"/>
      <c r="T97" s="63"/>
      <c r="U97" s="64"/>
      <c r="V97" s="64"/>
      <c r="W97" s="64"/>
      <c r="X97" s="65"/>
      <c r="Y97" s="63"/>
      <c r="Z97" s="64"/>
      <c r="AA97" s="64"/>
      <c r="AB97" s="64"/>
      <c r="AC97" s="65"/>
      <c r="AD97" s="63"/>
      <c r="AE97" s="64"/>
      <c r="AF97" s="64"/>
      <c r="AG97" s="64"/>
      <c r="AH97" s="64"/>
      <c r="AI97" s="64"/>
      <c r="AJ97" s="64"/>
      <c r="AK97" s="65"/>
    </row>
    <row r="98" spans="2:37" ht="20.100000000000001" customHeight="1">
      <c r="B98" s="39"/>
      <c r="C98" s="30" t="s">
        <v>473</v>
      </c>
      <c r="D98" s="30"/>
      <c r="E98" s="30"/>
      <c r="F98" s="30"/>
      <c r="G98" s="30"/>
      <c r="H98" s="31"/>
      <c r="I98" s="63"/>
      <c r="J98" s="64"/>
      <c r="K98" s="64"/>
      <c r="L98" s="64"/>
      <c r="M98" s="65"/>
      <c r="N98" s="63"/>
      <c r="O98" s="64"/>
      <c r="P98" s="64"/>
      <c r="Q98" s="64"/>
      <c r="R98" s="64"/>
      <c r="S98" s="65"/>
      <c r="T98" s="63"/>
      <c r="U98" s="64"/>
      <c r="V98" s="64"/>
      <c r="W98" s="64"/>
      <c r="X98" s="65"/>
      <c r="Y98" s="63"/>
      <c r="Z98" s="64"/>
      <c r="AA98" s="64"/>
      <c r="AB98" s="64"/>
      <c r="AC98" s="65"/>
      <c r="AD98" s="63"/>
      <c r="AE98" s="64"/>
      <c r="AF98" s="64"/>
      <c r="AG98" s="64"/>
      <c r="AH98" s="64"/>
      <c r="AI98" s="64"/>
      <c r="AJ98" s="64"/>
      <c r="AK98" s="65"/>
    </row>
    <row r="99" spans="2:37" ht="20.100000000000001" customHeight="1">
      <c r="B99" s="39"/>
      <c r="C99" s="30" t="s">
        <v>474</v>
      </c>
      <c r="D99" s="30"/>
      <c r="E99" s="30"/>
      <c r="F99" s="30"/>
      <c r="G99" s="30"/>
      <c r="H99" s="31"/>
      <c r="I99" s="63"/>
      <c r="J99" s="64"/>
      <c r="K99" s="64"/>
      <c r="L99" s="64"/>
      <c r="M99" s="65"/>
      <c r="N99" s="63"/>
      <c r="O99" s="64"/>
      <c r="P99" s="64"/>
      <c r="Q99" s="64"/>
      <c r="R99" s="64"/>
      <c r="S99" s="65"/>
      <c r="T99" s="63"/>
      <c r="U99" s="64"/>
      <c r="V99" s="64"/>
      <c r="W99" s="64"/>
      <c r="X99" s="65"/>
      <c r="Y99" s="63"/>
      <c r="Z99" s="64"/>
      <c r="AA99" s="64"/>
      <c r="AB99" s="64"/>
      <c r="AC99" s="65"/>
      <c r="AD99" s="63"/>
      <c r="AE99" s="64"/>
      <c r="AF99" s="64"/>
      <c r="AG99" s="64"/>
      <c r="AH99" s="64"/>
      <c r="AI99" s="64"/>
      <c r="AJ99" s="64"/>
      <c r="AK99" s="65"/>
    </row>
    <row r="100" spans="2:37" ht="20.100000000000001" customHeight="1">
      <c r="B100" s="39"/>
      <c r="C100" s="30" t="s">
        <v>475</v>
      </c>
      <c r="D100" s="30"/>
      <c r="E100" s="30"/>
      <c r="F100" s="30"/>
      <c r="G100" s="30"/>
      <c r="H100" s="31"/>
      <c r="I100" s="63"/>
      <c r="J100" s="64"/>
      <c r="K100" s="64"/>
      <c r="L100" s="64"/>
      <c r="M100" s="65"/>
      <c r="N100" s="63"/>
      <c r="O100" s="64"/>
      <c r="P100" s="64"/>
      <c r="Q100" s="64"/>
      <c r="R100" s="64"/>
      <c r="S100" s="65"/>
      <c r="T100" s="63"/>
      <c r="U100" s="64"/>
      <c r="V100" s="64"/>
      <c r="W100" s="64"/>
      <c r="X100" s="65"/>
      <c r="Y100" s="63"/>
      <c r="Z100" s="64"/>
      <c r="AA100" s="64"/>
      <c r="AB100" s="64"/>
      <c r="AC100" s="65"/>
      <c r="AD100" s="63"/>
      <c r="AE100" s="64"/>
      <c r="AF100" s="64"/>
      <c r="AG100" s="64"/>
      <c r="AH100" s="64"/>
      <c r="AI100" s="64"/>
      <c r="AJ100" s="64"/>
      <c r="AK100" s="65"/>
    </row>
    <row r="101" spans="2:37" ht="20.100000000000001" customHeight="1">
      <c r="B101" s="20"/>
      <c r="C101" s="30" t="s">
        <v>476</v>
      </c>
      <c r="D101" s="30"/>
      <c r="E101" s="30"/>
      <c r="F101" s="30"/>
      <c r="G101" s="30"/>
      <c r="H101" s="31"/>
      <c r="I101" s="66"/>
      <c r="J101" s="67"/>
      <c r="K101" s="67"/>
      <c r="L101" s="67"/>
      <c r="M101" s="68"/>
      <c r="N101" s="66"/>
      <c r="O101" s="67"/>
      <c r="P101" s="67"/>
      <c r="Q101" s="67"/>
      <c r="R101" s="67"/>
      <c r="S101" s="68"/>
      <c r="T101" s="66"/>
      <c r="U101" s="67"/>
      <c r="V101" s="67"/>
      <c r="W101" s="67"/>
      <c r="X101" s="68"/>
      <c r="Y101" s="66"/>
      <c r="Z101" s="67"/>
      <c r="AA101" s="67"/>
      <c r="AB101" s="67"/>
      <c r="AC101" s="68"/>
      <c r="AD101" s="66"/>
      <c r="AE101" s="67"/>
      <c r="AF101" s="67"/>
      <c r="AG101" s="67"/>
      <c r="AH101" s="67"/>
      <c r="AI101" s="67"/>
      <c r="AJ101" s="67"/>
      <c r="AK101" s="68"/>
    </row>
  </sheetData>
  <sheetProtection sheet="1" objects="1" scenarios="1"/>
  <mergeCells count="55">
    <mergeCell ref="B28:W28"/>
    <mergeCell ref="B2:V2"/>
    <mergeCell ref="Y4:AJ4"/>
    <mergeCell ref="Y6:AJ6"/>
    <mergeCell ref="Y2:AM2"/>
    <mergeCell ref="Q4:V4"/>
    <mergeCell ref="M13:V13"/>
    <mergeCell ref="C12:K12"/>
    <mergeCell ref="I9:O9"/>
    <mergeCell ref="M19:V19"/>
    <mergeCell ref="I8:O8"/>
    <mergeCell ref="B4:P4"/>
    <mergeCell ref="C21:K21"/>
    <mergeCell ref="M21:V21"/>
    <mergeCell ref="F23:U23"/>
    <mergeCell ref="C14:K14"/>
    <mergeCell ref="B44:V48"/>
    <mergeCell ref="C41:U41"/>
    <mergeCell ref="B39:W39"/>
    <mergeCell ref="M14:V14"/>
    <mergeCell ref="Q7:V7"/>
    <mergeCell ref="C26:U26"/>
    <mergeCell ref="C30:U30"/>
    <mergeCell ref="B33:V37"/>
    <mergeCell ref="Q8:V8"/>
    <mergeCell ref="Q9:V9"/>
    <mergeCell ref="C8:G8"/>
    <mergeCell ref="C9:G9"/>
    <mergeCell ref="C7:G7"/>
    <mergeCell ref="I7:O7"/>
    <mergeCell ref="C13:K13"/>
    <mergeCell ref="M12:V12"/>
    <mergeCell ref="B80:V84"/>
    <mergeCell ref="B51:V51"/>
    <mergeCell ref="B53:W53"/>
    <mergeCell ref="C55:U55"/>
    <mergeCell ref="B58:V62"/>
    <mergeCell ref="B64:W64"/>
    <mergeCell ref="C66:U66"/>
    <mergeCell ref="B69:V73"/>
    <mergeCell ref="B75:W75"/>
    <mergeCell ref="C77:U77"/>
    <mergeCell ref="C22:K22"/>
    <mergeCell ref="M15:V15"/>
    <mergeCell ref="M16:V16"/>
    <mergeCell ref="M17:V17"/>
    <mergeCell ref="M18:V18"/>
    <mergeCell ref="M22:V22"/>
    <mergeCell ref="C19:K19"/>
    <mergeCell ref="C20:K20"/>
    <mergeCell ref="M20:V20"/>
    <mergeCell ref="C15:K15"/>
    <mergeCell ref="C16:K16"/>
    <mergeCell ref="C17:K17"/>
    <mergeCell ref="C18:K18"/>
  </mergeCells>
  <phoneticPr fontId="1"/>
  <conditionalFormatting sqref="B7:B9 H7:H9 P7:P9 C26 B33 C41 B44">
    <cfRule type="containsBlanks" dxfId="5" priority="6">
      <formula>LEN(TRIM(B7))=0</formula>
    </cfRule>
  </conditionalFormatting>
  <conditionalFormatting sqref="C30">
    <cfRule type="containsBlanks" dxfId="4" priority="4">
      <formula>LEN(TRIM(C30))=0</formula>
    </cfRule>
  </conditionalFormatting>
  <conditionalFormatting sqref="C55 B58">
    <cfRule type="containsBlanks" dxfId="3" priority="3">
      <formula>LEN(TRIM(B55))=0</formula>
    </cfRule>
  </conditionalFormatting>
  <conditionalFormatting sqref="C66 B69">
    <cfRule type="containsBlanks" dxfId="2" priority="2">
      <formula>LEN(TRIM(B66))=0</formula>
    </cfRule>
  </conditionalFormatting>
  <conditionalFormatting sqref="C77 B80">
    <cfRule type="containsBlanks" dxfId="1" priority="1">
      <formula>LEN(TRIM(B77))=0</formula>
    </cfRule>
  </conditionalFormatting>
  <conditionalFormatting sqref="Q4:V4">
    <cfRule type="containsBlanks" dxfId="0" priority="5">
      <formula>LEN(TRIM(Q4))=0</formula>
    </cfRule>
  </conditionalFormatting>
  <dataValidations count="3">
    <dataValidation type="list" allowBlank="1" showInputMessage="1" showErrorMessage="1" sqref="B7:B9 H7:H9 P7:P9">
      <formula1>"×"</formula1>
    </dataValidation>
    <dataValidation type="list" allowBlank="1" showInputMessage="1" showErrorMessage="1" sqref="Q4:V4">
      <formula1>NEXTOCHIGI掲載について</formula1>
    </dataValidation>
    <dataValidation type="list" allowBlank="1" showInputMessage="1" showErrorMessage="1" sqref="B89:B101 I89:I92 N89:N92 T89:T92 Y89:Y93 AD89:AD94">
      <formula1>"✔"</formula1>
    </dataValidation>
  </dataValidations>
  <hyperlinks>
    <hyperlink ref="AE8" display="http://we-tochigi.sakura.ne.jp/NEXTOCHIGI/"/>
    <hyperlink ref="Y2" location="カテゴリリンク" display="カテゴリ別リンクについては【こちら】をご確認ください。"/>
  </hyperlinks>
  <pageMargins left="0.70866141732283472" right="0.70866141732283472" top="0.74803149606299213" bottom="0.74803149606299213" header="0.31496062992125984" footer="0.31496062992125984"/>
  <pageSetup paperSize="9" scale="75" orientation="landscape" horizontalDpi="300" verticalDpi="300" r:id="rId1"/>
  <rowBreaks count="1" manualBreakCount="1">
    <brk id="4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V75"/>
  <sheetViews>
    <sheetView zoomScale="90" zoomScaleNormal="90" workbookViewId="0"/>
  </sheetViews>
  <sheetFormatPr defaultRowHeight="20.100000000000001" customHeight="1"/>
  <cols>
    <col min="1" max="6" width="9" style="1"/>
    <col min="7" max="7" width="9" style="1" customWidth="1"/>
    <col min="8" max="16384" width="9" style="1"/>
  </cols>
  <sheetData>
    <row r="1" spans="1:22" ht="20.100000000000001" customHeight="1">
      <c r="A1" s="1" t="s">
        <v>155</v>
      </c>
      <c r="B1" s="1" t="s">
        <v>477</v>
      </c>
      <c r="C1" s="1" t="s">
        <v>478</v>
      </c>
      <c r="D1" s="1" t="s">
        <v>479</v>
      </c>
      <c r="E1" s="1" t="s">
        <v>480</v>
      </c>
      <c r="F1" s="1" t="s">
        <v>481</v>
      </c>
      <c r="G1" s="1" t="s">
        <v>482</v>
      </c>
      <c r="H1" s="1" t="s">
        <v>483</v>
      </c>
      <c r="I1" s="1" t="s">
        <v>484</v>
      </c>
      <c r="J1" s="1" t="s">
        <v>485</v>
      </c>
      <c r="K1" s="1" t="s">
        <v>486</v>
      </c>
      <c r="L1" s="1" t="s">
        <v>487</v>
      </c>
      <c r="M1" s="1" t="s">
        <v>488</v>
      </c>
      <c r="N1" s="1" t="s">
        <v>489</v>
      </c>
      <c r="O1" s="1" t="s">
        <v>490</v>
      </c>
      <c r="P1" s="1" t="s">
        <v>491</v>
      </c>
      <c r="Q1" s="1" t="s">
        <v>492</v>
      </c>
      <c r="R1" s="1" t="s">
        <v>493</v>
      </c>
      <c r="S1" s="1" t="s">
        <v>494</v>
      </c>
      <c r="T1" s="1" t="s">
        <v>495</v>
      </c>
      <c r="U1" s="1" t="s">
        <v>496</v>
      </c>
      <c r="V1" s="1" t="s">
        <v>497</v>
      </c>
    </row>
    <row r="2" spans="1:22" ht="20.100000000000001" customHeight="1">
      <c r="A2" s="1" t="s">
        <v>498</v>
      </c>
      <c r="B2" s="1" t="s">
        <v>499</v>
      </c>
      <c r="C2" s="1" t="s">
        <v>500</v>
      </c>
      <c r="D2" s="1" t="s">
        <v>501</v>
      </c>
      <c r="E2" s="1" t="s">
        <v>502</v>
      </c>
      <c r="F2" s="1" t="s">
        <v>503</v>
      </c>
      <c r="G2" s="1" t="s">
        <v>504</v>
      </c>
      <c r="H2" s="1" t="s">
        <v>505</v>
      </c>
      <c r="I2" s="1" t="s">
        <v>506</v>
      </c>
      <c r="J2" s="1" t="s">
        <v>507</v>
      </c>
      <c r="K2" s="1" t="s">
        <v>508</v>
      </c>
      <c r="L2" s="1" t="s">
        <v>509</v>
      </c>
      <c r="M2" s="1" t="s">
        <v>510</v>
      </c>
      <c r="N2" s="1" t="s">
        <v>511</v>
      </c>
      <c r="O2" s="1" t="s">
        <v>512</v>
      </c>
      <c r="P2" s="1" t="s">
        <v>513</v>
      </c>
      <c r="Q2" s="1" t="s">
        <v>514</v>
      </c>
      <c r="R2" s="1" t="s">
        <v>515</v>
      </c>
      <c r="S2" s="1" t="s">
        <v>516</v>
      </c>
      <c r="T2" s="1" t="s">
        <v>517</v>
      </c>
      <c r="U2" s="1" t="s">
        <v>518</v>
      </c>
      <c r="V2" s="1" t="s">
        <v>519</v>
      </c>
    </row>
    <row r="3" spans="1:22" ht="20.100000000000001" customHeight="1">
      <c r="A3" s="1" t="s">
        <v>520</v>
      </c>
      <c r="C3" s="1" t="s">
        <v>521</v>
      </c>
      <c r="D3" s="1" t="s">
        <v>522</v>
      </c>
      <c r="F3" s="1" t="s">
        <v>523</v>
      </c>
      <c r="G3" s="1" t="s">
        <v>524</v>
      </c>
      <c r="H3" s="1" t="s">
        <v>525</v>
      </c>
      <c r="I3" s="1" t="s">
        <v>526</v>
      </c>
      <c r="J3" s="1" t="s">
        <v>527</v>
      </c>
      <c r="K3" s="1" t="s">
        <v>528</v>
      </c>
      <c r="L3" s="1" t="s">
        <v>529</v>
      </c>
      <c r="M3" s="1" t="s">
        <v>530</v>
      </c>
      <c r="N3" s="1" t="s">
        <v>531</v>
      </c>
      <c r="O3" s="1" t="s">
        <v>532</v>
      </c>
      <c r="P3" s="1" t="s">
        <v>533</v>
      </c>
      <c r="Q3" s="1" t="s">
        <v>534</v>
      </c>
      <c r="R3" s="1" t="s">
        <v>535</v>
      </c>
      <c r="S3" s="1" t="s">
        <v>536</v>
      </c>
      <c r="T3" s="1" t="s">
        <v>537</v>
      </c>
      <c r="U3" s="1" t="s">
        <v>538</v>
      </c>
    </row>
    <row r="4" spans="1:22" ht="20.100000000000001" customHeight="1">
      <c r="A4" s="1" t="s">
        <v>539</v>
      </c>
      <c r="F4" s="1" t="s">
        <v>540</v>
      </c>
      <c r="G4" s="1" t="s">
        <v>541</v>
      </c>
      <c r="H4" s="1" t="s">
        <v>542</v>
      </c>
      <c r="I4" s="1" t="s">
        <v>543</v>
      </c>
      <c r="J4" s="1" t="s">
        <v>544</v>
      </c>
      <c r="K4" s="1" t="s">
        <v>545</v>
      </c>
      <c r="L4" s="1" t="s">
        <v>546</v>
      </c>
      <c r="M4" s="1" t="s">
        <v>547</v>
      </c>
      <c r="N4" s="1" t="s">
        <v>548</v>
      </c>
      <c r="O4" s="1" t="s">
        <v>549</v>
      </c>
      <c r="P4" s="1" t="s">
        <v>550</v>
      </c>
      <c r="R4" s="1" t="s">
        <v>551</v>
      </c>
      <c r="T4" s="1" t="s">
        <v>552</v>
      </c>
    </row>
    <row r="5" spans="1:22" ht="20.100000000000001" customHeight="1">
      <c r="A5" s="1" t="s">
        <v>553</v>
      </c>
      <c r="G5" s="1" t="s">
        <v>554</v>
      </c>
      <c r="H5" s="1" t="s">
        <v>555</v>
      </c>
      <c r="I5" s="1" t="s">
        <v>556</v>
      </c>
      <c r="J5" s="1" t="s">
        <v>557</v>
      </c>
      <c r="K5" s="1" t="s">
        <v>558</v>
      </c>
      <c r="L5" s="1" t="s">
        <v>559</v>
      </c>
      <c r="N5" s="1" t="s">
        <v>560</v>
      </c>
      <c r="T5" s="1" t="s">
        <v>561</v>
      </c>
    </row>
    <row r="6" spans="1:22" ht="20.100000000000001" customHeight="1">
      <c r="A6" s="1" t="s">
        <v>562</v>
      </c>
      <c r="G6" s="1" t="s">
        <v>563</v>
      </c>
      <c r="I6" s="1" t="s">
        <v>564</v>
      </c>
      <c r="J6" s="1" t="s">
        <v>565</v>
      </c>
      <c r="K6" s="1" t="s">
        <v>566</v>
      </c>
      <c r="L6" s="1" t="s">
        <v>567</v>
      </c>
      <c r="T6" s="1" t="s">
        <v>568</v>
      </c>
    </row>
    <row r="7" spans="1:22" ht="20.100000000000001" customHeight="1">
      <c r="A7" s="1" t="s">
        <v>569</v>
      </c>
      <c r="G7" s="1" t="s">
        <v>570</v>
      </c>
      <c r="J7" s="1" t="s">
        <v>571</v>
      </c>
      <c r="K7" s="1" t="s">
        <v>572</v>
      </c>
      <c r="L7" s="1" t="s">
        <v>573</v>
      </c>
      <c r="T7" s="1" t="s">
        <v>574</v>
      </c>
    </row>
    <row r="8" spans="1:22" ht="20.100000000000001" customHeight="1">
      <c r="A8" s="1" t="s">
        <v>575</v>
      </c>
      <c r="G8" s="1" t="s">
        <v>576</v>
      </c>
      <c r="J8" s="1" t="s">
        <v>577</v>
      </c>
      <c r="K8" s="1" t="s">
        <v>578</v>
      </c>
      <c r="T8" s="1" t="s">
        <v>579</v>
      </c>
    </row>
    <row r="9" spans="1:22" ht="20.100000000000001" customHeight="1">
      <c r="A9" s="1" t="s">
        <v>580</v>
      </c>
      <c r="G9" s="1" t="s">
        <v>581</v>
      </c>
      <c r="J9" s="1" t="s">
        <v>582</v>
      </c>
      <c r="K9" s="1" t="s">
        <v>583</v>
      </c>
      <c r="T9" s="1" t="s">
        <v>584</v>
      </c>
    </row>
    <row r="10" spans="1:22" ht="20.100000000000001" customHeight="1">
      <c r="A10" s="1" t="s">
        <v>585</v>
      </c>
      <c r="G10" s="1" t="s">
        <v>586</v>
      </c>
      <c r="K10" s="1" t="s">
        <v>587</v>
      </c>
      <c r="T10" s="1" t="s">
        <v>588</v>
      </c>
    </row>
    <row r="11" spans="1:22" ht="20.100000000000001" customHeight="1">
      <c r="A11" s="1" t="s">
        <v>589</v>
      </c>
      <c r="G11" s="1" t="s">
        <v>590</v>
      </c>
      <c r="K11" s="1" t="s">
        <v>591</v>
      </c>
    </row>
    <row r="12" spans="1:22" ht="20.100000000000001" customHeight="1">
      <c r="A12" s="1" t="s">
        <v>592</v>
      </c>
      <c r="G12" s="1" t="s">
        <v>593</v>
      </c>
      <c r="K12" s="1" t="s">
        <v>594</v>
      </c>
    </row>
    <row r="13" spans="1:22" ht="20.100000000000001" customHeight="1">
      <c r="A13" s="1" t="s">
        <v>595</v>
      </c>
      <c r="G13" s="1" t="s">
        <v>596</v>
      </c>
      <c r="K13" s="1" t="s">
        <v>597</v>
      </c>
    </row>
    <row r="14" spans="1:22" ht="20.100000000000001" customHeight="1">
      <c r="A14" s="1" t="s">
        <v>598</v>
      </c>
      <c r="G14" s="1" t="s">
        <v>599</v>
      </c>
    </row>
    <row r="15" spans="1:22" ht="20.100000000000001" customHeight="1">
      <c r="A15" s="1" t="s">
        <v>600</v>
      </c>
      <c r="G15" s="1" t="s">
        <v>601</v>
      </c>
    </row>
    <row r="16" spans="1:22" ht="20.100000000000001" customHeight="1">
      <c r="A16" s="1" t="s">
        <v>602</v>
      </c>
      <c r="G16" s="1" t="s">
        <v>603</v>
      </c>
    </row>
    <row r="17" spans="1:12" ht="20.100000000000001" customHeight="1">
      <c r="A17" s="1" t="s">
        <v>604</v>
      </c>
      <c r="G17" s="1" t="s">
        <v>605</v>
      </c>
    </row>
    <row r="18" spans="1:12" ht="20.100000000000001" customHeight="1">
      <c r="A18" s="1" t="s">
        <v>606</v>
      </c>
      <c r="B18" s="1" t="s">
        <v>607</v>
      </c>
      <c r="G18" s="1" t="s">
        <v>608</v>
      </c>
    </row>
    <row r="19" spans="1:12" ht="20.100000000000001" customHeight="1">
      <c r="A19" s="1" t="s">
        <v>609</v>
      </c>
      <c r="B19" s="1" t="s">
        <v>610</v>
      </c>
      <c r="G19" s="1" t="s">
        <v>611</v>
      </c>
    </row>
    <row r="20" spans="1:12" ht="20.100000000000001" customHeight="1">
      <c r="A20" s="1" t="s">
        <v>612</v>
      </c>
      <c r="B20" s="1" t="s">
        <v>613</v>
      </c>
      <c r="G20" s="1" t="s">
        <v>614</v>
      </c>
    </row>
    <row r="21" spans="1:12" ht="20.100000000000001" customHeight="1">
      <c r="A21" s="1" t="s">
        <v>615</v>
      </c>
      <c r="B21" s="1" t="s">
        <v>356</v>
      </c>
      <c r="G21" s="1" t="s">
        <v>616</v>
      </c>
    </row>
    <row r="22" spans="1:12" ht="20.100000000000001" customHeight="1">
      <c r="A22" s="1" t="s">
        <v>617</v>
      </c>
      <c r="G22" s="1" t="s">
        <v>618</v>
      </c>
    </row>
    <row r="23" spans="1:12" ht="20.100000000000001" customHeight="1">
      <c r="A23" s="1" t="s">
        <v>619</v>
      </c>
      <c r="G23" s="1" t="s">
        <v>620</v>
      </c>
    </row>
    <row r="24" spans="1:12" ht="20.100000000000001" customHeight="1">
      <c r="A24" s="1" t="s">
        <v>621</v>
      </c>
      <c r="G24" s="1" t="s">
        <v>622</v>
      </c>
    </row>
    <row r="25" spans="1:12" ht="20.100000000000001" customHeight="1">
      <c r="A25" s="1" t="s">
        <v>623</v>
      </c>
      <c r="B25" s="1" t="s">
        <v>607</v>
      </c>
      <c r="G25" s="1" t="s">
        <v>624</v>
      </c>
    </row>
    <row r="26" spans="1:12" ht="20.100000000000001" customHeight="1">
      <c r="A26" s="1" t="s">
        <v>625</v>
      </c>
      <c r="B26" s="1" t="s">
        <v>626</v>
      </c>
    </row>
    <row r="27" spans="1:12" ht="20.100000000000001" customHeight="1">
      <c r="A27" s="1" t="s">
        <v>627</v>
      </c>
      <c r="B27" s="1" t="s">
        <v>628</v>
      </c>
      <c r="G27" s="1" t="s">
        <v>629</v>
      </c>
      <c r="L27" s="1" t="s">
        <v>209</v>
      </c>
    </row>
    <row r="28" spans="1:12" ht="20.100000000000001" customHeight="1">
      <c r="A28" s="1" t="s">
        <v>630</v>
      </c>
      <c r="G28" s="1" t="s">
        <v>631</v>
      </c>
      <c r="L28" s="1" t="s">
        <v>632</v>
      </c>
    </row>
    <row r="29" spans="1:12" ht="20.100000000000001" customHeight="1">
      <c r="A29" s="1" t="s">
        <v>633</v>
      </c>
      <c r="G29" s="1" t="s">
        <v>634</v>
      </c>
      <c r="L29" s="1" t="s">
        <v>635</v>
      </c>
    </row>
    <row r="30" spans="1:12" ht="20.100000000000001" customHeight="1">
      <c r="A30" s="1" t="s">
        <v>636</v>
      </c>
      <c r="B30" s="1" t="s">
        <v>607</v>
      </c>
      <c r="G30" s="1" t="s">
        <v>637</v>
      </c>
    </row>
    <row r="31" spans="1:12" ht="20.100000000000001" customHeight="1">
      <c r="A31" s="1" t="s">
        <v>638</v>
      </c>
      <c r="B31" s="1" t="s">
        <v>639</v>
      </c>
      <c r="G31" s="1" t="s">
        <v>640</v>
      </c>
      <c r="L31" s="1" t="s">
        <v>641</v>
      </c>
    </row>
    <row r="32" spans="1:12" ht="20.100000000000001" customHeight="1">
      <c r="A32" s="1" t="s">
        <v>642</v>
      </c>
      <c r="B32" s="1" t="s">
        <v>643</v>
      </c>
      <c r="G32" s="1" t="s">
        <v>644</v>
      </c>
      <c r="L32" s="1" t="s">
        <v>645</v>
      </c>
    </row>
    <row r="33" spans="1:12" ht="20.100000000000001" customHeight="1">
      <c r="A33" s="1" t="s">
        <v>646</v>
      </c>
      <c r="L33" s="1" t="s">
        <v>647</v>
      </c>
    </row>
    <row r="34" spans="1:12" ht="20.100000000000001" customHeight="1">
      <c r="A34" s="1" t="s">
        <v>648</v>
      </c>
      <c r="G34" s="1" t="s">
        <v>649</v>
      </c>
      <c r="L34" s="1" t="s">
        <v>650</v>
      </c>
    </row>
    <row r="35" spans="1:12" ht="20.100000000000001" customHeight="1">
      <c r="A35" s="1" t="s">
        <v>651</v>
      </c>
      <c r="G35" s="1" t="s">
        <v>652</v>
      </c>
    </row>
    <row r="36" spans="1:12" ht="20.100000000000001" customHeight="1">
      <c r="A36" s="1" t="s">
        <v>653</v>
      </c>
      <c r="G36" s="1" t="s">
        <v>19</v>
      </c>
      <c r="L36" s="1" t="s">
        <v>654</v>
      </c>
    </row>
    <row r="37" spans="1:12" ht="20.100000000000001" customHeight="1">
      <c r="A37" s="1" t="s">
        <v>655</v>
      </c>
      <c r="G37" s="1" t="s">
        <v>656</v>
      </c>
      <c r="L37" s="1" t="s">
        <v>645</v>
      </c>
    </row>
    <row r="38" spans="1:12" ht="20.100000000000001" customHeight="1">
      <c r="A38" s="1" t="s">
        <v>657</v>
      </c>
      <c r="B38" s="42" t="s">
        <v>658</v>
      </c>
      <c r="C38" s="1" t="s">
        <v>659</v>
      </c>
      <c r="D38" s="1" t="s">
        <v>660</v>
      </c>
      <c r="E38" s="1" t="s">
        <v>661</v>
      </c>
      <c r="L38" s="1" t="s">
        <v>647</v>
      </c>
    </row>
    <row r="39" spans="1:12" ht="20.100000000000001" customHeight="1">
      <c r="A39" s="1" t="s">
        <v>662</v>
      </c>
      <c r="G39" s="1" t="s">
        <v>663</v>
      </c>
      <c r="L39" s="1" t="s">
        <v>650</v>
      </c>
    </row>
    <row r="40" spans="1:12" ht="20.100000000000001" customHeight="1">
      <c r="A40" s="1" t="s">
        <v>664</v>
      </c>
      <c r="G40" s="1" t="s">
        <v>665</v>
      </c>
    </row>
    <row r="41" spans="1:12" ht="20.100000000000001" customHeight="1">
      <c r="A41" s="1" t="s">
        <v>666</v>
      </c>
      <c r="G41" s="1" t="s">
        <v>667</v>
      </c>
    </row>
    <row r="42" spans="1:12" ht="20.100000000000001" customHeight="1">
      <c r="A42" s="1" t="s">
        <v>668</v>
      </c>
      <c r="G42" s="1" t="s">
        <v>669</v>
      </c>
    </row>
    <row r="43" spans="1:12" ht="20.100000000000001" customHeight="1">
      <c r="A43" s="1" t="s">
        <v>670</v>
      </c>
    </row>
    <row r="44" spans="1:12" ht="20.100000000000001" customHeight="1">
      <c r="A44" s="1" t="s">
        <v>671</v>
      </c>
      <c r="G44" s="1" t="s">
        <v>672</v>
      </c>
    </row>
    <row r="45" spans="1:12" ht="20.100000000000001" customHeight="1">
      <c r="A45" s="1" t="s">
        <v>673</v>
      </c>
      <c r="G45" s="1" t="s">
        <v>674</v>
      </c>
    </row>
    <row r="46" spans="1:12" ht="20.100000000000001" customHeight="1">
      <c r="A46" s="1" t="s">
        <v>675</v>
      </c>
      <c r="G46" s="1" t="s">
        <v>676</v>
      </c>
    </row>
    <row r="47" spans="1:12" ht="20.100000000000001" customHeight="1">
      <c r="A47" s="1" t="s">
        <v>677</v>
      </c>
      <c r="G47" s="1" t="s">
        <v>678</v>
      </c>
    </row>
    <row r="48" spans="1:12" ht="20.100000000000001" customHeight="1">
      <c r="A48" s="1" t="s">
        <v>679</v>
      </c>
      <c r="G48" s="1" t="s">
        <v>680</v>
      </c>
    </row>
    <row r="50" spans="1:1" ht="20.100000000000001" customHeight="1">
      <c r="A50" s="1" t="s">
        <v>681</v>
      </c>
    </row>
    <row r="51" spans="1:1" ht="20.100000000000001" customHeight="1">
      <c r="A51" s="1" t="s">
        <v>682</v>
      </c>
    </row>
    <row r="52" spans="1:1" ht="20.100000000000001" customHeight="1">
      <c r="A52" s="1" t="s">
        <v>683</v>
      </c>
    </row>
    <row r="53" spans="1:1" ht="20.100000000000001" customHeight="1">
      <c r="A53" s="1" t="s">
        <v>684</v>
      </c>
    </row>
    <row r="54" spans="1:1" ht="20.100000000000001" customHeight="1">
      <c r="A54" s="1" t="s">
        <v>685</v>
      </c>
    </row>
    <row r="55" spans="1:1" ht="20.100000000000001" customHeight="1">
      <c r="A55" s="1" t="s">
        <v>686</v>
      </c>
    </row>
    <row r="56" spans="1:1" ht="20.100000000000001" customHeight="1">
      <c r="A56" s="1" t="s">
        <v>687</v>
      </c>
    </row>
    <row r="57" spans="1:1" ht="20.100000000000001" customHeight="1">
      <c r="A57" s="1" t="s">
        <v>688</v>
      </c>
    </row>
    <row r="58" spans="1:1" ht="20.100000000000001" customHeight="1">
      <c r="A58" s="1" t="s">
        <v>689</v>
      </c>
    </row>
    <row r="59" spans="1:1" ht="20.100000000000001" customHeight="1">
      <c r="A59" s="1" t="s">
        <v>690</v>
      </c>
    </row>
    <row r="60" spans="1:1" ht="20.100000000000001" customHeight="1">
      <c r="A60" s="1" t="s">
        <v>691</v>
      </c>
    </row>
    <row r="61" spans="1:1" ht="20.100000000000001" customHeight="1">
      <c r="A61" s="1" t="s">
        <v>692</v>
      </c>
    </row>
    <row r="62" spans="1:1" ht="20.100000000000001" customHeight="1">
      <c r="A62" s="1" t="s">
        <v>693</v>
      </c>
    </row>
    <row r="63" spans="1:1" ht="20.100000000000001" customHeight="1">
      <c r="A63" s="1" t="s">
        <v>694</v>
      </c>
    </row>
    <row r="64" spans="1:1" ht="20.100000000000001" customHeight="1">
      <c r="A64" s="1" t="s">
        <v>695</v>
      </c>
    </row>
    <row r="65" spans="1:1" ht="20.100000000000001" customHeight="1">
      <c r="A65" s="1" t="s">
        <v>696</v>
      </c>
    </row>
    <row r="66" spans="1:1" ht="20.100000000000001" customHeight="1">
      <c r="A66" s="1" t="s">
        <v>697</v>
      </c>
    </row>
    <row r="67" spans="1:1" ht="20.100000000000001" customHeight="1">
      <c r="A67" s="1" t="s">
        <v>698</v>
      </c>
    </row>
    <row r="68" spans="1:1" ht="20.100000000000001" customHeight="1">
      <c r="A68" s="1" t="s">
        <v>699</v>
      </c>
    </row>
    <row r="69" spans="1:1" ht="20.100000000000001" customHeight="1">
      <c r="A69" s="1" t="s">
        <v>700</v>
      </c>
    </row>
    <row r="70" spans="1:1" ht="20.100000000000001" customHeight="1">
      <c r="A70" s="1" t="s">
        <v>701</v>
      </c>
    </row>
    <row r="71" spans="1:1" ht="20.100000000000001" customHeight="1">
      <c r="A71" s="1" t="s">
        <v>702</v>
      </c>
    </row>
    <row r="72" spans="1:1" ht="20.100000000000001" customHeight="1">
      <c r="A72" s="1" t="s">
        <v>703</v>
      </c>
    </row>
    <row r="73" spans="1:1" ht="20.100000000000001" customHeight="1">
      <c r="A73" s="1" t="s">
        <v>704</v>
      </c>
    </row>
    <row r="74" spans="1:1" ht="20.100000000000001" customHeight="1">
      <c r="A74" s="1" t="s">
        <v>705</v>
      </c>
    </row>
    <row r="75" spans="1:1" ht="20.100000000000001" customHeight="1">
      <c r="A75" s="1" t="s">
        <v>706</v>
      </c>
    </row>
  </sheetData>
  <phoneticPr fontId="1"/>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Z20"/>
  <sheetViews>
    <sheetView zoomScale="90" zoomScaleNormal="90" workbookViewId="0"/>
  </sheetViews>
  <sheetFormatPr defaultColWidth="3.625" defaultRowHeight="13.5"/>
  <cols>
    <col min="1" max="1" width="3.625" style="40"/>
    <col min="2" max="2" width="5.625" style="40" customWidth="1"/>
    <col min="3" max="29" width="3.625" style="40"/>
    <col min="30" max="37" width="10.625" style="40" customWidth="1"/>
    <col min="38" max="38" width="3.625" style="40"/>
    <col min="39" max="39" width="9.125" style="40" bestFit="1" customWidth="1"/>
    <col min="40" max="43" width="10.625" style="40" customWidth="1"/>
    <col min="44" max="55" width="6.625" style="40" customWidth="1"/>
    <col min="56" max="78" width="3.625" style="40" customWidth="1"/>
    <col min="79" max="89" width="6.625" style="40" customWidth="1"/>
    <col min="90" max="16384" width="3.625" style="40"/>
  </cols>
  <sheetData>
    <row r="1" spans="1:78" s="76" customFormat="1" ht="200.1" customHeight="1">
      <c r="A1" s="74" t="s">
        <v>707</v>
      </c>
      <c r="B1" s="74" t="s">
        <v>708</v>
      </c>
      <c r="C1" s="75" t="str">
        <f>イベント等希望!D29</f>
        <v>大学院</v>
      </c>
      <c r="D1" s="75" t="str">
        <f>イベント等希望!E29</f>
        <v>大学</v>
      </c>
      <c r="E1" s="75" t="str">
        <f>イベント等希望!F29</f>
        <v>短大</v>
      </c>
      <c r="F1" s="75" t="str">
        <f>イベント等希望!G29</f>
        <v>高専</v>
      </c>
      <c r="G1" s="75" t="str">
        <f>イベント等希望!H29</f>
        <v>専修学校</v>
      </c>
      <c r="H1" s="75" t="str">
        <f>イベント等希望!I29</f>
        <v>能開校</v>
      </c>
      <c r="I1" s="75" t="str">
        <f>イベント等希望!J29</f>
        <v>既卒</v>
      </c>
      <c r="J1" s="75" t="str">
        <f>イベント等希望!K29</f>
        <v>一般（経験）</v>
      </c>
      <c r="K1" s="75" t="str">
        <f>イベント等希望!L29</f>
        <v>一般（未経験）</v>
      </c>
      <c r="L1" s="75" t="str">
        <f>イベント等希望!M29</f>
        <v>留学生</v>
      </c>
      <c r="M1" s="75" t="str">
        <f>イベント等希望!N29</f>
        <v>高校生</v>
      </c>
      <c r="N1" s="75" t="str">
        <f>イベント等希望!O29</f>
        <v>若手</v>
      </c>
      <c r="O1" s="75" t="str">
        <f>イベント等希望!P29</f>
        <v>ミドル</v>
      </c>
      <c r="P1" s="75" t="str">
        <f>イベント等希望!Q29</f>
        <v>シニア</v>
      </c>
      <c r="Q1" s="75" t="str">
        <f>イベント等希望!R29</f>
        <v>女性</v>
      </c>
      <c r="R1" s="75" t="str">
        <f>イベント等希望!S29</f>
        <v>障害者</v>
      </c>
      <c r="S1" s="75" t="s">
        <v>79</v>
      </c>
      <c r="T1" s="75" t="s">
        <v>82</v>
      </c>
      <c r="U1" s="75" t="s">
        <v>84</v>
      </c>
      <c r="V1" s="75" t="s">
        <v>86</v>
      </c>
      <c r="W1" s="75" t="s">
        <v>87</v>
      </c>
      <c r="X1" s="75" t="s">
        <v>89</v>
      </c>
      <c r="Y1" s="75" t="s">
        <v>91</v>
      </c>
      <c r="Z1" s="75" t="s">
        <v>93</v>
      </c>
      <c r="AA1" s="75" t="s">
        <v>94</v>
      </c>
      <c r="AB1" s="75" t="s">
        <v>96</v>
      </c>
      <c r="AC1" s="75" t="s">
        <v>97</v>
      </c>
      <c r="AD1" s="76" t="s">
        <v>11</v>
      </c>
      <c r="AE1" s="76" t="s">
        <v>709</v>
      </c>
      <c r="AF1" s="76" t="s">
        <v>710</v>
      </c>
      <c r="AG1" s="76" t="s">
        <v>14</v>
      </c>
      <c r="AH1" s="76" t="s">
        <v>711</v>
      </c>
      <c r="AI1" s="76" t="s">
        <v>712</v>
      </c>
      <c r="AJ1" s="76" t="s">
        <v>147</v>
      </c>
      <c r="AK1" s="76" t="s">
        <v>713</v>
      </c>
      <c r="AL1" s="76" t="s">
        <v>714</v>
      </c>
      <c r="AM1" s="76" t="s">
        <v>715</v>
      </c>
      <c r="AN1" s="76" t="s">
        <v>716</v>
      </c>
      <c r="AO1" s="76" t="s">
        <v>717</v>
      </c>
      <c r="AP1" s="76" t="s">
        <v>718</v>
      </c>
      <c r="AQ1" s="76" t="s">
        <v>719</v>
      </c>
      <c r="AR1" s="76" t="s">
        <v>197</v>
      </c>
      <c r="AS1" s="76" t="s">
        <v>251</v>
      </c>
      <c r="AT1" s="76" t="s">
        <v>166</v>
      </c>
      <c r="AU1" s="76" t="s">
        <v>720</v>
      </c>
      <c r="AV1" s="76" t="s">
        <v>721</v>
      </c>
      <c r="AW1" s="76" t="s">
        <v>722</v>
      </c>
      <c r="AX1" s="76" t="s">
        <v>723</v>
      </c>
      <c r="AY1" s="76" t="s">
        <v>724</v>
      </c>
      <c r="AZ1" s="76" t="s">
        <v>725</v>
      </c>
      <c r="BA1" s="76" t="s">
        <v>726</v>
      </c>
      <c r="BB1" s="76" t="s">
        <v>727</v>
      </c>
      <c r="BC1" s="76" t="s">
        <v>728</v>
      </c>
      <c r="BD1" s="77" t="s">
        <v>729</v>
      </c>
      <c r="BE1" s="77" t="s">
        <v>399</v>
      </c>
      <c r="BF1" s="77" t="str">
        <f>NEXTOCHIGI掲載希望!C13</f>
        <v>プラチナくるみん認定企業</v>
      </c>
      <c r="BG1" s="77" t="str">
        <f>NEXTOCHIGI掲載希望!M13</f>
        <v>くるみん認定企業</v>
      </c>
      <c r="BH1" s="77" t="str">
        <f>NEXTOCHIGI掲載希望!C14</f>
        <v>えるぼし認定企業</v>
      </c>
      <c r="BI1" s="77" t="str">
        <f>NEXTOCHIGI掲載希望!M14</f>
        <v>男女生き活き企業認定団体</v>
      </c>
      <c r="BJ1" s="77" t="str">
        <f>NEXTOCHIGI掲載希望!C15</f>
        <v>「きらり大賞」受賞事業者</v>
      </c>
      <c r="BK1" s="77" t="str">
        <f>NEXTOCHIGI掲載希望!M15</f>
        <v>栃木県フロンティア企業</v>
      </c>
      <c r="BL1" s="77" t="str">
        <f>NEXTOCHIGI掲載希望!C16</f>
        <v>地域未来牽引企業</v>
      </c>
      <c r="BM1" s="77" t="str">
        <f>NEXTOCHIGI掲載希望!M16</f>
        <v>ダイバーシティ経営企業１００選</v>
      </c>
      <c r="BN1" s="77" t="str">
        <f>NEXTOCHIGI掲載希望!C17</f>
        <v>優良派遣事業者</v>
      </c>
      <c r="BO1" s="77" t="str">
        <f>NEXTOCHIGI掲載希望!M17</f>
        <v>職業紹介優良事業者</v>
      </c>
      <c r="BP1" s="77" t="str">
        <f>NEXTOCHIGI掲載希望!C18</f>
        <v>製造請負優良適正事業者</v>
      </c>
      <c r="BQ1" s="77" t="str">
        <f>NEXTOCHIGI掲載希望!M18</f>
        <v>ジョブ・カードくん</v>
      </c>
      <c r="BR1" s="77" t="str">
        <f>NEXTOCHIGI掲載希望!C19</f>
        <v>安全衛生優良企業</v>
      </c>
      <c r="BS1" s="77" t="str">
        <f>NEXTOCHIGI掲載希望!M19</f>
        <v>あんぜんプロジェクト</v>
      </c>
      <c r="BT1" s="77" t="str">
        <f>NEXTOCHIGI掲載希望!C20</f>
        <v>障害者雇用優良中小事業主認定制度　もにす</v>
      </c>
      <c r="BU1" s="77" t="str">
        <f>NEXTOCHIGI掲載希望!M20</f>
        <v>働きやすい職場認証事業者</v>
      </c>
      <c r="BV1" s="77" t="str">
        <f>NEXTOCHIGI掲載希望!C21</f>
        <v>スポーツエールカンパニー</v>
      </c>
      <c r="BW1" s="77" t="str">
        <f>NEXTOCHIGI掲載希望!M21</f>
        <v>健康経営優良法人</v>
      </c>
      <c r="BX1" s="77" t="str">
        <f>NEXTOCHIGI掲載希望!C22</f>
        <v>「とちぎSDGs推進企業登録制度」登録企業</v>
      </c>
      <c r="BY1" s="77" t="str">
        <f>NEXTOCHIGI掲載希望!M22</f>
        <v>宇都宮市SDGs人づくりプラットフォーム</v>
      </c>
      <c r="BZ1" s="77" t="str">
        <f>NEXTOCHIGI掲載希望!C23</f>
        <v>その他</v>
      </c>
    </row>
    <row r="2" spans="1:78" ht="20.100000000000001" customHeight="1">
      <c r="A2" s="40">
        <f>イベント等希望!AC12</f>
        <v>0</v>
      </c>
      <c r="B2" s="73" t="str">
        <f>IF(イベント等希望!E14="","",イベント等希望!E14)</f>
        <v/>
      </c>
      <c r="C2" s="73" t="str">
        <f>IF(イベント等希望!D34="","",C1)</f>
        <v/>
      </c>
      <c r="D2" s="73" t="str">
        <f>IF(イベント等希望!E34="","",D1)</f>
        <v/>
      </c>
      <c r="E2" s="73" t="str">
        <f>IF(イベント等希望!F34="","",E1)</f>
        <v/>
      </c>
      <c r="F2" s="73" t="str">
        <f>IF(イベント等希望!G34="","",F1)</f>
        <v/>
      </c>
      <c r="G2" s="73" t="str">
        <f>IF(イベント等希望!H34="","",G1)</f>
        <v/>
      </c>
      <c r="H2" s="73" t="str">
        <f>IF(イベント等希望!I34="","",H1)</f>
        <v/>
      </c>
      <c r="I2" s="73" t="str">
        <f>IF(イベント等希望!J34="","",I1)</f>
        <v/>
      </c>
      <c r="J2" s="73" t="str">
        <f>IF(イベント等希望!K34="","",J1)</f>
        <v/>
      </c>
      <c r="K2" s="73" t="str">
        <f>IF(イベント等希望!L34="","",K1)</f>
        <v/>
      </c>
      <c r="L2" s="73" t="str">
        <f>IF(イベント等希望!M34="","",L1)</f>
        <v/>
      </c>
      <c r="M2" s="73" t="str">
        <f>IF(イベント等希望!N34="","",M1)</f>
        <v/>
      </c>
      <c r="N2" s="73" t="str">
        <f>IF(イベント等希望!O34="","",N1)</f>
        <v/>
      </c>
      <c r="O2" s="73" t="str">
        <f>IF(イベント等希望!P34="","",O1)</f>
        <v/>
      </c>
      <c r="P2" s="73" t="str">
        <f>IF(イベント等希望!Q34="","",P1)</f>
        <v/>
      </c>
      <c r="Q2" s="73" t="str">
        <f>IF(イベント等希望!R34="","",Q1)</f>
        <v/>
      </c>
      <c r="R2" s="73" t="str">
        <f>IF(イベント等希望!S34="","",R1)</f>
        <v/>
      </c>
      <c r="S2" s="73" t="str">
        <f>IF(イベント等希望!B37="","",S1)</f>
        <v>イベント等情報案内希望</v>
      </c>
      <c r="T2" s="73" t="str">
        <f>IF(イベント等希望!B38="","",T1)</f>
        <v>イベント等への参加希望</v>
      </c>
      <c r="U2" s="73" t="str">
        <f>IF(イベント等希望!B39="","",U1)</f>
        <v/>
      </c>
      <c r="V2" s="73" t="str">
        <f>IF(イベント等希望!B40="","",V1)</f>
        <v/>
      </c>
      <c r="W2" s="73" t="str">
        <f>IF(イベント等希望!B41="","",W1)</f>
        <v/>
      </c>
      <c r="X2" s="73" t="str">
        <f>IF(イベント等希望!B42="","",X1)</f>
        <v/>
      </c>
      <c r="Y2" s="73" t="str">
        <f>IF(イベント等希望!B43="","",Y1)</f>
        <v/>
      </c>
      <c r="Z2" s="73" t="str">
        <f>IF(イベント等希望!B44="","",Z1)</f>
        <v/>
      </c>
      <c r="AA2" s="73" t="str">
        <f>IF(イベント等希望!B45="","",AA1)</f>
        <v/>
      </c>
      <c r="AB2" s="73" t="str">
        <f>IF(イベント等希望!B46="","",AB1)</f>
        <v/>
      </c>
      <c r="AC2" s="73" t="str">
        <f>IF(イベント等希望!B47="","",AC1)</f>
        <v/>
      </c>
      <c r="AD2" s="73" t="str">
        <f>IF(イベント等希望!J4="","",イベント等希望!J4)</f>
        <v/>
      </c>
      <c r="AE2" s="73" t="str">
        <f>IF(イベント等希望!J5="","",イベント等希望!J5)</f>
        <v/>
      </c>
      <c r="AF2" s="73" t="str">
        <f>IF(イベント等希望!J6="","",イベント等希望!J6)</f>
        <v/>
      </c>
      <c r="AG2" s="73" t="str">
        <f>IF(イベント等希望!J8="","",イベント等希望!J8)</f>
        <v/>
      </c>
      <c r="AH2" s="73" t="str">
        <f>IF(イベント等希望!J9="","",イベント等希望!J9)</f>
        <v/>
      </c>
      <c r="AI2" s="73" t="str">
        <f>IF(イベント等希望!J10="","",イベント等希望!J10)</f>
        <v/>
      </c>
      <c r="AJ2" s="73" t="str">
        <f>IF(基本情報!J2="","",基本情報!J2)</f>
        <v/>
      </c>
      <c r="AK2" s="73" t="str">
        <f>IF(基本情報!J3="","",基本情報!J3)</f>
        <v/>
      </c>
      <c r="AL2" s="40" t="str">
        <f>IF(基本情報!J4="","",基本情報!J4)</f>
        <v/>
      </c>
      <c r="AM2" s="40" t="str">
        <f>IF(基本情報!J5="","",基本情報!J5)</f>
        <v/>
      </c>
      <c r="AN2" s="40" t="str">
        <f>IF(基本情報!J6="","",基本情報!J6)</f>
        <v/>
      </c>
      <c r="AO2" s="40" t="str">
        <f>IF(基本情報!J7="","",基本情報!J7)</f>
        <v/>
      </c>
      <c r="AP2" s="40" t="str">
        <f>CONCATENATE(AM2,AN2,AO2,)</f>
        <v/>
      </c>
      <c r="AQ2" s="40" t="str">
        <f>IF(基本情報!J8="","",基本情報!J8)</f>
        <v/>
      </c>
      <c r="AR2" s="40" t="str">
        <f>IF(基本情報!M9="","",基本情報!M9)</f>
        <v/>
      </c>
      <c r="AS2" s="40" t="str">
        <f>IF(基本情報!T9="","",基本情報!T9)</f>
        <v/>
      </c>
      <c r="AT2" s="40" t="str">
        <f>IF(基本情報!J10="","",基本情報!J10)</f>
        <v/>
      </c>
      <c r="AU2" s="40" t="str">
        <f>IF(基本情報!J11="","",基本情報!J11)</f>
        <v/>
      </c>
      <c r="AV2" s="40" t="str">
        <f>IF(基本情報!J12="","",基本情報!J12)</f>
        <v/>
      </c>
      <c r="AW2" s="40" t="str">
        <f>IF(基本情報!J13="","",基本情報!J13)</f>
        <v/>
      </c>
      <c r="AX2" s="40" t="str">
        <f>IF(基本情報!J14="","",基本情報!J14)</f>
        <v/>
      </c>
      <c r="AY2" s="40" t="str">
        <f>IF(基本情報!J15="","",基本情報!J15)</f>
        <v/>
      </c>
      <c r="AZ2" s="40" t="str">
        <f>IF(基本情報!J16="","",基本情報!J16)</f>
        <v/>
      </c>
      <c r="BA2" s="40" t="str">
        <f>IF(基本情報!J24="","",基本情報!J24)</f>
        <v/>
      </c>
      <c r="BB2" s="40" t="str">
        <f>IF(基本情報!J25="","",基本情報!J25)</f>
        <v/>
      </c>
      <c r="BC2" s="40" t="str">
        <f>IF(基本情報!J26="","",基本情報!J26)</f>
        <v/>
      </c>
      <c r="BD2" s="40" t="str">
        <f>IF(NEXTOCHIGI掲載希望!B12="","",BD1)</f>
        <v/>
      </c>
      <c r="BE2" s="40" t="str">
        <f>IF(NEXTOCHIGI掲載希望!L12="","",BE1)</f>
        <v/>
      </c>
      <c r="BF2" s="40" t="str">
        <f>IF(NEXTOCHIGI掲載希望!B13="","",BF1)</f>
        <v/>
      </c>
      <c r="BG2" s="40" t="str">
        <f>IF(NEXTOCHIGI掲載希望!L13="","",BG1)</f>
        <v/>
      </c>
      <c r="BH2" s="40" t="str">
        <f>IF(NEXTOCHIGI掲載希望!B14="","",BH1)</f>
        <v/>
      </c>
      <c r="BI2" s="40" t="str">
        <f>IF(NEXTOCHIGI掲載希望!L14="","",BI1)</f>
        <v/>
      </c>
      <c r="BJ2" s="40" t="str">
        <f>IF(NEXTOCHIGI掲載希望!B15="","",BJ1)</f>
        <v/>
      </c>
      <c r="BK2" s="40" t="str">
        <f>IF(NEXTOCHIGI掲載希望!L15="","",BK1)</f>
        <v/>
      </c>
      <c r="BL2" s="40" t="str">
        <f>IF(NEXTOCHIGI掲載希望!B16="","",BL1)</f>
        <v/>
      </c>
      <c r="BM2" s="40" t="str">
        <f>IF(NEXTOCHIGI掲載希望!L16="","",BM1)</f>
        <v/>
      </c>
      <c r="BN2" s="40" t="str">
        <f>IF(NEXTOCHIGI掲載希望!B17="","",BN1)</f>
        <v/>
      </c>
      <c r="BO2" s="40" t="str">
        <f>IF(NEXTOCHIGI掲載希望!L17="","",BO1)</f>
        <v/>
      </c>
      <c r="BP2" s="40" t="str">
        <f>IF(NEXTOCHIGI掲載希望!B18="","",BP1)</f>
        <v/>
      </c>
      <c r="BQ2" s="40" t="str">
        <f>IF(NEXTOCHIGI掲載希望!L18="","",BQ1)</f>
        <v/>
      </c>
      <c r="BR2" s="40" t="str">
        <f>IF(NEXTOCHIGI掲載希望!B19="","",BR1)</f>
        <v/>
      </c>
      <c r="BS2" s="40" t="str">
        <f>IF(NEXTOCHIGI掲載希望!L19="","",BS1)</f>
        <v/>
      </c>
      <c r="BT2" s="40" t="str">
        <f>IF(NEXTOCHIGI掲載希望!B20="","",BT1)</f>
        <v/>
      </c>
      <c r="BU2" s="40" t="str">
        <f>IF(NEXTOCHIGI掲載希望!L20="","",BU1)</f>
        <v/>
      </c>
      <c r="BV2" s="40" t="str">
        <f>IF(NEXTOCHIGI掲載希望!B21="","",BV1)</f>
        <v/>
      </c>
      <c r="BW2" s="40" t="str">
        <f>IF(NEXTOCHIGI掲載希望!L21="","",BW1)</f>
        <v/>
      </c>
      <c r="BX2" s="40" t="str">
        <f>IF(NEXTOCHIGI掲載希望!B22="","",BX1)</f>
        <v/>
      </c>
      <c r="BY2" s="40" t="str">
        <f>IF(NEXTOCHIGI掲載希望!L22="","",BY1)</f>
        <v/>
      </c>
      <c r="BZ2" s="40" t="str">
        <f>NEXTOCHIGI掲載希望!F23</f>
        <v/>
      </c>
    </row>
    <row r="3" spans="1:78">
      <c r="AF3" s="73"/>
    </row>
    <row r="4" spans="1:78">
      <c r="AE4" s="73" t="str">
        <f>IF(イベント等希望!J7="","",イベント等希望!J7)</f>
        <v/>
      </c>
    </row>
    <row r="15" spans="1:78">
      <c r="S15" s="73"/>
    </row>
    <row r="16" spans="1:78">
      <c r="S16" s="73" t="str">
        <f>IF(イベント等希望!B7="","",イベント等希望!B7)</f>
        <v/>
      </c>
    </row>
    <row r="17" spans="19:19">
      <c r="S17" s="73" t="str">
        <f>IF(イベント等希望!B49="","",イベント等希望!B49)</f>
        <v/>
      </c>
    </row>
    <row r="18" spans="19:19">
      <c r="S18" s="73" t="str">
        <f>IF(イベント等希望!B50="","",イベント等希望!B50)</f>
        <v/>
      </c>
    </row>
    <row r="19" spans="19:19">
      <c r="S19" s="73" t="str">
        <f>IF(イベント等希望!B51="","",イベント等希望!B51)</f>
        <v/>
      </c>
    </row>
    <row r="20" spans="19:19">
      <c r="S20" s="73" t="str">
        <f>IF(イベント等希望!B52="","",イベント等希望!B52)</f>
        <v/>
      </c>
    </row>
  </sheetData>
  <phoneticPr fontId="1"/>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
  <sheetViews>
    <sheetView zoomScale="90" zoomScaleNormal="90" workbookViewId="0"/>
  </sheetViews>
  <sheetFormatPr defaultColWidth="3.625" defaultRowHeight="13.5"/>
  <cols>
    <col min="1" max="1" width="3.625" style="40"/>
    <col min="2" max="2" width="5.625" style="40" customWidth="1"/>
    <col min="3" max="4" width="10.625" style="40" customWidth="1"/>
    <col min="5" max="5" width="3.625" style="40"/>
    <col min="6" max="6" width="9.125" style="40" bestFit="1" customWidth="1"/>
    <col min="7" max="10" width="10.625" style="40" customWidth="1"/>
    <col min="11" max="56" width="6.625" style="40" customWidth="1"/>
    <col min="57" max="16384" width="3.625" style="40"/>
  </cols>
  <sheetData>
    <row r="1" spans="1:13" s="76" customFormat="1" ht="200.1" customHeight="1">
      <c r="A1" s="74" t="s">
        <v>707</v>
      </c>
      <c r="B1" s="74" t="s">
        <v>708</v>
      </c>
      <c r="C1" s="76" t="s">
        <v>147</v>
      </c>
      <c r="D1" s="76" t="s">
        <v>713</v>
      </c>
      <c r="E1" s="76" t="s">
        <v>714</v>
      </c>
      <c r="F1" s="76" t="s">
        <v>715</v>
      </c>
      <c r="G1" s="76" t="s">
        <v>716</v>
      </c>
      <c r="H1" s="76" t="s">
        <v>717</v>
      </c>
      <c r="I1" s="76" t="s">
        <v>718</v>
      </c>
      <c r="J1" s="76" t="s">
        <v>719</v>
      </c>
      <c r="K1" s="76" t="s">
        <v>197</v>
      </c>
      <c r="L1" s="76" t="s">
        <v>251</v>
      </c>
      <c r="M1" s="76" t="s">
        <v>166</v>
      </c>
    </row>
    <row r="2" spans="1:13" ht="20.100000000000001" customHeight="1">
      <c r="A2" s="40">
        <f>イベント等希望!AC12</f>
        <v>0</v>
      </c>
      <c r="B2" s="73" t="str">
        <f>IF(イベント等希望!E14="","",イベント等希望!E14)</f>
        <v/>
      </c>
      <c r="C2" s="73" t="str">
        <f>IF(基本情報!J2="","",基本情報!J2)</f>
        <v/>
      </c>
      <c r="D2" s="73" t="str">
        <f>IF(基本情報!J3="","",基本情報!J3)</f>
        <v/>
      </c>
      <c r="E2" s="40" t="str">
        <f>IF(基本情報!J17="","",基本情報!J17)</f>
        <v/>
      </c>
      <c r="F2" s="40" t="str">
        <f>IF(基本情報!J18="","",基本情報!J18)</f>
        <v/>
      </c>
      <c r="G2" s="40" t="str">
        <f>IF(基本情報!J19="","",基本情報!J19)</f>
        <v/>
      </c>
      <c r="H2" s="40" t="str">
        <f>IF(基本情報!J20="","",基本情報!J20)</f>
        <v/>
      </c>
      <c r="I2" s="40" t="str">
        <f>CONCATENATE(F2,G2,H2,)</f>
        <v/>
      </c>
      <c r="J2" s="40" t="str">
        <f>IF(基本情報!J21="","",基本情報!J21)</f>
        <v/>
      </c>
      <c r="K2" s="40" t="str">
        <f>IF(基本情報!M22="","",基本情報!M22)</f>
        <v/>
      </c>
      <c r="L2" s="40" t="str">
        <f>IF(基本情報!T22="","",基本情報!T22)</f>
        <v/>
      </c>
      <c r="M2" s="40" t="str">
        <f>IF(基本情報!J23="","",基本情報!J23)</f>
        <v/>
      </c>
    </row>
  </sheetData>
  <phoneticPr fontId="1"/>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2"/>
  <sheetViews>
    <sheetView zoomScale="90" zoomScaleNormal="90" workbookViewId="0"/>
  </sheetViews>
  <sheetFormatPr defaultColWidth="3.625" defaultRowHeight="13.5"/>
  <cols>
    <col min="1" max="1" width="3.625" style="40"/>
    <col min="2" max="2" width="5.625" style="40" customWidth="1"/>
    <col min="3" max="4" width="10.625" style="40" customWidth="1"/>
    <col min="5" max="5" width="13.5" style="40" bestFit="1" customWidth="1"/>
    <col min="6" max="10" width="10.625" style="40" customWidth="1"/>
    <col min="11" max="26" width="6.625" style="40" customWidth="1"/>
    <col min="27" max="16384" width="3.625" style="40"/>
  </cols>
  <sheetData>
    <row r="1" spans="1:10" s="76" customFormat="1" ht="200.1" customHeight="1">
      <c r="A1" s="74" t="s">
        <v>707</v>
      </c>
      <c r="B1" s="74" t="s">
        <v>708</v>
      </c>
      <c r="C1" s="76" t="s">
        <v>147</v>
      </c>
      <c r="D1" s="76" t="s">
        <v>713</v>
      </c>
      <c r="E1" s="76" t="s">
        <v>730</v>
      </c>
      <c r="F1" s="76" t="s">
        <v>731</v>
      </c>
      <c r="G1" s="76" t="s">
        <v>732</v>
      </c>
      <c r="H1" s="76" t="s">
        <v>197</v>
      </c>
      <c r="I1" s="76" t="s">
        <v>733</v>
      </c>
      <c r="J1" s="76" t="s">
        <v>166</v>
      </c>
    </row>
    <row r="2" spans="1:10" ht="20.100000000000001" customHeight="1">
      <c r="A2" s="40">
        <f>イベント等希望!AC12</f>
        <v>0</v>
      </c>
      <c r="B2" s="73" t="str">
        <f>IF(イベント等希望!E14="","",イベント等希望!E14)</f>
        <v/>
      </c>
      <c r="C2" s="73" t="str">
        <f>IF(基本情報!J2="","",基本情報!J2)</f>
        <v/>
      </c>
      <c r="D2" s="73" t="str">
        <f>IF(基本情報!J3="","",基本情報!J3)</f>
        <v/>
      </c>
      <c r="E2" s="40" t="str">
        <f>IF(基本情報!K30="","",基本情報!K30)</f>
        <v/>
      </c>
      <c r="F2" s="40" t="str">
        <f>IF(基本情報!T30="","",基本情報!T30)</f>
        <v/>
      </c>
      <c r="G2" s="40" t="str">
        <f>IF(基本情報!T31="","",基本情報!T31)</f>
        <v/>
      </c>
      <c r="H2" s="40" t="str">
        <f>IF(基本情報!K32="","",基本情報!K32)</f>
        <v/>
      </c>
      <c r="I2" s="40" t="str">
        <f>IF(基本情報!T32="","",基本情報!T32)</f>
        <v/>
      </c>
      <c r="J2" s="40" t="str">
        <f>IF(基本情報!K33="","",基本情報!K33)</f>
        <v/>
      </c>
    </row>
  </sheetData>
  <phoneticPr fontId="1"/>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2"/>
  <sheetViews>
    <sheetView zoomScale="90" zoomScaleNormal="90" workbookViewId="0"/>
  </sheetViews>
  <sheetFormatPr defaultColWidth="3.625" defaultRowHeight="13.5"/>
  <cols>
    <col min="1" max="1" width="3.625" style="40"/>
    <col min="2" max="2" width="5.625" style="40" customWidth="1"/>
    <col min="3" max="10" width="10.625" style="40" customWidth="1"/>
    <col min="11" max="26" width="6.625" style="40" customWidth="1"/>
    <col min="27" max="16384" width="3.625" style="40"/>
  </cols>
  <sheetData>
    <row r="1" spans="1:10" s="76" customFormat="1" ht="200.1" customHeight="1">
      <c r="A1" s="74" t="s">
        <v>707</v>
      </c>
      <c r="B1" s="74" t="s">
        <v>708</v>
      </c>
      <c r="C1" s="76" t="s">
        <v>147</v>
      </c>
      <c r="D1" s="76" t="s">
        <v>713</v>
      </c>
      <c r="E1" s="76" t="s">
        <v>730</v>
      </c>
      <c r="F1" s="76" t="s">
        <v>731</v>
      </c>
      <c r="G1" s="76" t="s">
        <v>732</v>
      </c>
      <c r="H1" s="76" t="s">
        <v>197</v>
      </c>
      <c r="I1" s="76" t="s">
        <v>733</v>
      </c>
      <c r="J1" s="76" t="s">
        <v>166</v>
      </c>
    </row>
    <row r="2" spans="1:10" ht="20.100000000000001" customHeight="1">
      <c r="A2" s="40">
        <f>イベント等希望!AC12</f>
        <v>0</v>
      </c>
      <c r="B2" s="73" t="str">
        <f>IF(イベント等希望!E14="","",イベント等希望!E14)</f>
        <v/>
      </c>
      <c r="C2" s="73" t="str">
        <f>IF(基本情報!J2="","",基本情報!J2)</f>
        <v/>
      </c>
      <c r="D2" s="73" t="str">
        <f>IF(基本情報!J3="","",基本情報!J3)</f>
        <v/>
      </c>
      <c r="E2" s="40" t="str">
        <f>IF(基本情報!K34="","",基本情報!K34)</f>
        <v/>
      </c>
      <c r="F2" s="40" t="str">
        <f>IF(基本情報!T34="","",基本情報!T34)</f>
        <v/>
      </c>
      <c r="G2" s="40" t="str">
        <f>IF(基本情報!T35="","",基本情報!T35)</f>
        <v/>
      </c>
      <c r="H2" s="40" t="str">
        <f>IF(基本情報!K36="","",基本情報!K36)</f>
        <v/>
      </c>
      <c r="I2" s="40" t="str">
        <f>IF(基本情報!T36="","",基本情報!T36)</f>
        <v/>
      </c>
      <c r="J2" s="40" t="str">
        <f>IF(基本情報!K37="","",基本情報!K37)</f>
        <v/>
      </c>
    </row>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AR54"/>
  <sheetViews>
    <sheetView showGridLines="0" zoomScale="90" zoomScaleNormal="90" workbookViewId="0">
      <selection activeCell="A2" sqref="A2"/>
    </sheetView>
  </sheetViews>
  <sheetFormatPr defaultColWidth="3.625" defaultRowHeight="20.100000000000001" customHeight="1"/>
  <cols>
    <col min="1" max="1" width="1.625" style="1" customWidth="1"/>
    <col min="2" max="2" width="3.625" style="1"/>
    <col min="3" max="3" width="1.625" style="1" customWidth="1"/>
    <col min="4" max="4" width="3.625" style="7"/>
    <col min="5" max="24" width="3.625" style="1"/>
    <col min="25" max="25" width="1.625" style="1" customWidth="1"/>
    <col min="26" max="16384" width="3.625" style="1"/>
  </cols>
  <sheetData>
    <row r="1" spans="2:26" ht="5.0999999999999996" customHeight="1"/>
    <row r="2" spans="2:26" ht="20.100000000000001" customHeight="1">
      <c r="B2" s="192" t="s">
        <v>145</v>
      </c>
      <c r="D2" s="23" t="s">
        <v>146</v>
      </c>
      <c r="E2" s="8" t="s">
        <v>147</v>
      </c>
      <c r="F2" s="8"/>
      <c r="G2" s="8"/>
      <c r="H2" s="8"/>
      <c r="I2" s="24"/>
      <c r="J2" s="152"/>
      <c r="K2" s="153"/>
      <c r="L2" s="153"/>
      <c r="M2" s="153"/>
      <c r="N2" s="153"/>
      <c r="O2" s="153"/>
      <c r="P2" s="153"/>
      <c r="Q2" s="153"/>
      <c r="R2" s="153"/>
      <c r="S2" s="153"/>
      <c r="T2" s="153"/>
      <c r="U2" s="153"/>
      <c r="V2" s="153"/>
      <c r="W2" s="153"/>
      <c r="X2" s="154"/>
      <c r="Z2" s="1" t="s">
        <v>148</v>
      </c>
    </row>
    <row r="3" spans="2:26" ht="20.100000000000001" customHeight="1">
      <c r="B3" s="192"/>
      <c r="D3" s="25"/>
      <c r="F3" s="26"/>
      <c r="G3" s="26"/>
      <c r="H3" s="26"/>
      <c r="I3" s="27" t="s">
        <v>149</v>
      </c>
      <c r="J3" s="152"/>
      <c r="K3" s="153"/>
      <c r="L3" s="153"/>
      <c r="M3" s="153"/>
      <c r="N3" s="153"/>
      <c r="O3" s="153"/>
      <c r="P3" s="153"/>
      <c r="Q3" s="153"/>
      <c r="R3" s="153"/>
      <c r="S3" s="153"/>
      <c r="T3" s="153"/>
      <c r="U3" s="153"/>
      <c r="V3" s="153"/>
      <c r="W3" s="153"/>
      <c r="X3" s="154"/>
      <c r="Z3" s="1" t="s">
        <v>150</v>
      </c>
    </row>
    <row r="4" spans="2:26" ht="20.100000000000001" customHeight="1">
      <c r="B4" s="192"/>
      <c r="D4" s="25" t="s">
        <v>151</v>
      </c>
      <c r="E4" s="156" t="s">
        <v>152</v>
      </c>
      <c r="F4" s="156"/>
      <c r="G4" s="156"/>
      <c r="I4" s="28" t="s">
        <v>153</v>
      </c>
      <c r="J4" s="152"/>
      <c r="K4" s="153"/>
      <c r="L4" s="153"/>
      <c r="M4" s="153"/>
      <c r="N4" s="153"/>
      <c r="O4" s="153"/>
      <c r="P4" s="153"/>
      <c r="Q4" s="153"/>
      <c r="R4" s="153"/>
      <c r="S4" s="153"/>
      <c r="T4" s="153"/>
      <c r="U4" s="153"/>
      <c r="V4" s="153"/>
      <c r="W4" s="153"/>
      <c r="X4" s="154"/>
      <c r="Z4" s="1" t="s">
        <v>154</v>
      </c>
    </row>
    <row r="5" spans="2:26" ht="20.100000000000001" customHeight="1">
      <c r="B5" s="192"/>
      <c r="D5" s="150" t="s">
        <v>155</v>
      </c>
      <c r="E5" s="151"/>
      <c r="F5" s="151"/>
      <c r="G5" s="151"/>
      <c r="H5" s="151"/>
      <c r="I5" s="151"/>
      <c r="J5" s="152"/>
      <c r="K5" s="153"/>
      <c r="L5" s="153"/>
      <c r="M5" s="153"/>
      <c r="N5" s="153"/>
      <c r="O5" s="153"/>
      <c r="P5" s="153"/>
      <c r="Q5" s="153"/>
      <c r="R5" s="153"/>
      <c r="S5" s="153"/>
      <c r="T5" s="153"/>
      <c r="U5" s="153"/>
      <c r="V5" s="153"/>
      <c r="W5" s="153"/>
      <c r="X5" s="154"/>
      <c r="Z5" s="1" t="s">
        <v>156</v>
      </c>
    </row>
    <row r="6" spans="2:26" ht="20.100000000000001" customHeight="1">
      <c r="B6" s="192"/>
      <c r="D6" s="150" t="s">
        <v>157</v>
      </c>
      <c r="E6" s="151"/>
      <c r="F6" s="151"/>
      <c r="G6" s="151"/>
      <c r="H6" s="151"/>
      <c r="I6" s="151"/>
      <c r="J6" s="152"/>
      <c r="K6" s="153"/>
      <c r="L6" s="153"/>
      <c r="M6" s="153"/>
      <c r="N6" s="153"/>
      <c r="O6" s="153"/>
      <c r="P6" s="153"/>
      <c r="Q6" s="153"/>
      <c r="R6" s="153"/>
      <c r="S6" s="153"/>
      <c r="T6" s="153"/>
      <c r="U6" s="153"/>
      <c r="V6" s="153"/>
      <c r="W6" s="153"/>
      <c r="X6" s="154"/>
      <c r="Z6" s="1" t="s">
        <v>158</v>
      </c>
    </row>
    <row r="7" spans="2:26" ht="20.100000000000001" customHeight="1">
      <c r="B7" s="192"/>
      <c r="D7" s="150" t="s">
        <v>159</v>
      </c>
      <c r="E7" s="151"/>
      <c r="F7" s="151"/>
      <c r="G7" s="151"/>
      <c r="H7" s="151"/>
      <c r="I7" s="151"/>
      <c r="J7" s="157"/>
      <c r="K7" s="153"/>
      <c r="L7" s="153"/>
      <c r="M7" s="153"/>
      <c r="N7" s="153"/>
      <c r="O7" s="153"/>
      <c r="P7" s="153"/>
      <c r="Q7" s="153"/>
      <c r="R7" s="153"/>
      <c r="S7" s="153"/>
      <c r="T7" s="153"/>
      <c r="U7" s="153"/>
      <c r="V7" s="153"/>
      <c r="W7" s="153"/>
      <c r="X7" s="154"/>
      <c r="Z7" s="1" t="s">
        <v>160</v>
      </c>
    </row>
    <row r="8" spans="2:26" ht="20.100000000000001" customHeight="1">
      <c r="B8" s="192"/>
      <c r="D8" s="150" t="s">
        <v>161</v>
      </c>
      <c r="E8" s="151"/>
      <c r="F8" s="151"/>
      <c r="G8" s="151"/>
      <c r="H8" s="151"/>
      <c r="I8" s="151"/>
      <c r="J8" s="152"/>
      <c r="K8" s="153"/>
      <c r="L8" s="153"/>
      <c r="M8" s="153"/>
      <c r="N8" s="153"/>
      <c r="O8" s="153"/>
      <c r="P8" s="153"/>
      <c r="Q8" s="153"/>
      <c r="R8" s="153"/>
      <c r="S8" s="153"/>
      <c r="T8" s="153"/>
      <c r="U8" s="153"/>
      <c r="V8" s="153"/>
      <c r="W8" s="153"/>
      <c r="X8" s="154"/>
      <c r="Z8" s="1" t="s">
        <v>162</v>
      </c>
    </row>
    <row r="9" spans="2:26" ht="20.100000000000001" customHeight="1">
      <c r="B9" s="192"/>
      <c r="D9" s="25"/>
      <c r="J9" s="158" t="s">
        <v>163</v>
      </c>
      <c r="K9" s="159"/>
      <c r="L9" s="160"/>
      <c r="M9" s="152"/>
      <c r="N9" s="153"/>
      <c r="O9" s="153"/>
      <c r="P9" s="153"/>
      <c r="Q9" s="154"/>
      <c r="R9" s="158" t="s">
        <v>164</v>
      </c>
      <c r="S9" s="160"/>
      <c r="T9" s="152"/>
      <c r="U9" s="153"/>
      <c r="V9" s="153"/>
      <c r="W9" s="153"/>
      <c r="X9" s="154"/>
      <c r="Z9" s="1" t="s">
        <v>165</v>
      </c>
    </row>
    <row r="10" spans="2:26" ht="20.100000000000001" customHeight="1">
      <c r="B10" s="192"/>
      <c r="D10" s="25"/>
      <c r="I10" s="28" t="s">
        <v>166</v>
      </c>
      <c r="J10" s="152"/>
      <c r="K10" s="153"/>
      <c r="L10" s="153"/>
      <c r="M10" s="153"/>
      <c r="N10" s="153"/>
      <c r="O10" s="153"/>
      <c r="P10" s="153"/>
      <c r="Q10" s="153"/>
      <c r="R10" s="153"/>
      <c r="S10" s="153"/>
      <c r="T10" s="153"/>
      <c r="U10" s="153"/>
      <c r="V10" s="153"/>
      <c r="W10" s="153"/>
      <c r="X10" s="154"/>
      <c r="Z10" s="1" t="s">
        <v>167</v>
      </c>
    </row>
    <row r="11" spans="2:26" ht="20.100000000000001" customHeight="1">
      <c r="B11" s="192"/>
      <c r="D11" s="25"/>
      <c r="I11" s="28" t="s">
        <v>168</v>
      </c>
      <c r="J11" s="152"/>
      <c r="K11" s="153"/>
      <c r="L11" s="153"/>
      <c r="M11" s="153"/>
      <c r="N11" s="153"/>
      <c r="O11" s="153"/>
      <c r="P11" s="153"/>
      <c r="Q11" s="153"/>
      <c r="R11" s="153"/>
      <c r="S11" s="153"/>
      <c r="T11" s="153"/>
      <c r="U11" s="153"/>
      <c r="V11" s="153"/>
      <c r="W11" s="153"/>
      <c r="X11" s="154"/>
    </row>
    <row r="12" spans="2:26" ht="20.100000000000001" customHeight="1">
      <c r="B12" s="192"/>
      <c r="D12" s="25"/>
      <c r="I12" s="28" t="s">
        <v>169</v>
      </c>
      <c r="J12" s="188"/>
      <c r="K12" s="189"/>
      <c r="L12" s="189"/>
      <c r="M12" s="189"/>
      <c r="N12" s="189"/>
      <c r="O12" s="189"/>
      <c r="P12" s="189"/>
      <c r="Q12" s="189"/>
      <c r="R12" s="189"/>
      <c r="S12" s="189"/>
      <c r="T12" s="189"/>
      <c r="U12" s="189"/>
      <c r="V12" s="189"/>
      <c r="W12" s="186" t="s">
        <v>170</v>
      </c>
      <c r="X12" s="187"/>
      <c r="Z12" s="1" t="s">
        <v>171</v>
      </c>
    </row>
    <row r="13" spans="2:26" ht="20.100000000000001" customHeight="1">
      <c r="B13" s="192"/>
      <c r="D13" s="25"/>
      <c r="I13" s="28" t="s">
        <v>172</v>
      </c>
      <c r="J13" s="190"/>
      <c r="K13" s="191"/>
      <c r="L13" s="191"/>
      <c r="M13" s="191"/>
      <c r="N13" s="191"/>
      <c r="O13" s="191"/>
      <c r="P13" s="191"/>
      <c r="Q13" s="191"/>
      <c r="R13" s="191"/>
      <c r="S13" s="191"/>
      <c r="T13" s="191"/>
      <c r="U13" s="191"/>
      <c r="V13" s="191"/>
      <c r="W13" s="186" t="s">
        <v>173</v>
      </c>
      <c r="X13" s="187"/>
      <c r="Z13" s="1" t="s">
        <v>174</v>
      </c>
    </row>
    <row r="14" spans="2:26" ht="20.100000000000001" customHeight="1">
      <c r="B14" s="192"/>
      <c r="D14" s="25"/>
      <c r="I14" s="28" t="s">
        <v>175</v>
      </c>
      <c r="J14" s="188"/>
      <c r="K14" s="189"/>
      <c r="L14" s="189"/>
      <c r="M14" s="189"/>
      <c r="N14" s="189"/>
      <c r="O14" s="189"/>
      <c r="P14" s="189"/>
      <c r="Q14" s="189"/>
      <c r="R14" s="189"/>
      <c r="S14" s="189"/>
      <c r="T14" s="189"/>
      <c r="U14" s="189"/>
      <c r="V14" s="189"/>
      <c r="W14" s="186" t="s">
        <v>176</v>
      </c>
      <c r="X14" s="187"/>
      <c r="Z14" s="1" t="s">
        <v>177</v>
      </c>
    </row>
    <row r="15" spans="2:26" ht="20.100000000000001" customHeight="1">
      <c r="B15" s="192"/>
      <c r="D15" s="25"/>
      <c r="I15" s="28" t="s">
        <v>178</v>
      </c>
      <c r="J15" s="152"/>
      <c r="K15" s="153"/>
      <c r="L15" s="153"/>
      <c r="M15" s="153"/>
      <c r="N15" s="153"/>
      <c r="O15" s="153"/>
      <c r="P15" s="153"/>
      <c r="Q15" s="153"/>
      <c r="R15" s="153"/>
      <c r="S15" s="153"/>
      <c r="T15" s="153"/>
      <c r="U15" s="153"/>
      <c r="V15" s="153"/>
      <c r="W15" s="153"/>
      <c r="X15" s="154"/>
    </row>
    <row r="16" spans="2:26" ht="20.100000000000001" customHeight="1">
      <c r="B16" s="192"/>
      <c r="D16" s="32"/>
      <c r="E16" s="5"/>
      <c r="F16" s="5"/>
      <c r="G16" s="5"/>
      <c r="H16" s="5"/>
      <c r="I16" s="33" t="s">
        <v>179</v>
      </c>
      <c r="J16" s="183"/>
      <c r="K16" s="184"/>
      <c r="L16" s="184"/>
      <c r="M16" s="184"/>
      <c r="N16" s="184"/>
      <c r="O16" s="184"/>
      <c r="P16" s="184"/>
      <c r="Q16" s="184"/>
      <c r="R16" s="184"/>
      <c r="S16" s="184"/>
      <c r="T16" s="184"/>
      <c r="U16" s="184"/>
      <c r="V16" s="184"/>
      <c r="W16" s="184"/>
      <c r="X16" s="185"/>
    </row>
    <row r="17" spans="4:27" ht="20.100000000000001" customHeight="1">
      <c r="D17" s="23" t="s">
        <v>180</v>
      </c>
      <c r="E17" s="155" t="s">
        <v>181</v>
      </c>
      <c r="F17" s="155"/>
      <c r="G17" s="155"/>
      <c r="H17" s="8"/>
      <c r="I17" s="34" t="s">
        <v>153</v>
      </c>
      <c r="J17" s="152"/>
      <c r="K17" s="153"/>
      <c r="L17" s="153"/>
      <c r="M17" s="153"/>
      <c r="N17" s="153"/>
      <c r="O17" s="153"/>
      <c r="P17" s="153"/>
      <c r="Q17" s="153"/>
      <c r="R17" s="153"/>
      <c r="S17" s="153"/>
      <c r="T17" s="153"/>
      <c r="U17" s="153"/>
      <c r="V17" s="153"/>
      <c r="W17" s="153"/>
      <c r="X17" s="154"/>
      <c r="Z17" s="1" t="s">
        <v>182</v>
      </c>
    </row>
    <row r="18" spans="4:27" ht="20.100000000000001" customHeight="1">
      <c r="D18" s="150" t="s">
        <v>155</v>
      </c>
      <c r="E18" s="151"/>
      <c r="F18" s="151"/>
      <c r="G18" s="151"/>
      <c r="H18" s="151"/>
      <c r="I18" s="151"/>
      <c r="J18" s="152"/>
      <c r="K18" s="153"/>
      <c r="L18" s="153"/>
      <c r="M18" s="153"/>
      <c r="N18" s="153"/>
      <c r="O18" s="153"/>
      <c r="P18" s="153"/>
      <c r="Q18" s="153"/>
      <c r="R18" s="153"/>
      <c r="S18" s="153"/>
      <c r="T18" s="153"/>
      <c r="U18" s="153"/>
      <c r="V18" s="153"/>
      <c r="W18" s="153"/>
      <c r="X18" s="154"/>
      <c r="AA18" s="1" t="s">
        <v>183</v>
      </c>
    </row>
    <row r="19" spans="4:27" ht="20.100000000000001" customHeight="1">
      <c r="D19" s="150" t="s">
        <v>157</v>
      </c>
      <c r="E19" s="151"/>
      <c r="F19" s="151"/>
      <c r="G19" s="151"/>
      <c r="H19" s="151"/>
      <c r="I19" s="151"/>
      <c r="J19" s="180"/>
      <c r="K19" s="181"/>
      <c r="L19" s="181"/>
      <c r="M19" s="181"/>
      <c r="N19" s="181"/>
      <c r="O19" s="181"/>
      <c r="P19" s="181"/>
      <c r="Q19" s="181"/>
      <c r="R19" s="181"/>
      <c r="S19" s="181"/>
      <c r="T19" s="181"/>
      <c r="U19" s="181"/>
      <c r="V19" s="181"/>
      <c r="W19" s="181"/>
      <c r="X19" s="182"/>
    </row>
    <row r="20" spans="4:27" ht="20.100000000000001" customHeight="1">
      <c r="D20" s="150" t="s">
        <v>159</v>
      </c>
      <c r="E20" s="151"/>
      <c r="F20" s="151"/>
      <c r="G20" s="151"/>
      <c r="H20" s="151"/>
      <c r="I20" s="151"/>
      <c r="J20" s="152"/>
      <c r="K20" s="153"/>
      <c r="L20" s="153"/>
      <c r="M20" s="153"/>
      <c r="N20" s="153"/>
      <c r="O20" s="153"/>
      <c r="P20" s="153"/>
      <c r="Q20" s="153"/>
      <c r="R20" s="153"/>
      <c r="S20" s="153"/>
      <c r="T20" s="153"/>
      <c r="U20" s="153"/>
      <c r="V20" s="153"/>
      <c r="W20" s="153"/>
      <c r="X20" s="154"/>
    </row>
    <row r="21" spans="4:27" ht="20.100000000000001" customHeight="1">
      <c r="D21" s="150" t="s">
        <v>161</v>
      </c>
      <c r="E21" s="151"/>
      <c r="F21" s="151"/>
      <c r="G21" s="151"/>
      <c r="H21" s="151"/>
      <c r="I21" s="151"/>
      <c r="J21" s="152"/>
      <c r="K21" s="153"/>
      <c r="L21" s="153"/>
      <c r="M21" s="153"/>
      <c r="N21" s="153"/>
      <c r="O21" s="153"/>
      <c r="P21" s="153"/>
      <c r="Q21" s="153"/>
      <c r="R21" s="153"/>
      <c r="S21" s="153"/>
      <c r="T21" s="153"/>
      <c r="U21" s="153"/>
      <c r="V21" s="153"/>
      <c r="W21" s="153"/>
      <c r="X21" s="154"/>
    </row>
    <row r="22" spans="4:27" ht="20.100000000000001" customHeight="1">
      <c r="D22" s="25"/>
      <c r="J22" s="158" t="s">
        <v>163</v>
      </c>
      <c r="K22" s="159"/>
      <c r="L22" s="160"/>
      <c r="M22" s="152"/>
      <c r="N22" s="153"/>
      <c r="O22" s="153"/>
      <c r="P22" s="153"/>
      <c r="Q22" s="154"/>
      <c r="R22" s="158" t="s">
        <v>164</v>
      </c>
      <c r="S22" s="160"/>
      <c r="T22" s="152"/>
      <c r="U22" s="153"/>
      <c r="V22" s="153"/>
      <c r="W22" s="153"/>
      <c r="X22" s="154"/>
      <c r="Z22" s="1" t="s">
        <v>184</v>
      </c>
    </row>
    <row r="23" spans="4:27" ht="20.100000000000001" customHeight="1">
      <c r="D23" s="32"/>
      <c r="E23" s="5"/>
      <c r="F23" s="5"/>
      <c r="G23" s="5"/>
      <c r="H23" s="5"/>
      <c r="I23" s="33" t="s">
        <v>166</v>
      </c>
      <c r="J23" s="179"/>
      <c r="K23" s="177"/>
      <c r="L23" s="177"/>
      <c r="M23" s="177"/>
      <c r="N23" s="177"/>
      <c r="O23" s="177"/>
      <c r="P23" s="177"/>
      <c r="Q23" s="177"/>
      <c r="R23" s="177"/>
      <c r="S23" s="177"/>
      <c r="T23" s="177"/>
      <c r="U23" s="177"/>
      <c r="V23" s="177"/>
      <c r="W23" s="177"/>
      <c r="X23" s="178"/>
    </row>
    <row r="24" spans="4:27" ht="20.100000000000001" customHeight="1">
      <c r="D24" s="22" t="s">
        <v>185</v>
      </c>
      <c r="E24" s="193" t="s">
        <v>186</v>
      </c>
      <c r="F24" s="193"/>
      <c r="G24" s="193"/>
      <c r="H24" s="193"/>
      <c r="I24" s="166"/>
      <c r="J24" s="183"/>
      <c r="K24" s="184"/>
      <c r="L24" s="184"/>
      <c r="M24" s="184"/>
      <c r="N24" s="184"/>
      <c r="O24" s="184"/>
      <c r="P24" s="184"/>
      <c r="Q24" s="184"/>
      <c r="R24" s="184"/>
      <c r="S24" s="184"/>
      <c r="T24" s="184"/>
      <c r="U24" s="184"/>
      <c r="V24" s="184"/>
      <c r="W24" s="184"/>
      <c r="X24" s="185"/>
    </row>
    <row r="25" spans="4:27" ht="20.100000000000001" customHeight="1">
      <c r="D25" s="22" t="s">
        <v>187</v>
      </c>
      <c r="E25" s="193" t="s">
        <v>188</v>
      </c>
      <c r="F25" s="193"/>
      <c r="G25" s="193"/>
      <c r="H25" s="193"/>
      <c r="I25" s="166"/>
      <c r="J25" s="183"/>
      <c r="K25" s="184"/>
      <c r="L25" s="184"/>
      <c r="M25" s="184"/>
      <c r="N25" s="184"/>
      <c r="O25" s="184"/>
      <c r="P25" s="184"/>
      <c r="Q25" s="184"/>
      <c r="R25" s="184"/>
      <c r="S25" s="184"/>
      <c r="T25" s="184"/>
      <c r="U25" s="184"/>
      <c r="V25" s="184"/>
      <c r="W25" s="184"/>
      <c r="X25" s="185"/>
    </row>
    <row r="26" spans="4:27" ht="20.100000000000001" customHeight="1">
      <c r="D26" s="23"/>
      <c r="E26" s="8" t="s">
        <v>189</v>
      </c>
      <c r="F26" s="8"/>
      <c r="G26" s="8"/>
      <c r="H26" s="8"/>
      <c r="I26" s="8"/>
      <c r="J26" s="194"/>
      <c r="K26" s="195"/>
      <c r="L26" s="195"/>
      <c r="M26" s="195"/>
      <c r="N26" s="195"/>
      <c r="O26" s="195"/>
      <c r="P26" s="195"/>
      <c r="Q26" s="195"/>
      <c r="R26" s="195"/>
      <c r="S26" s="195"/>
      <c r="T26" s="195"/>
      <c r="U26" s="195"/>
      <c r="V26" s="195"/>
      <c r="W26" s="195"/>
      <c r="X26" s="196"/>
      <c r="Z26" s="1" t="s">
        <v>190</v>
      </c>
    </row>
    <row r="27" spans="4:27" ht="20.100000000000001" customHeight="1">
      <c r="D27" s="32"/>
      <c r="E27" s="5"/>
      <c r="F27" s="5"/>
      <c r="G27" s="5"/>
      <c r="H27" s="5"/>
      <c r="I27" s="5"/>
      <c r="J27" s="197"/>
      <c r="K27" s="198"/>
      <c r="L27" s="198"/>
      <c r="M27" s="198"/>
      <c r="N27" s="198"/>
      <c r="O27" s="198"/>
      <c r="P27" s="198"/>
      <c r="Q27" s="198"/>
      <c r="R27" s="198"/>
      <c r="S27" s="198"/>
      <c r="T27" s="198"/>
      <c r="U27" s="198"/>
      <c r="V27" s="198"/>
      <c r="W27" s="198"/>
      <c r="X27" s="199"/>
    </row>
    <row r="28" spans="4:27" ht="5.0999999999999996" customHeight="1">
      <c r="D28" s="1"/>
    </row>
    <row r="29" spans="4:27" ht="5.0999999999999996" customHeight="1">
      <c r="D29" s="1"/>
    </row>
    <row r="30" spans="4:27" ht="20.100000000000001" customHeight="1">
      <c r="D30" s="23" t="s">
        <v>191</v>
      </c>
      <c r="E30" s="8" t="s">
        <v>192</v>
      </c>
      <c r="F30" s="8"/>
      <c r="G30" s="8"/>
      <c r="H30" s="8"/>
      <c r="I30" s="200" t="s">
        <v>193</v>
      </c>
      <c r="J30" s="201"/>
      <c r="K30" s="202"/>
      <c r="L30" s="203"/>
      <c r="M30" s="203"/>
      <c r="N30" s="203"/>
      <c r="O30" s="204"/>
      <c r="P30" s="186" t="s">
        <v>194</v>
      </c>
      <c r="Q30" s="186"/>
      <c r="R30" s="186"/>
      <c r="S30" s="186"/>
      <c r="T30" s="202"/>
      <c r="U30" s="203"/>
      <c r="V30" s="203"/>
      <c r="W30" s="203"/>
      <c r="X30" s="204"/>
      <c r="Z30" s="1" t="s">
        <v>195</v>
      </c>
    </row>
    <row r="31" spans="4:27" ht="20.100000000000001" customHeight="1">
      <c r="D31" s="25"/>
      <c r="I31" s="11"/>
      <c r="J31" s="6"/>
      <c r="K31" s="35"/>
      <c r="L31" s="36"/>
      <c r="M31" s="36"/>
      <c r="N31" s="36"/>
      <c r="O31" s="36"/>
      <c r="P31" s="33"/>
      <c r="Q31" s="33"/>
      <c r="R31" s="33"/>
      <c r="S31" s="33" t="s">
        <v>196</v>
      </c>
      <c r="T31" s="205"/>
      <c r="U31" s="206"/>
      <c r="V31" s="206"/>
      <c r="W31" s="206"/>
      <c r="X31" s="207"/>
    </row>
    <row r="32" spans="4:27" ht="20.100000000000001" customHeight="1">
      <c r="D32" s="25"/>
      <c r="I32" s="165" t="s">
        <v>197</v>
      </c>
      <c r="J32" s="166"/>
      <c r="K32" s="167"/>
      <c r="L32" s="153"/>
      <c r="M32" s="153"/>
      <c r="N32" s="153"/>
      <c r="O32" s="168"/>
      <c r="P32" s="29"/>
      <c r="Q32" s="30"/>
      <c r="R32" s="30"/>
      <c r="S32" s="37" t="s">
        <v>198</v>
      </c>
      <c r="T32" s="208"/>
      <c r="U32" s="203"/>
      <c r="V32" s="203"/>
      <c r="W32" s="203"/>
      <c r="X32" s="204"/>
      <c r="Z32" s="1" t="s">
        <v>199</v>
      </c>
    </row>
    <row r="33" spans="4:44" ht="20.100000000000001" customHeight="1">
      <c r="D33" s="25"/>
      <c r="I33" s="165" t="s">
        <v>166</v>
      </c>
      <c r="J33" s="166"/>
      <c r="K33" s="184"/>
      <c r="L33" s="184"/>
      <c r="M33" s="184"/>
      <c r="N33" s="184"/>
      <c r="O33" s="184"/>
      <c r="P33" s="184"/>
      <c r="Q33" s="184"/>
      <c r="R33" s="184"/>
      <c r="S33" s="184"/>
      <c r="T33" s="184"/>
      <c r="U33" s="184"/>
      <c r="V33" s="184"/>
      <c r="W33" s="184"/>
      <c r="X33" s="185"/>
    </row>
    <row r="34" spans="4:44" ht="20.100000000000001" customHeight="1">
      <c r="D34" s="25" t="s">
        <v>200</v>
      </c>
      <c r="E34" s="1" t="s">
        <v>201</v>
      </c>
      <c r="I34" s="200" t="s">
        <v>193</v>
      </c>
      <c r="J34" s="201"/>
      <c r="K34" s="152"/>
      <c r="L34" s="153"/>
      <c r="M34" s="153"/>
      <c r="N34" s="153"/>
      <c r="O34" s="154"/>
      <c r="P34" s="186" t="s">
        <v>194</v>
      </c>
      <c r="Q34" s="186"/>
      <c r="R34" s="186"/>
      <c r="S34" s="186"/>
      <c r="T34" s="152"/>
      <c r="U34" s="153"/>
      <c r="V34" s="153"/>
      <c r="W34" s="153"/>
      <c r="X34" s="154"/>
      <c r="Z34" s="1" t="s">
        <v>202</v>
      </c>
    </row>
    <row r="35" spans="4:44" ht="20.100000000000001" customHeight="1">
      <c r="D35" s="25"/>
      <c r="I35" s="11"/>
      <c r="J35" s="6"/>
      <c r="K35" s="35"/>
      <c r="L35" s="36"/>
      <c r="M35" s="36"/>
      <c r="N35" s="36"/>
      <c r="O35" s="36"/>
      <c r="P35" s="33"/>
      <c r="Q35" s="33"/>
      <c r="R35" s="33"/>
      <c r="S35" s="33" t="s">
        <v>196</v>
      </c>
      <c r="T35" s="180"/>
      <c r="U35" s="181"/>
      <c r="V35" s="181"/>
      <c r="W35" s="181"/>
      <c r="X35" s="182"/>
    </row>
    <row r="36" spans="4:44" ht="20.100000000000001" customHeight="1">
      <c r="D36" s="25"/>
      <c r="I36" s="165" t="s">
        <v>197</v>
      </c>
      <c r="J36" s="166"/>
      <c r="K36" s="167"/>
      <c r="L36" s="153"/>
      <c r="M36" s="153"/>
      <c r="N36" s="153"/>
      <c r="O36" s="168"/>
      <c r="P36" s="29"/>
      <c r="Q36" s="30"/>
      <c r="R36" s="30"/>
      <c r="S36" s="38" t="s">
        <v>198</v>
      </c>
      <c r="T36" s="152"/>
      <c r="U36" s="153"/>
      <c r="V36" s="153"/>
      <c r="W36" s="153"/>
      <c r="X36" s="154"/>
      <c r="Z36" s="1" t="s">
        <v>199</v>
      </c>
    </row>
    <row r="37" spans="4:44" ht="20.100000000000001" customHeight="1">
      <c r="D37" s="32"/>
      <c r="E37" s="5"/>
      <c r="F37" s="5"/>
      <c r="G37" s="5"/>
      <c r="H37" s="5"/>
      <c r="I37" s="161" t="s">
        <v>166</v>
      </c>
      <c r="J37" s="162"/>
      <c r="K37" s="163"/>
      <c r="L37" s="163"/>
      <c r="M37" s="163"/>
      <c r="N37" s="163"/>
      <c r="O37" s="163"/>
      <c r="P37" s="163"/>
      <c r="Q37" s="163"/>
      <c r="R37" s="163"/>
      <c r="S37" s="163"/>
      <c r="T37" s="163"/>
      <c r="U37" s="163"/>
      <c r="V37" s="163"/>
      <c r="W37" s="163"/>
      <c r="X37" s="164"/>
    </row>
    <row r="38" spans="4:44" ht="20.100000000000001" customHeight="1">
      <c r="D38" s="22" t="s">
        <v>203</v>
      </c>
      <c r="E38" s="30" t="s">
        <v>204</v>
      </c>
      <c r="F38" s="30"/>
      <c r="G38" s="30"/>
      <c r="H38" s="30"/>
      <c r="I38" s="30"/>
      <c r="J38" s="30"/>
      <c r="K38" s="30"/>
      <c r="L38" s="30"/>
      <c r="M38" s="31"/>
      <c r="N38" s="177"/>
      <c r="O38" s="177"/>
      <c r="P38" s="177"/>
      <c r="Q38" s="177"/>
      <c r="R38" s="177"/>
      <c r="S38" s="177"/>
      <c r="T38" s="177"/>
      <c r="U38" s="177"/>
      <c r="V38" s="177"/>
      <c r="W38" s="177"/>
      <c r="X38" s="178"/>
      <c r="Z38" s="175" t="s">
        <v>205</v>
      </c>
      <c r="AA38" s="175"/>
      <c r="AB38" s="175"/>
      <c r="AC38" s="175"/>
      <c r="AD38" s="175"/>
      <c r="AE38" s="175"/>
      <c r="AF38" s="175"/>
      <c r="AG38" s="175"/>
      <c r="AH38" s="175"/>
      <c r="AI38" s="175"/>
      <c r="AJ38" s="1" t="s">
        <v>206</v>
      </c>
    </row>
    <row r="39" spans="4:44" ht="20.100000000000001" customHeight="1">
      <c r="D39" s="22" t="s">
        <v>207</v>
      </c>
      <c r="E39" s="30" t="s">
        <v>208</v>
      </c>
      <c r="F39" s="21"/>
      <c r="G39" s="30"/>
      <c r="H39" s="30"/>
      <c r="I39" s="30"/>
      <c r="J39" s="30"/>
      <c r="K39" s="30"/>
      <c r="L39" s="30"/>
      <c r="M39" s="30"/>
      <c r="N39" s="179"/>
      <c r="O39" s="177"/>
      <c r="P39" s="177"/>
      <c r="Q39" s="177"/>
      <c r="R39" s="177"/>
      <c r="S39" s="177"/>
      <c r="T39" s="177"/>
      <c r="U39" s="177"/>
      <c r="V39" s="177"/>
      <c r="W39" s="177"/>
      <c r="X39" s="178"/>
      <c r="Z39" s="175" t="s">
        <v>209</v>
      </c>
      <c r="AA39" s="175"/>
      <c r="AB39" s="175"/>
      <c r="AC39" s="175"/>
      <c r="AD39" s="175"/>
      <c r="AE39" s="175"/>
      <c r="AF39" s="175"/>
      <c r="AG39" s="175"/>
      <c r="AH39" s="175"/>
      <c r="AI39" s="175"/>
    </row>
    <row r="40" spans="4:44" ht="20.100000000000001" customHeight="1">
      <c r="D40" s="22" t="s">
        <v>210</v>
      </c>
      <c r="E40" s="30" t="s">
        <v>211</v>
      </c>
      <c r="F40" s="21"/>
      <c r="G40" s="30"/>
      <c r="H40" s="30"/>
      <c r="I40" s="30"/>
      <c r="J40" s="30"/>
      <c r="K40" s="30"/>
      <c r="L40" s="30"/>
      <c r="M40" s="30"/>
      <c r="N40" s="30"/>
      <c r="O40" s="30"/>
      <c r="P40" s="30"/>
      <c r="Q40" s="30"/>
      <c r="R40" s="30"/>
      <c r="S40" s="30"/>
      <c r="T40" s="30"/>
      <c r="U40" s="30"/>
      <c r="V40" s="30"/>
      <c r="W40" s="30"/>
      <c r="X40" s="31"/>
    </row>
    <row r="41" spans="4:44" ht="20.100000000000001" customHeight="1">
      <c r="D41" s="209" t="s">
        <v>212</v>
      </c>
      <c r="E41" s="39"/>
      <c r="F41" s="172" t="s">
        <v>213</v>
      </c>
      <c r="G41" s="173"/>
      <c r="H41" s="173"/>
      <c r="I41" s="173"/>
      <c r="J41" s="173"/>
      <c r="K41" s="173"/>
      <c r="L41" s="173"/>
      <c r="M41" s="174"/>
      <c r="N41" s="39"/>
      <c r="O41" s="172" t="s">
        <v>214</v>
      </c>
      <c r="P41" s="173"/>
      <c r="Q41" s="173"/>
      <c r="R41" s="173"/>
      <c r="S41" s="173"/>
      <c r="T41" s="173"/>
      <c r="U41" s="173"/>
      <c r="V41" s="173"/>
      <c r="W41" s="173"/>
      <c r="X41" s="174"/>
      <c r="Z41" s="176" t="s">
        <v>215</v>
      </c>
      <c r="AA41" s="176"/>
      <c r="AB41" s="176"/>
      <c r="AC41" s="176"/>
      <c r="AD41" s="176"/>
      <c r="AE41" s="176"/>
      <c r="AF41" s="176"/>
      <c r="AG41" s="176"/>
      <c r="AH41" s="176"/>
      <c r="AI41" s="176"/>
      <c r="AJ41" s="176"/>
      <c r="AK41" s="176"/>
      <c r="AL41" s="176"/>
      <c r="AM41" s="176"/>
      <c r="AN41" s="176"/>
      <c r="AO41" s="176"/>
      <c r="AP41" s="176"/>
      <c r="AQ41" s="176"/>
      <c r="AR41" s="176"/>
    </row>
    <row r="42" spans="4:44" ht="20.100000000000001" customHeight="1">
      <c r="D42" s="210"/>
      <c r="E42" s="39"/>
      <c r="F42" s="172" t="s">
        <v>216</v>
      </c>
      <c r="G42" s="173"/>
      <c r="H42" s="173"/>
      <c r="I42" s="173"/>
      <c r="J42" s="173"/>
      <c r="K42" s="173"/>
      <c r="L42" s="173"/>
      <c r="M42" s="174"/>
      <c r="N42" s="39"/>
      <c r="O42" s="169" t="s">
        <v>105</v>
      </c>
      <c r="P42" s="170"/>
      <c r="Q42" s="170"/>
      <c r="R42" s="170"/>
      <c r="S42" s="170"/>
      <c r="T42" s="170"/>
      <c r="U42" s="170"/>
      <c r="V42" s="170"/>
      <c r="W42" s="170"/>
      <c r="X42" s="171"/>
      <c r="Z42" s="82" t="s">
        <v>217</v>
      </c>
      <c r="AA42" s="82"/>
      <c r="AB42" s="82"/>
      <c r="AC42" s="82"/>
      <c r="AD42" s="82"/>
      <c r="AE42" s="82"/>
      <c r="AF42" s="82"/>
      <c r="AG42" s="82"/>
      <c r="AH42" s="82"/>
      <c r="AI42" s="82"/>
      <c r="AJ42" s="70"/>
      <c r="AK42" s="70"/>
      <c r="AL42" s="70"/>
      <c r="AM42" s="70"/>
      <c r="AN42" s="70"/>
      <c r="AO42" s="70"/>
      <c r="AP42" s="70"/>
      <c r="AQ42" s="70"/>
      <c r="AR42" s="70"/>
    </row>
    <row r="43" spans="4:44" ht="20.100000000000001" customHeight="1">
      <c r="D43" s="210"/>
      <c r="E43" s="39"/>
      <c r="F43" s="169" t="s">
        <v>218</v>
      </c>
      <c r="G43" s="170"/>
      <c r="H43" s="170"/>
      <c r="I43" s="170"/>
      <c r="J43" s="170"/>
      <c r="K43" s="170"/>
      <c r="L43" s="170"/>
      <c r="M43" s="171"/>
      <c r="N43" s="39"/>
      <c r="O43" s="169" t="s">
        <v>109</v>
      </c>
      <c r="P43" s="170"/>
      <c r="Q43" s="170"/>
      <c r="R43" s="170"/>
      <c r="S43" s="170"/>
      <c r="T43" s="170"/>
      <c r="U43" s="170"/>
      <c r="V43" s="170"/>
      <c r="W43" s="170"/>
      <c r="X43" s="171"/>
      <c r="Z43" s="82" t="s">
        <v>219</v>
      </c>
      <c r="AA43" s="70"/>
      <c r="AB43" s="70"/>
      <c r="AC43" s="70"/>
      <c r="AD43" s="70"/>
      <c r="AE43" s="70"/>
      <c r="AF43" s="70"/>
      <c r="AG43" s="70"/>
      <c r="AH43" s="70"/>
      <c r="AI43" s="70"/>
      <c r="AJ43" s="70"/>
      <c r="AK43" s="70"/>
      <c r="AL43" s="70"/>
      <c r="AM43" s="70"/>
      <c r="AN43" s="70"/>
      <c r="AO43" s="70"/>
      <c r="AP43" s="70"/>
      <c r="AQ43" s="70"/>
      <c r="AR43" s="70"/>
    </row>
    <row r="44" spans="4:44" ht="20.100000000000001" customHeight="1">
      <c r="D44" s="210"/>
      <c r="E44" s="39"/>
      <c r="F44" s="169" t="s">
        <v>113</v>
      </c>
      <c r="G44" s="170"/>
      <c r="H44" s="170"/>
      <c r="I44" s="170"/>
      <c r="J44" s="170"/>
      <c r="K44" s="170"/>
      <c r="L44" s="170"/>
      <c r="M44" s="171"/>
      <c r="N44" s="39"/>
      <c r="O44" s="169" t="s">
        <v>220</v>
      </c>
      <c r="P44" s="170"/>
      <c r="Q44" s="170"/>
      <c r="R44" s="170"/>
      <c r="S44" s="170"/>
      <c r="T44" s="170"/>
      <c r="U44" s="170"/>
      <c r="V44" s="170"/>
      <c r="W44" s="170"/>
      <c r="X44" s="171"/>
      <c r="Z44" s="175"/>
      <c r="AA44" s="175"/>
      <c r="AB44" s="175"/>
      <c r="AC44" s="175"/>
      <c r="AD44" s="175"/>
      <c r="AE44" s="175"/>
      <c r="AF44" s="175"/>
      <c r="AG44" s="175"/>
      <c r="AH44" s="175"/>
      <c r="AI44" s="175"/>
      <c r="AJ44" s="175"/>
      <c r="AK44" s="175"/>
      <c r="AL44" s="175"/>
      <c r="AM44" s="175"/>
      <c r="AN44" s="175"/>
      <c r="AO44" s="175"/>
      <c r="AP44" s="175"/>
      <c r="AQ44" s="175"/>
      <c r="AR44" s="175"/>
    </row>
    <row r="45" spans="4:44" ht="20.100000000000001" customHeight="1">
      <c r="D45" s="210"/>
      <c r="E45" s="39"/>
      <c r="F45" s="172" t="s">
        <v>221</v>
      </c>
      <c r="G45" s="173"/>
      <c r="H45" s="173"/>
      <c r="I45" s="173"/>
      <c r="J45" s="173"/>
      <c r="K45" s="173"/>
      <c r="L45" s="173"/>
      <c r="M45" s="174"/>
      <c r="N45" s="39"/>
      <c r="O45" s="172" t="s">
        <v>222</v>
      </c>
      <c r="P45" s="173"/>
      <c r="Q45" s="173"/>
      <c r="R45" s="173"/>
      <c r="S45" s="173"/>
      <c r="T45" s="173"/>
      <c r="U45" s="173"/>
      <c r="V45" s="173"/>
      <c r="W45" s="173"/>
      <c r="X45" s="174"/>
      <c r="Z45" s="70"/>
      <c r="AA45" s="70"/>
      <c r="AB45" s="70"/>
      <c r="AC45" s="70"/>
      <c r="AD45" s="70"/>
      <c r="AE45" s="70"/>
      <c r="AF45" s="70"/>
      <c r="AG45" s="70"/>
      <c r="AH45" s="70"/>
      <c r="AI45" s="70"/>
      <c r="AJ45" s="70"/>
      <c r="AK45" s="70"/>
      <c r="AL45" s="70"/>
      <c r="AM45" s="70"/>
      <c r="AN45" s="70"/>
      <c r="AO45" s="70"/>
      <c r="AP45" s="70"/>
      <c r="AQ45" s="70"/>
      <c r="AR45" s="70"/>
    </row>
    <row r="46" spans="4:44" ht="20.100000000000001" customHeight="1">
      <c r="D46" s="210"/>
      <c r="E46" s="39"/>
      <c r="F46" s="172" t="s">
        <v>223</v>
      </c>
      <c r="G46" s="173"/>
      <c r="H46" s="173"/>
      <c r="I46" s="173"/>
      <c r="J46" s="173"/>
      <c r="K46" s="173"/>
      <c r="L46" s="173"/>
      <c r="M46" s="174"/>
      <c r="N46" s="39"/>
      <c r="O46" s="172" t="s">
        <v>224</v>
      </c>
      <c r="P46" s="173"/>
      <c r="Q46" s="173"/>
      <c r="R46" s="173"/>
      <c r="S46" s="173"/>
      <c r="T46" s="173"/>
      <c r="U46" s="173"/>
      <c r="V46" s="173"/>
      <c r="W46" s="173"/>
      <c r="X46" s="174"/>
      <c r="Z46" s="70"/>
      <c r="AA46" s="70"/>
      <c r="AB46" s="70"/>
      <c r="AC46" s="70"/>
      <c r="AD46" s="70"/>
      <c r="AE46" s="70"/>
      <c r="AF46" s="70"/>
      <c r="AG46" s="70"/>
      <c r="AH46" s="70"/>
      <c r="AI46" s="70"/>
      <c r="AJ46" s="70"/>
      <c r="AK46" s="70"/>
      <c r="AL46" s="70"/>
      <c r="AM46" s="70"/>
      <c r="AN46" s="70"/>
      <c r="AO46" s="70"/>
      <c r="AP46" s="70"/>
      <c r="AQ46" s="70"/>
      <c r="AR46" s="70"/>
    </row>
    <row r="47" spans="4:44" ht="20.100000000000001" customHeight="1">
      <c r="D47" s="210"/>
      <c r="E47" s="39"/>
      <c r="F47" s="172" t="s">
        <v>225</v>
      </c>
      <c r="G47" s="173"/>
      <c r="H47" s="173"/>
      <c r="I47" s="173"/>
      <c r="J47" s="173"/>
      <c r="K47" s="173"/>
      <c r="L47" s="173"/>
      <c r="M47" s="174"/>
      <c r="N47" s="39"/>
      <c r="O47" s="172" t="s">
        <v>226</v>
      </c>
      <c r="P47" s="173"/>
      <c r="Q47" s="173"/>
      <c r="R47" s="173"/>
      <c r="S47" s="173"/>
      <c r="T47" s="173"/>
      <c r="U47" s="173"/>
      <c r="V47" s="173"/>
      <c r="W47" s="173"/>
      <c r="X47" s="174"/>
      <c r="Z47" s="70"/>
      <c r="AA47" s="70"/>
      <c r="AB47" s="70"/>
      <c r="AC47" s="70"/>
      <c r="AD47" s="70"/>
      <c r="AE47" s="70"/>
      <c r="AF47" s="70"/>
      <c r="AG47" s="70"/>
      <c r="AH47" s="70"/>
      <c r="AI47" s="70"/>
      <c r="AJ47" s="70"/>
      <c r="AK47" s="70"/>
      <c r="AL47" s="70"/>
      <c r="AM47" s="70"/>
      <c r="AN47" s="70"/>
      <c r="AO47" s="70"/>
      <c r="AP47" s="70"/>
      <c r="AQ47" s="70"/>
      <c r="AR47" s="70"/>
    </row>
    <row r="48" spans="4:44" ht="20.100000000000001" customHeight="1">
      <c r="D48" s="210"/>
      <c r="E48" s="39"/>
      <c r="F48" s="172" t="s">
        <v>227</v>
      </c>
      <c r="G48" s="173"/>
      <c r="H48" s="173"/>
      <c r="I48" s="173"/>
      <c r="J48" s="173"/>
      <c r="K48" s="173"/>
      <c r="L48" s="173"/>
      <c r="M48" s="174"/>
      <c r="N48" s="39"/>
      <c r="O48" s="172" t="s">
        <v>228</v>
      </c>
      <c r="P48" s="173"/>
      <c r="Q48" s="173"/>
      <c r="R48" s="173"/>
      <c r="S48" s="173"/>
      <c r="T48" s="173"/>
      <c r="U48" s="173"/>
      <c r="V48" s="173"/>
      <c r="W48" s="173"/>
      <c r="X48" s="174"/>
      <c r="Z48" s="70"/>
      <c r="AA48" s="70"/>
      <c r="AB48" s="70"/>
      <c r="AC48" s="70"/>
      <c r="AD48" s="70"/>
      <c r="AE48" s="70"/>
      <c r="AF48" s="70"/>
      <c r="AG48" s="70"/>
      <c r="AH48" s="70"/>
      <c r="AI48" s="70"/>
      <c r="AJ48" s="70"/>
      <c r="AK48" s="70"/>
      <c r="AL48" s="70"/>
      <c r="AM48" s="70"/>
      <c r="AN48" s="70"/>
      <c r="AO48" s="70"/>
      <c r="AP48" s="70"/>
      <c r="AQ48" s="70"/>
      <c r="AR48" s="70"/>
    </row>
    <row r="49" spans="4:44" ht="20.100000000000001" customHeight="1">
      <c r="D49" s="210"/>
      <c r="E49" s="39"/>
      <c r="F49" s="172" t="s">
        <v>229</v>
      </c>
      <c r="G49" s="173"/>
      <c r="H49" s="173"/>
      <c r="I49" s="173"/>
      <c r="J49" s="173"/>
      <c r="K49" s="173"/>
      <c r="L49" s="173"/>
      <c r="M49" s="174"/>
      <c r="N49" s="39"/>
      <c r="O49" s="172" t="s">
        <v>230</v>
      </c>
      <c r="P49" s="173"/>
      <c r="Q49" s="173"/>
      <c r="R49" s="173"/>
      <c r="S49" s="173"/>
      <c r="T49" s="173"/>
      <c r="U49" s="173"/>
      <c r="V49" s="173"/>
      <c r="W49" s="173"/>
      <c r="X49" s="174"/>
      <c r="Z49" s="70"/>
      <c r="AA49" s="70"/>
      <c r="AB49" s="70"/>
      <c r="AC49" s="70"/>
      <c r="AD49" s="70"/>
      <c r="AE49" s="70"/>
      <c r="AF49" s="70"/>
      <c r="AG49" s="70"/>
      <c r="AH49" s="70"/>
      <c r="AI49" s="70"/>
      <c r="AJ49" s="70"/>
      <c r="AK49" s="70"/>
      <c r="AL49" s="70"/>
      <c r="AM49" s="70"/>
      <c r="AN49" s="70"/>
      <c r="AO49" s="70"/>
      <c r="AP49" s="70"/>
      <c r="AQ49" s="70"/>
      <c r="AR49" s="70"/>
    </row>
    <row r="50" spans="4:44" ht="20.100000000000001" customHeight="1">
      <c r="D50" s="210"/>
      <c r="E50" s="39"/>
      <c r="F50" s="169" t="s">
        <v>231</v>
      </c>
      <c r="G50" s="170"/>
      <c r="H50" s="170"/>
      <c r="I50" s="170"/>
      <c r="J50" s="170"/>
      <c r="K50" s="170"/>
      <c r="L50" s="170"/>
      <c r="M50" s="171"/>
      <c r="N50" s="39"/>
      <c r="O50" s="169" t="s">
        <v>232</v>
      </c>
      <c r="P50" s="170"/>
      <c r="Q50" s="170"/>
      <c r="R50" s="170"/>
      <c r="S50" s="170"/>
      <c r="T50" s="170"/>
      <c r="U50" s="170"/>
      <c r="V50" s="170"/>
      <c r="W50" s="170"/>
      <c r="X50" s="171"/>
      <c r="Z50" s="70"/>
      <c r="AA50" s="70"/>
      <c r="AB50" s="70"/>
      <c r="AC50" s="70"/>
      <c r="AD50" s="70"/>
      <c r="AE50" s="70"/>
      <c r="AF50" s="70"/>
      <c r="AG50" s="70"/>
      <c r="AH50" s="70"/>
      <c r="AI50" s="70"/>
      <c r="AJ50" s="70"/>
      <c r="AK50" s="70"/>
      <c r="AL50" s="70"/>
      <c r="AM50" s="70"/>
      <c r="AN50" s="70"/>
      <c r="AO50" s="70"/>
      <c r="AP50" s="70"/>
      <c r="AQ50" s="70"/>
      <c r="AR50" s="70"/>
    </row>
    <row r="51" spans="4:44" ht="20.100000000000001" customHeight="1">
      <c r="D51" s="211"/>
      <c r="E51" s="39"/>
      <c r="F51" s="21" t="s">
        <v>233</v>
      </c>
      <c r="G51" s="30"/>
      <c r="H51" s="177"/>
      <c r="I51" s="177"/>
      <c r="J51" s="177"/>
      <c r="K51" s="177"/>
      <c r="L51" s="177"/>
      <c r="M51" s="177"/>
      <c r="N51" s="177"/>
      <c r="O51" s="177"/>
      <c r="P51" s="177"/>
      <c r="Q51" s="177"/>
      <c r="R51" s="177"/>
      <c r="S51" s="177"/>
      <c r="T51" s="177"/>
      <c r="U51" s="177"/>
      <c r="V51" s="177"/>
      <c r="W51" s="177"/>
      <c r="X51" s="31" t="s">
        <v>234</v>
      </c>
      <c r="Z51" s="156"/>
      <c r="AA51" s="156"/>
      <c r="AB51" s="156"/>
      <c r="AC51" s="156"/>
      <c r="AD51" s="156"/>
      <c r="AE51" s="156"/>
      <c r="AF51" s="156"/>
      <c r="AG51" s="156"/>
      <c r="AH51" s="156"/>
      <c r="AI51" s="156"/>
      <c r="AJ51" s="156"/>
      <c r="AK51" s="156"/>
      <c r="AL51" s="156"/>
      <c r="AM51" s="156"/>
      <c r="AN51" s="156"/>
      <c r="AO51" s="156"/>
      <c r="AP51" s="156"/>
      <c r="AQ51" s="156"/>
      <c r="AR51" s="156"/>
    </row>
    <row r="52" spans="4:44" ht="5.0999999999999996" customHeight="1"/>
    <row r="53" spans="4:44" ht="5.0999999999999996" customHeight="1"/>
    <row r="54" spans="4:44" ht="20.100000000000001" customHeight="1">
      <c r="D54" s="86"/>
      <c r="E54" s="1" t="s">
        <v>235</v>
      </c>
    </row>
  </sheetData>
  <sheetProtection sheet="1" objects="1" scenarios="1"/>
  <mergeCells count="98">
    <mergeCell ref="D41:D51"/>
    <mergeCell ref="F45:M45"/>
    <mergeCell ref="F46:M46"/>
    <mergeCell ref="F47:M47"/>
    <mergeCell ref="O45:X45"/>
    <mergeCell ref="O46:X46"/>
    <mergeCell ref="O47:X47"/>
    <mergeCell ref="F42:M42"/>
    <mergeCell ref="F50:M50"/>
    <mergeCell ref="F44:M44"/>
    <mergeCell ref="O44:X44"/>
    <mergeCell ref="F48:M48"/>
    <mergeCell ref="O48:X48"/>
    <mergeCell ref="F49:M49"/>
    <mergeCell ref="O49:X49"/>
    <mergeCell ref="D20:I20"/>
    <mergeCell ref="J20:X20"/>
    <mergeCell ref="D21:I21"/>
    <mergeCell ref="J21:X21"/>
    <mergeCell ref="M22:Q22"/>
    <mergeCell ref="T22:X22"/>
    <mergeCell ref="R22:S22"/>
    <mergeCell ref="J22:L22"/>
    <mergeCell ref="I34:J34"/>
    <mergeCell ref="K34:O34"/>
    <mergeCell ref="P34:S34"/>
    <mergeCell ref="T34:X34"/>
    <mergeCell ref="T32:X32"/>
    <mergeCell ref="I32:J32"/>
    <mergeCell ref="K32:O32"/>
    <mergeCell ref="B2:B16"/>
    <mergeCell ref="I33:J33"/>
    <mergeCell ref="K33:X33"/>
    <mergeCell ref="J23:X23"/>
    <mergeCell ref="E24:I24"/>
    <mergeCell ref="J24:X24"/>
    <mergeCell ref="E25:I25"/>
    <mergeCell ref="J25:X25"/>
    <mergeCell ref="J26:X27"/>
    <mergeCell ref="I30:J30"/>
    <mergeCell ref="K30:O30"/>
    <mergeCell ref="P30:S30"/>
    <mergeCell ref="T30:X30"/>
    <mergeCell ref="T31:X31"/>
    <mergeCell ref="T9:X9"/>
    <mergeCell ref="D19:I19"/>
    <mergeCell ref="J19:X19"/>
    <mergeCell ref="J10:X10"/>
    <mergeCell ref="J11:X11"/>
    <mergeCell ref="J15:X15"/>
    <mergeCell ref="J16:X16"/>
    <mergeCell ref="W12:X12"/>
    <mergeCell ref="W13:X13"/>
    <mergeCell ref="W14:X14"/>
    <mergeCell ref="J12:V12"/>
    <mergeCell ref="J13:V13"/>
    <mergeCell ref="J14:V14"/>
    <mergeCell ref="D18:I18"/>
    <mergeCell ref="J18:X18"/>
    <mergeCell ref="R9:S9"/>
    <mergeCell ref="AJ51:AR51"/>
    <mergeCell ref="Z38:AI38"/>
    <mergeCell ref="Z39:AI39"/>
    <mergeCell ref="Z41:AR41"/>
    <mergeCell ref="AJ44:AR44"/>
    <mergeCell ref="Z44:AI44"/>
    <mergeCell ref="Z51:AI51"/>
    <mergeCell ref="O50:X50"/>
    <mergeCell ref="N38:X38"/>
    <mergeCell ref="N39:X39"/>
    <mergeCell ref="H51:W51"/>
    <mergeCell ref="T35:X35"/>
    <mergeCell ref="T36:X36"/>
    <mergeCell ref="I37:J37"/>
    <mergeCell ref="K37:X37"/>
    <mergeCell ref="I36:J36"/>
    <mergeCell ref="K36:O36"/>
    <mergeCell ref="F43:M43"/>
    <mergeCell ref="O41:X41"/>
    <mergeCell ref="O42:X42"/>
    <mergeCell ref="O43:X43"/>
    <mergeCell ref="F41:M41"/>
    <mergeCell ref="D8:I8"/>
    <mergeCell ref="J8:X8"/>
    <mergeCell ref="E17:G17"/>
    <mergeCell ref="J17:X17"/>
    <mergeCell ref="J2:X2"/>
    <mergeCell ref="J3:X3"/>
    <mergeCell ref="E4:G4"/>
    <mergeCell ref="J4:X4"/>
    <mergeCell ref="D5:I5"/>
    <mergeCell ref="J5:X5"/>
    <mergeCell ref="D6:I6"/>
    <mergeCell ref="J6:X6"/>
    <mergeCell ref="D7:I7"/>
    <mergeCell ref="J7:X7"/>
    <mergeCell ref="J9:L9"/>
    <mergeCell ref="M9:Q9"/>
  </mergeCells>
  <phoneticPr fontId="1"/>
  <conditionalFormatting sqref="J23">
    <cfRule type="containsBlanks" dxfId="41" priority="2">
      <formula>LEN(TRIM(J23))=0</formula>
    </cfRule>
  </conditionalFormatting>
  <conditionalFormatting sqref="J2:X8">
    <cfRule type="containsBlanks" dxfId="40" priority="1">
      <formula>LEN(TRIM(J2))=0</formula>
    </cfRule>
  </conditionalFormatting>
  <conditionalFormatting sqref="J17:X21 M22:Q22 T22:X22 K34:O34 T34:X36 K36:O36 K37:X37 N41:N50 E41:E51 H51:W51">
    <cfRule type="containsBlanks" dxfId="39" priority="3">
      <formula>LEN(TRIM(E17))=0</formula>
    </cfRule>
  </conditionalFormatting>
  <conditionalFormatting sqref="J26:X27">
    <cfRule type="containsBlanks" dxfId="38" priority="5">
      <formula>LEN(TRIM(J26))=0</formula>
    </cfRule>
  </conditionalFormatting>
  <conditionalFormatting sqref="M9:Q9 T9:X9 J10:X11 J12:J14 J15:X16 J24:J25 K30:O30 T30:X32 K32:O32 K33:X33 N38:X38 N39">
    <cfRule type="containsBlanks" dxfId="37" priority="4">
      <formula>LEN(TRIM(J9))=0</formula>
    </cfRule>
  </conditionalFormatting>
  <dataValidations count="10">
    <dataValidation type="list" allowBlank="1" showInputMessage="1" showErrorMessage="1" sqref="N39:X39">
      <formula1>とちまるアプリ</formula1>
    </dataValidation>
    <dataValidation imeMode="halfAlpha" allowBlank="1" showInputMessage="1" showErrorMessage="1" sqref="J23 M9:Q9 T9:X9 J10:X11 J17:X17 T22:X22 K37:X37 K32:O32 T32:X32 K33:X33 K36:O36 T36:X36 M22:Q22 J4:X4"/>
    <dataValidation imeMode="fullKatakana" allowBlank="1" showInputMessage="1" showErrorMessage="1" sqref="J3:X3"/>
    <dataValidation imeMode="hiragana" allowBlank="1" showInputMessage="1" showErrorMessage="1" sqref="T34:X35 J6:X8 J16:X16 J20:X21 K30:O30 T30:X31 K34:O34 J2:X2 J26:X27"/>
    <dataValidation type="list" allowBlank="1" showInputMessage="1" showErrorMessage="1" sqref="J25">
      <formula1>INDIRECT($J$24)</formula1>
    </dataValidation>
    <dataValidation type="list" allowBlank="1" showInputMessage="1" showErrorMessage="1" sqref="E41:E51 N41:N50">
      <formula1>"✔"</formula1>
    </dataValidation>
    <dataValidation type="list" allowBlank="1" showInputMessage="1" showErrorMessage="1" sqref="N38:X38">
      <formula1>ユースエール</formula1>
    </dataValidation>
    <dataValidation type="list" allowBlank="1" showInputMessage="1" showErrorMessage="1" sqref="J19:X19">
      <formula1>市町村名</formula1>
    </dataValidation>
    <dataValidation type="list" allowBlank="1" showInputMessage="1" showErrorMessage="1" sqref="J5:X5 J15:X15">
      <formula1>都道府県</formula1>
    </dataValidation>
    <dataValidation type="list" allowBlank="1" showInputMessage="1" showErrorMessage="1" sqref="J24">
      <formula1>大分類</formula1>
    </dataValidation>
  </dataValidations>
  <hyperlinks>
    <hyperlink ref="Z38:AI38" display="ユースエール認定企業"/>
    <hyperlink ref="Z39:AI39" display="とちまるアプリ"/>
  </hyperlinks>
  <pageMargins left="0.70866141732283472" right="0.70866141732283472" top="0.74803149606299213" bottom="0.74803149606299213" header="0.31496062992125984" footer="0.31496062992125984"/>
  <pageSetup paperSize="9" scale="77" orientation="portrait" horizontalDpi="300" verticalDpi="300" r:id="rId1"/>
  <rowBreaks count="1" manualBreakCount="1">
    <brk id="28" max="24" man="1"/>
  </rowBreaks>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S38"/>
  <sheetViews>
    <sheetView showGridLines="0" topLeftCell="A23" zoomScale="90" zoomScaleNormal="90" workbookViewId="0">
      <selection activeCell="B16" sqref="B16:H16"/>
    </sheetView>
  </sheetViews>
  <sheetFormatPr defaultColWidth="3.625" defaultRowHeight="20.100000000000001" customHeight="1"/>
  <cols>
    <col min="1" max="1" width="1.625" style="110" customWidth="1"/>
    <col min="2" max="22" width="3.625" style="110"/>
    <col min="23" max="24" width="1.625" style="110" customWidth="1"/>
    <col min="25" max="45" width="3.625" style="110"/>
    <col min="46" max="46" width="1.625" style="110" customWidth="1"/>
    <col min="47" max="16384" width="3.625" style="110"/>
  </cols>
  <sheetData>
    <row r="1" spans="2:25" ht="5.0999999999999996" customHeight="1"/>
    <row r="2" spans="2:25" ht="20.100000000000001" customHeight="1">
      <c r="B2" s="218" t="s">
        <v>236</v>
      </c>
      <c r="C2" s="219"/>
      <c r="D2" s="220"/>
      <c r="E2" s="221" t="str">
        <f>IF(基本情報!J3="","",基本情報!J3)</f>
        <v/>
      </c>
      <c r="F2" s="221"/>
      <c r="G2" s="221"/>
      <c r="H2" s="221"/>
      <c r="I2" s="221"/>
      <c r="J2" s="221"/>
      <c r="K2" s="221"/>
      <c r="L2" s="221"/>
      <c r="M2" s="221"/>
      <c r="N2" s="221"/>
      <c r="O2" s="221"/>
      <c r="P2" s="221"/>
      <c r="Q2" s="221"/>
      <c r="R2" s="221"/>
      <c r="S2" s="221"/>
      <c r="T2" s="221"/>
      <c r="U2" s="221"/>
      <c r="V2" s="222"/>
      <c r="Y2" s="111" t="s">
        <v>281</v>
      </c>
    </row>
    <row r="3" spans="2:25" ht="20.100000000000001" customHeight="1">
      <c r="B3" s="212" t="s">
        <v>21</v>
      </c>
      <c r="C3" s="213"/>
      <c r="D3" s="214"/>
      <c r="E3" s="215" t="str">
        <f>IF(基本情報!J2="","",基本情報!J2)</f>
        <v/>
      </c>
      <c r="F3" s="215"/>
      <c r="G3" s="215"/>
      <c r="H3" s="215"/>
      <c r="I3" s="215"/>
      <c r="J3" s="215"/>
      <c r="K3" s="215"/>
      <c r="L3" s="215"/>
      <c r="M3" s="215"/>
      <c r="N3" s="215"/>
      <c r="O3" s="215"/>
      <c r="P3" s="215"/>
      <c r="Q3" s="215"/>
      <c r="R3" s="215"/>
      <c r="S3" s="215"/>
      <c r="T3" s="215"/>
      <c r="U3" s="215"/>
      <c r="V3" s="217"/>
      <c r="Y3" s="110" t="s">
        <v>282</v>
      </c>
    </row>
    <row r="4" spans="2:25" ht="20.100000000000001" customHeight="1">
      <c r="B4" s="223" t="s">
        <v>250</v>
      </c>
      <c r="C4" s="224"/>
      <c r="D4" s="225"/>
      <c r="E4" s="112" t="s">
        <v>153</v>
      </c>
      <c r="F4" s="226" t="str">
        <f>IF(基本情報!J4="","",基本情報!J4)</f>
        <v/>
      </c>
      <c r="G4" s="226"/>
      <c r="H4" s="226"/>
      <c r="I4" s="227" t="str">
        <f>IF(基本情報集計!AP2="","",基本情報集計!AP2)</f>
        <v/>
      </c>
      <c r="J4" s="227"/>
      <c r="K4" s="227"/>
      <c r="L4" s="227"/>
      <c r="M4" s="227"/>
      <c r="N4" s="227"/>
      <c r="O4" s="227"/>
      <c r="P4" s="227"/>
      <c r="Q4" s="227"/>
      <c r="R4" s="227"/>
      <c r="S4" s="227"/>
      <c r="T4" s="227"/>
      <c r="U4" s="227"/>
      <c r="V4" s="228"/>
      <c r="W4" s="114"/>
    </row>
    <row r="5" spans="2:25" ht="20.100000000000001" customHeight="1">
      <c r="B5" s="212"/>
      <c r="C5" s="213"/>
      <c r="D5" s="214"/>
      <c r="E5" s="115"/>
      <c r="F5" s="118"/>
      <c r="G5" s="118"/>
      <c r="H5" s="118"/>
      <c r="I5" s="229" t="str">
        <f>IF(基本情報!J8="","",基本情報!J8)</f>
        <v/>
      </c>
      <c r="J5" s="229"/>
      <c r="K5" s="229"/>
      <c r="L5" s="229"/>
      <c r="M5" s="229"/>
      <c r="N5" s="229"/>
      <c r="O5" s="229"/>
      <c r="P5" s="229"/>
      <c r="Q5" s="229"/>
      <c r="R5" s="229"/>
      <c r="S5" s="229"/>
      <c r="T5" s="229"/>
      <c r="U5" s="229"/>
      <c r="V5" s="230"/>
    </row>
    <row r="6" spans="2:25" ht="20.100000000000001" customHeight="1">
      <c r="B6" s="231" t="s">
        <v>197</v>
      </c>
      <c r="C6" s="232"/>
      <c r="D6" s="233"/>
      <c r="E6" s="234" t="str">
        <f>IF(基本情報!M9="","",基本情報!M9)</f>
        <v/>
      </c>
      <c r="F6" s="234"/>
      <c r="G6" s="234"/>
      <c r="H6" s="234"/>
      <c r="I6" s="231" t="s">
        <v>251</v>
      </c>
      <c r="J6" s="232"/>
      <c r="K6" s="233"/>
      <c r="L6" s="234" t="str">
        <f>IF(基本情報!T9="","",基本情報!T9)</f>
        <v/>
      </c>
      <c r="M6" s="234"/>
      <c r="N6" s="234"/>
      <c r="O6" s="234"/>
      <c r="P6" s="231" t="s">
        <v>252</v>
      </c>
      <c r="Q6" s="232"/>
      <c r="R6" s="232"/>
      <c r="S6" s="232"/>
      <c r="T6" s="232"/>
      <c r="U6" s="232"/>
      <c r="V6" s="233"/>
    </row>
    <row r="7" spans="2:25" ht="20.100000000000001" customHeight="1">
      <c r="B7" s="212" t="s">
        <v>253</v>
      </c>
      <c r="C7" s="213"/>
      <c r="D7" s="214"/>
      <c r="E7" s="215" t="str">
        <f>IF(基本情報!J10="","",基本情報!J10)</f>
        <v/>
      </c>
      <c r="F7" s="215"/>
      <c r="G7" s="215"/>
      <c r="H7" s="215"/>
      <c r="I7" s="215"/>
      <c r="J7" s="215"/>
      <c r="K7" s="215"/>
      <c r="L7" s="215"/>
      <c r="M7" s="215"/>
      <c r="N7" s="215"/>
      <c r="O7" s="215"/>
      <c r="P7" s="216" t="str">
        <f>IF(基本情報!K30="","",基本情報!K30)</f>
        <v/>
      </c>
      <c r="Q7" s="215"/>
      <c r="R7" s="215"/>
      <c r="S7" s="215"/>
      <c r="T7" s="215"/>
      <c r="U7" s="215"/>
      <c r="V7" s="217"/>
      <c r="Y7" s="110" t="s">
        <v>286</v>
      </c>
    </row>
    <row r="8" spans="2:25" ht="20.100000000000001" customHeight="1">
      <c r="B8" s="231" t="s">
        <v>169</v>
      </c>
      <c r="C8" s="232"/>
      <c r="D8" s="233"/>
      <c r="E8" s="234" t="str">
        <f>IF(基本情報!J12="","",CONCATENATE(基本情報!J12,基本情報!W12))</f>
        <v/>
      </c>
      <c r="F8" s="234"/>
      <c r="G8" s="234"/>
      <c r="H8" s="234"/>
      <c r="I8" s="231" t="s">
        <v>172</v>
      </c>
      <c r="J8" s="232"/>
      <c r="K8" s="233"/>
      <c r="L8" s="234" t="str">
        <f>IF(基本情報!J13="","",CONCATENATE(基本情報!J13,基本情報!W13))</f>
        <v/>
      </c>
      <c r="M8" s="234"/>
      <c r="N8" s="234"/>
      <c r="O8" s="234"/>
      <c r="P8" s="231" t="s">
        <v>255</v>
      </c>
      <c r="Q8" s="232"/>
      <c r="R8" s="233"/>
      <c r="S8" s="234" t="str">
        <f>IF(基本情報!J14="","",CONCATENATE(基本情報!J14,基本情報!W14))</f>
        <v/>
      </c>
      <c r="T8" s="234"/>
      <c r="U8" s="234"/>
      <c r="V8" s="237"/>
    </row>
    <row r="9" spans="2:25" ht="20.100000000000001" customHeight="1">
      <c r="B9" s="238" t="s">
        <v>256</v>
      </c>
      <c r="C9" s="239"/>
      <c r="D9" s="240"/>
      <c r="E9" s="241" t="str">
        <f>IF(基本情報!J11="","",基本情報!J11)</f>
        <v/>
      </c>
      <c r="F9" s="241"/>
      <c r="G9" s="241"/>
      <c r="H9" s="241"/>
      <c r="I9" s="241"/>
      <c r="J9" s="241"/>
      <c r="K9" s="241"/>
      <c r="L9" s="241"/>
      <c r="M9" s="241"/>
      <c r="N9" s="241"/>
      <c r="O9" s="241"/>
      <c r="P9" s="241"/>
      <c r="Q9" s="241"/>
      <c r="R9" s="241"/>
      <c r="S9" s="241"/>
      <c r="T9" s="241"/>
      <c r="U9" s="241"/>
      <c r="V9" s="242"/>
    </row>
    <row r="10" spans="2:25" ht="20.100000000000001" customHeight="1">
      <c r="B10" s="231" t="s">
        <v>257</v>
      </c>
      <c r="C10" s="232"/>
      <c r="D10" s="232"/>
      <c r="E10" s="233"/>
      <c r="F10" s="235" t="str">
        <f>IF(基本情報!J24="","",REPLACE(基本情報!J24,1,2,))</f>
        <v/>
      </c>
      <c r="G10" s="235"/>
      <c r="H10" s="235"/>
      <c r="I10" s="235"/>
      <c r="J10" s="235"/>
      <c r="K10" s="235"/>
      <c r="L10" s="235"/>
      <c r="M10" s="235"/>
      <c r="N10" s="235"/>
      <c r="O10" s="235"/>
      <c r="P10" s="235"/>
      <c r="Q10" s="243" t="s">
        <v>258</v>
      </c>
      <c r="R10" s="243"/>
      <c r="S10" s="243"/>
      <c r="T10" s="243"/>
      <c r="U10" s="243"/>
      <c r="V10" s="243"/>
    </row>
    <row r="11" spans="2:25" ht="20.100000000000001" customHeight="1">
      <c r="B11" s="212" t="s">
        <v>259</v>
      </c>
      <c r="C11" s="213"/>
      <c r="D11" s="213"/>
      <c r="E11" s="214"/>
      <c r="F11" s="235" t="str">
        <f>IF(基本情報!J25="","",REPLACE(基本情報!J25,1,3,))</f>
        <v/>
      </c>
      <c r="G11" s="235"/>
      <c r="H11" s="235"/>
      <c r="I11" s="235"/>
      <c r="J11" s="235"/>
      <c r="K11" s="235"/>
      <c r="L11" s="235"/>
      <c r="M11" s="235"/>
      <c r="N11" s="235"/>
      <c r="O11" s="235"/>
      <c r="P11" s="235"/>
      <c r="Q11" s="236" t="str">
        <f>IF(基本情報!J15="","",基本情報!J15)</f>
        <v/>
      </c>
      <c r="R11" s="234"/>
      <c r="S11" s="234"/>
      <c r="T11" s="234"/>
      <c r="U11" s="234"/>
      <c r="V11" s="237"/>
    </row>
    <row r="12" spans="2:25" ht="20.100000000000001" customHeight="1">
      <c r="B12" s="223" t="s">
        <v>240</v>
      </c>
      <c r="C12" s="224"/>
      <c r="D12" s="224"/>
      <c r="E12" s="224"/>
      <c r="F12" s="244" t="str">
        <f>IF(基本情報!J26="","",基本情報!J26)</f>
        <v/>
      </c>
      <c r="G12" s="245"/>
      <c r="H12" s="245"/>
      <c r="I12" s="245"/>
      <c r="J12" s="245"/>
      <c r="K12" s="245"/>
      <c r="L12" s="245"/>
      <c r="M12" s="245"/>
      <c r="N12" s="245"/>
      <c r="O12" s="245"/>
      <c r="P12" s="245"/>
      <c r="Q12" s="245"/>
      <c r="R12" s="245"/>
      <c r="S12" s="245"/>
      <c r="T12" s="245"/>
      <c r="U12" s="245"/>
      <c r="V12" s="246"/>
    </row>
    <row r="13" spans="2:25" ht="20.100000000000001" customHeight="1">
      <c r="B13" s="212"/>
      <c r="C13" s="213"/>
      <c r="D13" s="213"/>
      <c r="E13" s="213"/>
      <c r="F13" s="247"/>
      <c r="G13" s="248"/>
      <c r="H13" s="248"/>
      <c r="I13" s="248"/>
      <c r="J13" s="248"/>
      <c r="K13" s="248"/>
      <c r="L13" s="248"/>
      <c r="M13" s="248"/>
      <c r="N13" s="248"/>
      <c r="O13" s="248"/>
      <c r="P13" s="248"/>
      <c r="Q13" s="248"/>
      <c r="R13" s="248"/>
      <c r="S13" s="248"/>
      <c r="T13" s="248"/>
      <c r="U13" s="248"/>
      <c r="V13" s="249"/>
      <c r="Y13" s="110" t="s">
        <v>260</v>
      </c>
    </row>
    <row r="14" spans="2:25" ht="5.0999999999999996" customHeight="1"/>
    <row r="15" spans="2:25" ht="20.100000000000001" customHeight="1">
      <c r="B15" s="231" t="s">
        <v>283</v>
      </c>
      <c r="C15" s="232"/>
      <c r="D15" s="232"/>
      <c r="E15" s="232"/>
      <c r="F15" s="232"/>
      <c r="G15" s="232"/>
      <c r="H15" s="232"/>
      <c r="I15" s="231" t="s">
        <v>284</v>
      </c>
      <c r="J15" s="232"/>
      <c r="K15" s="233"/>
      <c r="M15" s="250"/>
      <c r="N15" s="250"/>
      <c r="O15" s="250"/>
      <c r="P15" s="250"/>
      <c r="Q15" s="250"/>
      <c r="R15" s="250"/>
      <c r="S15" s="250"/>
      <c r="T15" s="250"/>
      <c r="U15" s="250"/>
      <c r="V15" s="250"/>
    </row>
    <row r="16" spans="2:25" ht="20.100000000000001" customHeight="1">
      <c r="B16" s="251"/>
      <c r="C16" s="251"/>
      <c r="D16" s="251"/>
      <c r="E16" s="251"/>
      <c r="F16" s="251"/>
      <c r="G16" s="251"/>
      <c r="H16" s="251"/>
      <c r="I16" s="251"/>
      <c r="J16" s="251"/>
      <c r="K16" s="251"/>
      <c r="M16" s="250"/>
      <c r="N16" s="250"/>
      <c r="O16" s="250"/>
      <c r="P16" s="250"/>
      <c r="Q16" s="250"/>
      <c r="R16" s="250"/>
      <c r="S16" s="250"/>
      <c r="T16" s="250"/>
      <c r="U16" s="250"/>
      <c r="V16" s="250"/>
      <c r="Y16" s="110" t="s">
        <v>263</v>
      </c>
    </row>
    <row r="17" spans="2:45" ht="20.100000000000001" customHeight="1">
      <c r="B17" s="251"/>
      <c r="C17" s="251"/>
      <c r="D17" s="251"/>
      <c r="E17" s="251"/>
      <c r="F17" s="251"/>
      <c r="G17" s="251"/>
      <c r="H17" s="251"/>
      <c r="I17" s="251"/>
      <c r="J17" s="251"/>
      <c r="K17" s="251"/>
      <c r="M17" s="250"/>
      <c r="N17" s="250"/>
      <c r="O17" s="250"/>
      <c r="P17" s="250"/>
      <c r="Q17" s="250"/>
      <c r="R17" s="250"/>
      <c r="S17" s="250"/>
      <c r="T17" s="250"/>
      <c r="U17" s="250"/>
      <c r="V17" s="250"/>
    </row>
    <row r="18" spans="2:45" ht="20.100000000000001" customHeight="1">
      <c r="B18" s="251"/>
      <c r="C18" s="251"/>
      <c r="D18" s="251"/>
      <c r="E18" s="251"/>
      <c r="F18" s="251"/>
      <c r="G18" s="251"/>
      <c r="H18" s="251"/>
      <c r="I18" s="251"/>
      <c r="J18" s="251"/>
      <c r="K18" s="251"/>
      <c r="M18" s="250"/>
      <c r="N18" s="250"/>
      <c r="O18" s="250"/>
      <c r="P18" s="250"/>
      <c r="Q18" s="250"/>
      <c r="R18" s="250"/>
      <c r="S18" s="250"/>
      <c r="T18" s="250"/>
      <c r="U18" s="250"/>
      <c r="V18" s="250"/>
    </row>
    <row r="19" spans="2:45" ht="20.100000000000001" customHeight="1">
      <c r="B19" s="251"/>
      <c r="C19" s="251"/>
      <c r="D19" s="251"/>
      <c r="E19" s="251"/>
      <c r="F19" s="251"/>
      <c r="G19" s="251"/>
      <c r="H19" s="251"/>
      <c r="I19" s="251"/>
      <c r="J19" s="251"/>
      <c r="K19" s="251"/>
      <c r="M19" s="250"/>
      <c r="N19" s="250"/>
      <c r="O19" s="250"/>
      <c r="P19" s="250"/>
      <c r="Q19" s="250"/>
      <c r="R19" s="250"/>
      <c r="S19" s="250"/>
      <c r="T19" s="250"/>
      <c r="U19" s="250"/>
      <c r="V19" s="250"/>
    </row>
    <row r="20" spans="2:45" ht="20.100000000000001" customHeight="1">
      <c r="B20" s="251"/>
      <c r="C20" s="251"/>
      <c r="D20" s="251"/>
      <c r="E20" s="251"/>
      <c r="F20" s="251"/>
      <c r="G20" s="251"/>
      <c r="H20" s="251"/>
      <c r="I20" s="251"/>
      <c r="J20" s="251"/>
      <c r="K20" s="251"/>
      <c r="M20" s="250"/>
      <c r="N20" s="250"/>
      <c r="O20" s="250"/>
      <c r="P20" s="250"/>
      <c r="Q20" s="250"/>
      <c r="R20" s="250"/>
      <c r="S20" s="250"/>
      <c r="T20" s="250"/>
      <c r="U20" s="250"/>
      <c r="V20" s="250"/>
    </row>
    <row r="21" spans="2:45" ht="20.100000000000001" customHeight="1">
      <c r="B21" s="251"/>
      <c r="C21" s="251"/>
      <c r="D21" s="251"/>
      <c r="E21" s="251"/>
      <c r="F21" s="251"/>
      <c r="G21" s="251"/>
      <c r="H21" s="251"/>
      <c r="I21" s="251"/>
      <c r="J21" s="251"/>
      <c r="K21" s="251"/>
      <c r="M21" s="250"/>
      <c r="N21" s="250"/>
      <c r="O21" s="250"/>
      <c r="P21" s="250"/>
      <c r="Q21" s="250"/>
      <c r="R21" s="250"/>
      <c r="S21" s="250"/>
      <c r="T21" s="250"/>
      <c r="U21" s="250"/>
      <c r="V21" s="250"/>
    </row>
    <row r="22" spans="2:45" ht="5.0999999999999996" customHeight="1"/>
    <row r="25" spans="2:45" ht="5.0999999999999996" customHeight="1"/>
    <row r="26" spans="2:45" ht="20.100000000000001" customHeight="1">
      <c r="B26" s="110" t="s">
        <v>287</v>
      </c>
    </row>
    <row r="27" spans="2:45" ht="20.100000000000001" customHeight="1">
      <c r="B27" s="252"/>
      <c r="C27" s="253"/>
      <c r="D27" s="253"/>
      <c r="E27" s="253"/>
      <c r="F27" s="253"/>
      <c r="G27" s="253"/>
      <c r="H27" s="253"/>
      <c r="I27" s="253"/>
      <c r="J27" s="253"/>
      <c r="K27" s="253"/>
      <c r="L27" s="253"/>
      <c r="M27" s="253"/>
      <c r="N27" s="253"/>
      <c r="O27" s="253"/>
      <c r="P27" s="253"/>
      <c r="Q27" s="253"/>
      <c r="R27" s="253"/>
      <c r="S27" s="253"/>
      <c r="T27" s="253"/>
      <c r="U27" s="253"/>
      <c r="V27" s="254"/>
      <c r="Y27" s="119" t="s">
        <v>285</v>
      </c>
      <c r="Z27" s="113"/>
      <c r="AA27" s="113"/>
      <c r="AB27" s="113"/>
      <c r="AC27" s="113"/>
      <c r="AD27" s="113"/>
      <c r="AE27" s="113"/>
      <c r="AF27" s="113"/>
      <c r="AG27" s="113"/>
      <c r="AH27" s="113"/>
      <c r="AI27" s="113"/>
      <c r="AJ27" s="113"/>
      <c r="AK27" s="113"/>
      <c r="AL27" s="113"/>
      <c r="AM27" s="113"/>
      <c r="AN27" s="113"/>
      <c r="AO27" s="113"/>
      <c r="AP27" s="113"/>
      <c r="AQ27" s="113"/>
      <c r="AR27" s="113"/>
      <c r="AS27" s="120"/>
    </row>
    <row r="28" spans="2:45" ht="20.100000000000001" customHeight="1">
      <c r="B28" s="255"/>
      <c r="C28" s="256"/>
      <c r="D28" s="256"/>
      <c r="E28" s="256"/>
      <c r="F28" s="256"/>
      <c r="G28" s="256"/>
      <c r="H28" s="256"/>
      <c r="I28" s="256"/>
      <c r="J28" s="256"/>
      <c r="K28" s="256"/>
      <c r="L28" s="256"/>
      <c r="M28" s="256"/>
      <c r="N28" s="256"/>
      <c r="O28" s="256"/>
      <c r="P28" s="256"/>
      <c r="Q28" s="256"/>
      <c r="R28" s="256"/>
      <c r="S28" s="256"/>
      <c r="T28" s="256"/>
      <c r="U28" s="256"/>
      <c r="V28" s="257"/>
      <c r="Y28" s="121"/>
      <c r="AS28" s="122"/>
    </row>
    <row r="29" spans="2:45" ht="20.100000000000001" customHeight="1">
      <c r="B29" s="255"/>
      <c r="C29" s="256"/>
      <c r="D29" s="256"/>
      <c r="E29" s="256"/>
      <c r="F29" s="256"/>
      <c r="G29" s="256"/>
      <c r="H29" s="256"/>
      <c r="I29" s="256"/>
      <c r="J29" s="256"/>
      <c r="K29" s="256"/>
      <c r="L29" s="256"/>
      <c r="M29" s="256"/>
      <c r="N29" s="256"/>
      <c r="O29" s="256"/>
      <c r="P29" s="256"/>
      <c r="Q29" s="256"/>
      <c r="R29" s="256"/>
      <c r="S29" s="256"/>
      <c r="T29" s="256"/>
      <c r="U29" s="256"/>
      <c r="V29" s="257"/>
      <c r="Y29" s="121"/>
      <c r="AS29" s="122"/>
    </row>
    <row r="30" spans="2:45" ht="20.100000000000001" customHeight="1">
      <c r="B30" s="258"/>
      <c r="C30" s="259"/>
      <c r="D30" s="259"/>
      <c r="E30" s="259"/>
      <c r="F30" s="259"/>
      <c r="G30" s="259"/>
      <c r="H30" s="259"/>
      <c r="I30" s="259"/>
      <c r="J30" s="259"/>
      <c r="K30" s="259"/>
      <c r="L30" s="259"/>
      <c r="M30" s="259"/>
      <c r="N30" s="259"/>
      <c r="O30" s="259"/>
      <c r="P30" s="259"/>
      <c r="Q30" s="259"/>
      <c r="R30" s="259"/>
      <c r="S30" s="259"/>
      <c r="T30" s="259"/>
      <c r="U30" s="259"/>
      <c r="V30" s="260"/>
      <c r="Y30" s="121"/>
      <c r="AS30" s="122"/>
    </row>
    <row r="31" spans="2:45" ht="5.0999999999999996" customHeight="1">
      <c r="Y31" s="121"/>
      <c r="AS31" s="122"/>
    </row>
    <row r="32" spans="2:45" ht="20.100000000000001" customHeight="1">
      <c r="B32" s="110" t="s">
        <v>288</v>
      </c>
      <c r="Y32" s="121"/>
      <c r="AS32" s="122"/>
    </row>
    <row r="33" spans="2:45" ht="20.100000000000001" customHeight="1">
      <c r="B33" s="252"/>
      <c r="C33" s="253"/>
      <c r="D33" s="253"/>
      <c r="E33" s="253"/>
      <c r="F33" s="253"/>
      <c r="G33" s="253"/>
      <c r="H33" s="253"/>
      <c r="I33" s="253"/>
      <c r="J33" s="253"/>
      <c r="K33" s="253"/>
      <c r="L33" s="253"/>
      <c r="M33" s="253"/>
      <c r="N33" s="253"/>
      <c r="O33" s="253"/>
      <c r="P33" s="253"/>
      <c r="Q33" s="253"/>
      <c r="R33" s="253"/>
      <c r="S33" s="253"/>
      <c r="T33" s="253"/>
      <c r="U33" s="253"/>
      <c r="V33" s="254"/>
      <c r="Y33" s="121"/>
      <c r="AS33" s="122"/>
    </row>
    <row r="34" spans="2:45" ht="20.100000000000001" customHeight="1">
      <c r="B34" s="255"/>
      <c r="C34" s="256"/>
      <c r="D34" s="256"/>
      <c r="E34" s="256"/>
      <c r="F34" s="256"/>
      <c r="G34" s="256"/>
      <c r="H34" s="256"/>
      <c r="I34" s="256"/>
      <c r="J34" s="256"/>
      <c r="K34" s="256"/>
      <c r="L34" s="256"/>
      <c r="M34" s="256"/>
      <c r="N34" s="256"/>
      <c r="O34" s="256"/>
      <c r="P34" s="256"/>
      <c r="Q34" s="256"/>
      <c r="R34" s="256"/>
      <c r="S34" s="256"/>
      <c r="T34" s="256"/>
      <c r="U34" s="256"/>
      <c r="V34" s="257"/>
      <c r="Y34" s="121"/>
      <c r="AS34" s="122"/>
    </row>
    <row r="35" spans="2:45" ht="20.100000000000001" customHeight="1">
      <c r="B35" s="258"/>
      <c r="C35" s="259"/>
      <c r="D35" s="259"/>
      <c r="E35" s="259"/>
      <c r="F35" s="259"/>
      <c r="G35" s="259"/>
      <c r="H35" s="259"/>
      <c r="I35" s="259"/>
      <c r="J35" s="259"/>
      <c r="K35" s="259"/>
      <c r="L35" s="259"/>
      <c r="M35" s="259"/>
      <c r="N35" s="259"/>
      <c r="O35" s="259"/>
      <c r="P35" s="259"/>
      <c r="Q35" s="259"/>
      <c r="R35" s="259"/>
      <c r="S35" s="259"/>
      <c r="T35" s="259"/>
      <c r="U35" s="259"/>
      <c r="V35" s="260"/>
      <c r="Y35" s="121"/>
      <c r="AS35" s="122"/>
    </row>
    <row r="36" spans="2:45" ht="5.0999999999999996" customHeight="1">
      <c r="Y36" s="121"/>
      <c r="AS36" s="122"/>
    </row>
    <row r="37" spans="2:45" ht="20.100000000000001" customHeight="1">
      <c r="Y37" s="121"/>
      <c r="AS37" s="122"/>
    </row>
    <row r="38" spans="2:45" ht="20.100000000000001" customHeight="1">
      <c r="Y38" s="123"/>
      <c r="Z38" s="115"/>
      <c r="AA38" s="115"/>
      <c r="AB38" s="115"/>
      <c r="AC38" s="115"/>
      <c r="AD38" s="115"/>
      <c r="AE38" s="115"/>
      <c r="AF38" s="115"/>
      <c r="AG38" s="115"/>
      <c r="AH38" s="115"/>
      <c r="AI38" s="115"/>
      <c r="AJ38" s="115"/>
      <c r="AK38" s="115"/>
      <c r="AL38" s="115"/>
      <c r="AM38" s="115"/>
      <c r="AN38" s="115"/>
      <c r="AO38" s="115"/>
      <c r="AP38" s="115"/>
      <c r="AQ38" s="115"/>
      <c r="AR38" s="115"/>
      <c r="AS38" s="124"/>
    </row>
  </sheetData>
  <mergeCells count="49">
    <mergeCell ref="B27:V30"/>
    <mergeCell ref="B33:V35"/>
    <mergeCell ref="I18:K18"/>
    <mergeCell ref="B19:H19"/>
    <mergeCell ref="I19:K19"/>
    <mergeCell ref="B20:H20"/>
    <mergeCell ref="I20:K20"/>
    <mergeCell ref="B21:H21"/>
    <mergeCell ref="I21:K21"/>
    <mergeCell ref="B12:E13"/>
    <mergeCell ref="F12:V13"/>
    <mergeCell ref="B15:H15"/>
    <mergeCell ref="I15:K15"/>
    <mergeCell ref="M15:V21"/>
    <mergeCell ref="B16:H16"/>
    <mergeCell ref="I16:K16"/>
    <mergeCell ref="B17:H17"/>
    <mergeCell ref="I17:K17"/>
    <mergeCell ref="B18:H18"/>
    <mergeCell ref="B11:E11"/>
    <mergeCell ref="F11:P11"/>
    <mergeCell ref="Q11:V11"/>
    <mergeCell ref="B8:D8"/>
    <mergeCell ref="E8:H8"/>
    <mergeCell ref="I8:K8"/>
    <mergeCell ref="L8:O8"/>
    <mergeCell ref="P8:R8"/>
    <mergeCell ref="S8:V8"/>
    <mergeCell ref="B9:D9"/>
    <mergeCell ref="E9:V9"/>
    <mergeCell ref="B10:E10"/>
    <mergeCell ref="F10:P10"/>
    <mergeCell ref="Q10:V10"/>
    <mergeCell ref="B7:D7"/>
    <mergeCell ref="E7:O7"/>
    <mergeCell ref="P7:V7"/>
    <mergeCell ref="B2:D2"/>
    <mergeCell ref="E2:V2"/>
    <mergeCell ref="B3:D3"/>
    <mergeCell ref="E3:V3"/>
    <mergeCell ref="B4:D5"/>
    <mergeCell ref="F4:H4"/>
    <mergeCell ref="I4:V4"/>
    <mergeCell ref="I5:V5"/>
    <mergeCell ref="B6:D6"/>
    <mergeCell ref="E6:H6"/>
    <mergeCell ref="I6:K6"/>
    <mergeCell ref="L6:O6"/>
    <mergeCell ref="P6:V6"/>
  </mergeCells>
  <phoneticPr fontId="1"/>
  <conditionalFormatting sqref="B4:I5">
    <cfRule type="cellIs" dxfId="36" priority="2" operator="equal">
      <formula>0</formula>
    </cfRule>
  </conditionalFormatting>
  <conditionalFormatting sqref="B2:V3">
    <cfRule type="cellIs" dxfId="35" priority="6" operator="equal">
      <formula>0</formula>
    </cfRule>
  </conditionalFormatting>
  <conditionalFormatting sqref="B6:V13">
    <cfRule type="cellIs" dxfId="34" priority="1" operator="equal">
      <formula>0</formula>
    </cfRule>
  </conditionalFormatting>
  <pageMargins left="0.70866141732283472" right="0.70866141732283472" top="0.74803149606299213" bottom="0.74803149606299213" header="0.31496062992125984" footer="0.31496062992125984"/>
  <pageSetup paperSize="9" scale="75" orientation="landscape" horizontalDpi="360" verticalDpi="360" r:id="rId1"/>
  <ignoredErrors>
    <ignoredError sqref="B2:V3 B6:V6 B4:D5 F4:H4 B8:V9 B7:P7 F5:H5 I4:V5 B12:V13 B10:E11 Q10:V11 F10:P1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21"/>
  <sheetViews>
    <sheetView showGridLines="0" zoomScale="90" zoomScaleNormal="90" workbookViewId="0"/>
  </sheetViews>
  <sheetFormatPr defaultRowHeight="99.95" customHeight="1"/>
  <cols>
    <col min="1" max="1" width="4.375" style="91" bestFit="1" customWidth="1"/>
    <col min="2" max="2" width="22.25" style="91" bestFit="1" customWidth="1"/>
    <col min="3" max="3" width="8.625" style="91" customWidth="1"/>
    <col min="4" max="4" width="80.625" style="107" customWidth="1"/>
    <col min="5" max="5" width="5.625" style="91" customWidth="1"/>
    <col min="6" max="6" width="4.375" style="91" bestFit="1" customWidth="1"/>
    <col min="7" max="7" width="22.25" style="91" bestFit="1" customWidth="1"/>
    <col min="8" max="8" width="80.625" style="107" customWidth="1"/>
    <col min="9" max="16384" width="9" style="91"/>
  </cols>
  <sheetData>
    <row r="1" spans="1:8" ht="30" customHeight="1">
      <c r="A1" s="88" t="s">
        <v>98</v>
      </c>
      <c r="B1" s="89" t="s">
        <v>99</v>
      </c>
      <c r="C1" s="90" t="s">
        <v>100</v>
      </c>
      <c r="D1" s="102" t="s">
        <v>101</v>
      </c>
      <c r="F1" s="88" t="s">
        <v>98</v>
      </c>
      <c r="G1" s="89" t="s">
        <v>102</v>
      </c>
      <c r="H1" s="102" t="s">
        <v>101</v>
      </c>
    </row>
    <row r="2" spans="1:8" ht="60" customHeight="1">
      <c r="A2" s="92">
        <v>1</v>
      </c>
      <c r="B2" s="93" t="s">
        <v>103</v>
      </c>
      <c r="C2" s="94"/>
      <c r="D2" s="103" t="s">
        <v>104</v>
      </c>
      <c r="F2" s="92">
        <v>1</v>
      </c>
      <c r="G2" s="93" t="s">
        <v>105</v>
      </c>
      <c r="H2" s="103" t="s">
        <v>106</v>
      </c>
    </row>
    <row r="3" spans="1:8" ht="60" customHeight="1">
      <c r="A3" s="92">
        <v>2</v>
      </c>
      <c r="B3" s="93" t="s">
        <v>107</v>
      </c>
      <c r="C3" s="94"/>
      <c r="D3" s="103" t="s">
        <v>108</v>
      </c>
      <c r="F3" s="92">
        <v>2</v>
      </c>
      <c r="G3" s="93" t="s">
        <v>109</v>
      </c>
      <c r="H3" s="103" t="s">
        <v>110</v>
      </c>
    </row>
    <row r="4" spans="1:8" ht="60" customHeight="1">
      <c r="A4" s="92">
        <v>3</v>
      </c>
      <c r="B4" s="93" t="s">
        <v>111</v>
      </c>
      <c r="C4" s="94"/>
      <c r="D4" s="103" t="s">
        <v>112</v>
      </c>
      <c r="F4" s="92">
        <v>3</v>
      </c>
      <c r="G4" s="93" t="s">
        <v>113</v>
      </c>
      <c r="H4" s="103" t="s">
        <v>114</v>
      </c>
    </row>
    <row r="5" spans="1:8" ht="60" customHeight="1">
      <c r="A5" s="92">
        <v>4</v>
      </c>
      <c r="B5" s="93" t="s">
        <v>115</v>
      </c>
      <c r="C5" s="94"/>
      <c r="D5" s="103" t="s">
        <v>116</v>
      </c>
      <c r="F5" s="92">
        <v>4</v>
      </c>
      <c r="G5" s="93" t="s">
        <v>117</v>
      </c>
      <c r="H5" s="103" t="s">
        <v>118</v>
      </c>
    </row>
    <row r="6" spans="1:8" ht="60" customHeight="1">
      <c r="A6" s="92">
        <v>5</v>
      </c>
      <c r="B6" s="93" t="s">
        <v>119</v>
      </c>
      <c r="C6" s="94"/>
      <c r="D6" s="103" t="s">
        <v>120</v>
      </c>
      <c r="F6" s="92">
        <v>5</v>
      </c>
      <c r="G6" s="93" t="s">
        <v>121</v>
      </c>
      <c r="H6" s="103" t="s">
        <v>122</v>
      </c>
    </row>
    <row r="7" spans="1:8" ht="60" customHeight="1">
      <c r="A7" s="95">
        <v>6</v>
      </c>
      <c r="B7" s="96" t="s">
        <v>123</v>
      </c>
      <c r="D7" s="104" t="s">
        <v>124</v>
      </c>
      <c r="F7" s="92">
        <v>6</v>
      </c>
      <c r="G7" s="93" t="s">
        <v>125</v>
      </c>
      <c r="H7" s="103" t="s">
        <v>126</v>
      </c>
    </row>
    <row r="8" spans="1:8" ht="60" customHeight="1">
      <c r="A8" s="92">
        <v>7</v>
      </c>
      <c r="B8" s="93" t="s">
        <v>127</v>
      </c>
      <c r="C8" s="94"/>
      <c r="D8" s="103" t="s">
        <v>128</v>
      </c>
      <c r="F8" s="101"/>
    </row>
    <row r="9" spans="1:8" ht="60" customHeight="1">
      <c r="A9" s="95">
        <v>8</v>
      </c>
      <c r="B9" s="96" t="s">
        <v>129</v>
      </c>
      <c r="D9" s="104" t="s">
        <v>130</v>
      </c>
      <c r="F9" s="101"/>
    </row>
    <row r="10" spans="1:8" ht="60" customHeight="1">
      <c r="A10" s="92">
        <v>9</v>
      </c>
      <c r="B10" s="93" t="s">
        <v>131</v>
      </c>
      <c r="C10" s="94"/>
      <c r="D10" s="103" t="s">
        <v>132</v>
      </c>
    </row>
    <row r="11" spans="1:8" ht="60" customHeight="1">
      <c r="A11" s="95">
        <v>10</v>
      </c>
      <c r="B11" s="96" t="s">
        <v>133</v>
      </c>
      <c r="D11" s="104" t="s">
        <v>134</v>
      </c>
    </row>
    <row r="12" spans="1:8" ht="60" customHeight="1">
      <c r="A12" s="95"/>
      <c r="B12" s="97"/>
      <c r="D12" s="104"/>
    </row>
    <row r="13" spans="1:8" ht="60" customHeight="1">
      <c r="A13" s="95"/>
      <c r="B13" s="97"/>
      <c r="D13" s="105"/>
    </row>
    <row r="14" spans="1:8" ht="60" customHeight="1">
      <c r="A14" s="92">
        <v>11</v>
      </c>
      <c r="B14" s="93" t="s">
        <v>135</v>
      </c>
      <c r="C14" s="94"/>
      <c r="D14" s="103" t="s">
        <v>136</v>
      </c>
    </row>
    <row r="15" spans="1:8" ht="60" customHeight="1">
      <c r="A15" s="95">
        <v>12</v>
      </c>
      <c r="B15" s="96" t="s">
        <v>137</v>
      </c>
      <c r="D15" s="104" t="s">
        <v>138</v>
      </c>
    </row>
    <row r="16" spans="1:8" ht="60" customHeight="1">
      <c r="A16" s="92">
        <v>13</v>
      </c>
      <c r="B16" s="93" t="s">
        <v>139</v>
      </c>
      <c r="C16" s="94"/>
      <c r="D16" s="103" t="s">
        <v>140</v>
      </c>
    </row>
    <row r="17" spans="1:4" ht="60" customHeight="1">
      <c r="A17" s="92">
        <v>14</v>
      </c>
      <c r="B17" s="93" t="s">
        <v>141</v>
      </c>
      <c r="C17" s="94"/>
      <c r="D17" s="103" t="s">
        <v>142</v>
      </c>
    </row>
    <row r="18" spans="1:4" ht="60" customHeight="1">
      <c r="A18" s="95">
        <v>15</v>
      </c>
      <c r="B18" s="96" t="s">
        <v>143</v>
      </c>
      <c r="D18" s="104" t="s">
        <v>144</v>
      </c>
    </row>
    <row r="19" spans="1:4" ht="60" customHeight="1">
      <c r="A19" s="98"/>
      <c r="B19" s="99"/>
      <c r="C19" s="100"/>
      <c r="D19" s="106"/>
    </row>
    <row r="20" spans="1:4" ht="99.95" customHeight="1">
      <c r="A20" s="101"/>
    </row>
    <row r="21" spans="1:4" ht="99.95" customHeight="1">
      <c r="A21" s="101"/>
    </row>
  </sheetData>
  <sheetProtection sheet="1" objects="1" scenarios="1"/>
  <phoneticPr fontId="1"/>
  <pageMargins left="0.7" right="0.7" top="0.75" bottom="0.75" header="0.3" footer="0.3"/>
  <pageSetup paperSize="8" scale="66"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AS48"/>
  <sheetViews>
    <sheetView showGridLines="0" zoomScale="90" zoomScaleNormal="90" workbookViewId="0">
      <selection activeCell="B9" sqref="B9:V9"/>
    </sheetView>
  </sheetViews>
  <sheetFormatPr defaultColWidth="3.625" defaultRowHeight="20.100000000000001" customHeight="1"/>
  <cols>
    <col min="1" max="1" width="1.625" style="1" customWidth="1"/>
    <col min="2" max="22" width="3.625" style="1"/>
    <col min="23" max="23" width="1.625" style="1" customWidth="1"/>
    <col min="24" max="16384" width="3.625" style="1"/>
  </cols>
  <sheetData>
    <row r="1" spans="2:45" ht="5.0999999999999996" customHeight="1"/>
    <row r="2" spans="2:45" ht="20.100000000000001" customHeight="1">
      <c r="B2" s="261" t="s">
        <v>10</v>
      </c>
      <c r="C2" s="261"/>
      <c r="D2" s="261"/>
      <c r="E2" s="261"/>
      <c r="F2" s="261"/>
      <c r="G2" s="261"/>
      <c r="H2" s="261"/>
      <c r="I2" s="261"/>
      <c r="J2" s="261"/>
      <c r="K2" s="261"/>
      <c r="L2" s="261"/>
      <c r="M2" s="261"/>
      <c r="N2" s="261"/>
      <c r="O2" s="261"/>
      <c r="P2" s="261"/>
      <c r="Q2" s="261"/>
      <c r="R2" s="261"/>
      <c r="S2" s="261"/>
      <c r="T2" s="261"/>
      <c r="U2" s="261"/>
      <c r="V2" s="261"/>
    </row>
    <row r="3" spans="2:45" ht="5.0999999999999996" customHeight="1"/>
    <row r="4" spans="2:45" ht="20.100000000000001" customHeight="1">
      <c r="B4" s="151" t="s">
        <v>11</v>
      </c>
      <c r="C4" s="151"/>
      <c r="D4" s="151"/>
      <c r="E4" s="151"/>
      <c r="F4" s="151"/>
      <c r="G4" s="151"/>
      <c r="H4" s="151"/>
      <c r="I4" s="266"/>
      <c r="J4" s="265"/>
      <c r="K4" s="265"/>
      <c r="L4" s="265"/>
      <c r="M4" s="265"/>
      <c r="N4" s="265"/>
      <c r="O4" s="265"/>
      <c r="P4" s="265"/>
      <c r="Q4" s="265"/>
      <c r="R4" s="265"/>
      <c r="S4" s="265"/>
      <c r="T4" s="265"/>
      <c r="U4" s="265"/>
      <c r="V4" s="265"/>
    </row>
    <row r="5" spans="2:45" ht="20.100000000000001" customHeight="1">
      <c r="B5" s="151" t="s">
        <v>12</v>
      </c>
      <c r="C5" s="151"/>
      <c r="D5" s="151"/>
      <c r="E5" s="151"/>
      <c r="F5" s="151"/>
      <c r="G5" s="151"/>
      <c r="H5" s="151"/>
      <c r="I5" s="266"/>
      <c r="J5" s="265"/>
      <c r="K5" s="265"/>
      <c r="L5" s="265"/>
      <c r="M5" s="265"/>
      <c r="N5" s="265"/>
      <c r="O5" s="265"/>
      <c r="P5" s="265"/>
      <c r="Q5" s="265"/>
      <c r="R5" s="265"/>
      <c r="S5" s="265"/>
      <c r="T5" s="265"/>
      <c r="U5" s="265"/>
      <c r="V5" s="265"/>
    </row>
    <row r="6" spans="2:45" ht="20.100000000000001" customHeight="1">
      <c r="B6" s="151" t="s">
        <v>13</v>
      </c>
      <c r="C6" s="151"/>
      <c r="D6" s="151"/>
      <c r="E6" s="151"/>
      <c r="F6" s="151"/>
      <c r="G6" s="151"/>
      <c r="H6" s="151"/>
      <c r="I6" s="266"/>
      <c r="J6" s="265"/>
      <c r="K6" s="265"/>
      <c r="L6" s="265"/>
      <c r="M6" s="265"/>
      <c r="N6" s="265"/>
      <c r="O6" s="265"/>
      <c r="P6" s="265"/>
      <c r="Q6" s="265"/>
      <c r="R6" s="265"/>
      <c r="S6" s="265"/>
      <c r="T6" s="265"/>
      <c r="U6" s="265"/>
      <c r="V6" s="265"/>
    </row>
    <row r="7" spans="2:45" ht="5.0999999999999996" customHeight="1"/>
    <row r="8" spans="2:45" ht="20.100000000000001" customHeight="1">
      <c r="B8" s="151" t="s">
        <v>14</v>
      </c>
      <c r="C8" s="151"/>
      <c r="D8" s="151"/>
      <c r="E8" s="151"/>
      <c r="F8" s="151"/>
      <c r="G8" s="151"/>
      <c r="H8" s="151"/>
      <c r="I8" s="266"/>
      <c r="J8" s="265"/>
      <c r="K8" s="265"/>
      <c r="L8" s="265"/>
      <c r="M8" s="265"/>
      <c r="N8" s="265"/>
      <c r="O8" s="265"/>
      <c r="P8" s="265"/>
      <c r="Q8" s="265"/>
      <c r="R8" s="265"/>
      <c r="S8" s="265"/>
      <c r="T8" s="265"/>
      <c r="U8" s="265"/>
      <c r="V8" s="265"/>
    </row>
    <row r="9" spans="2:45" ht="20.100000000000001" customHeight="1">
      <c r="B9" s="151" t="s">
        <v>12</v>
      </c>
      <c r="C9" s="151"/>
      <c r="D9" s="151"/>
      <c r="E9" s="151"/>
      <c r="F9" s="151"/>
      <c r="G9" s="151"/>
      <c r="H9" s="151"/>
      <c r="I9" s="266"/>
      <c r="J9" s="265"/>
      <c r="K9" s="265"/>
      <c r="L9" s="265"/>
      <c r="M9" s="265"/>
      <c r="N9" s="265"/>
      <c r="O9" s="265"/>
      <c r="P9" s="265"/>
      <c r="Q9" s="265"/>
      <c r="R9" s="265"/>
      <c r="S9" s="265"/>
      <c r="T9" s="265"/>
      <c r="U9" s="265"/>
      <c r="V9" s="265"/>
    </row>
    <row r="10" spans="2:45" ht="20.100000000000001" customHeight="1">
      <c r="B10" s="151" t="s">
        <v>13</v>
      </c>
      <c r="C10" s="151"/>
      <c r="D10" s="151"/>
      <c r="E10" s="151"/>
      <c r="F10" s="151"/>
      <c r="G10" s="151"/>
      <c r="H10" s="151"/>
      <c r="I10" s="266"/>
      <c r="J10" s="265"/>
      <c r="K10" s="265"/>
      <c r="L10" s="265"/>
      <c r="M10" s="265"/>
      <c r="N10" s="265"/>
      <c r="O10" s="265"/>
      <c r="P10" s="265"/>
      <c r="Q10" s="265"/>
      <c r="R10" s="265"/>
      <c r="S10" s="265"/>
      <c r="T10" s="265"/>
      <c r="U10" s="265"/>
      <c r="V10" s="265"/>
    </row>
    <row r="11" spans="2:45" ht="5.0999999999999996" customHeight="1" thickBot="1"/>
    <row r="12" spans="2:45" ht="20.100000000000001" customHeight="1" thickBot="1">
      <c r="B12" s="261" t="s">
        <v>15</v>
      </c>
      <c r="C12" s="261"/>
      <c r="D12" s="261"/>
      <c r="E12" s="261"/>
      <c r="F12" s="261"/>
      <c r="G12" s="261"/>
      <c r="H12" s="261"/>
      <c r="I12" s="261"/>
      <c r="J12" s="261"/>
      <c r="K12" s="261"/>
      <c r="L12" s="261"/>
      <c r="M12" s="261"/>
      <c r="N12" s="261"/>
      <c r="O12" s="261"/>
      <c r="P12" s="261"/>
      <c r="Q12" s="261"/>
      <c r="R12" s="261"/>
      <c r="S12" s="261"/>
      <c r="T12" s="261"/>
      <c r="U12" s="261"/>
      <c r="V12" s="261"/>
      <c r="Y12" s="1" t="s">
        <v>16</v>
      </c>
      <c r="AC12" s="262"/>
      <c r="AD12" s="263"/>
      <c r="AE12" s="264"/>
      <c r="AG12" s="1" t="s">
        <v>17</v>
      </c>
    </row>
    <row r="13" spans="2:45" ht="5.0999999999999996" customHeight="1"/>
    <row r="14" spans="2:45" ht="20.100000000000001" customHeight="1" thickBot="1">
      <c r="B14" s="285" t="s">
        <v>18</v>
      </c>
      <c r="C14" s="285"/>
      <c r="D14" s="285"/>
      <c r="E14" s="287"/>
      <c r="F14" s="288"/>
      <c r="G14" s="288"/>
      <c r="H14" s="288"/>
      <c r="I14" s="288"/>
      <c r="J14" s="289"/>
      <c r="L14" s="179" t="s">
        <v>19</v>
      </c>
      <c r="M14" s="177"/>
      <c r="N14" s="177"/>
      <c r="O14" s="177"/>
      <c r="P14" s="177"/>
      <c r="Q14" s="177"/>
      <c r="R14" s="177"/>
      <c r="S14" s="177"/>
      <c r="T14" s="177"/>
      <c r="U14" s="177"/>
      <c r="V14" s="178"/>
      <c r="AE14" s="1" t="s">
        <v>20</v>
      </c>
    </row>
    <row r="15" spans="2:45" ht="5.0999999999999996" customHeight="1">
      <c r="AE15" s="45"/>
      <c r="AF15" s="46"/>
      <c r="AG15" s="46"/>
      <c r="AH15" s="46"/>
      <c r="AI15" s="46"/>
      <c r="AJ15" s="46"/>
      <c r="AK15" s="46"/>
      <c r="AL15" s="46"/>
      <c r="AM15" s="46"/>
      <c r="AN15" s="46"/>
      <c r="AO15" s="46"/>
      <c r="AP15" s="46"/>
      <c r="AQ15" s="46"/>
      <c r="AR15" s="46"/>
      <c r="AS15" s="47"/>
    </row>
    <row r="16" spans="2:45" ht="20.100000000000001" customHeight="1">
      <c r="B16" s="285" t="s">
        <v>21</v>
      </c>
      <c r="C16" s="285"/>
      <c r="D16" s="285"/>
      <c r="E16" s="286" t="str">
        <f>IF(基本情報!J2="","",基本情報!J2)</f>
        <v/>
      </c>
      <c r="F16" s="286"/>
      <c r="G16" s="286"/>
      <c r="H16" s="286"/>
      <c r="I16" s="286"/>
      <c r="J16" s="286"/>
      <c r="K16" s="286"/>
      <c r="L16" s="286"/>
      <c r="M16" s="286"/>
      <c r="N16" s="286"/>
      <c r="O16" s="286"/>
      <c r="P16" s="286"/>
      <c r="Q16" s="286"/>
      <c r="R16" s="286"/>
      <c r="S16" s="286"/>
      <c r="T16" s="286"/>
      <c r="U16" s="286"/>
      <c r="V16" s="286"/>
      <c r="X16" s="1" t="s">
        <v>22</v>
      </c>
      <c r="AE16" s="48"/>
      <c r="AF16" s="53" t="s">
        <v>23</v>
      </c>
      <c r="AS16" s="49"/>
    </row>
    <row r="17" spans="2:45" ht="5.0999999999999996" customHeight="1">
      <c r="AE17" s="48"/>
      <c r="AS17" s="49"/>
    </row>
    <row r="18" spans="2:45" ht="20.100000000000001" customHeight="1">
      <c r="B18" s="1" t="s">
        <v>24</v>
      </c>
      <c r="T18" s="44" t="s">
        <v>25</v>
      </c>
      <c r="U18" s="44" t="s">
        <v>26</v>
      </c>
      <c r="V18" s="44" t="s">
        <v>27</v>
      </c>
      <c r="Y18" s="20" t="s">
        <v>25</v>
      </c>
      <c r="Z18" s="267" t="s">
        <v>28</v>
      </c>
      <c r="AA18" s="267"/>
      <c r="AB18" s="267"/>
      <c r="AE18" s="48"/>
      <c r="AF18" s="7" t="s">
        <v>29</v>
      </c>
      <c r="AG18" s="1" t="s">
        <v>30</v>
      </c>
      <c r="AM18" s="3"/>
      <c r="AN18" s="3"/>
      <c r="AO18" s="3"/>
      <c r="AP18" s="3"/>
      <c r="AS18" s="49"/>
    </row>
    <row r="19" spans="2:45" ht="20.100000000000001" customHeight="1">
      <c r="B19" s="18" t="s">
        <v>31</v>
      </c>
      <c r="C19" s="279" t="s">
        <v>32</v>
      </c>
      <c r="D19" s="280"/>
      <c r="E19" s="280"/>
      <c r="F19" s="281"/>
      <c r="G19" s="271" t="s">
        <v>33</v>
      </c>
      <c r="H19" s="271"/>
      <c r="I19" s="271"/>
      <c r="J19" s="271"/>
      <c r="K19" s="271"/>
      <c r="L19" s="271"/>
      <c r="M19" s="271"/>
      <c r="N19" s="271"/>
      <c r="O19" s="271"/>
      <c r="P19" s="271"/>
      <c r="Q19" s="271"/>
      <c r="R19" s="271"/>
      <c r="S19" s="271"/>
      <c r="T19" s="18"/>
      <c r="U19" s="18"/>
      <c r="V19" s="54"/>
      <c r="Y19" s="20" t="s">
        <v>26</v>
      </c>
      <c r="Z19" s="267" t="s">
        <v>34</v>
      </c>
      <c r="AA19" s="267"/>
      <c r="AB19" s="267"/>
      <c r="AE19" s="48"/>
      <c r="AG19" s="1" t="s">
        <v>35</v>
      </c>
      <c r="AM19" s="3"/>
      <c r="AN19" s="3"/>
      <c r="AO19" s="3"/>
      <c r="AP19" s="3"/>
      <c r="AS19" s="49"/>
    </row>
    <row r="20" spans="2:45" ht="20.100000000000001" customHeight="1">
      <c r="B20" s="18"/>
      <c r="C20" s="282" t="s">
        <v>36</v>
      </c>
      <c r="D20" s="283"/>
      <c r="E20" s="283"/>
      <c r="F20" s="284"/>
      <c r="G20" s="271" t="s">
        <v>37</v>
      </c>
      <c r="H20" s="271"/>
      <c r="I20" s="271"/>
      <c r="J20" s="271"/>
      <c r="K20" s="271"/>
      <c r="L20" s="271"/>
      <c r="M20" s="271"/>
      <c r="N20" s="271"/>
      <c r="O20" s="271"/>
      <c r="P20" s="271"/>
      <c r="Q20" s="271"/>
      <c r="R20" s="271"/>
      <c r="S20" s="271"/>
      <c r="T20" s="18"/>
      <c r="U20" s="18"/>
      <c r="V20" s="18"/>
      <c r="Y20" s="20" t="s">
        <v>27</v>
      </c>
      <c r="Z20" s="267" t="s">
        <v>38</v>
      </c>
      <c r="AA20" s="267"/>
      <c r="AB20" s="267"/>
      <c r="AE20" s="48"/>
      <c r="AF20" s="7" t="s">
        <v>29</v>
      </c>
      <c r="AG20" s="1" t="s">
        <v>39</v>
      </c>
      <c r="AM20" s="3"/>
      <c r="AN20" s="3"/>
      <c r="AO20" s="3"/>
      <c r="AP20" s="3"/>
      <c r="AS20" s="49"/>
    </row>
    <row r="21" spans="2:45" ht="20.100000000000001" customHeight="1">
      <c r="B21" s="18"/>
      <c r="C21" s="282" t="s">
        <v>40</v>
      </c>
      <c r="D21" s="283"/>
      <c r="E21" s="283"/>
      <c r="F21" s="284"/>
      <c r="G21" s="271" t="s">
        <v>37</v>
      </c>
      <c r="H21" s="271"/>
      <c r="I21" s="271"/>
      <c r="J21" s="271"/>
      <c r="K21" s="271"/>
      <c r="L21" s="271"/>
      <c r="M21" s="271"/>
      <c r="N21" s="271"/>
      <c r="O21" s="271"/>
      <c r="P21" s="271"/>
      <c r="Q21" s="271"/>
      <c r="R21" s="271"/>
      <c r="S21" s="271"/>
      <c r="T21" s="18"/>
      <c r="U21" s="18"/>
      <c r="V21" s="18"/>
      <c r="AE21" s="48"/>
      <c r="AG21" s="1" t="s">
        <v>41</v>
      </c>
      <c r="AM21" s="3"/>
      <c r="AN21" s="3"/>
      <c r="AO21" s="3"/>
      <c r="AP21" s="3"/>
      <c r="AS21" s="49"/>
    </row>
    <row r="22" spans="2:45" ht="20.100000000000001" customHeight="1">
      <c r="B22" s="18"/>
      <c r="C22" s="282" t="s">
        <v>42</v>
      </c>
      <c r="D22" s="283"/>
      <c r="E22" s="283"/>
      <c r="F22" s="284"/>
      <c r="G22" s="271" t="s">
        <v>37</v>
      </c>
      <c r="H22" s="271"/>
      <c r="I22" s="271"/>
      <c r="J22" s="271"/>
      <c r="K22" s="271"/>
      <c r="L22" s="271"/>
      <c r="M22" s="271"/>
      <c r="N22" s="271"/>
      <c r="O22" s="271"/>
      <c r="P22" s="271"/>
      <c r="Q22" s="271"/>
      <c r="R22" s="271"/>
      <c r="S22" s="271"/>
      <c r="T22" s="18"/>
      <c r="U22" s="18"/>
      <c r="V22" s="18"/>
      <c r="AE22" s="48"/>
      <c r="AF22" s="7" t="s">
        <v>29</v>
      </c>
      <c r="AG22" s="1" t="s">
        <v>43</v>
      </c>
      <c r="AM22" s="3"/>
      <c r="AN22" s="3"/>
      <c r="AO22" s="3"/>
      <c r="AP22" s="3"/>
      <c r="AS22" s="49"/>
    </row>
    <row r="23" spans="2:45" ht="20.100000000000001" customHeight="1">
      <c r="B23" s="146"/>
      <c r="C23" s="275" t="s">
        <v>44</v>
      </c>
      <c r="D23" s="276"/>
      <c r="E23" s="276"/>
      <c r="F23" s="277"/>
      <c r="G23" s="278" t="s">
        <v>45</v>
      </c>
      <c r="H23" s="278"/>
      <c r="I23" s="278"/>
      <c r="J23" s="278"/>
      <c r="K23" s="278"/>
      <c r="L23" s="278"/>
      <c r="M23" s="278"/>
      <c r="N23" s="278"/>
      <c r="O23" s="278"/>
      <c r="P23" s="278"/>
      <c r="Q23" s="278"/>
      <c r="R23" s="278"/>
      <c r="S23" s="278"/>
      <c r="T23" s="146"/>
      <c r="U23" s="146"/>
      <c r="V23" s="146"/>
      <c r="X23" s="1" t="s">
        <v>46</v>
      </c>
      <c r="AE23" s="48"/>
      <c r="AG23" s="83" t="s">
        <v>47</v>
      </c>
      <c r="AS23" s="49"/>
    </row>
    <row r="24" spans="2:45" ht="20.100000000000001" customHeight="1">
      <c r="B24" s="146"/>
      <c r="C24" s="275" t="s">
        <v>48</v>
      </c>
      <c r="D24" s="276"/>
      <c r="E24" s="276"/>
      <c r="F24" s="277"/>
      <c r="G24" s="278" t="s">
        <v>49</v>
      </c>
      <c r="H24" s="278"/>
      <c r="I24" s="278"/>
      <c r="J24" s="278"/>
      <c r="K24" s="278"/>
      <c r="L24" s="278"/>
      <c r="M24" s="278"/>
      <c r="N24" s="278"/>
      <c r="O24" s="278"/>
      <c r="P24" s="278"/>
      <c r="Q24" s="278"/>
      <c r="R24" s="278"/>
      <c r="S24" s="278"/>
      <c r="T24" s="146"/>
      <c r="U24" s="146"/>
      <c r="V24" s="146"/>
      <c r="X24" s="1" t="s">
        <v>46</v>
      </c>
      <c r="AE24" s="48"/>
      <c r="AF24" s="1" t="s">
        <v>29</v>
      </c>
      <c r="AG24" s="1" t="s">
        <v>50</v>
      </c>
      <c r="AS24" s="49"/>
    </row>
    <row r="25" spans="2:45" ht="20.100000000000001" customHeight="1">
      <c r="B25" s="18"/>
      <c r="C25" s="279" t="s">
        <v>2</v>
      </c>
      <c r="D25" s="280"/>
      <c r="E25" s="280"/>
      <c r="F25" s="281"/>
      <c r="G25" s="271" t="s">
        <v>51</v>
      </c>
      <c r="H25" s="271"/>
      <c r="I25" s="271"/>
      <c r="J25" s="271"/>
      <c r="K25" s="271"/>
      <c r="L25" s="271"/>
      <c r="M25" s="271"/>
      <c r="N25" s="271"/>
      <c r="O25" s="271"/>
      <c r="P25" s="271"/>
      <c r="Q25" s="271"/>
      <c r="R25" s="271"/>
      <c r="S25" s="271"/>
      <c r="T25" s="18"/>
      <c r="U25" s="18"/>
      <c r="V25" s="18"/>
      <c r="AE25" s="48"/>
      <c r="AG25" s="1" t="s">
        <v>52</v>
      </c>
      <c r="AS25" s="49"/>
    </row>
    <row r="26" spans="2:45" ht="20.100000000000001" customHeight="1">
      <c r="B26" s="18"/>
      <c r="C26" s="279" t="s">
        <v>5</v>
      </c>
      <c r="D26" s="280"/>
      <c r="E26" s="280"/>
      <c r="F26" s="281"/>
      <c r="G26" s="271" t="s">
        <v>53</v>
      </c>
      <c r="H26" s="271"/>
      <c r="I26" s="271"/>
      <c r="J26" s="271"/>
      <c r="K26" s="271"/>
      <c r="L26" s="271"/>
      <c r="M26" s="271"/>
      <c r="N26" s="271"/>
      <c r="O26" s="271"/>
      <c r="P26" s="271"/>
      <c r="Q26" s="271"/>
      <c r="R26" s="271"/>
      <c r="S26" s="271"/>
      <c r="T26" s="18"/>
      <c r="U26" s="18"/>
      <c r="V26" s="18"/>
      <c r="AE26" s="48"/>
      <c r="AG26" s="1" t="s">
        <v>54</v>
      </c>
      <c r="AS26" s="49"/>
    </row>
    <row r="27" spans="2:45" ht="5.0999999999999996" customHeight="1" thickBot="1">
      <c r="C27" s="43"/>
      <c r="D27" s="43"/>
      <c r="E27" s="43"/>
      <c r="F27" s="43"/>
      <c r="G27" s="43"/>
      <c r="H27" s="43"/>
      <c r="I27" s="43"/>
      <c r="J27" s="43"/>
      <c r="K27" s="43"/>
      <c r="L27" s="43"/>
      <c r="M27" s="43"/>
      <c r="N27" s="43"/>
      <c r="O27" s="43"/>
      <c r="P27" s="43"/>
      <c r="Q27" s="43"/>
      <c r="R27" s="43"/>
      <c r="S27" s="43"/>
      <c r="T27" s="43"/>
      <c r="U27" s="43"/>
      <c r="V27" s="43"/>
      <c r="AE27" s="50"/>
      <c r="AF27" s="51"/>
      <c r="AG27" s="51"/>
      <c r="AH27" s="51"/>
      <c r="AI27" s="51"/>
      <c r="AJ27" s="51"/>
      <c r="AK27" s="51"/>
      <c r="AL27" s="51"/>
      <c r="AM27" s="51"/>
      <c r="AN27" s="51"/>
      <c r="AO27" s="51"/>
      <c r="AP27" s="51"/>
      <c r="AQ27" s="51"/>
      <c r="AR27" s="51"/>
      <c r="AS27" s="52"/>
    </row>
    <row r="28" spans="2:45" ht="20.100000000000001" customHeight="1">
      <c r="D28" s="1" t="s">
        <v>55</v>
      </c>
    </row>
    <row r="29" spans="2:45" ht="20.100000000000001" customHeight="1">
      <c r="D29" s="268" t="s">
        <v>56</v>
      </c>
      <c r="E29" s="268" t="s">
        <v>57</v>
      </c>
      <c r="F29" s="268" t="s">
        <v>58</v>
      </c>
      <c r="G29" s="268" t="s">
        <v>59</v>
      </c>
      <c r="H29" s="268" t="s">
        <v>60</v>
      </c>
      <c r="I29" s="268" t="s">
        <v>61</v>
      </c>
      <c r="J29" s="268" t="s">
        <v>62</v>
      </c>
      <c r="K29" s="272" t="s">
        <v>63</v>
      </c>
      <c r="L29" s="272" t="s">
        <v>64</v>
      </c>
      <c r="M29" s="268" t="s">
        <v>65</v>
      </c>
      <c r="N29" s="268" t="s">
        <v>66</v>
      </c>
      <c r="O29" s="268" t="s">
        <v>67</v>
      </c>
      <c r="P29" s="268" t="s">
        <v>68</v>
      </c>
      <c r="Q29" s="268" t="s">
        <v>69</v>
      </c>
      <c r="R29" s="268" t="s">
        <v>70</v>
      </c>
      <c r="S29" s="268" t="s">
        <v>71</v>
      </c>
      <c r="X29" s="1" t="s">
        <v>72</v>
      </c>
      <c r="AG29" s="1" t="s">
        <v>73</v>
      </c>
    </row>
    <row r="30" spans="2:45" ht="20.100000000000001" customHeight="1">
      <c r="D30" s="269"/>
      <c r="E30" s="269"/>
      <c r="F30" s="269"/>
      <c r="G30" s="269"/>
      <c r="H30" s="269"/>
      <c r="I30" s="269"/>
      <c r="J30" s="269"/>
      <c r="K30" s="273"/>
      <c r="L30" s="273"/>
      <c r="M30" s="269"/>
      <c r="N30" s="269"/>
      <c r="O30" s="269"/>
      <c r="P30" s="269"/>
      <c r="Q30" s="269"/>
      <c r="R30" s="269"/>
      <c r="S30" s="269"/>
      <c r="X30" s="1" t="s">
        <v>74</v>
      </c>
      <c r="AG30" s="1" t="s">
        <v>75</v>
      </c>
    </row>
    <row r="31" spans="2:45" ht="5.0999999999999996" customHeight="1">
      <c r="D31" s="269"/>
      <c r="E31" s="269"/>
      <c r="F31" s="269"/>
      <c r="G31" s="269"/>
      <c r="H31" s="269"/>
      <c r="I31" s="269"/>
      <c r="J31" s="269"/>
      <c r="K31" s="273"/>
      <c r="L31" s="273"/>
      <c r="M31" s="269"/>
      <c r="N31" s="269"/>
      <c r="O31" s="269"/>
      <c r="P31" s="269"/>
      <c r="Q31" s="269"/>
      <c r="R31" s="269"/>
      <c r="S31" s="269"/>
    </row>
    <row r="32" spans="2:45" ht="20.100000000000001" customHeight="1">
      <c r="D32" s="269"/>
      <c r="E32" s="269"/>
      <c r="F32" s="269"/>
      <c r="G32" s="269"/>
      <c r="H32" s="269"/>
      <c r="I32" s="269"/>
      <c r="J32" s="269"/>
      <c r="K32" s="273"/>
      <c r="L32" s="273"/>
      <c r="M32" s="269"/>
      <c r="N32" s="269"/>
      <c r="O32" s="269"/>
      <c r="P32" s="269"/>
      <c r="Q32" s="269"/>
      <c r="R32" s="269"/>
      <c r="S32" s="269"/>
    </row>
    <row r="33" spans="2:24" ht="20.100000000000001" customHeight="1">
      <c r="D33" s="270"/>
      <c r="E33" s="270"/>
      <c r="F33" s="270"/>
      <c r="G33" s="270"/>
      <c r="H33" s="270"/>
      <c r="I33" s="270"/>
      <c r="J33" s="270"/>
      <c r="K33" s="274"/>
      <c r="L33" s="274"/>
      <c r="M33" s="270"/>
      <c r="N33" s="270"/>
      <c r="O33" s="270"/>
      <c r="P33" s="270"/>
      <c r="Q33" s="270"/>
      <c r="R33" s="270"/>
      <c r="S33" s="270"/>
      <c r="X33" s="1" t="s">
        <v>76</v>
      </c>
    </row>
    <row r="34" spans="2:24" ht="20.100000000000001" customHeight="1">
      <c r="D34" s="69"/>
      <c r="E34" s="69"/>
      <c r="F34" s="69"/>
      <c r="G34" s="69"/>
      <c r="H34" s="69"/>
      <c r="I34" s="69"/>
      <c r="J34" s="69"/>
      <c r="K34" s="69"/>
      <c r="L34" s="69"/>
      <c r="M34" s="69"/>
      <c r="N34" s="69"/>
      <c r="O34" s="69"/>
      <c r="P34" s="69"/>
      <c r="Q34" s="69"/>
      <c r="R34" s="69"/>
      <c r="S34" s="69"/>
      <c r="X34" s="1" t="s">
        <v>77</v>
      </c>
    </row>
    <row r="35" spans="2:24" ht="5.0999999999999996" customHeight="1"/>
    <row r="36" spans="2:24" ht="20.100000000000001" customHeight="1">
      <c r="B36" s="1" t="s">
        <v>78</v>
      </c>
    </row>
    <row r="37" spans="2:24" ht="20.100000000000001" customHeight="1">
      <c r="B37" s="18" t="s">
        <v>31</v>
      </c>
      <c r="C37" s="267" t="s">
        <v>79</v>
      </c>
      <c r="D37" s="267"/>
      <c r="E37" s="267"/>
      <c r="F37" s="267"/>
      <c r="G37" s="267"/>
      <c r="H37" s="267"/>
      <c r="I37" s="267"/>
      <c r="J37" s="267"/>
      <c r="K37" s="267"/>
      <c r="L37" s="267"/>
      <c r="M37" s="1" t="s">
        <v>80</v>
      </c>
      <c r="N37" s="26" t="s">
        <v>81</v>
      </c>
    </row>
    <row r="38" spans="2:24" ht="20.100000000000001" customHeight="1">
      <c r="B38" s="18" t="s">
        <v>31</v>
      </c>
      <c r="C38" s="267" t="s">
        <v>82</v>
      </c>
      <c r="D38" s="267"/>
      <c r="E38" s="267"/>
      <c r="F38" s="267"/>
      <c r="G38" s="267"/>
      <c r="H38" s="267"/>
      <c r="I38" s="267"/>
      <c r="J38" s="267"/>
      <c r="K38" s="267"/>
      <c r="L38" s="267"/>
      <c r="M38" s="1" t="s">
        <v>80</v>
      </c>
      <c r="N38" s="26" t="s">
        <v>83</v>
      </c>
    </row>
    <row r="39" spans="2:24" ht="20.100000000000001" customHeight="1">
      <c r="B39" s="18"/>
      <c r="C39" s="267" t="s">
        <v>84</v>
      </c>
      <c r="D39" s="267"/>
      <c r="E39" s="267"/>
      <c r="F39" s="267"/>
      <c r="G39" s="267"/>
      <c r="H39" s="267"/>
      <c r="I39" s="267"/>
      <c r="J39" s="267"/>
      <c r="K39" s="267"/>
      <c r="L39" s="267"/>
      <c r="M39" s="1" t="s">
        <v>80</v>
      </c>
      <c r="N39" s="26" t="s">
        <v>85</v>
      </c>
    </row>
    <row r="40" spans="2:24" ht="20.100000000000001" customHeight="1">
      <c r="B40" s="18"/>
      <c r="C40" s="267" t="s">
        <v>86</v>
      </c>
      <c r="D40" s="267"/>
      <c r="E40" s="267"/>
      <c r="F40" s="267"/>
      <c r="G40" s="267"/>
      <c r="H40" s="267"/>
      <c r="I40" s="267"/>
      <c r="J40" s="267"/>
      <c r="K40" s="267"/>
      <c r="L40" s="267"/>
      <c r="M40" s="1" t="s">
        <v>80</v>
      </c>
      <c r="N40" s="26" t="s">
        <v>85</v>
      </c>
    </row>
    <row r="41" spans="2:24" ht="20.100000000000001" customHeight="1">
      <c r="B41" s="18"/>
      <c r="C41" s="267" t="s">
        <v>87</v>
      </c>
      <c r="D41" s="267"/>
      <c r="E41" s="267"/>
      <c r="F41" s="267"/>
      <c r="G41" s="267"/>
      <c r="H41" s="267"/>
      <c r="I41" s="267"/>
      <c r="J41" s="267"/>
      <c r="K41" s="267"/>
      <c r="L41" s="267"/>
      <c r="M41" s="1" t="s">
        <v>80</v>
      </c>
      <c r="N41" s="26" t="s">
        <v>88</v>
      </c>
    </row>
    <row r="42" spans="2:24" ht="20.100000000000001" customHeight="1">
      <c r="B42" s="18"/>
      <c r="C42" s="267" t="s">
        <v>89</v>
      </c>
      <c r="D42" s="267"/>
      <c r="E42" s="267"/>
      <c r="F42" s="267"/>
      <c r="G42" s="267"/>
      <c r="H42" s="267"/>
      <c r="I42" s="267"/>
      <c r="J42" s="267"/>
      <c r="K42" s="267"/>
      <c r="L42" s="267"/>
      <c r="M42" s="1" t="s">
        <v>80</v>
      </c>
      <c r="N42" s="26" t="s">
        <v>90</v>
      </c>
    </row>
    <row r="43" spans="2:24" ht="20.100000000000001" customHeight="1">
      <c r="B43" s="18"/>
      <c r="C43" s="267" t="s">
        <v>91</v>
      </c>
      <c r="D43" s="267"/>
      <c r="E43" s="267"/>
      <c r="F43" s="267"/>
      <c r="G43" s="267"/>
      <c r="H43" s="267"/>
      <c r="I43" s="267"/>
      <c r="J43" s="267"/>
      <c r="K43" s="267"/>
      <c r="L43" s="267"/>
      <c r="M43" s="1" t="s">
        <v>80</v>
      </c>
      <c r="N43" s="26" t="s">
        <v>92</v>
      </c>
    </row>
    <row r="44" spans="2:24" ht="20.100000000000001" customHeight="1">
      <c r="B44" s="18"/>
      <c r="C44" s="267" t="s">
        <v>93</v>
      </c>
      <c r="D44" s="267"/>
      <c r="E44" s="267"/>
      <c r="F44" s="267"/>
      <c r="G44" s="267"/>
      <c r="H44" s="267"/>
      <c r="I44" s="267"/>
      <c r="J44" s="267"/>
      <c r="K44" s="267"/>
      <c r="L44" s="267"/>
      <c r="M44" s="1" t="s">
        <v>80</v>
      </c>
      <c r="N44" s="26" t="s">
        <v>90</v>
      </c>
    </row>
    <row r="45" spans="2:24" ht="20.100000000000001" customHeight="1">
      <c r="B45" s="18"/>
      <c r="C45" s="267" t="s">
        <v>94</v>
      </c>
      <c r="D45" s="267"/>
      <c r="E45" s="267"/>
      <c r="F45" s="267"/>
      <c r="G45" s="267"/>
      <c r="H45" s="267"/>
      <c r="I45" s="267"/>
      <c r="J45" s="267"/>
      <c r="K45" s="267"/>
      <c r="L45" s="267"/>
      <c r="M45" s="1" t="s">
        <v>80</v>
      </c>
      <c r="N45" s="26" t="s">
        <v>95</v>
      </c>
    </row>
    <row r="46" spans="2:24" ht="20.100000000000001" customHeight="1">
      <c r="B46" s="18"/>
      <c r="C46" s="267" t="s">
        <v>96</v>
      </c>
      <c r="D46" s="267"/>
      <c r="E46" s="267"/>
      <c r="F46" s="267"/>
      <c r="G46" s="267"/>
      <c r="H46" s="267"/>
      <c r="I46" s="267"/>
      <c r="J46" s="267"/>
      <c r="K46" s="267"/>
      <c r="L46" s="267"/>
      <c r="M46" s="1" t="s">
        <v>80</v>
      </c>
      <c r="N46" s="26" t="s">
        <v>95</v>
      </c>
    </row>
    <row r="47" spans="2:24" ht="20.100000000000001" customHeight="1">
      <c r="B47" s="18"/>
      <c r="C47" s="267" t="s">
        <v>97</v>
      </c>
      <c r="D47" s="267"/>
      <c r="E47" s="267"/>
      <c r="F47" s="267"/>
      <c r="G47" s="267"/>
      <c r="H47" s="267"/>
      <c r="I47" s="267"/>
      <c r="J47" s="267"/>
      <c r="K47" s="267"/>
      <c r="L47" s="267"/>
      <c r="M47" s="1" t="s">
        <v>80</v>
      </c>
      <c r="N47" s="26" t="s">
        <v>90</v>
      </c>
    </row>
    <row r="48" spans="2:24" ht="5.0999999999999996" customHeight="1"/>
  </sheetData>
  <mergeCells count="66">
    <mergeCell ref="C26:F26"/>
    <mergeCell ref="O29:O33"/>
    <mergeCell ref="P29:P33"/>
    <mergeCell ref="B10:I10"/>
    <mergeCell ref="J10:V10"/>
    <mergeCell ref="F29:F33"/>
    <mergeCell ref="G29:G33"/>
    <mergeCell ref="H29:H33"/>
    <mergeCell ref="D29:D33"/>
    <mergeCell ref="Q29:Q33"/>
    <mergeCell ref="B14:D14"/>
    <mergeCell ref="B16:D16"/>
    <mergeCell ref="E16:V16"/>
    <mergeCell ref="E14:J14"/>
    <mergeCell ref="L14:V14"/>
    <mergeCell ref="G24:S24"/>
    <mergeCell ref="Z18:AB18"/>
    <mergeCell ref="Z19:AB19"/>
    <mergeCell ref="Z20:AB20"/>
    <mergeCell ref="G19:S19"/>
    <mergeCell ref="G20:S20"/>
    <mergeCell ref="C19:F19"/>
    <mergeCell ref="C20:F20"/>
    <mergeCell ref="C21:F21"/>
    <mergeCell ref="C25:F25"/>
    <mergeCell ref="C22:F22"/>
    <mergeCell ref="E29:E33"/>
    <mergeCell ref="S29:S33"/>
    <mergeCell ref="J29:J33"/>
    <mergeCell ref="G21:S21"/>
    <mergeCell ref="G25:S25"/>
    <mergeCell ref="G26:S26"/>
    <mergeCell ref="R29:R33"/>
    <mergeCell ref="K29:K33"/>
    <mergeCell ref="L29:L33"/>
    <mergeCell ref="M29:M33"/>
    <mergeCell ref="N29:N33"/>
    <mergeCell ref="I29:I33"/>
    <mergeCell ref="G22:S22"/>
    <mergeCell ref="C23:F23"/>
    <mergeCell ref="G23:S23"/>
    <mergeCell ref="C24:F24"/>
    <mergeCell ref="C44:L44"/>
    <mergeCell ref="C45:L45"/>
    <mergeCell ref="C46:L46"/>
    <mergeCell ref="C47:L47"/>
    <mergeCell ref="C37:L37"/>
    <mergeCell ref="C38:L38"/>
    <mergeCell ref="C39:L39"/>
    <mergeCell ref="C40:L40"/>
    <mergeCell ref="C41:L41"/>
    <mergeCell ref="C42:L42"/>
    <mergeCell ref="C43:L43"/>
    <mergeCell ref="B2:V2"/>
    <mergeCell ref="AC12:AE12"/>
    <mergeCell ref="J4:V4"/>
    <mergeCell ref="J5:V5"/>
    <mergeCell ref="B4:I4"/>
    <mergeCell ref="B5:I5"/>
    <mergeCell ref="B12:V12"/>
    <mergeCell ref="B6:I6"/>
    <mergeCell ref="J6:V6"/>
    <mergeCell ref="B8:I8"/>
    <mergeCell ref="J8:V8"/>
    <mergeCell ref="B9:I9"/>
    <mergeCell ref="J9:V9"/>
  </mergeCells>
  <phoneticPr fontId="1"/>
  <conditionalFormatting sqref="B19:B26">
    <cfRule type="containsBlanks" dxfId="33" priority="13">
      <formula>LEN(TRIM(B19))=0</formula>
    </cfRule>
  </conditionalFormatting>
  <conditionalFormatting sqref="B37:B47">
    <cfRule type="containsBlanks" dxfId="32" priority="4">
      <formula>LEN(TRIM(B37))=0</formula>
    </cfRule>
  </conditionalFormatting>
  <conditionalFormatting sqref="D34:S34">
    <cfRule type="containsBlanks" dxfId="31" priority="9">
      <formula>LEN(TRIM(D34))=0</formula>
    </cfRule>
  </conditionalFormatting>
  <conditionalFormatting sqref="E14">
    <cfRule type="containsBlanks" dxfId="30" priority="11">
      <formula>LEN(TRIM(E14))=0</formula>
    </cfRule>
  </conditionalFormatting>
  <conditionalFormatting sqref="J4:J6">
    <cfRule type="containsBlanks" dxfId="29" priority="2">
      <formula>LEN(TRIM(J4))=0</formula>
    </cfRule>
  </conditionalFormatting>
  <conditionalFormatting sqref="J8:J10">
    <cfRule type="containsBlanks" dxfId="28" priority="1">
      <formula>LEN(TRIM(J8))=0</formula>
    </cfRule>
  </conditionalFormatting>
  <conditionalFormatting sqref="L14:V14">
    <cfRule type="containsBlanks" dxfId="27" priority="8">
      <formula>LEN(TRIM(L14))=0</formula>
    </cfRule>
  </conditionalFormatting>
  <conditionalFormatting sqref="T19:V26">
    <cfRule type="containsBlanks" dxfId="26" priority="5">
      <formula>LEN(TRIM(T19))=0</formula>
    </cfRule>
  </conditionalFormatting>
  <dataValidations count="3">
    <dataValidation type="list" allowBlank="1" showInputMessage="1" showErrorMessage="1" sqref="B19:B26 T19:U26 V21:V26 B37:B47">
      <formula1>"✓"</formula1>
    </dataValidation>
    <dataValidation type="list" allowBlank="1" showInputMessage="1" showErrorMessage="1" sqref="D34:S34">
      <formula1>"○,△,×"</formula1>
    </dataValidation>
    <dataValidation type="list" allowBlank="1" showInputMessage="1" showErrorMessage="1" sqref="L14:V14">
      <formula1>とちぎの企業紹介シート提出について</formula1>
    </dataValidation>
  </dataValidations>
  <pageMargins left="0.70866141732283472" right="0.70866141732283472" top="0.74803149606299213" bottom="0.74803149606299213" header="0.31496062992125984" footer="0.31496062992125984"/>
  <pageSetup paperSize="9" scale="63" orientation="landscape" horizontalDpi="300" verticalDpi="300" r:id="rId1"/>
  <ignoredErrors>
    <ignoredError sqref="E16"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Z41"/>
  <sheetViews>
    <sheetView showGridLines="0" topLeftCell="A7" workbookViewId="0">
      <selection activeCell="Y43" sqref="Y43"/>
    </sheetView>
  </sheetViews>
  <sheetFormatPr defaultColWidth="3.625" defaultRowHeight="20.100000000000001" customHeight="1"/>
  <cols>
    <col min="1" max="1" width="1.625" style="1" customWidth="1"/>
    <col min="2" max="22" width="3.625" style="1"/>
    <col min="23" max="24" width="1.625" style="1" customWidth="1"/>
    <col min="25" max="16384" width="3.625" style="1"/>
  </cols>
  <sheetData>
    <row r="1" spans="2:26" ht="5.0999999999999996" customHeight="1"/>
    <row r="2" spans="2:26" ht="20.100000000000001" customHeight="1">
      <c r="B2" s="320" t="s">
        <v>236</v>
      </c>
      <c r="C2" s="321"/>
      <c r="D2" s="322"/>
      <c r="E2" s="323" t="str">
        <f>IF(基本情報!J3="","",基本情報!J3)</f>
        <v/>
      </c>
      <c r="F2" s="323"/>
      <c r="G2" s="323"/>
      <c r="H2" s="323"/>
      <c r="I2" s="323"/>
      <c r="J2" s="323"/>
      <c r="K2" s="323"/>
      <c r="L2" s="323"/>
      <c r="M2" s="323"/>
      <c r="N2" s="323"/>
      <c r="O2" s="323"/>
      <c r="P2" s="323"/>
      <c r="Q2" s="323"/>
      <c r="R2" s="323"/>
      <c r="S2" s="323"/>
      <c r="T2" s="323"/>
      <c r="U2" s="323"/>
      <c r="V2" s="324"/>
    </row>
    <row r="3" spans="2:26" ht="20.100000000000001" customHeight="1">
      <c r="B3" s="305" t="s">
        <v>21</v>
      </c>
      <c r="C3" s="306"/>
      <c r="D3" s="325"/>
      <c r="E3" s="326" t="str">
        <f>IF(基本情報!J2="","",基本情報!J2)</f>
        <v/>
      </c>
      <c r="F3" s="326"/>
      <c r="G3" s="326"/>
      <c r="H3" s="326"/>
      <c r="I3" s="326"/>
      <c r="J3" s="326"/>
      <c r="K3" s="326"/>
      <c r="L3" s="326"/>
      <c r="M3" s="326"/>
      <c r="N3" s="326"/>
      <c r="O3" s="326"/>
      <c r="P3" s="326"/>
      <c r="Q3" s="326"/>
      <c r="R3" s="326"/>
      <c r="S3" s="326"/>
      <c r="T3" s="326"/>
      <c r="U3" s="326"/>
      <c r="V3" s="327"/>
    </row>
    <row r="4" spans="2:26" ht="20.100000000000001" customHeight="1">
      <c r="B4" s="328" t="s">
        <v>237</v>
      </c>
      <c r="C4" s="329"/>
      <c r="D4" s="330"/>
      <c r="E4" s="331" t="str">
        <f>IF(基本情報!J15="","",基本情報!J15)</f>
        <v/>
      </c>
      <c r="F4" s="332"/>
      <c r="G4" s="332"/>
      <c r="H4" s="332"/>
      <c r="I4" s="332"/>
      <c r="J4" s="332"/>
      <c r="K4" s="333"/>
      <c r="L4" s="328" t="s">
        <v>238</v>
      </c>
      <c r="M4" s="329"/>
      <c r="N4" s="330"/>
      <c r="O4" s="334" t="str">
        <f>IF(基本情報!J6="","",基本情報!J6)</f>
        <v/>
      </c>
      <c r="P4" s="335"/>
      <c r="Q4" s="335"/>
      <c r="R4" s="335"/>
      <c r="S4" s="335"/>
      <c r="T4" s="335"/>
      <c r="U4" s="335"/>
      <c r="V4" s="336"/>
    </row>
    <row r="5" spans="2:26" ht="20.100000000000001" customHeight="1">
      <c r="B5" s="328" t="s">
        <v>175</v>
      </c>
      <c r="C5" s="329"/>
      <c r="D5" s="330"/>
      <c r="E5" s="158" t="str">
        <f>IF(基本情報!J14="","",CONCATENATE(基本情報!J14,基本情報!W14))</f>
        <v/>
      </c>
      <c r="F5" s="159"/>
      <c r="G5" s="159"/>
      <c r="H5" s="159"/>
      <c r="I5" s="159"/>
      <c r="J5" s="159"/>
      <c r="K5" s="159"/>
      <c r="L5" s="159"/>
      <c r="M5" s="159"/>
      <c r="N5" s="159"/>
      <c r="O5" s="160"/>
      <c r="P5" s="337" t="s">
        <v>169</v>
      </c>
      <c r="Q5" s="338"/>
      <c r="R5" s="339"/>
      <c r="S5" s="179" t="str">
        <f>IF(基本情報!J12="","",CONCATENATE(基本情報!J12,基本情報!W12))</f>
        <v/>
      </c>
      <c r="T5" s="177"/>
      <c r="U5" s="177"/>
      <c r="V5" s="178"/>
    </row>
    <row r="6" spans="2:26" ht="20.100000000000001" customHeight="1">
      <c r="B6" s="307" t="s">
        <v>239</v>
      </c>
      <c r="C6" s="308"/>
      <c r="D6" s="309"/>
      <c r="E6" s="310" t="str">
        <f>IF(基本情報!J11="","",基本情報!J11)</f>
        <v/>
      </c>
      <c r="F6" s="310"/>
      <c r="G6" s="310"/>
      <c r="H6" s="310"/>
      <c r="I6" s="310"/>
      <c r="J6" s="310"/>
      <c r="K6" s="310"/>
      <c r="L6" s="310"/>
      <c r="M6" s="310"/>
      <c r="N6" s="310"/>
      <c r="O6" s="310"/>
      <c r="P6" s="310"/>
      <c r="Q6" s="310"/>
      <c r="R6" s="310"/>
      <c r="S6" s="310"/>
      <c r="T6" s="310"/>
      <c r="U6" s="310"/>
      <c r="V6" s="311"/>
    </row>
    <row r="7" spans="2:26" ht="20.100000000000001" customHeight="1">
      <c r="B7" s="303" t="s">
        <v>240</v>
      </c>
      <c r="C7" s="304"/>
      <c r="D7" s="304"/>
      <c r="E7" s="304"/>
      <c r="F7" s="194" t="str">
        <f>IF(基本情報!J26="","",基本情報!J26)</f>
        <v/>
      </c>
      <c r="G7" s="195"/>
      <c r="H7" s="195"/>
      <c r="I7" s="195"/>
      <c r="J7" s="195"/>
      <c r="K7" s="195"/>
      <c r="L7" s="195"/>
      <c r="M7" s="195"/>
      <c r="N7" s="195"/>
      <c r="O7" s="195"/>
      <c r="P7" s="195"/>
      <c r="Q7" s="195"/>
      <c r="R7" s="195"/>
      <c r="S7" s="195"/>
      <c r="T7" s="195"/>
      <c r="U7" s="195"/>
      <c r="V7" s="196"/>
    </row>
    <row r="8" spans="2:26" ht="20.100000000000001" customHeight="1">
      <c r="B8" s="305"/>
      <c r="C8" s="306"/>
      <c r="D8" s="306"/>
      <c r="E8" s="306"/>
      <c r="F8" s="197"/>
      <c r="G8" s="198"/>
      <c r="H8" s="198"/>
      <c r="I8" s="198"/>
      <c r="J8" s="198"/>
      <c r="K8" s="198"/>
      <c r="L8" s="198"/>
      <c r="M8" s="198"/>
      <c r="N8" s="198"/>
      <c r="O8" s="198"/>
      <c r="P8" s="198"/>
      <c r="Q8" s="198"/>
      <c r="R8" s="198"/>
      <c r="S8" s="198"/>
      <c r="T8" s="198"/>
      <c r="U8" s="198"/>
      <c r="V8" s="199"/>
    </row>
    <row r="9" spans="2:26" ht="30" customHeight="1">
      <c r="B9" s="285" t="s">
        <v>241</v>
      </c>
      <c r="C9" s="285"/>
      <c r="D9" s="285"/>
      <c r="E9" s="285"/>
      <c r="F9" s="314"/>
      <c r="G9" s="315"/>
      <c r="H9" s="315"/>
      <c r="I9" s="315"/>
      <c r="J9" s="315"/>
      <c r="K9" s="316"/>
      <c r="L9" s="312" t="s">
        <v>242</v>
      </c>
      <c r="M9" s="313"/>
      <c r="N9" s="313"/>
      <c r="O9" s="317"/>
      <c r="P9" s="318"/>
      <c r="Q9" s="318"/>
      <c r="R9" s="318"/>
      <c r="S9" s="318"/>
      <c r="T9" s="318"/>
      <c r="U9" s="318"/>
      <c r="V9" s="319"/>
    </row>
    <row r="10" spans="2:26" ht="5.0999999999999996" customHeight="1"/>
    <row r="11" spans="2:26" ht="20.100000000000001" customHeight="1">
      <c r="B11" s="293"/>
      <c r="C11" s="293"/>
      <c r="D11" s="293"/>
      <c r="E11" s="293"/>
      <c r="F11" s="293"/>
      <c r="G11" s="293"/>
      <c r="H11" s="293"/>
      <c r="I11" s="293"/>
      <c r="J11" s="293"/>
      <c r="K11" s="293"/>
      <c r="M11" s="293"/>
      <c r="N11" s="293"/>
      <c r="O11" s="293"/>
      <c r="P11" s="293"/>
      <c r="Q11" s="293"/>
      <c r="R11" s="293"/>
      <c r="S11" s="293"/>
      <c r="T11" s="293"/>
      <c r="U11" s="293"/>
      <c r="V11" s="293"/>
      <c r="Y11" s="1" t="s">
        <v>243</v>
      </c>
      <c r="Z11" s="1" t="s">
        <v>244</v>
      </c>
    </row>
    <row r="12" spans="2:26" ht="20.100000000000001" customHeight="1">
      <c r="B12" s="293"/>
      <c r="C12" s="293"/>
      <c r="D12" s="293"/>
      <c r="E12" s="293"/>
      <c r="F12" s="293"/>
      <c r="G12" s="293"/>
      <c r="H12" s="293"/>
      <c r="I12" s="293"/>
      <c r="J12" s="293"/>
      <c r="K12" s="293"/>
      <c r="M12" s="293"/>
      <c r="N12" s="293"/>
      <c r="O12" s="293"/>
      <c r="P12" s="293"/>
      <c r="Q12" s="293"/>
      <c r="R12" s="293"/>
      <c r="S12" s="293"/>
      <c r="T12" s="293"/>
      <c r="U12" s="293"/>
      <c r="V12" s="293"/>
      <c r="Z12" s="1" t="s">
        <v>245</v>
      </c>
    </row>
    <row r="13" spans="2:26" ht="20.100000000000001" customHeight="1">
      <c r="B13" s="293"/>
      <c r="C13" s="293"/>
      <c r="D13" s="293"/>
      <c r="E13" s="293"/>
      <c r="F13" s="293"/>
      <c r="G13" s="293"/>
      <c r="H13" s="293"/>
      <c r="I13" s="293"/>
      <c r="J13" s="293"/>
      <c r="K13" s="293"/>
      <c r="M13" s="293"/>
      <c r="N13" s="293"/>
      <c r="O13" s="293"/>
      <c r="P13" s="293"/>
      <c r="Q13" s="293"/>
      <c r="R13" s="293"/>
      <c r="S13" s="293"/>
      <c r="T13" s="293"/>
      <c r="U13" s="293"/>
      <c r="V13" s="293"/>
    </row>
    <row r="14" spans="2:26" ht="20.100000000000001" customHeight="1">
      <c r="B14" s="293"/>
      <c r="C14" s="293"/>
      <c r="D14" s="293"/>
      <c r="E14" s="293"/>
      <c r="F14" s="293"/>
      <c r="G14" s="293"/>
      <c r="H14" s="293"/>
      <c r="I14" s="293"/>
      <c r="J14" s="293"/>
      <c r="K14" s="293"/>
      <c r="M14" s="293"/>
      <c r="N14" s="293"/>
      <c r="O14" s="293"/>
      <c r="P14" s="293"/>
      <c r="Q14" s="293"/>
      <c r="R14" s="293"/>
      <c r="S14" s="293"/>
      <c r="T14" s="293"/>
      <c r="U14" s="293"/>
      <c r="V14" s="293"/>
    </row>
    <row r="15" spans="2:26" ht="20.100000000000001" customHeight="1">
      <c r="B15" s="293"/>
      <c r="C15" s="293"/>
      <c r="D15" s="293"/>
      <c r="E15" s="293"/>
      <c r="F15" s="293"/>
      <c r="G15" s="293"/>
      <c r="H15" s="293"/>
      <c r="I15" s="293"/>
      <c r="J15" s="293"/>
      <c r="K15" s="293"/>
      <c r="M15" s="293"/>
      <c r="N15" s="293"/>
      <c r="O15" s="293"/>
      <c r="P15" s="293"/>
      <c r="Q15" s="293"/>
      <c r="R15" s="293"/>
      <c r="S15" s="293"/>
      <c r="T15" s="293"/>
      <c r="U15" s="293"/>
      <c r="V15" s="293"/>
    </row>
    <row r="16" spans="2:26" ht="20.100000000000001" customHeight="1">
      <c r="B16" s="293"/>
      <c r="C16" s="293"/>
      <c r="D16" s="293"/>
      <c r="E16" s="293"/>
      <c r="F16" s="293"/>
      <c r="G16" s="293"/>
      <c r="H16" s="293"/>
      <c r="I16" s="293"/>
      <c r="J16" s="293"/>
      <c r="K16" s="293"/>
      <c r="M16" s="293"/>
      <c r="N16" s="293"/>
      <c r="O16" s="293"/>
      <c r="P16" s="293"/>
      <c r="Q16" s="293"/>
      <c r="R16" s="293"/>
      <c r="S16" s="293"/>
      <c r="T16" s="293"/>
      <c r="U16" s="293"/>
      <c r="V16" s="293"/>
    </row>
    <row r="17" spans="2:22" ht="20.100000000000001" customHeight="1">
      <c r="B17" s="293"/>
      <c r="C17" s="293"/>
      <c r="D17" s="293"/>
      <c r="E17" s="293"/>
      <c r="F17" s="293"/>
      <c r="G17" s="293"/>
      <c r="H17" s="293"/>
      <c r="I17" s="293"/>
      <c r="J17" s="293"/>
      <c r="K17" s="293"/>
      <c r="M17" s="293"/>
      <c r="N17" s="293"/>
      <c r="O17" s="293"/>
      <c r="P17" s="293"/>
      <c r="Q17" s="293"/>
      <c r="R17" s="293"/>
      <c r="S17" s="293"/>
      <c r="T17" s="293"/>
      <c r="U17" s="293"/>
      <c r="V17" s="293"/>
    </row>
    <row r="18" spans="2:22" ht="20.100000000000001" customHeight="1">
      <c r="B18" s="293"/>
      <c r="C18" s="293"/>
      <c r="D18" s="293"/>
      <c r="E18" s="293"/>
      <c r="F18" s="293"/>
      <c r="G18" s="293"/>
      <c r="H18" s="293"/>
      <c r="I18" s="293"/>
      <c r="J18" s="293"/>
      <c r="K18" s="293"/>
      <c r="M18" s="293"/>
      <c r="N18" s="293"/>
      <c r="O18" s="293"/>
      <c r="P18" s="293"/>
      <c r="Q18" s="293"/>
      <c r="R18" s="293"/>
      <c r="S18" s="293"/>
      <c r="T18" s="293"/>
      <c r="U18" s="293"/>
      <c r="V18" s="293"/>
    </row>
    <row r="19" spans="2:22" ht="5.0999999999999996" customHeight="1"/>
    <row r="20" spans="2:22" ht="20.100000000000001" customHeight="1">
      <c r="B20" s="1" t="s">
        <v>246</v>
      </c>
    </row>
    <row r="21" spans="2:22" ht="20.100000000000001" customHeight="1">
      <c r="B21" s="294"/>
      <c r="C21" s="295"/>
      <c r="D21" s="295"/>
      <c r="E21" s="295"/>
      <c r="F21" s="295"/>
      <c r="G21" s="295"/>
      <c r="H21" s="295"/>
      <c r="I21" s="295"/>
      <c r="J21" s="295"/>
      <c r="K21" s="295"/>
      <c r="L21" s="295"/>
      <c r="M21" s="295"/>
      <c r="N21" s="295"/>
      <c r="O21" s="295"/>
      <c r="P21" s="295"/>
      <c r="Q21" s="295"/>
      <c r="R21" s="295"/>
      <c r="S21" s="295"/>
      <c r="T21" s="295"/>
      <c r="U21" s="295"/>
      <c r="V21" s="296"/>
    </row>
    <row r="22" spans="2:22" ht="20.100000000000001" customHeight="1">
      <c r="B22" s="297"/>
      <c r="C22" s="298"/>
      <c r="D22" s="298"/>
      <c r="E22" s="298"/>
      <c r="F22" s="298"/>
      <c r="G22" s="298"/>
      <c r="H22" s="298"/>
      <c r="I22" s="298"/>
      <c r="J22" s="298"/>
      <c r="K22" s="298"/>
      <c r="L22" s="298"/>
      <c r="M22" s="298"/>
      <c r="N22" s="298"/>
      <c r="O22" s="298"/>
      <c r="P22" s="298"/>
      <c r="Q22" s="298"/>
      <c r="R22" s="298"/>
      <c r="S22" s="298"/>
      <c r="T22" s="298"/>
      <c r="U22" s="298"/>
      <c r="V22" s="299"/>
    </row>
    <row r="23" spans="2:22" ht="20.100000000000001" customHeight="1">
      <c r="B23" s="297"/>
      <c r="C23" s="298"/>
      <c r="D23" s="298"/>
      <c r="E23" s="298"/>
      <c r="F23" s="298"/>
      <c r="G23" s="298"/>
      <c r="H23" s="298"/>
      <c r="I23" s="298"/>
      <c r="J23" s="298"/>
      <c r="K23" s="298"/>
      <c r="L23" s="298"/>
      <c r="M23" s="298"/>
      <c r="N23" s="298"/>
      <c r="O23" s="298"/>
      <c r="P23" s="298"/>
      <c r="Q23" s="298"/>
      <c r="R23" s="298"/>
      <c r="S23" s="298"/>
      <c r="T23" s="298"/>
      <c r="U23" s="298"/>
      <c r="V23" s="299"/>
    </row>
    <row r="24" spans="2:22" ht="20.100000000000001" customHeight="1">
      <c r="B24" s="300"/>
      <c r="C24" s="301"/>
      <c r="D24" s="301"/>
      <c r="E24" s="301"/>
      <c r="F24" s="301"/>
      <c r="G24" s="301"/>
      <c r="H24" s="301"/>
      <c r="I24" s="301"/>
      <c r="J24" s="301"/>
      <c r="K24" s="301"/>
      <c r="L24" s="301"/>
      <c r="M24" s="301"/>
      <c r="N24" s="301"/>
      <c r="O24" s="301"/>
      <c r="P24" s="301"/>
      <c r="Q24" s="301"/>
      <c r="R24" s="301"/>
      <c r="S24" s="301"/>
      <c r="T24" s="301"/>
      <c r="U24" s="301"/>
      <c r="V24" s="302"/>
    </row>
    <row r="25" spans="2:22" ht="5.0999999999999996" customHeight="1"/>
    <row r="26" spans="2:22" ht="20.100000000000001" customHeight="1">
      <c r="B26" s="1" t="s">
        <v>247</v>
      </c>
    </row>
    <row r="27" spans="2:22" ht="20.100000000000001" customHeight="1">
      <c r="B27" s="194"/>
      <c r="C27" s="195"/>
      <c r="D27" s="195"/>
      <c r="E27" s="195"/>
      <c r="F27" s="195"/>
      <c r="G27" s="195"/>
      <c r="H27" s="195"/>
      <c r="I27" s="195"/>
      <c r="J27" s="195"/>
      <c r="K27" s="195"/>
      <c r="L27" s="195"/>
      <c r="M27" s="195"/>
      <c r="N27" s="195"/>
      <c r="O27" s="195"/>
      <c r="P27" s="195"/>
      <c r="Q27" s="195"/>
      <c r="R27" s="195"/>
      <c r="S27" s="195"/>
      <c r="T27" s="195"/>
      <c r="U27" s="195"/>
      <c r="V27" s="196"/>
    </row>
    <row r="28" spans="2:22" ht="20.100000000000001" customHeight="1">
      <c r="B28" s="290"/>
      <c r="C28" s="291"/>
      <c r="D28" s="291"/>
      <c r="E28" s="291"/>
      <c r="F28" s="291"/>
      <c r="G28" s="291"/>
      <c r="H28" s="291"/>
      <c r="I28" s="291"/>
      <c r="J28" s="291"/>
      <c r="K28" s="291"/>
      <c r="L28" s="291"/>
      <c r="M28" s="291"/>
      <c r="N28" s="291"/>
      <c r="O28" s="291"/>
      <c r="P28" s="291"/>
      <c r="Q28" s="291"/>
      <c r="R28" s="291"/>
      <c r="S28" s="291"/>
      <c r="T28" s="291"/>
      <c r="U28" s="291"/>
      <c r="V28" s="292"/>
    </row>
    <row r="29" spans="2:22" ht="20.100000000000001" customHeight="1">
      <c r="B29" s="197"/>
      <c r="C29" s="198"/>
      <c r="D29" s="198"/>
      <c r="E29" s="198"/>
      <c r="F29" s="198"/>
      <c r="G29" s="198"/>
      <c r="H29" s="198"/>
      <c r="I29" s="198"/>
      <c r="J29" s="198"/>
      <c r="K29" s="198"/>
      <c r="L29" s="198"/>
      <c r="M29" s="198"/>
      <c r="N29" s="198"/>
      <c r="O29" s="198"/>
      <c r="P29" s="198"/>
      <c r="Q29" s="198"/>
      <c r="R29" s="198"/>
      <c r="S29" s="198"/>
      <c r="T29" s="198"/>
      <c r="U29" s="198"/>
      <c r="V29" s="199"/>
    </row>
    <row r="30" spans="2:22" ht="5.0999999999999996" customHeight="1">
      <c r="B30" s="3"/>
      <c r="C30" s="3"/>
      <c r="D30" s="3"/>
      <c r="E30" s="3"/>
      <c r="F30" s="3"/>
      <c r="G30" s="3"/>
      <c r="H30" s="3"/>
      <c r="I30" s="3"/>
      <c r="J30" s="3"/>
      <c r="K30" s="3"/>
      <c r="L30" s="3"/>
      <c r="M30" s="3"/>
      <c r="N30" s="3"/>
      <c r="O30" s="3"/>
      <c r="P30" s="3"/>
      <c r="Q30" s="3"/>
      <c r="R30" s="3"/>
      <c r="S30" s="3"/>
      <c r="T30" s="3"/>
      <c r="U30" s="3"/>
      <c r="V30" s="3"/>
    </row>
    <row r="31" spans="2:22" ht="20.100000000000001" customHeight="1">
      <c r="B31" s="1" t="s">
        <v>248</v>
      </c>
    </row>
    <row r="32" spans="2:22" ht="20.100000000000001" customHeight="1">
      <c r="B32" s="194"/>
      <c r="C32" s="195"/>
      <c r="D32" s="195"/>
      <c r="E32" s="195"/>
      <c r="F32" s="195"/>
      <c r="G32" s="195"/>
      <c r="H32" s="195"/>
      <c r="I32" s="195"/>
      <c r="J32" s="195"/>
      <c r="K32" s="195"/>
      <c r="L32" s="195"/>
      <c r="M32" s="195"/>
      <c r="N32" s="195"/>
      <c r="O32" s="195"/>
      <c r="P32" s="195"/>
      <c r="Q32" s="195"/>
      <c r="R32" s="195"/>
      <c r="S32" s="195"/>
      <c r="T32" s="195"/>
      <c r="U32" s="195"/>
      <c r="V32" s="196"/>
    </row>
    <row r="33" spans="2:22" ht="20.100000000000001" customHeight="1">
      <c r="B33" s="290"/>
      <c r="C33" s="291"/>
      <c r="D33" s="291"/>
      <c r="E33" s="291"/>
      <c r="F33" s="291"/>
      <c r="G33" s="291"/>
      <c r="H33" s="291"/>
      <c r="I33" s="291"/>
      <c r="J33" s="291"/>
      <c r="K33" s="291"/>
      <c r="L33" s="291"/>
      <c r="M33" s="291"/>
      <c r="N33" s="291"/>
      <c r="O33" s="291"/>
      <c r="P33" s="291"/>
      <c r="Q33" s="291"/>
      <c r="R33" s="291"/>
      <c r="S33" s="291"/>
      <c r="T33" s="291"/>
      <c r="U33" s="291"/>
      <c r="V33" s="292"/>
    </row>
    <row r="34" spans="2:22" ht="20.100000000000001" customHeight="1">
      <c r="B34" s="197"/>
      <c r="C34" s="198"/>
      <c r="D34" s="198"/>
      <c r="E34" s="198"/>
      <c r="F34" s="198"/>
      <c r="G34" s="198"/>
      <c r="H34" s="198"/>
      <c r="I34" s="198"/>
      <c r="J34" s="198"/>
      <c r="K34" s="198"/>
      <c r="L34" s="198"/>
      <c r="M34" s="198"/>
      <c r="N34" s="198"/>
      <c r="O34" s="198"/>
      <c r="P34" s="198"/>
      <c r="Q34" s="198"/>
      <c r="R34" s="198"/>
      <c r="S34" s="198"/>
      <c r="T34" s="198"/>
      <c r="U34" s="198"/>
      <c r="V34" s="199"/>
    </row>
    <row r="35" spans="2:22" ht="5.0999999999999996" customHeight="1"/>
    <row r="36" spans="2:22" ht="20.100000000000001" customHeight="1">
      <c r="B36" s="1" t="s">
        <v>249</v>
      </c>
    </row>
    <row r="37" spans="2:22" ht="20.100000000000001" customHeight="1">
      <c r="B37" s="194"/>
      <c r="C37" s="195"/>
      <c r="D37" s="195"/>
      <c r="E37" s="195"/>
      <c r="F37" s="195"/>
      <c r="G37" s="195"/>
      <c r="H37" s="195"/>
      <c r="I37" s="195"/>
      <c r="J37" s="195"/>
      <c r="K37" s="195"/>
      <c r="L37" s="195"/>
      <c r="M37" s="195"/>
      <c r="N37" s="195"/>
      <c r="O37" s="195"/>
      <c r="P37" s="195"/>
      <c r="Q37" s="195"/>
      <c r="R37" s="195"/>
      <c r="S37" s="195"/>
      <c r="T37" s="195"/>
      <c r="U37" s="195"/>
      <c r="V37" s="196"/>
    </row>
    <row r="38" spans="2:22" ht="20.100000000000001" customHeight="1">
      <c r="B38" s="290"/>
      <c r="C38" s="291"/>
      <c r="D38" s="291"/>
      <c r="E38" s="291"/>
      <c r="F38" s="291"/>
      <c r="G38" s="291"/>
      <c r="H38" s="291"/>
      <c r="I38" s="291"/>
      <c r="J38" s="291"/>
      <c r="K38" s="291"/>
      <c r="L38" s="291"/>
      <c r="M38" s="291"/>
      <c r="N38" s="291"/>
      <c r="O38" s="291"/>
      <c r="P38" s="291"/>
      <c r="Q38" s="291"/>
      <c r="R38" s="291"/>
      <c r="S38" s="291"/>
      <c r="T38" s="291"/>
      <c r="U38" s="291"/>
      <c r="V38" s="292"/>
    </row>
    <row r="39" spans="2:22" ht="20.100000000000001" customHeight="1">
      <c r="B39" s="290"/>
      <c r="C39" s="291"/>
      <c r="D39" s="291"/>
      <c r="E39" s="291"/>
      <c r="F39" s="291"/>
      <c r="G39" s="291"/>
      <c r="H39" s="291"/>
      <c r="I39" s="291"/>
      <c r="J39" s="291"/>
      <c r="K39" s="291"/>
      <c r="L39" s="291"/>
      <c r="M39" s="291"/>
      <c r="N39" s="291"/>
      <c r="O39" s="291"/>
      <c r="P39" s="291"/>
      <c r="Q39" s="291"/>
      <c r="R39" s="291"/>
      <c r="S39" s="291"/>
      <c r="T39" s="291"/>
      <c r="U39" s="291"/>
      <c r="V39" s="292"/>
    </row>
    <row r="40" spans="2:22" ht="20.100000000000001" customHeight="1">
      <c r="B40" s="197"/>
      <c r="C40" s="198"/>
      <c r="D40" s="198"/>
      <c r="E40" s="198"/>
      <c r="F40" s="198"/>
      <c r="G40" s="198"/>
      <c r="H40" s="198"/>
      <c r="I40" s="198"/>
      <c r="J40" s="198"/>
      <c r="K40" s="198"/>
      <c r="L40" s="198"/>
      <c r="M40" s="198"/>
      <c r="N40" s="198"/>
      <c r="O40" s="198"/>
      <c r="P40" s="198"/>
      <c r="Q40" s="198"/>
      <c r="R40" s="198"/>
      <c r="S40" s="198"/>
      <c r="T40" s="198"/>
      <c r="U40" s="198"/>
      <c r="V40" s="199"/>
    </row>
    <row r="41" spans="2:22" ht="5.0999999999999996" customHeight="1"/>
  </sheetData>
  <mergeCells count="26">
    <mergeCell ref="B2:D2"/>
    <mergeCell ref="E2:V2"/>
    <mergeCell ref="B3:D3"/>
    <mergeCell ref="E3:V3"/>
    <mergeCell ref="E5:O5"/>
    <mergeCell ref="S5:V5"/>
    <mergeCell ref="B4:D4"/>
    <mergeCell ref="L4:N4"/>
    <mergeCell ref="E4:K4"/>
    <mergeCell ref="O4:V4"/>
    <mergeCell ref="B5:D5"/>
    <mergeCell ref="P5:R5"/>
    <mergeCell ref="B7:E8"/>
    <mergeCell ref="F7:V8"/>
    <mergeCell ref="M11:V18"/>
    <mergeCell ref="B6:D6"/>
    <mergeCell ref="E6:V6"/>
    <mergeCell ref="B9:E9"/>
    <mergeCell ref="L9:N9"/>
    <mergeCell ref="F9:K9"/>
    <mergeCell ref="O9:V9"/>
    <mergeCell ref="B27:V29"/>
    <mergeCell ref="B32:V34"/>
    <mergeCell ref="B37:V40"/>
    <mergeCell ref="B11:K18"/>
    <mergeCell ref="B21:V24"/>
  </mergeCells>
  <phoneticPr fontId="1"/>
  <conditionalFormatting sqref="B2:V3 B4 E4 B5:E5 B6:V8 B9 F9 O9">
    <cfRule type="cellIs" dxfId="25" priority="5" operator="equal">
      <formula>0</formula>
    </cfRule>
  </conditionalFormatting>
  <conditionalFormatting sqref="L4">
    <cfRule type="cellIs" dxfId="24" priority="4" operator="equal">
      <formula>0</formula>
    </cfRule>
  </conditionalFormatting>
  <conditionalFormatting sqref="L9">
    <cfRule type="cellIs" dxfId="23" priority="1" operator="equal">
      <formula>0</formula>
    </cfRule>
  </conditionalFormatting>
  <conditionalFormatting sqref="P5:R5">
    <cfRule type="cellIs" dxfId="22" priority="2" operator="equal">
      <formula>0</formula>
    </cfRule>
  </conditionalFormatting>
  <pageMargins left="0.7" right="0.7" top="0.75" bottom="0.75" header="0.3" footer="0.3"/>
  <pageSetup paperSize="9" orientation="portrait" horizontalDpi="0" verticalDpi="0" r:id="rId1"/>
  <ignoredErrors>
    <ignoredError sqref="E2:V3 O4 S5 E6 F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49"/>
  <sheetViews>
    <sheetView showGridLines="0" topLeftCell="A19" workbookViewId="0">
      <selection activeCell="A39" sqref="A39:XFD39"/>
    </sheetView>
  </sheetViews>
  <sheetFormatPr defaultColWidth="3.625" defaultRowHeight="20.100000000000001" customHeight="1"/>
  <cols>
    <col min="1" max="1" width="1.625" style="1" customWidth="1"/>
    <col min="2" max="22" width="3.625" style="1"/>
    <col min="23" max="24" width="1.625" style="1" customWidth="1"/>
    <col min="25" max="44" width="3.625" style="1"/>
    <col min="45" max="45" width="1.625" style="1" customWidth="1"/>
    <col min="46" max="16384" width="3.625" style="1"/>
  </cols>
  <sheetData>
    <row r="1" spans="2:51" ht="5.0999999999999996" customHeight="1"/>
    <row r="2" spans="2:51" ht="20.100000000000001" customHeight="1">
      <c r="B2" s="320" t="s">
        <v>236</v>
      </c>
      <c r="C2" s="321"/>
      <c r="D2" s="322"/>
      <c r="E2" s="323" t="str">
        <f>IF(基本情報!J3="","",基本情報!J3)</f>
        <v/>
      </c>
      <c r="F2" s="323"/>
      <c r="G2" s="323"/>
      <c r="H2" s="323"/>
      <c r="I2" s="323"/>
      <c r="J2" s="323"/>
      <c r="K2" s="323"/>
      <c r="L2" s="323"/>
      <c r="M2" s="323"/>
      <c r="N2" s="323"/>
      <c r="O2" s="323"/>
      <c r="P2" s="323"/>
      <c r="Q2" s="323"/>
      <c r="R2" s="323"/>
      <c r="S2" s="323"/>
      <c r="T2" s="323"/>
      <c r="U2" s="323"/>
      <c r="V2" s="324"/>
    </row>
    <row r="3" spans="2:51" ht="20.100000000000001" customHeight="1">
      <c r="B3" s="305" t="s">
        <v>21</v>
      </c>
      <c r="C3" s="306"/>
      <c r="D3" s="325"/>
      <c r="E3" s="326" t="str">
        <f>IF(基本情報!J2="","",基本情報!J2)</f>
        <v/>
      </c>
      <c r="F3" s="326"/>
      <c r="G3" s="326"/>
      <c r="H3" s="326"/>
      <c r="I3" s="326"/>
      <c r="J3" s="326"/>
      <c r="K3" s="326"/>
      <c r="L3" s="326"/>
      <c r="M3" s="326"/>
      <c r="N3" s="326"/>
      <c r="O3" s="326"/>
      <c r="P3" s="326"/>
      <c r="Q3" s="326"/>
      <c r="R3" s="326"/>
      <c r="S3" s="326"/>
      <c r="T3" s="326"/>
      <c r="U3" s="326"/>
      <c r="V3" s="327"/>
    </row>
    <row r="4" spans="2:51" ht="20.100000000000001" customHeight="1">
      <c r="B4" s="303" t="s">
        <v>250</v>
      </c>
      <c r="C4" s="304"/>
      <c r="D4" s="350"/>
      <c r="E4" s="4" t="s">
        <v>153</v>
      </c>
      <c r="F4" s="351" t="str">
        <f>IF(基本情報!J4="","",基本情報!J4)</f>
        <v/>
      </c>
      <c r="G4" s="351"/>
      <c r="H4" s="351"/>
      <c r="I4" s="352" t="str">
        <f>IF(基本情報集計!AP2="","",基本情報集計!AP2)</f>
        <v/>
      </c>
      <c r="J4" s="352"/>
      <c r="K4" s="352"/>
      <c r="L4" s="352"/>
      <c r="M4" s="352"/>
      <c r="N4" s="352"/>
      <c r="O4" s="352"/>
      <c r="P4" s="352"/>
      <c r="Q4" s="352"/>
      <c r="R4" s="352"/>
      <c r="S4" s="352"/>
      <c r="T4" s="352"/>
      <c r="U4" s="352"/>
      <c r="V4" s="353"/>
      <c r="W4" s="2"/>
    </row>
    <row r="5" spans="2:51" ht="20.100000000000001" customHeight="1">
      <c r="B5" s="305"/>
      <c r="C5" s="306"/>
      <c r="D5" s="325"/>
      <c r="E5" s="5"/>
      <c r="F5" s="57"/>
      <c r="G5" s="57"/>
      <c r="H5" s="57"/>
      <c r="I5" s="354" t="str">
        <f>IF(基本情報!J8="","",基本情報!J8)</f>
        <v/>
      </c>
      <c r="J5" s="354"/>
      <c r="K5" s="354"/>
      <c r="L5" s="354"/>
      <c r="M5" s="354"/>
      <c r="N5" s="354"/>
      <c r="O5" s="354"/>
      <c r="P5" s="354"/>
      <c r="Q5" s="354"/>
      <c r="R5" s="354"/>
      <c r="S5" s="354"/>
      <c r="T5" s="354"/>
      <c r="U5" s="354"/>
      <c r="V5" s="355"/>
    </row>
    <row r="6" spans="2:51" ht="20.100000000000001" customHeight="1">
      <c r="B6" s="337" t="s">
        <v>197</v>
      </c>
      <c r="C6" s="338"/>
      <c r="D6" s="339"/>
      <c r="E6" s="177" t="str">
        <f>IF(基本情報!M9="","",基本情報!M9)</f>
        <v/>
      </c>
      <c r="F6" s="177"/>
      <c r="G6" s="177"/>
      <c r="H6" s="177"/>
      <c r="I6" s="337" t="s">
        <v>251</v>
      </c>
      <c r="J6" s="338"/>
      <c r="K6" s="339"/>
      <c r="L6" s="177" t="str">
        <f>IF(基本情報!T9="","",基本情報!T9)</f>
        <v/>
      </c>
      <c r="M6" s="177"/>
      <c r="N6" s="177"/>
      <c r="O6" s="177"/>
      <c r="P6" s="337" t="s">
        <v>252</v>
      </c>
      <c r="Q6" s="338"/>
      <c r="R6" s="338"/>
      <c r="S6" s="338"/>
      <c r="T6" s="338"/>
      <c r="U6" s="338"/>
      <c r="V6" s="339"/>
    </row>
    <row r="7" spans="2:51" ht="20.100000000000001" customHeight="1">
      <c r="B7" s="305" t="s">
        <v>253</v>
      </c>
      <c r="C7" s="306"/>
      <c r="D7" s="325"/>
      <c r="E7" s="326" t="str">
        <f>IF(基本情報!J10="","",基本情報!J10)</f>
        <v/>
      </c>
      <c r="F7" s="326"/>
      <c r="G7" s="326"/>
      <c r="H7" s="326"/>
      <c r="I7" s="326"/>
      <c r="J7" s="326"/>
      <c r="K7" s="326"/>
      <c r="L7" s="326"/>
      <c r="M7" s="326"/>
      <c r="N7" s="326"/>
      <c r="O7" s="326"/>
      <c r="P7" s="349" t="str">
        <f>IF(基本情報!K30="","",基本情報!K30)</f>
        <v/>
      </c>
      <c r="Q7" s="326"/>
      <c r="R7" s="326"/>
      <c r="S7" s="326"/>
      <c r="T7" s="326"/>
      <c r="U7" s="326"/>
      <c r="V7" s="327"/>
      <c r="Y7" s="1" t="s">
        <v>254</v>
      </c>
    </row>
    <row r="8" spans="2:51" ht="20.100000000000001" customHeight="1">
      <c r="B8" s="337" t="s">
        <v>169</v>
      </c>
      <c r="C8" s="338"/>
      <c r="D8" s="339"/>
      <c r="E8" s="335" t="str">
        <f>IF(基本情報!J12="","",CONCATENATE(基本情報!J12,基本情報!W12))</f>
        <v/>
      </c>
      <c r="F8" s="335"/>
      <c r="G8" s="335"/>
      <c r="H8" s="335"/>
      <c r="I8" s="337" t="s">
        <v>172</v>
      </c>
      <c r="J8" s="338"/>
      <c r="K8" s="339"/>
      <c r="L8" s="335" t="str">
        <f>IF(基本情報!J13="","",CONCATENATE(基本情報!J13,基本情報!W13))</f>
        <v/>
      </c>
      <c r="M8" s="335"/>
      <c r="N8" s="335"/>
      <c r="O8" s="335"/>
      <c r="P8" s="337" t="s">
        <v>255</v>
      </c>
      <c r="Q8" s="338"/>
      <c r="R8" s="339"/>
      <c r="S8" s="335" t="str">
        <f>IF(基本情報!J14="","",CONCATENATE(基本情報!J14,基本情報!W14))</f>
        <v/>
      </c>
      <c r="T8" s="335"/>
      <c r="U8" s="335"/>
      <c r="V8" s="336"/>
    </row>
    <row r="9" spans="2:51" ht="20.100000000000001" customHeight="1">
      <c r="B9" s="307" t="s">
        <v>256</v>
      </c>
      <c r="C9" s="308"/>
      <c r="D9" s="309"/>
      <c r="E9" s="310" t="str">
        <f>IF(基本情報!J11="","",基本情報!J11)</f>
        <v/>
      </c>
      <c r="F9" s="310"/>
      <c r="G9" s="310"/>
      <c r="H9" s="310"/>
      <c r="I9" s="310"/>
      <c r="J9" s="310"/>
      <c r="K9" s="310"/>
      <c r="L9" s="310"/>
      <c r="M9" s="310"/>
      <c r="N9" s="310"/>
      <c r="O9" s="310"/>
      <c r="P9" s="310"/>
      <c r="Q9" s="310"/>
      <c r="R9" s="310"/>
      <c r="S9" s="310"/>
      <c r="T9" s="310"/>
      <c r="U9" s="310"/>
      <c r="V9" s="311"/>
    </row>
    <row r="10" spans="2:51" ht="20.100000000000001" customHeight="1">
      <c r="B10" s="337" t="s">
        <v>257</v>
      </c>
      <c r="C10" s="338"/>
      <c r="D10" s="338"/>
      <c r="E10" s="339"/>
      <c r="F10" s="356" t="str">
        <f>IF(基本情報!J24="","",REPLACE(基本情報!J24,1,2,))</f>
        <v/>
      </c>
      <c r="G10" s="356"/>
      <c r="H10" s="356"/>
      <c r="I10" s="356"/>
      <c r="J10" s="356"/>
      <c r="K10" s="356"/>
      <c r="L10" s="356"/>
      <c r="M10" s="356"/>
      <c r="N10" s="356"/>
      <c r="O10" s="356"/>
      <c r="P10" s="356"/>
      <c r="Q10" s="285" t="s">
        <v>258</v>
      </c>
      <c r="R10" s="285"/>
      <c r="S10" s="285"/>
      <c r="T10" s="285"/>
      <c r="U10" s="285"/>
      <c r="V10" s="285"/>
    </row>
    <row r="11" spans="2:51" ht="20.100000000000001" customHeight="1">
      <c r="B11" s="305" t="s">
        <v>259</v>
      </c>
      <c r="C11" s="306"/>
      <c r="D11" s="306"/>
      <c r="E11" s="325"/>
      <c r="F11" s="356" t="str">
        <f>IF(基本情報!J25="","",REPLACE(基本情報!J25,1,3,))</f>
        <v/>
      </c>
      <c r="G11" s="356"/>
      <c r="H11" s="356"/>
      <c r="I11" s="356"/>
      <c r="J11" s="356"/>
      <c r="K11" s="356"/>
      <c r="L11" s="356"/>
      <c r="M11" s="356"/>
      <c r="N11" s="356"/>
      <c r="O11" s="356"/>
      <c r="P11" s="356"/>
      <c r="Q11" s="179" t="str">
        <f>IF(基本情報!J15="","",基本情報!J15)</f>
        <v/>
      </c>
      <c r="R11" s="177"/>
      <c r="S11" s="177"/>
      <c r="T11" s="177"/>
      <c r="U11" s="177"/>
      <c r="V11" s="178"/>
    </row>
    <row r="12" spans="2:51" ht="20.100000000000001" customHeight="1">
      <c r="B12" s="303" t="s">
        <v>240</v>
      </c>
      <c r="C12" s="304"/>
      <c r="D12" s="304"/>
      <c r="E12" s="304"/>
      <c r="F12" s="194" t="str">
        <f>IF(基本情報!J26="","",基本情報!J26)</f>
        <v/>
      </c>
      <c r="G12" s="195"/>
      <c r="H12" s="195"/>
      <c r="I12" s="195"/>
      <c r="J12" s="195"/>
      <c r="K12" s="195"/>
      <c r="L12" s="195"/>
      <c r="M12" s="195"/>
      <c r="N12" s="195"/>
      <c r="O12" s="195"/>
      <c r="P12" s="195"/>
      <c r="Q12" s="195"/>
      <c r="R12" s="195"/>
      <c r="S12" s="195"/>
      <c r="T12" s="195"/>
      <c r="U12" s="195"/>
      <c r="V12" s="196"/>
    </row>
    <row r="13" spans="2:51" ht="20.100000000000001" customHeight="1">
      <c r="B13" s="305"/>
      <c r="C13" s="306"/>
      <c r="D13" s="306"/>
      <c r="E13" s="306"/>
      <c r="F13" s="197"/>
      <c r="G13" s="198"/>
      <c r="H13" s="198"/>
      <c r="I13" s="198"/>
      <c r="J13" s="198"/>
      <c r="K13" s="198"/>
      <c r="L13" s="198"/>
      <c r="M13" s="198"/>
      <c r="N13" s="198"/>
      <c r="O13" s="198"/>
      <c r="P13" s="198"/>
      <c r="Q13" s="198"/>
      <c r="R13" s="198"/>
      <c r="S13" s="198"/>
      <c r="T13" s="198"/>
      <c r="U13" s="198"/>
      <c r="V13" s="199"/>
      <c r="Y13" s="1" t="s">
        <v>260</v>
      </c>
      <c r="AE13" s="55" t="s">
        <v>261</v>
      </c>
      <c r="AF13" s="8"/>
      <c r="AG13" s="8"/>
      <c r="AH13" s="8"/>
      <c r="AI13" s="8"/>
      <c r="AJ13" s="8"/>
      <c r="AK13" s="8"/>
      <c r="AL13" s="8"/>
      <c r="AM13" s="8"/>
      <c r="AN13" s="8"/>
      <c r="AO13" s="8"/>
      <c r="AP13" s="8"/>
      <c r="AQ13" s="8"/>
      <c r="AR13" s="8"/>
      <c r="AS13" s="8"/>
      <c r="AT13" s="8"/>
      <c r="AU13" s="8"/>
      <c r="AV13" s="8"/>
      <c r="AW13" s="8"/>
      <c r="AX13" s="8"/>
      <c r="AY13" s="56"/>
    </row>
    <row r="14" spans="2:51" ht="5.0999999999999996" customHeight="1">
      <c r="AE14" s="9"/>
      <c r="AY14" s="10"/>
    </row>
    <row r="15" spans="2:51" ht="20.100000000000001" customHeight="1">
      <c r="AE15" s="9"/>
      <c r="AY15" s="10"/>
    </row>
    <row r="16" spans="2:51" ht="19.5" customHeight="1">
      <c r="AE16" s="9"/>
      <c r="AY16" s="10"/>
    </row>
    <row r="17" spans="2:51" ht="20.100000000000001" customHeight="1">
      <c r="AE17" s="9"/>
      <c r="AY17" s="10"/>
    </row>
    <row r="18" spans="2:51" ht="5.0999999999999996" customHeight="1">
      <c r="AE18" s="9"/>
      <c r="AY18" s="10"/>
    </row>
    <row r="19" spans="2:51" ht="20.100000000000001" customHeight="1">
      <c r="B19" s="1" t="s">
        <v>262</v>
      </c>
      <c r="N19" s="293"/>
      <c r="O19" s="293"/>
      <c r="P19" s="293"/>
      <c r="Q19" s="293"/>
      <c r="R19" s="293"/>
      <c r="S19" s="293"/>
      <c r="T19" s="293"/>
      <c r="U19" s="293"/>
      <c r="V19" s="293"/>
      <c r="Y19" s="1" t="s">
        <v>263</v>
      </c>
      <c r="AE19" s="9"/>
      <c r="AY19" s="10"/>
    </row>
    <row r="20" spans="2:51" ht="20.100000000000001" customHeight="1">
      <c r="B20" s="340"/>
      <c r="C20" s="341"/>
      <c r="D20" s="341"/>
      <c r="E20" s="341"/>
      <c r="F20" s="341"/>
      <c r="G20" s="341"/>
      <c r="H20" s="341"/>
      <c r="I20" s="341"/>
      <c r="J20" s="341"/>
      <c r="K20" s="341"/>
      <c r="L20" s="342"/>
      <c r="M20" s="3"/>
      <c r="N20" s="293"/>
      <c r="O20" s="293"/>
      <c r="P20" s="293"/>
      <c r="Q20" s="293"/>
      <c r="R20" s="293"/>
      <c r="S20" s="293"/>
      <c r="T20" s="293"/>
      <c r="U20" s="293"/>
      <c r="V20" s="293"/>
      <c r="AE20" s="9"/>
      <c r="AY20" s="10"/>
    </row>
    <row r="21" spans="2:51" ht="20.100000000000001" customHeight="1">
      <c r="B21" s="343"/>
      <c r="C21" s="344"/>
      <c r="D21" s="344"/>
      <c r="E21" s="344"/>
      <c r="F21" s="344"/>
      <c r="G21" s="344"/>
      <c r="H21" s="344"/>
      <c r="I21" s="344"/>
      <c r="J21" s="344"/>
      <c r="K21" s="344"/>
      <c r="L21" s="345"/>
      <c r="M21" s="3"/>
      <c r="N21" s="293"/>
      <c r="O21" s="293"/>
      <c r="P21" s="293"/>
      <c r="Q21" s="293"/>
      <c r="R21" s="293"/>
      <c r="S21" s="293"/>
      <c r="T21" s="293"/>
      <c r="U21" s="293"/>
      <c r="V21" s="293"/>
      <c r="AE21" s="9"/>
      <c r="AY21" s="10"/>
    </row>
    <row r="22" spans="2:51" ht="20.100000000000001" customHeight="1">
      <c r="B22" s="343"/>
      <c r="C22" s="344"/>
      <c r="D22" s="344"/>
      <c r="E22" s="344"/>
      <c r="F22" s="344"/>
      <c r="G22" s="344"/>
      <c r="H22" s="344"/>
      <c r="I22" s="344"/>
      <c r="J22" s="344"/>
      <c r="K22" s="344"/>
      <c r="L22" s="345"/>
      <c r="M22" s="3"/>
      <c r="N22" s="293"/>
      <c r="O22" s="293"/>
      <c r="P22" s="293"/>
      <c r="Q22" s="293"/>
      <c r="R22" s="293"/>
      <c r="S22" s="293"/>
      <c r="T22" s="293"/>
      <c r="U22" s="293"/>
      <c r="V22" s="293"/>
      <c r="AE22" s="9"/>
      <c r="AY22" s="10"/>
    </row>
    <row r="23" spans="2:51" ht="20.100000000000001" customHeight="1">
      <c r="B23" s="343"/>
      <c r="C23" s="344"/>
      <c r="D23" s="344"/>
      <c r="E23" s="344"/>
      <c r="F23" s="344"/>
      <c r="G23" s="344"/>
      <c r="H23" s="344"/>
      <c r="I23" s="344"/>
      <c r="J23" s="344"/>
      <c r="K23" s="344"/>
      <c r="L23" s="345"/>
      <c r="M23" s="3"/>
      <c r="N23" s="293"/>
      <c r="O23" s="293"/>
      <c r="P23" s="293"/>
      <c r="Q23" s="293"/>
      <c r="R23" s="293"/>
      <c r="S23" s="293"/>
      <c r="T23" s="293"/>
      <c r="U23" s="293"/>
      <c r="V23" s="293"/>
      <c r="AE23" s="11"/>
      <c r="AF23" s="5"/>
      <c r="AG23" s="5"/>
      <c r="AH23" s="5"/>
      <c r="AI23" s="5"/>
      <c r="AJ23" s="5"/>
      <c r="AK23" s="5"/>
      <c r="AL23" s="5"/>
      <c r="AM23" s="5"/>
      <c r="AN23" s="5"/>
      <c r="AO23" s="5"/>
      <c r="AP23" s="5"/>
      <c r="AQ23" s="5"/>
      <c r="AR23" s="5"/>
      <c r="AS23" s="5"/>
      <c r="AT23" s="5"/>
      <c r="AU23" s="5"/>
      <c r="AV23" s="5"/>
      <c r="AW23" s="5"/>
      <c r="AX23" s="5"/>
      <c r="AY23" s="6"/>
    </row>
    <row r="24" spans="2:51" ht="20.100000000000001" customHeight="1">
      <c r="B24" s="343"/>
      <c r="C24" s="344"/>
      <c r="D24" s="344"/>
      <c r="E24" s="344"/>
      <c r="F24" s="344"/>
      <c r="G24" s="344"/>
      <c r="H24" s="344"/>
      <c r="I24" s="344"/>
      <c r="J24" s="344"/>
      <c r="K24" s="344"/>
      <c r="L24" s="345"/>
      <c r="M24" s="3"/>
      <c r="N24" s="293"/>
      <c r="O24" s="293"/>
      <c r="P24" s="293"/>
      <c r="Q24" s="293"/>
      <c r="R24" s="293"/>
      <c r="S24" s="293"/>
      <c r="T24" s="293"/>
      <c r="U24" s="293"/>
      <c r="V24" s="293"/>
    </row>
    <row r="25" spans="2:51" ht="20.100000000000001" customHeight="1">
      <c r="B25" s="346"/>
      <c r="C25" s="347"/>
      <c r="D25" s="347"/>
      <c r="E25" s="347"/>
      <c r="F25" s="347"/>
      <c r="G25" s="347"/>
      <c r="H25" s="347"/>
      <c r="I25" s="347"/>
      <c r="J25" s="347"/>
      <c r="K25" s="347"/>
      <c r="L25" s="348"/>
      <c r="M25" s="3"/>
      <c r="N25" s="293"/>
      <c r="O25" s="293"/>
      <c r="P25" s="293"/>
      <c r="Q25" s="293"/>
      <c r="R25" s="293"/>
      <c r="S25" s="293"/>
      <c r="T25" s="293"/>
      <c r="U25" s="293"/>
      <c r="V25" s="293"/>
    </row>
    <row r="26" spans="2:51" ht="5.0999999999999996" customHeight="1"/>
    <row r="27" spans="2:51" ht="20.100000000000001" customHeight="1">
      <c r="B27" s="209" t="s">
        <v>264</v>
      </c>
      <c r="C27" s="340"/>
      <c r="D27" s="341"/>
      <c r="E27" s="341"/>
      <c r="F27" s="341"/>
      <c r="G27" s="341"/>
      <c r="H27" s="341"/>
      <c r="I27" s="341"/>
      <c r="J27" s="341"/>
      <c r="K27" s="341"/>
      <c r="L27" s="341"/>
      <c r="M27" s="341"/>
      <c r="N27" s="341"/>
      <c r="O27" s="341"/>
      <c r="P27" s="341"/>
      <c r="Q27" s="341"/>
      <c r="R27" s="341"/>
      <c r="S27" s="341"/>
      <c r="T27" s="341"/>
      <c r="U27" s="341"/>
      <c r="V27" s="342"/>
    </row>
    <row r="28" spans="2:51" ht="20.100000000000001" customHeight="1">
      <c r="B28" s="210"/>
      <c r="C28" s="343"/>
      <c r="D28" s="344"/>
      <c r="E28" s="344"/>
      <c r="F28" s="344"/>
      <c r="G28" s="344"/>
      <c r="H28" s="344"/>
      <c r="I28" s="344"/>
      <c r="J28" s="344"/>
      <c r="K28" s="344"/>
      <c r="L28" s="344"/>
      <c r="M28" s="344"/>
      <c r="N28" s="344"/>
      <c r="O28" s="344"/>
      <c r="P28" s="344"/>
      <c r="Q28" s="344"/>
      <c r="R28" s="344"/>
      <c r="S28" s="344"/>
      <c r="T28" s="344"/>
      <c r="U28" s="344"/>
      <c r="V28" s="345"/>
    </row>
    <row r="29" spans="2:51" ht="20.100000000000001" customHeight="1">
      <c r="B29" s="211"/>
      <c r="C29" s="346"/>
      <c r="D29" s="347"/>
      <c r="E29" s="347"/>
      <c r="F29" s="347"/>
      <c r="G29" s="347"/>
      <c r="H29" s="347"/>
      <c r="I29" s="347"/>
      <c r="J29" s="347"/>
      <c r="K29" s="347"/>
      <c r="L29" s="347"/>
      <c r="M29" s="347"/>
      <c r="N29" s="347"/>
      <c r="O29" s="347"/>
      <c r="P29" s="347"/>
      <c r="Q29" s="347"/>
      <c r="R29" s="347"/>
      <c r="S29" s="347"/>
      <c r="T29" s="347"/>
      <c r="U29" s="347"/>
      <c r="V29" s="348"/>
    </row>
    <row r="30" spans="2:51" ht="5.0999999999999996" customHeight="1"/>
    <row r="31" spans="2:51" ht="20.100000000000001" customHeight="1">
      <c r="B31" s="209" t="s">
        <v>265</v>
      </c>
      <c r="C31" s="303" t="s">
        <v>266</v>
      </c>
      <c r="D31" s="304"/>
      <c r="E31" s="304"/>
      <c r="F31" s="350"/>
      <c r="G31" s="331"/>
      <c r="H31" s="332"/>
      <c r="I31" s="332"/>
      <c r="J31" s="332"/>
      <c r="K31" s="332"/>
      <c r="L31" s="332"/>
      <c r="M31" s="332"/>
      <c r="N31" s="332"/>
      <c r="O31" s="332"/>
      <c r="P31" s="332"/>
      <c r="Q31" s="332"/>
      <c r="R31" s="332"/>
      <c r="S31" s="332"/>
      <c r="T31" s="332"/>
      <c r="U31" s="332"/>
      <c r="V31" s="333"/>
    </row>
    <row r="32" spans="2:51" ht="20.100000000000001" customHeight="1">
      <c r="B32" s="210"/>
      <c r="C32" s="337" t="s">
        <v>267</v>
      </c>
      <c r="D32" s="338"/>
      <c r="E32" s="338"/>
      <c r="F32" s="339"/>
      <c r="G32" s="331"/>
      <c r="H32" s="332"/>
      <c r="I32" s="332"/>
      <c r="J32" s="332"/>
      <c r="K32" s="332"/>
      <c r="L32" s="332"/>
      <c r="M32" s="332"/>
      <c r="N32" s="332"/>
      <c r="O32" s="332"/>
      <c r="P32" s="332"/>
      <c r="Q32" s="332"/>
      <c r="R32" s="332"/>
      <c r="S32" s="332"/>
      <c r="T32" s="332"/>
      <c r="U32" s="332"/>
      <c r="V32" s="333"/>
    </row>
    <row r="33" spans="2:22" ht="20.100000000000001" customHeight="1">
      <c r="B33" s="210"/>
      <c r="C33" s="303" t="s">
        <v>268</v>
      </c>
      <c r="D33" s="304"/>
      <c r="E33" s="350"/>
      <c r="F33" s="357"/>
      <c r="G33" s="358"/>
      <c r="H33" s="358"/>
      <c r="I33" s="358"/>
      <c r="J33" s="358"/>
      <c r="K33" s="358"/>
      <c r="L33" s="358"/>
      <c r="M33" s="358"/>
      <c r="N33" s="158" t="s">
        <v>269</v>
      </c>
      <c r="O33" s="159"/>
      <c r="P33" s="160"/>
      <c r="Q33" s="359"/>
      <c r="R33" s="360"/>
      <c r="S33" s="31" t="s">
        <v>270</v>
      </c>
      <c r="T33" s="158" t="s">
        <v>271</v>
      </c>
      <c r="U33" s="159"/>
      <c r="V33" s="85"/>
    </row>
    <row r="34" spans="2:22" ht="20.100000000000001" customHeight="1">
      <c r="B34" s="210"/>
      <c r="C34" s="337" t="s">
        <v>255</v>
      </c>
      <c r="D34" s="338"/>
      <c r="E34" s="339"/>
      <c r="F34" s="158" t="s">
        <v>272</v>
      </c>
      <c r="G34" s="159"/>
      <c r="H34" s="84"/>
      <c r="I34" s="31" t="s">
        <v>176</v>
      </c>
      <c r="J34" s="158" t="s">
        <v>273</v>
      </c>
      <c r="K34" s="159"/>
      <c r="L34" s="84"/>
      <c r="M34" s="31" t="s">
        <v>176</v>
      </c>
      <c r="N34" s="158" t="s">
        <v>274</v>
      </c>
      <c r="O34" s="159"/>
      <c r="P34" s="84"/>
      <c r="Q34" s="31" t="s">
        <v>176</v>
      </c>
      <c r="R34" s="159" t="s">
        <v>275</v>
      </c>
      <c r="S34" s="159"/>
      <c r="T34" s="159"/>
      <c r="U34" s="84"/>
      <c r="V34" s="31" t="s">
        <v>176</v>
      </c>
    </row>
    <row r="35" spans="2:22" ht="20.100000000000001" customHeight="1">
      <c r="B35" s="211"/>
      <c r="C35" s="305" t="s">
        <v>276</v>
      </c>
      <c r="D35" s="306"/>
      <c r="E35" s="325"/>
      <c r="F35" s="158" t="s">
        <v>277</v>
      </c>
      <c r="G35" s="159"/>
      <c r="H35" s="160"/>
      <c r="I35" s="337" t="s">
        <v>278</v>
      </c>
      <c r="J35" s="339"/>
      <c r="K35" s="58" t="s">
        <v>279</v>
      </c>
      <c r="L35" s="361"/>
      <c r="M35" s="361"/>
      <c r="N35" s="362"/>
      <c r="O35" s="328" t="s">
        <v>280</v>
      </c>
      <c r="P35" s="329"/>
      <c r="Q35" s="329"/>
      <c r="R35" s="330"/>
      <c r="S35" s="58" t="s">
        <v>279</v>
      </c>
      <c r="T35" s="361"/>
      <c r="U35" s="361"/>
      <c r="V35" s="362"/>
    </row>
    <row r="36" spans="2:22" ht="5.0999999999999996" customHeight="1"/>
    <row r="37" spans="2:22" ht="20.100000000000001" customHeight="1">
      <c r="B37" s="55"/>
      <c r="C37" s="341"/>
      <c r="D37" s="341"/>
      <c r="E37" s="341"/>
      <c r="F37" s="341"/>
      <c r="G37" s="341"/>
      <c r="H37" s="341"/>
      <c r="I37" s="341"/>
      <c r="J37" s="341"/>
      <c r="K37" s="341"/>
      <c r="L37" s="341"/>
      <c r="M37" s="341"/>
      <c r="N37" s="341"/>
      <c r="O37" s="341"/>
      <c r="P37" s="341"/>
      <c r="Q37" s="341"/>
      <c r="R37" s="341"/>
      <c r="S37" s="341"/>
      <c r="T37" s="341"/>
      <c r="U37" s="341"/>
      <c r="V37" s="56"/>
    </row>
    <row r="38" spans="2:22" ht="20.100000000000001" customHeight="1">
      <c r="B38" s="9"/>
      <c r="C38" s="344"/>
      <c r="D38" s="344"/>
      <c r="E38" s="344"/>
      <c r="F38" s="344"/>
      <c r="G38" s="344"/>
      <c r="H38" s="344"/>
      <c r="I38" s="344"/>
      <c r="J38" s="344"/>
      <c r="K38" s="344"/>
      <c r="L38" s="344"/>
      <c r="M38" s="344"/>
      <c r="N38" s="344"/>
      <c r="O38" s="344"/>
      <c r="P38" s="344"/>
      <c r="Q38" s="344"/>
      <c r="R38" s="344"/>
      <c r="S38" s="344"/>
      <c r="T38" s="344"/>
      <c r="U38" s="344"/>
      <c r="V38" s="10"/>
    </row>
    <row r="39" spans="2:22" ht="20.100000000000001" customHeight="1">
      <c r="B39" s="11"/>
      <c r="C39" s="347"/>
      <c r="D39" s="347"/>
      <c r="E39" s="347"/>
      <c r="F39" s="347"/>
      <c r="G39" s="347"/>
      <c r="H39" s="347"/>
      <c r="I39" s="347"/>
      <c r="J39" s="347"/>
      <c r="K39" s="347"/>
      <c r="L39" s="347"/>
      <c r="M39" s="347"/>
      <c r="N39" s="347"/>
      <c r="O39" s="347"/>
      <c r="P39" s="347"/>
      <c r="Q39" s="347"/>
      <c r="R39" s="347"/>
      <c r="S39" s="347"/>
      <c r="T39" s="347"/>
      <c r="U39" s="347"/>
      <c r="V39" s="6"/>
    </row>
    <row r="40" spans="2:22" ht="5.0999999999999996" customHeight="1"/>
    <row r="42" spans="2:22" ht="5.0999999999999996" customHeight="1"/>
    <row r="46" spans="2:22" ht="5.0999999999999996" customHeight="1"/>
    <row r="49" ht="5.0999999999999996" customHeight="1"/>
  </sheetData>
  <mergeCells count="58">
    <mergeCell ref="R34:T34"/>
    <mergeCell ref="C37:U39"/>
    <mergeCell ref="C35:E35"/>
    <mergeCell ref="F35:H35"/>
    <mergeCell ref="I35:J35"/>
    <mergeCell ref="L35:N35"/>
    <mergeCell ref="O35:R35"/>
    <mergeCell ref="T35:V35"/>
    <mergeCell ref="N19:V25"/>
    <mergeCell ref="B20:L25"/>
    <mergeCell ref="B31:B35"/>
    <mergeCell ref="C31:F31"/>
    <mergeCell ref="G31:V31"/>
    <mergeCell ref="C32:F32"/>
    <mergeCell ref="G32:V32"/>
    <mergeCell ref="C33:E33"/>
    <mergeCell ref="F33:M33"/>
    <mergeCell ref="N33:P33"/>
    <mergeCell ref="Q33:R33"/>
    <mergeCell ref="T33:U33"/>
    <mergeCell ref="C34:E34"/>
    <mergeCell ref="F34:G34"/>
    <mergeCell ref="J34:K34"/>
    <mergeCell ref="N34:O34"/>
    <mergeCell ref="B12:E13"/>
    <mergeCell ref="F12:V13"/>
    <mergeCell ref="B9:D9"/>
    <mergeCell ref="E9:V9"/>
    <mergeCell ref="B10:E10"/>
    <mergeCell ref="F10:P10"/>
    <mergeCell ref="Q10:V10"/>
    <mergeCell ref="B11:E11"/>
    <mergeCell ref="F11:P11"/>
    <mergeCell ref="Q11:V11"/>
    <mergeCell ref="B2:D2"/>
    <mergeCell ref="E2:V2"/>
    <mergeCell ref="B3:D3"/>
    <mergeCell ref="E3:V3"/>
    <mergeCell ref="B4:D5"/>
    <mergeCell ref="F4:H4"/>
    <mergeCell ref="I4:V4"/>
    <mergeCell ref="I5:V5"/>
    <mergeCell ref="B27:B29"/>
    <mergeCell ref="C27:V29"/>
    <mergeCell ref="B6:D6"/>
    <mergeCell ref="E6:H6"/>
    <mergeCell ref="I6:K6"/>
    <mergeCell ref="L6:O6"/>
    <mergeCell ref="P6:V6"/>
    <mergeCell ref="B7:D7"/>
    <mergeCell ref="E7:O7"/>
    <mergeCell ref="P7:V7"/>
    <mergeCell ref="B8:D8"/>
    <mergeCell ref="E8:H8"/>
    <mergeCell ref="I8:K8"/>
    <mergeCell ref="L8:O8"/>
    <mergeCell ref="P8:R8"/>
    <mergeCell ref="S8:V8"/>
  </mergeCells>
  <phoneticPr fontId="1"/>
  <conditionalFormatting sqref="B20 G31:V32 F33:M33 Q33:R33 V33 H34 L34 P34 U34">
    <cfRule type="containsBlanks" dxfId="21" priority="6">
      <formula>LEN(TRIM(B20))=0</formula>
    </cfRule>
  </conditionalFormatting>
  <conditionalFormatting sqref="B4:I5">
    <cfRule type="cellIs" dxfId="20" priority="2" operator="equal">
      <formula>0</formula>
    </cfRule>
  </conditionalFormatting>
  <conditionalFormatting sqref="B2:V3">
    <cfRule type="cellIs" dxfId="19" priority="7" operator="equal">
      <formula>0</formula>
    </cfRule>
  </conditionalFormatting>
  <conditionalFormatting sqref="B6:V13">
    <cfRule type="cellIs" dxfId="18" priority="1" operator="equal">
      <formula>0</formula>
    </cfRule>
  </conditionalFormatting>
  <pageMargins left="0.7" right="0.7" top="0.75" bottom="0.75" header="0.3" footer="0.3"/>
  <pageSetup paperSize="9" orientation="portrait" horizontalDpi="0" verticalDpi="0" r:id="rId1"/>
  <ignoredErrors>
    <ignoredError sqref="B2:V3 B6:V6 B4:D5 F4:H4 B8:V9 B7:P7 F5:H5 I4:V5 B12:V13 B10:E11 Q10:V11 F10:P11"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131"/>
  <sheetViews>
    <sheetView showGridLines="0" topLeftCell="A25" workbookViewId="0">
      <selection activeCell="AL24" sqref="AL24"/>
    </sheetView>
  </sheetViews>
  <sheetFormatPr defaultColWidth="3.625" defaultRowHeight="20.100000000000001" customHeight="1"/>
  <cols>
    <col min="1" max="1" width="1.625" customWidth="1"/>
    <col min="23" max="26" width="1.625" customWidth="1"/>
    <col min="47" max="47" width="1.625" customWidth="1"/>
  </cols>
  <sheetData>
    <row r="1" spans="2:52" ht="20.100000000000001" customHeight="1">
      <c r="B1" s="380" t="s">
        <v>44</v>
      </c>
      <c r="C1" s="380"/>
      <c r="D1" s="380"/>
      <c r="E1" s="380"/>
      <c r="F1" s="380"/>
      <c r="G1" s="380"/>
      <c r="H1" s="380"/>
      <c r="I1" s="380"/>
      <c r="J1" s="380"/>
      <c r="K1" s="380"/>
      <c r="L1" s="380"/>
      <c r="M1" s="380"/>
      <c r="N1" s="380"/>
      <c r="O1" s="151" t="s">
        <v>289</v>
      </c>
      <c r="P1" s="151"/>
      <c r="Q1" s="151"/>
      <c r="R1" s="379"/>
      <c r="S1" s="379"/>
      <c r="T1" s="379"/>
      <c r="U1" s="379"/>
      <c r="V1" s="379"/>
      <c r="Y1" s="59"/>
    </row>
    <row r="2" spans="2:52" ht="20.100000000000001" customHeight="1">
      <c r="B2" s="380"/>
      <c r="C2" s="380"/>
      <c r="D2" s="380"/>
      <c r="E2" s="380"/>
      <c r="F2" s="380"/>
      <c r="G2" s="380"/>
      <c r="H2" s="380"/>
      <c r="I2" s="380"/>
      <c r="J2" s="380"/>
      <c r="K2" s="380"/>
      <c r="L2" s="380"/>
      <c r="M2" s="380"/>
      <c r="N2" s="380"/>
      <c r="O2" s="151" t="s">
        <v>290</v>
      </c>
      <c r="P2" s="151"/>
      <c r="Q2" s="151"/>
      <c r="R2" s="379"/>
      <c r="S2" s="379"/>
      <c r="T2" s="379"/>
      <c r="U2" s="379"/>
      <c r="V2" s="379"/>
      <c r="Y2" s="59"/>
    </row>
    <row r="3" spans="2:52" ht="5.0999999999999996" customHeight="1">
      <c r="Y3" s="59"/>
    </row>
    <row r="4" spans="2:52" ht="20.100000000000001" customHeight="1">
      <c r="B4" s="320" t="s">
        <v>236</v>
      </c>
      <c r="C4" s="321"/>
      <c r="D4" s="322"/>
      <c r="E4" s="381" t="str">
        <f>IF(基本情報!J3="","",基本情報!J3)</f>
        <v/>
      </c>
      <c r="F4" s="381"/>
      <c r="G4" s="381"/>
      <c r="H4" s="381"/>
      <c r="I4" s="381"/>
      <c r="J4" s="381"/>
      <c r="K4" s="381"/>
      <c r="L4" s="381"/>
      <c r="M4" s="381"/>
      <c r="N4" s="381"/>
      <c r="O4" s="381"/>
      <c r="P4" s="381"/>
      <c r="Q4" s="381"/>
      <c r="R4" s="381"/>
      <c r="S4" s="381"/>
      <c r="T4" s="381"/>
      <c r="U4" s="381"/>
      <c r="V4" s="382"/>
      <c r="Y4" s="59"/>
      <c r="AW4" s="1"/>
      <c r="AX4" s="1"/>
      <c r="AY4" s="1"/>
      <c r="AZ4" s="1"/>
    </row>
    <row r="5" spans="2:52" ht="20.100000000000001" customHeight="1">
      <c r="B5" s="305" t="s">
        <v>21</v>
      </c>
      <c r="C5" s="306"/>
      <c r="D5" s="325"/>
      <c r="E5" s="163" t="str">
        <f>IF(基本情報!J2="","",基本情報!J2)</f>
        <v/>
      </c>
      <c r="F5" s="163"/>
      <c r="G5" s="163"/>
      <c r="H5" s="163"/>
      <c r="I5" s="163"/>
      <c r="J5" s="163"/>
      <c r="K5" s="163"/>
      <c r="L5" s="163"/>
      <c r="M5" s="163"/>
      <c r="N5" s="163"/>
      <c r="O5" s="163"/>
      <c r="P5" s="163"/>
      <c r="Q5" s="163"/>
      <c r="R5" s="163"/>
      <c r="S5" s="163"/>
      <c r="T5" s="163"/>
      <c r="U5" s="163"/>
      <c r="V5" s="164"/>
      <c r="Y5" s="59"/>
      <c r="AW5" s="1"/>
      <c r="AX5" s="1"/>
      <c r="AY5" s="1"/>
      <c r="AZ5" s="1"/>
    </row>
    <row r="6" spans="2:52" ht="20.100000000000001" customHeight="1">
      <c r="B6" s="303" t="s">
        <v>250</v>
      </c>
      <c r="C6" s="304"/>
      <c r="D6" s="350"/>
      <c r="E6" s="4" t="s">
        <v>153</v>
      </c>
      <c r="F6" s="351" t="str">
        <f>IF(基本情報!J4="","",基本情報!J4)</f>
        <v/>
      </c>
      <c r="G6" s="351"/>
      <c r="H6" s="351"/>
      <c r="I6" s="351" t="str">
        <f>IF(基本情報集計!AP2="","",基本情報集計!AP2)</f>
        <v/>
      </c>
      <c r="J6" s="351"/>
      <c r="K6" s="351"/>
      <c r="L6" s="351"/>
      <c r="M6" s="351"/>
      <c r="N6" s="351"/>
      <c r="O6" s="351"/>
      <c r="P6" s="351"/>
      <c r="Q6" s="351"/>
      <c r="R6" s="351"/>
      <c r="S6" s="351"/>
      <c r="T6" s="351"/>
      <c r="U6" s="351"/>
      <c r="V6" s="378"/>
      <c r="Y6" s="59"/>
    </row>
    <row r="7" spans="2:52" ht="20.100000000000001" customHeight="1">
      <c r="B7" s="305"/>
      <c r="C7" s="306"/>
      <c r="D7" s="325"/>
      <c r="E7" s="5"/>
      <c r="F7" s="57"/>
      <c r="G7" s="57"/>
      <c r="H7" s="57"/>
      <c r="I7" s="163" t="str">
        <f>IF(基本情報!J8="","",基本情報!J8)</f>
        <v/>
      </c>
      <c r="J7" s="163"/>
      <c r="K7" s="163"/>
      <c r="L7" s="163"/>
      <c r="M7" s="163"/>
      <c r="N7" s="163"/>
      <c r="O7" s="163"/>
      <c r="P7" s="163"/>
      <c r="Q7" s="163"/>
      <c r="R7" s="163"/>
      <c r="S7" s="163"/>
      <c r="T7" s="163"/>
      <c r="U7" s="163"/>
      <c r="V7" s="164"/>
      <c r="Y7" s="59"/>
    </row>
    <row r="8" spans="2:52" ht="20.100000000000001" customHeight="1">
      <c r="B8" s="337" t="s">
        <v>197</v>
      </c>
      <c r="C8" s="338"/>
      <c r="D8" s="339"/>
      <c r="E8" s="177" t="str">
        <f>IF(基本情報!M9="","",基本情報!M9)</f>
        <v/>
      </c>
      <c r="F8" s="177"/>
      <c r="G8" s="177"/>
      <c r="H8" s="177"/>
      <c r="I8" s="337" t="s">
        <v>251</v>
      </c>
      <c r="J8" s="338"/>
      <c r="K8" s="339"/>
      <c r="L8" s="177" t="str">
        <f>IF(基本情報!T9="","",基本情報!T9)</f>
        <v/>
      </c>
      <c r="M8" s="177"/>
      <c r="N8" s="177"/>
      <c r="O8" s="177"/>
      <c r="P8" s="337" t="s">
        <v>252</v>
      </c>
      <c r="Q8" s="338"/>
      <c r="R8" s="338"/>
      <c r="S8" s="338"/>
      <c r="T8" s="338"/>
      <c r="U8" s="338"/>
      <c r="V8" s="339"/>
      <c r="Y8" s="59"/>
    </row>
    <row r="9" spans="2:52" ht="20.100000000000001" customHeight="1">
      <c r="B9" s="305" t="s">
        <v>253</v>
      </c>
      <c r="C9" s="306"/>
      <c r="D9" s="325"/>
      <c r="E9" s="326" t="str">
        <f>IF(基本情報!J10="","",基本情報!J10)</f>
        <v/>
      </c>
      <c r="F9" s="326"/>
      <c r="G9" s="326"/>
      <c r="H9" s="326"/>
      <c r="I9" s="326"/>
      <c r="J9" s="326"/>
      <c r="K9" s="326"/>
      <c r="L9" s="326"/>
      <c r="M9" s="326"/>
      <c r="N9" s="326"/>
      <c r="O9" s="326"/>
      <c r="P9" s="349" t="str">
        <f>IF(基本情報!K30="","",基本情報!K30)</f>
        <v/>
      </c>
      <c r="Q9" s="326"/>
      <c r="R9" s="326"/>
      <c r="S9" s="326"/>
      <c r="T9" s="326"/>
      <c r="U9" s="326"/>
      <c r="V9" s="327"/>
      <c r="Y9" s="59"/>
    </row>
    <row r="10" spans="2:52" ht="20.100000000000001" customHeight="1">
      <c r="B10" s="337" t="s">
        <v>169</v>
      </c>
      <c r="C10" s="338"/>
      <c r="D10" s="339"/>
      <c r="E10" s="335" t="str">
        <f>IF(基本情報!J12="","",CONCATENATE(基本情報!J12,基本情報!W12))</f>
        <v/>
      </c>
      <c r="F10" s="335"/>
      <c r="G10" s="335"/>
      <c r="H10" s="335"/>
      <c r="I10" s="337" t="s">
        <v>172</v>
      </c>
      <c r="J10" s="338"/>
      <c r="K10" s="339"/>
      <c r="L10" s="335" t="str">
        <f>IF(基本情報!J13="","",CONCATENATE(基本情報!J13,基本情報!W13))</f>
        <v/>
      </c>
      <c r="M10" s="335"/>
      <c r="N10" s="335"/>
      <c r="O10" s="335"/>
      <c r="P10" s="337" t="s">
        <v>255</v>
      </c>
      <c r="Q10" s="338"/>
      <c r="R10" s="339"/>
      <c r="S10" s="335" t="str">
        <f>IF(基本情報!J14="","",CONCATENATE(基本情報!J14,基本情報!W14))</f>
        <v/>
      </c>
      <c r="T10" s="335"/>
      <c r="U10" s="335"/>
      <c r="V10" s="336"/>
      <c r="Y10" s="59"/>
    </row>
    <row r="11" spans="2:52" ht="20.100000000000001" customHeight="1">
      <c r="B11" s="307" t="s">
        <v>256</v>
      </c>
      <c r="C11" s="308"/>
      <c r="D11" s="309"/>
      <c r="E11" s="310" t="str">
        <f>IF(基本情報!J11="","",基本情報!J11)</f>
        <v/>
      </c>
      <c r="F11" s="310"/>
      <c r="G11" s="310"/>
      <c r="H11" s="310"/>
      <c r="I11" s="310"/>
      <c r="J11" s="310"/>
      <c r="K11" s="310"/>
      <c r="L11" s="310"/>
      <c r="M11" s="310"/>
      <c r="N11" s="310"/>
      <c r="O11" s="310"/>
      <c r="P11" s="310"/>
      <c r="Q11" s="310"/>
      <c r="R11" s="310"/>
      <c r="S11" s="310"/>
      <c r="T11" s="310"/>
      <c r="U11" s="310"/>
      <c r="V11" s="311"/>
      <c r="Y11" s="59"/>
    </row>
    <row r="12" spans="2:52" ht="20.100000000000001" customHeight="1">
      <c r="B12" s="337" t="s">
        <v>257</v>
      </c>
      <c r="C12" s="338"/>
      <c r="D12" s="338"/>
      <c r="E12" s="339"/>
      <c r="F12" s="356" t="str">
        <f>IF(基本情報!J24="","",REPLACE(基本情報!J24,1,2,))</f>
        <v/>
      </c>
      <c r="G12" s="356"/>
      <c r="H12" s="356"/>
      <c r="I12" s="356"/>
      <c r="J12" s="356"/>
      <c r="K12" s="356"/>
      <c r="L12" s="356"/>
      <c r="M12" s="356"/>
      <c r="N12" s="356"/>
      <c r="O12" s="356"/>
      <c r="P12" s="356"/>
      <c r="Q12" s="285" t="s">
        <v>258</v>
      </c>
      <c r="R12" s="285"/>
      <c r="S12" s="285"/>
      <c r="T12" s="285"/>
      <c r="U12" s="285"/>
      <c r="V12" s="285"/>
      <c r="Y12" s="59"/>
    </row>
    <row r="13" spans="2:52" ht="20.100000000000001" customHeight="1">
      <c r="B13" s="305" t="s">
        <v>259</v>
      </c>
      <c r="C13" s="306"/>
      <c r="D13" s="306"/>
      <c r="E13" s="325"/>
      <c r="F13" s="356" t="str">
        <f>IF(基本情報!J25="","",REPLACE(基本情報!J25,1,3,))</f>
        <v/>
      </c>
      <c r="G13" s="356"/>
      <c r="H13" s="356"/>
      <c r="I13" s="356"/>
      <c r="J13" s="356"/>
      <c r="K13" s="356"/>
      <c r="L13" s="356"/>
      <c r="M13" s="356"/>
      <c r="N13" s="356"/>
      <c r="O13" s="356"/>
      <c r="P13" s="356"/>
      <c r="Q13" s="179" t="str">
        <f>IF(基本情報!J15="","",基本情報!J15)</f>
        <v/>
      </c>
      <c r="R13" s="177"/>
      <c r="S13" s="177"/>
      <c r="T13" s="177"/>
      <c r="U13" s="177"/>
      <c r="V13" s="178"/>
      <c r="Y13" s="59"/>
      <c r="AV13" s="1"/>
    </row>
    <row r="14" spans="2:52" ht="20.100000000000001" customHeight="1">
      <c r="B14" s="303" t="s">
        <v>240</v>
      </c>
      <c r="C14" s="304"/>
      <c r="D14" s="304"/>
      <c r="E14" s="304"/>
      <c r="F14" s="194" t="str">
        <f>IF(基本情報!J26="","",基本情報!J26)</f>
        <v/>
      </c>
      <c r="G14" s="195"/>
      <c r="H14" s="195"/>
      <c r="I14" s="195"/>
      <c r="J14" s="195"/>
      <c r="K14" s="195"/>
      <c r="L14" s="195"/>
      <c r="M14" s="195"/>
      <c r="N14" s="195"/>
      <c r="O14" s="195"/>
      <c r="P14" s="195"/>
      <c r="Q14" s="195"/>
      <c r="R14" s="195"/>
      <c r="S14" s="195"/>
      <c r="T14" s="195"/>
      <c r="U14" s="195"/>
      <c r="V14" s="196"/>
      <c r="Y14" s="59"/>
    </row>
    <row r="15" spans="2:52" ht="20.100000000000001" customHeight="1">
      <c r="B15" s="305"/>
      <c r="C15" s="306"/>
      <c r="D15" s="306"/>
      <c r="E15" s="306"/>
      <c r="F15" s="197"/>
      <c r="G15" s="198"/>
      <c r="H15" s="198"/>
      <c r="I15" s="198"/>
      <c r="J15" s="198"/>
      <c r="K15" s="198"/>
      <c r="L15" s="198"/>
      <c r="M15" s="198"/>
      <c r="N15" s="198"/>
      <c r="O15" s="198"/>
      <c r="P15" s="198"/>
      <c r="Q15" s="198"/>
      <c r="R15" s="198"/>
      <c r="S15" s="198"/>
      <c r="T15" s="198"/>
      <c r="U15" s="198"/>
      <c r="V15" s="199"/>
      <c r="Y15" s="59"/>
    </row>
    <row r="16" spans="2:52" ht="5.0999999999999996" customHeight="1">
      <c r="Y16" s="59"/>
    </row>
    <row r="17" spans="2:47" ht="20.100000000000001" customHeight="1">
      <c r="B17" s="374" t="s">
        <v>291</v>
      </c>
      <c r="C17" s="285" t="s">
        <v>292</v>
      </c>
      <c r="D17" s="285"/>
      <c r="E17" s="285"/>
      <c r="F17" s="285"/>
      <c r="G17" s="285"/>
      <c r="H17" s="285"/>
      <c r="I17" s="286"/>
      <c r="J17" s="286"/>
      <c r="K17" s="286"/>
      <c r="L17" s="286"/>
      <c r="M17" s="286"/>
      <c r="N17" s="286"/>
      <c r="O17" s="286"/>
      <c r="P17" s="286"/>
      <c r="Q17" s="286"/>
      <c r="R17" s="286"/>
      <c r="S17" s="286"/>
      <c r="T17" s="286"/>
      <c r="U17" s="286"/>
      <c r="V17" s="286"/>
      <c r="Y17" s="59"/>
      <c r="AA17" s="1" t="s">
        <v>293</v>
      </c>
    </row>
    <row r="18" spans="2:47" ht="20.100000000000001" customHeight="1">
      <c r="B18" s="375"/>
      <c r="C18" s="285" t="s">
        <v>294</v>
      </c>
      <c r="D18" s="285"/>
      <c r="E18" s="285"/>
      <c r="F18" s="285"/>
      <c r="G18" s="285"/>
      <c r="H18" s="285"/>
      <c r="I18" s="377"/>
      <c r="J18" s="377"/>
      <c r="K18" s="377"/>
      <c r="L18" s="377"/>
      <c r="M18" s="377"/>
      <c r="N18" s="377"/>
      <c r="O18" s="377"/>
      <c r="P18" s="377"/>
      <c r="Q18" s="377"/>
      <c r="R18" s="377"/>
      <c r="S18" s="377"/>
      <c r="T18" s="377"/>
      <c r="U18" s="377"/>
      <c r="V18" s="377"/>
      <c r="Y18" s="59"/>
      <c r="AA18" s="268" t="s">
        <v>56</v>
      </c>
      <c r="AB18" s="268" t="s">
        <v>57</v>
      </c>
      <c r="AC18" s="268" t="s">
        <v>58</v>
      </c>
      <c r="AD18" s="268" t="s">
        <v>59</v>
      </c>
      <c r="AE18" s="268" t="s">
        <v>60</v>
      </c>
      <c r="AF18" s="268" t="s">
        <v>61</v>
      </c>
      <c r="AG18" s="268" t="s">
        <v>62</v>
      </c>
      <c r="AH18" s="272" t="s">
        <v>63</v>
      </c>
      <c r="AI18" s="272" t="s">
        <v>64</v>
      </c>
      <c r="AJ18" s="268" t="s">
        <v>65</v>
      </c>
      <c r="AK18" s="268" t="s">
        <v>66</v>
      </c>
      <c r="AL18" s="268" t="s">
        <v>67</v>
      </c>
      <c r="AM18" s="268" t="s">
        <v>68</v>
      </c>
      <c r="AN18" s="268" t="s">
        <v>69</v>
      </c>
      <c r="AO18" s="268" t="s">
        <v>70</v>
      </c>
      <c r="AP18" s="268" t="s">
        <v>71</v>
      </c>
      <c r="AS18" s="1"/>
      <c r="AT18" s="1"/>
      <c r="AU18" s="1"/>
    </row>
    <row r="19" spans="2:47" ht="20.100000000000001" customHeight="1">
      <c r="B19" s="375"/>
      <c r="C19" s="285"/>
      <c r="D19" s="285"/>
      <c r="E19" s="285"/>
      <c r="F19" s="285"/>
      <c r="G19" s="285"/>
      <c r="H19" s="285"/>
      <c r="I19" s="377"/>
      <c r="J19" s="377"/>
      <c r="K19" s="377"/>
      <c r="L19" s="377"/>
      <c r="M19" s="377"/>
      <c r="N19" s="377"/>
      <c r="O19" s="377"/>
      <c r="P19" s="377"/>
      <c r="Q19" s="377"/>
      <c r="R19" s="377"/>
      <c r="S19" s="377"/>
      <c r="T19" s="377"/>
      <c r="U19" s="377"/>
      <c r="V19" s="377"/>
      <c r="Y19" s="59"/>
      <c r="AA19" s="269"/>
      <c r="AB19" s="269"/>
      <c r="AC19" s="269"/>
      <c r="AD19" s="269"/>
      <c r="AE19" s="269"/>
      <c r="AF19" s="269"/>
      <c r="AG19" s="269"/>
      <c r="AH19" s="273"/>
      <c r="AI19" s="273"/>
      <c r="AJ19" s="269"/>
      <c r="AK19" s="269"/>
      <c r="AL19" s="269"/>
      <c r="AM19" s="269"/>
      <c r="AN19" s="269"/>
      <c r="AO19" s="269"/>
      <c r="AP19" s="269"/>
      <c r="AS19" s="1"/>
      <c r="AT19" s="1"/>
      <c r="AU19" s="1"/>
    </row>
    <row r="20" spans="2:47" ht="20.100000000000001" customHeight="1">
      <c r="B20" s="375"/>
      <c r="C20" s="285"/>
      <c r="D20" s="285"/>
      <c r="E20" s="285"/>
      <c r="F20" s="285"/>
      <c r="G20" s="285"/>
      <c r="H20" s="285"/>
      <c r="I20" s="377"/>
      <c r="J20" s="377"/>
      <c r="K20" s="377"/>
      <c r="L20" s="377"/>
      <c r="M20" s="377"/>
      <c r="N20" s="377"/>
      <c r="O20" s="377"/>
      <c r="P20" s="377"/>
      <c r="Q20" s="377"/>
      <c r="R20" s="377"/>
      <c r="S20" s="377"/>
      <c r="T20" s="377"/>
      <c r="U20" s="377"/>
      <c r="V20" s="377"/>
      <c r="Y20" s="59"/>
      <c r="AA20" s="269"/>
      <c r="AB20" s="269"/>
      <c r="AC20" s="269"/>
      <c r="AD20" s="269"/>
      <c r="AE20" s="269"/>
      <c r="AF20" s="269"/>
      <c r="AG20" s="269"/>
      <c r="AH20" s="273"/>
      <c r="AI20" s="273"/>
      <c r="AJ20" s="269"/>
      <c r="AK20" s="269"/>
      <c r="AL20" s="269"/>
      <c r="AM20" s="269"/>
      <c r="AN20" s="269"/>
      <c r="AO20" s="269"/>
      <c r="AP20" s="269"/>
    </row>
    <row r="21" spans="2:47" ht="20.100000000000001" customHeight="1">
      <c r="B21" s="375"/>
      <c r="C21" s="285"/>
      <c r="D21" s="285"/>
      <c r="E21" s="285"/>
      <c r="F21" s="285"/>
      <c r="G21" s="285"/>
      <c r="H21" s="285"/>
      <c r="I21" s="377"/>
      <c r="J21" s="377"/>
      <c r="K21" s="377"/>
      <c r="L21" s="377"/>
      <c r="M21" s="377"/>
      <c r="N21" s="377"/>
      <c r="O21" s="377"/>
      <c r="P21" s="377"/>
      <c r="Q21" s="377"/>
      <c r="R21" s="377"/>
      <c r="S21" s="377"/>
      <c r="T21" s="377"/>
      <c r="U21" s="377"/>
      <c r="V21" s="377"/>
      <c r="Y21" s="59"/>
      <c r="AA21" s="269"/>
      <c r="AB21" s="269"/>
      <c r="AC21" s="269"/>
      <c r="AD21" s="269"/>
      <c r="AE21" s="269"/>
      <c r="AF21" s="269"/>
      <c r="AG21" s="269"/>
      <c r="AH21" s="273"/>
      <c r="AI21" s="273"/>
      <c r="AJ21" s="269"/>
      <c r="AK21" s="269"/>
      <c r="AL21" s="269"/>
      <c r="AM21" s="269"/>
      <c r="AN21" s="269"/>
      <c r="AO21" s="269"/>
      <c r="AP21" s="269"/>
    </row>
    <row r="22" spans="2:47" ht="20.100000000000001" customHeight="1">
      <c r="B22" s="375"/>
      <c r="C22" s="285" t="s">
        <v>295</v>
      </c>
      <c r="D22" s="285"/>
      <c r="E22" s="285"/>
      <c r="F22" s="285"/>
      <c r="G22" s="285"/>
      <c r="H22" s="285"/>
      <c r="I22" s="377"/>
      <c r="J22" s="377"/>
      <c r="K22" s="377"/>
      <c r="L22" s="377"/>
      <c r="M22" s="377"/>
      <c r="N22" s="377"/>
      <c r="O22" s="377"/>
      <c r="P22" s="377"/>
      <c r="Q22" s="377"/>
      <c r="R22" s="377"/>
      <c r="S22" s="377"/>
      <c r="T22" s="377"/>
      <c r="U22" s="377"/>
      <c r="V22" s="377"/>
      <c r="Y22" s="59"/>
      <c r="AA22" s="270"/>
      <c r="AB22" s="270"/>
      <c r="AC22" s="270"/>
      <c r="AD22" s="270"/>
      <c r="AE22" s="270"/>
      <c r="AF22" s="270"/>
      <c r="AG22" s="270"/>
      <c r="AH22" s="274"/>
      <c r="AI22" s="274"/>
      <c r="AJ22" s="270"/>
      <c r="AK22" s="270"/>
      <c r="AL22" s="270"/>
      <c r="AM22" s="270"/>
      <c r="AN22" s="270"/>
      <c r="AO22" s="270"/>
      <c r="AP22" s="270"/>
    </row>
    <row r="23" spans="2:47" ht="20.100000000000001" customHeight="1">
      <c r="B23" s="375"/>
      <c r="C23" s="285"/>
      <c r="D23" s="285"/>
      <c r="E23" s="285"/>
      <c r="F23" s="285"/>
      <c r="G23" s="285"/>
      <c r="H23" s="285"/>
      <c r="I23" s="377"/>
      <c r="J23" s="377"/>
      <c r="K23" s="377"/>
      <c r="L23" s="377"/>
      <c r="M23" s="377"/>
      <c r="N23" s="377"/>
      <c r="O23" s="377"/>
      <c r="P23" s="377"/>
      <c r="Q23" s="377"/>
      <c r="R23" s="377"/>
      <c r="S23" s="377"/>
      <c r="T23" s="377"/>
      <c r="U23" s="377"/>
      <c r="V23" s="377"/>
      <c r="Y23" s="59"/>
      <c r="AA23" s="41"/>
      <c r="AB23" s="41"/>
      <c r="AC23" s="41"/>
      <c r="AD23" s="41"/>
      <c r="AE23" s="41"/>
      <c r="AF23" s="41"/>
      <c r="AG23" s="41"/>
      <c r="AH23" s="41"/>
      <c r="AI23" s="41"/>
      <c r="AJ23" s="41"/>
      <c r="AK23" s="41"/>
      <c r="AL23" s="41"/>
      <c r="AM23" s="41"/>
      <c r="AN23" s="41"/>
      <c r="AO23" s="41"/>
      <c r="AP23" s="41"/>
    </row>
    <row r="24" spans="2:47" ht="20.100000000000001" customHeight="1">
      <c r="B24" s="375"/>
      <c r="C24" s="285" t="s">
        <v>296</v>
      </c>
      <c r="D24" s="285"/>
      <c r="E24" s="285"/>
      <c r="F24" s="285"/>
      <c r="G24" s="285"/>
      <c r="H24" s="285"/>
      <c r="I24" s="286"/>
      <c r="J24" s="286"/>
      <c r="K24" s="286"/>
      <c r="L24" s="286"/>
      <c r="M24" s="286"/>
      <c r="N24" s="286"/>
      <c r="O24" s="286"/>
      <c r="P24" s="286"/>
      <c r="Q24" s="286"/>
      <c r="R24" s="286"/>
      <c r="S24" s="286"/>
      <c r="T24" s="286"/>
      <c r="U24" s="286"/>
      <c r="V24" s="286"/>
      <c r="Y24" s="59"/>
      <c r="AA24" s="1" t="s">
        <v>297</v>
      </c>
    </row>
    <row r="25" spans="2:47" ht="20.100000000000001" customHeight="1">
      <c r="B25" s="375"/>
      <c r="C25" s="285" t="s">
        <v>298</v>
      </c>
      <c r="D25" s="285"/>
      <c r="E25" s="285"/>
      <c r="F25" s="285"/>
      <c r="G25" s="285"/>
      <c r="H25" s="285"/>
      <c r="I25" s="377"/>
      <c r="J25" s="377"/>
      <c r="K25" s="377"/>
      <c r="L25" s="377"/>
      <c r="M25" s="377"/>
      <c r="N25" s="377"/>
      <c r="O25" s="377"/>
      <c r="P25" s="377"/>
      <c r="Q25" s="377"/>
      <c r="R25" s="377"/>
      <c r="S25" s="377"/>
      <c r="T25" s="377"/>
      <c r="U25" s="377"/>
      <c r="V25" s="377"/>
      <c r="Y25" s="59"/>
      <c r="AA25" s="1" t="s">
        <v>299</v>
      </c>
    </row>
    <row r="26" spans="2:47" ht="20.100000000000001" customHeight="1">
      <c r="B26" s="375"/>
      <c r="C26" s="285"/>
      <c r="D26" s="285"/>
      <c r="E26" s="285"/>
      <c r="F26" s="285"/>
      <c r="G26" s="285"/>
      <c r="H26" s="285"/>
      <c r="I26" s="377"/>
      <c r="J26" s="377"/>
      <c r="K26" s="377"/>
      <c r="L26" s="377"/>
      <c r="M26" s="377"/>
      <c r="N26" s="377"/>
      <c r="O26" s="377"/>
      <c r="P26" s="377"/>
      <c r="Q26" s="377"/>
      <c r="R26" s="377"/>
      <c r="S26" s="377"/>
      <c r="T26" s="377"/>
      <c r="U26" s="377"/>
      <c r="V26" s="377"/>
      <c r="Y26" s="59"/>
      <c r="AA26" s="1" t="s">
        <v>72</v>
      </c>
    </row>
    <row r="27" spans="2:47" ht="20.100000000000001" customHeight="1">
      <c r="B27" s="375"/>
      <c r="C27" s="285" t="s">
        <v>300</v>
      </c>
      <c r="D27" s="285"/>
      <c r="E27" s="285"/>
      <c r="F27" s="285"/>
      <c r="G27" s="285"/>
      <c r="H27" s="285"/>
      <c r="I27" s="373"/>
      <c r="J27" s="373"/>
      <c r="K27" s="373"/>
      <c r="L27" s="373"/>
      <c r="M27" s="373"/>
      <c r="N27" s="373"/>
      <c r="O27" s="373"/>
      <c r="P27" s="373"/>
      <c r="Q27" s="373"/>
      <c r="R27" s="373"/>
      <c r="S27" s="373"/>
      <c r="T27" s="373"/>
      <c r="U27" s="373"/>
      <c r="V27" s="373"/>
      <c r="Y27" s="59"/>
      <c r="AA27" s="1" t="s">
        <v>74</v>
      </c>
    </row>
    <row r="28" spans="2:47" ht="20.100000000000001" customHeight="1">
      <c r="B28" s="375"/>
      <c r="C28" s="285" t="s">
        <v>301</v>
      </c>
      <c r="D28" s="285"/>
      <c r="E28" s="285"/>
      <c r="F28" s="285"/>
      <c r="G28" s="285"/>
      <c r="H28" s="285"/>
      <c r="I28" s="373"/>
      <c r="J28" s="373"/>
      <c r="K28" s="373"/>
      <c r="L28" s="373"/>
      <c r="M28" s="373"/>
      <c r="N28" s="373"/>
      <c r="O28" s="373"/>
      <c r="P28" s="373"/>
      <c r="Q28" s="373"/>
      <c r="R28" s="373"/>
      <c r="S28" s="373"/>
      <c r="T28" s="373"/>
      <c r="U28" s="373"/>
      <c r="V28" s="373"/>
      <c r="Y28" s="59"/>
      <c r="AA28" s="1" t="s">
        <v>73</v>
      </c>
    </row>
    <row r="29" spans="2:47" ht="20.100000000000001" customHeight="1">
      <c r="B29" s="375"/>
      <c r="C29" s="285" t="s">
        <v>302</v>
      </c>
      <c r="D29" s="285"/>
      <c r="E29" s="285"/>
      <c r="F29" s="285"/>
      <c r="G29" s="285"/>
      <c r="H29" s="285"/>
      <c r="I29" s="373"/>
      <c r="J29" s="373"/>
      <c r="K29" s="373"/>
      <c r="L29" s="373"/>
      <c r="M29" s="373"/>
      <c r="N29" s="373"/>
      <c r="O29" s="373"/>
      <c r="P29" s="373"/>
      <c r="Q29" s="373"/>
      <c r="R29" s="373"/>
      <c r="S29" s="373"/>
      <c r="T29" s="373"/>
      <c r="U29" s="373"/>
      <c r="V29" s="373"/>
      <c r="Y29" s="59"/>
      <c r="AA29" s="1" t="s">
        <v>75</v>
      </c>
    </row>
    <row r="30" spans="2:47" ht="20.100000000000001" customHeight="1">
      <c r="B30" s="375"/>
      <c r="C30" s="285" t="s">
        <v>303</v>
      </c>
      <c r="D30" s="285"/>
      <c r="E30" s="285"/>
      <c r="F30" s="285"/>
      <c r="G30" s="285"/>
      <c r="H30" s="285"/>
      <c r="I30" s="373"/>
      <c r="J30" s="373"/>
      <c r="K30" s="373"/>
      <c r="L30" s="373"/>
      <c r="M30" s="373"/>
      <c r="N30" s="373"/>
      <c r="O30" s="373"/>
      <c r="P30" s="373"/>
      <c r="Q30" s="373"/>
      <c r="R30" s="373"/>
      <c r="S30" s="373"/>
      <c r="T30" s="373"/>
      <c r="U30" s="373"/>
      <c r="V30" s="373"/>
      <c r="Y30" s="59"/>
      <c r="AA30" s="286" t="s">
        <v>304</v>
      </c>
      <c r="AB30" s="286"/>
      <c r="AC30" s="286"/>
      <c r="AD30" s="286"/>
      <c r="AE30" s="286"/>
      <c r="AF30" s="363"/>
      <c r="AG30" s="363"/>
      <c r="AH30" s="363"/>
      <c r="AI30" s="363"/>
      <c r="AJ30" s="363"/>
      <c r="AK30" s="363"/>
      <c r="AL30" s="363"/>
      <c r="AM30" s="363"/>
      <c r="AN30" s="363"/>
      <c r="AO30" s="363"/>
      <c r="AP30" s="363"/>
      <c r="AQ30" s="363"/>
      <c r="AR30" s="363"/>
      <c r="AS30" s="363"/>
      <c r="AT30" s="363"/>
    </row>
    <row r="31" spans="2:47" ht="20.100000000000001" customHeight="1">
      <c r="B31" s="375"/>
      <c r="C31" s="285" t="s">
        <v>305</v>
      </c>
      <c r="D31" s="285"/>
      <c r="E31" s="285"/>
      <c r="F31" s="285"/>
      <c r="G31" s="285"/>
      <c r="H31" s="285"/>
      <c r="I31" s="373"/>
      <c r="J31" s="373"/>
      <c r="K31" s="373"/>
      <c r="L31" s="373"/>
      <c r="M31" s="373"/>
      <c r="N31" s="373"/>
      <c r="O31" s="373"/>
      <c r="P31" s="373"/>
      <c r="Q31" s="373"/>
      <c r="R31" s="373"/>
      <c r="S31" s="373"/>
      <c r="T31" s="373"/>
      <c r="U31" s="373"/>
      <c r="V31" s="373"/>
      <c r="Y31" s="59"/>
      <c r="AA31" s="286" t="s">
        <v>306</v>
      </c>
      <c r="AB31" s="286"/>
      <c r="AC31" s="286"/>
      <c r="AD31" s="286"/>
      <c r="AE31" s="286"/>
      <c r="AF31" s="363"/>
      <c r="AG31" s="363"/>
      <c r="AH31" s="363"/>
      <c r="AI31" s="363"/>
      <c r="AJ31" s="363"/>
      <c r="AK31" s="363"/>
      <c r="AL31" s="363"/>
      <c r="AM31" s="363"/>
      <c r="AN31" s="363"/>
      <c r="AO31" s="363"/>
      <c r="AP31" s="363"/>
      <c r="AQ31" s="363"/>
      <c r="AR31" s="363"/>
      <c r="AS31" s="363"/>
      <c r="AT31" s="363"/>
    </row>
    <row r="32" spans="2:47" ht="20.100000000000001" customHeight="1">
      <c r="B32" s="375"/>
      <c r="C32" s="285" t="s">
        <v>307</v>
      </c>
      <c r="D32" s="285"/>
      <c r="E32" s="285"/>
      <c r="F32" s="285"/>
      <c r="G32" s="285"/>
      <c r="H32" s="285"/>
      <c r="I32" s="373"/>
      <c r="J32" s="373"/>
      <c r="K32" s="373"/>
      <c r="L32" s="373"/>
      <c r="M32" s="373"/>
      <c r="N32" s="373"/>
      <c r="O32" s="373"/>
      <c r="P32" s="373"/>
      <c r="Q32" s="373"/>
      <c r="R32" s="373"/>
      <c r="S32" s="373"/>
      <c r="T32" s="373"/>
      <c r="U32" s="373"/>
      <c r="V32" s="373"/>
      <c r="Y32" s="59"/>
      <c r="AA32" s="286" t="s">
        <v>308</v>
      </c>
      <c r="AB32" s="286"/>
      <c r="AC32" s="286"/>
      <c r="AD32" s="286"/>
      <c r="AE32" s="286"/>
      <c r="AF32" s="363"/>
      <c r="AG32" s="363"/>
      <c r="AH32" s="363"/>
      <c r="AI32" s="363"/>
      <c r="AJ32" s="363"/>
      <c r="AK32" s="363"/>
      <c r="AL32" s="363"/>
      <c r="AM32" s="363"/>
      <c r="AN32" s="363"/>
      <c r="AO32" s="363"/>
      <c r="AP32" s="363"/>
      <c r="AQ32" s="363"/>
      <c r="AR32" s="363"/>
      <c r="AS32" s="363"/>
      <c r="AT32" s="363"/>
    </row>
    <row r="33" spans="2:46" ht="20.100000000000001" customHeight="1">
      <c r="B33" s="375"/>
      <c r="C33" s="285" t="s">
        <v>309</v>
      </c>
      <c r="D33" s="285"/>
      <c r="E33" s="285"/>
      <c r="F33" s="285"/>
      <c r="G33" s="285"/>
      <c r="H33" s="285"/>
      <c r="I33" s="373"/>
      <c r="J33" s="373"/>
      <c r="K33" s="373"/>
      <c r="L33" s="373"/>
      <c r="M33" s="373"/>
      <c r="N33" s="373"/>
      <c r="O33" s="373"/>
      <c r="P33" s="373"/>
      <c r="Q33" s="373"/>
      <c r="R33" s="373"/>
      <c r="S33" s="373"/>
      <c r="T33" s="373"/>
      <c r="U33" s="373"/>
      <c r="V33" s="373"/>
      <c r="Y33" s="59"/>
      <c r="AA33" t="s">
        <v>310</v>
      </c>
    </row>
    <row r="34" spans="2:46" ht="20.100000000000001" customHeight="1">
      <c r="B34" s="376"/>
      <c r="C34" s="285" t="s">
        <v>311</v>
      </c>
      <c r="D34" s="285"/>
      <c r="E34" s="285"/>
      <c r="F34" s="285"/>
      <c r="G34" s="285"/>
      <c r="H34" s="285"/>
      <c r="I34" s="373"/>
      <c r="J34" s="373"/>
      <c r="K34" s="373"/>
      <c r="L34" s="373"/>
      <c r="M34" s="373"/>
      <c r="N34" s="373"/>
      <c r="O34" s="373"/>
      <c r="P34" s="373"/>
      <c r="Q34" s="373"/>
      <c r="R34" s="373"/>
      <c r="S34" s="373"/>
      <c r="T34" s="373"/>
      <c r="U34" s="373"/>
      <c r="V34" s="373"/>
      <c r="Y34" s="59"/>
      <c r="AA34" s="364"/>
      <c r="AB34" s="365"/>
      <c r="AC34" s="365"/>
      <c r="AD34" s="365"/>
      <c r="AE34" s="365"/>
      <c r="AF34" s="365"/>
      <c r="AG34" s="365"/>
      <c r="AH34" s="365"/>
      <c r="AI34" s="365"/>
      <c r="AJ34" s="365"/>
      <c r="AK34" s="365"/>
      <c r="AL34" s="365"/>
      <c r="AM34" s="365"/>
      <c r="AN34" s="365"/>
      <c r="AO34" s="365"/>
      <c r="AP34" s="365"/>
      <c r="AQ34" s="365"/>
      <c r="AR34" s="365"/>
      <c r="AS34" s="365"/>
      <c r="AT34" s="366"/>
    </row>
    <row r="35" spans="2:46" ht="20.100000000000001" customHeight="1">
      <c r="B35" s="374" t="s">
        <v>312</v>
      </c>
      <c r="C35" s="340"/>
      <c r="D35" s="341"/>
      <c r="E35" s="341"/>
      <c r="F35" s="341"/>
      <c r="G35" s="341"/>
      <c r="H35" s="341"/>
      <c r="I35" s="341"/>
      <c r="J35" s="341"/>
      <c r="K35" s="341"/>
      <c r="L35" s="341"/>
      <c r="M35" s="341"/>
      <c r="N35" s="341"/>
      <c r="O35" s="341"/>
      <c r="P35" s="341"/>
      <c r="Q35" s="341"/>
      <c r="R35" s="341"/>
      <c r="S35" s="341"/>
      <c r="T35" s="341"/>
      <c r="U35" s="341"/>
      <c r="V35" s="342"/>
      <c r="Y35" s="59"/>
      <c r="AA35" s="367"/>
      <c r="AB35" s="368"/>
      <c r="AC35" s="368"/>
      <c r="AD35" s="368"/>
      <c r="AE35" s="368"/>
      <c r="AF35" s="368"/>
      <c r="AG35" s="368"/>
      <c r="AH35" s="368"/>
      <c r="AI35" s="368"/>
      <c r="AJ35" s="368"/>
      <c r="AK35" s="368"/>
      <c r="AL35" s="368"/>
      <c r="AM35" s="368"/>
      <c r="AN35" s="368"/>
      <c r="AO35" s="368"/>
      <c r="AP35" s="368"/>
      <c r="AQ35" s="368"/>
      <c r="AR35" s="368"/>
      <c r="AS35" s="368"/>
      <c r="AT35" s="369"/>
    </row>
    <row r="36" spans="2:46" ht="20.100000000000001" customHeight="1">
      <c r="B36" s="375"/>
      <c r="C36" s="343"/>
      <c r="D36" s="344"/>
      <c r="E36" s="344"/>
      <c r="F36" s="344"/>
      <c r="G36" s="344"/>
      <c r="H36" s="344"/>
      <c r="I36" s="344"/>
      <c r="J36" s="344"/>
      <c r="K36" s="344"/>
      <c r="L36" s="344"/>
      <c r="M36" s="344"/>
      <c r="N36" s="344"/>
      <c r="O36" s="344"/>
      <c r="P36" s="344"/>
      <c r="Q36" s="344"/>
      <c r="R36" s="344"/>
      <c r="S36" s="344"/>
      <c r="T36" s="344"/>
      <c r="U36" s="344"/>
      <c r="V36" s="345"/>
      <c r="Y36" s="59"/>
      <c r="AA36" s="367"/>
      <c r="AB36" s="368"/>
      <c r="AC36" s="368"/>
      <c r="AD36" s="368"/>
      <c r="AE36" s="368"/>
      <c r="AF36" s="368"/>
      <c r="AG36" s="368"/>
      <c r="AH36" s="368"/>
      <c r="AI36" s="368"/>
      <c r="AJ36" s="368"/>
      <c r="AK36" s="368"/>
      <c r="AL36" s="368"/>
      <c r="AM36" s="368"/>
      <c r="AN36" s="368"/>
      <c r="AO36" s="368"/>
      <c r="AP36" s="368"/>
      <c r="AQ36" s="368"/>
      <c r="AR36" s="368"/>
      <c r="AS36" s="368"/>
      <c r="AT36" s="369"/>
    </row>
    <row r="37" spans="2:46" ht="20.100000000000001" customHeight="1">
      <c r="B37" s="376"/>
      <c r="C37" s="346"/>
      <c r="D37" s="347"/>
      <c r="E37" s="347"/>
      <c r="F37" s="347"/>
      <c r="G37" s="347"/>
      <c r="H37" s="347"/>
      <c r="I37" s="347"/>
      <c r="J37" s="347"/>
      <c r="K37" s="347"/>
      <c r="L37" s="347"/>
      <c r="M37" s="347"/>
      <c r="N37" s="347"/>
      <c r="O37" s="347"/>
      <c r="P37" s="347"/>
      <c r="Q37" s="347"/>
      <c r="R37" s="347"/>
      <c r="S37" s="347"/>
      <c r="T37" s="347"/>
      <c r="U37" s="347"/>
      <c r="V37" s="348"/>
      <c r="Y37" s="59"/>
      <c r="AA37" s="370"/>
      <c r="AB37" s="371"/>
      <c r="AC37" s="371"/>
      <c r="AD37" s="371"/>
      <c r="AE37" s="371"/>
      <c r="AF37" s="371"/>
      <c r="AG37" s="371"/>
      <c r="AH37" s="371"/>
      <c r="AI37" s="371"/>
      <c r="AJ37" s="371"/>
      <c r="AK37" s="371"/>
      <c r="AL37" s="371"/>
      <c r="AM37" s="371"/>
      <c r="AN37" s="371"/>
      <c r="AO37" s="371"/>
      <c r="AP37" s="371"/>
      <c r="AQ37" s="371"/>
      <c r="AR37" s="371"/>
      <c r="AS37" s="371"/>
      <c r="AT37" s="372"/>
    </row>
    <row r="38" spans="2:46" ht="20.100000000000001" customHeight="1">
      <c r="V38" s="16" t="s">
        <v>313</v>
      </c>
      <c r="Y38" s="59"/>
    </row>
    <row r="39" spans="2:46" ht="20.100000000000001" customHeight="1">
      <c r="Y39" s="59"/>
    </row>
    <row r="40" spans="2:46" ht="20.100000000000001" customHeight="1">
      <c r="B40" s="374" t="s">
        <v>291</v>
      </c>
      <c r="C40" s="285" t="s">
        <v>292</v>
      </c>
      <c r="D40" s="285"/>
      <c r="E40" s="285"/>
      <c r="F40" s="285"/>
      <c r="G40" s="285"/>
      <c r="H40" s="285"/>
      <c r="I40" s="286"/>
      <c r="J40" s="286"/>
      <c r="K40" s="286"/>
      <c r="L40" s="286"/>
      <c r="M40" s="286"/>
      <c r="N40" s="286"/>
      <c r="O40" s="286"/>
      <c r="P40" s="286"/>
      <c r="Q40" s="286"/>
      <c r="R40" s="286"/>
      <c r="S40" s="286"/>
      <c r="T40" s="286"/>
      <c r="U40" s="286"/>
      <c r="V40" s="286"/>
      <c r="Y40" s="59"/>
      <c r="AA40" s="1" t="s">
        <v>293</v>
      </c>
    </row>
    <row r="41" spans="2:46" ht="20.100000000000001" customHeight="1">
      <c r="B41" s="375"/>
      <c r="C41" s="285" t="s">
        <v>294</v>
      </c>
      <c r="D41" s="285"/>
      <c r="E41" s="285"/>
      <c r="F41" s="285"/>
      <c r="G41" s="285"/>
      <c r="H41" s="285"/>
      <c r="I41" s="377"/>
      <c r="J41" s="377"/>
      <c r="K41" s="377"/>
      <c r="L41" s="377"/>
      <c r="M41" s="377"/>
      <c r="N41" s="377"/>
      <c r="O41" s="377"/>
      <c r="P41" s="377"/>
      <c r="Q41" s="377"/>
      <c r="R41" s="377"/>
      <c r="S41" s="377"/>
      <c r="T41" s="377"/>
      <c r="U41" s="377"/>
      <c r="V41" s="377"/>
      <c r="Y41" s="59"/>
      <c r="AA41" s="268" t="s">
        <v>56</v>
      </c>
      <c r="AB41" s="268" t="s">
        <v>57</v>
      </c>
      <c r="AC41" s="268" t="s">
        <v>58</v>
      </c>
      <c r="AD41" s="268" t="s">
        <v>59</v>
      </c>
      <c r="AE41" s="268" t="s">
        <v>60</v>
      </c>
      <c r="AF41" s="268" t="s">
        <v>61</v>
      </c>
      <c r="AG41" s="268" t="s">
        <v>62</v>
      </c>
      <c r="AH41" s="272" t="s">
        <v>63</v>
      </c>
      <c r="AI41" s="272" t="s">
        <v>64</v>
      </c>
      <c r="AJ41" s="268" t="s">
        <v>65</v>
      </c>
      <c r="AK41" s="268" t="s">
        <v>66</v>
      </c>
      <c r="AL41" s="268" t="s">
        <v>67</v>
      </c>
      <c r="AM41" s="268" t="s">
        <v>68</v>
      </c>
      <c r="AN41" s="268" t="s">
        <v>69</v>
      </c>
      <c r="AO41" s="268" t="s">
        <v>70</v>
      </c>
      <c r="AP41" s="268" t="s">
        <v>71</v>
      </c>
      <c r="AS41" s="1"/>
      <c r="AT41" s="1"/>
    </row>
    <row r="42" spans="2:46" ht="20.100000000000001" customHeight="1">
      <c r="B42" s="375"/>
      <c r="C42" s="285"/>
      <c r="D42" s="285"/>
      <c r="E42" s="285"/>
      <c r="F42" s="285"/>
      <c r="G42" s="285"/>
      <c r="H42" s="285"/>
      <c r="I42" s="377"/>
      <c r="J42" s="377"/>
      <c r="K42" s="377"/>
      <c r="L42" s="377"/>
      <c r="M42" s="377"/>
      <c r="N42" s="377"/>
      <c r="O42" s="377"/>
      <c r="P42" s="377"/>
      <c r="Q42" s="377"/>
      <c r="R42" s="377"/>
      <c r="S42" s="377"/>
      <c r="T42" s="377"/>
      <c r="U42" s="377"/>
      <c r="V42" s="377"/>
      <c r="Y42" s="59"/>
      <c r="AA42" s="269"/>
      <c r="AB42" s="269"/>
      <c r="AC42" s="269"/>
      <c r="AD42" s="269"/>
      <c r="AE42" s="269"/>
      <c r="AF42" s="269"/>
      <c r="AG42" s="269"/>
      <c r="AH42" s="273"/>
      <c r="AI42" s="273"/>
      <c r="AJ42" s="269"/>
      <c r="AK42" s="269"/>
      <c r="AL42" s="269"/>
      <c r="AM42" s="269"/>
      <c r="AN42" s="269"/>
      <c r="AO42" s="269"/>
      <c r="AP42" s="269"/>
      <c r="AS42" s="1"/>
      <c r="AT42" s="1"/>
    </row>
    <row r="43" spans="2:46" ht="20.100000000000001" customHeight="1">
      <c r="B43" s="375"/>
      <c r="C43" s="285"/>
      <c r="D43" s="285"/>
      <c r="E43" s="285"/>
      <c r="F43" s="285"/>
      <c r="G43" s="285"/>
      <c r="H43" s="285"/>
      <c r="I43" s="377"/>
      <c r="J43" s="377"/>
      <c r="K43" s="377"/>
      <c r="L43" s="377"/>
      <c r="M43" s="377"/>
      <c r="N43" s="377"/>
      <c r="O43" s="377"/>
      <c r="P43" s="377"/>
      <c r="Q43" s="377"/>
      <c r="R43" s="377"/>
      <c r="S43" s="377"/>
      <c r="T43" s="377"/>
      <c r="U43" s="377"/>
      <c r="V43" s="377"/>
      <c r="Y43" s="59"/>
      <c r="AA43" s="269"/>
      <c r="AB43" s="269"/>
      <c r="AC43" s="269"/>
      <c r="AD43" s="269"/>
      <c r="AE43" s="269"/>
      <c r="AF43" s="269"/>
      <c r="AG43" s="269"/>
      <c r="AH43" s="273"/>
      <c r="AI43" s="273"/>
      <c r="AJ43" s="269"/>
      <c r="AK43" s="269"/>
      <c r="AL43" s="269"/>
      <c r="AM43" s="269"/>
      <c r="AN43" s="269"/>
      <c r="AO43" s="269"/>
      <c r="AP43" s="269"/>
    </row>
    <row r="44" spans="2:46" ht="20.100000000000001" customHeight="1">
      <c r="B44" s="375"/>
      <c r="C44" s="285"/>
      <c r="D44" s="285"/>
      <c r="E44" s="285"/>
      <c r="F44" s="285"/>
      <c r="G44" s="285"/>
      <c r="H44" s="285"/>
      <c r="I44" s="377"/>
      <c r="J44" s="377"/>
      <c r="K44" s="377"/>
      <c r="L44" s="377"/>
      <c r="M44" s="377"/>
      <c r="N44" s="377"/>
      <c r="O44" s="377"/>
      <c r="P44" s="377"/>
      <c r="Q44" s="377"/>
      <c r="R44" s="377"/>
      <c r="S44" s="377"/>
      <c r="T44" s="377"/>
      <c r="U44" s="377"/>
      <c r="V44" s="377"/>
      <c r="Y44" s="59"/>
      <c r="AA44" s="269"/>
      <c r="AB44" s="269"/>
      <c r="AC44" s="269"/>
      <c r="AD44" s="269"/>
      <c r="AE44" s="269"/>
      <c r="AF44" s="269"/>
      <c r="AG44" s="269"/>
      <c r="AH44" s="273"/>
      <c r="AI44" s="273"/>
      <c r="AJ44" s="269"/>
      <c r="AK44" s="269"/>
      <c r="AL44" s="269"/>
      <c r="AM44" s="269"/>
      <c r="AN44" s="269"/>
      <c r="AO44" s="269"/>
      <c r="AP44" s="269"/>
    </row>
    <row r="45" spans="2:46" ht="20.100000000000001" customHeight="1">
      <c r="B45" s="375"/>
      <c r="C45" s="285" t="s">
        <v>295</v>
      </c>
      <c r="D45" s="285"/>
      <c r="E45" s="285"/>
      <c r="F45" s="285"/>
      <c r="G45" s="285"/>
      <c r="H45" s="285"/>
      <c r="I45" s="377"/>
      <c r="J45" s="377"/>
      <c r="K45" s="377"/>
      <c r="L45" s="377"/>
      <c r="M45" s="377"/>
      <c r="N45" s="377"/>
      <c r="O45" s="377"/>
      <c r="P45" s="377"/>
      <c r="Q45" s="377"/>
      <c r="R45" s="377"/>
      <c r="S45" s="377"/>
      <c r="T45" s="377"/>
      <c r="U45" s="377"/>
      <c r="V45" s="377"/>
      <c r="Y45" s="59"/>
      <c r="AA45" s="270"/>
      <c r="AB45" s="270"/>
      <c r="AC45" s="270"/>
      <c r="AD45" s="270"/>
      <c r="AE45" s="270"/>
      <c r="AF45" s="270"/>
      <c r="AG45" s="270"/>
      <c r="AH45" s="274"/>
      <c r="AI45" s="274"/>
      <c r="AJ45" s="270"/>
      <c r="AK45" s="270"/>
      <c r="AL45" s="270"/>
      <c r="AM45" s="270"/>
      <c r="AN45" s="270"/>
      <c r="AO45" s="270"/>
      <c r="AP45" s="270"/>
    </row>
    <row r="46" spans="2:46" ht="20.100000000000001" customHeight="1">
      <c r="B46" s="375"/>
      <c r="C46" s="285"/>
      <c r="D46" s="285"/>
      <c r="E46" s="285"/>
      <c r="F46" s="285"/>
      <c r="G46" s="285"/>
      <c r="H46" s="285"/>
      <c r="I46" s="377"/>
      <c r="J46" s="377"/>
      <c r="K46" s="377"/>
      <c r="L46" s="377"/>
      <c r="M46" s="377"/>
      <c r="N46" s="377"/>
      <c r="O46" s="377"/>
      <c r="P46" s="377"/>
      <c r="Q46" s="377"/>
      <c r="R46" s="377"/>
      <c r="S46" s="377"/>
      <c r="T46" s="377"/>
      <c r="U46" s="377"/>
      <c r="V46" s="377"/>
      <c r="Y46" s="59"/>
      <c r="AA46" s="41"/>
      <c r="AB46" s="41"/>
      <c r="AC46" s="41"/>
      <c r="AD46" s="41"/>
      <c r="AE46" s="41"/>
      <c r="AF46" s="41"/>
      <c r="AG46" s="41"/>
      <c r="AH46" s="41"/>
      <c r="AI46" s="41"/>
      <c r="AJ46" s="41"/>
      <c r="AK46" s="41"/>
      <c r="AL46" s="41"/>
      <c r="AM46" s="41"/>
      <c r="AN46" s="41"/>
      <c r="AO46" s="41"/>
      <c r="AP46" s="41"/>
    </row>
    <row r="47" spans="2:46" ht="20.100000000000001" customHeight="1">
      <c r="B47" s="375"/>
      <c r="C47" s="285" t="s">
        <v>296</v>
      </c>
      <c r="D47" s="285"/>
      <c r="E47" s="285"/>
      <c r="F47" s="285"/>
      <c r="G47" s="285"/>
      <c r="H47" s="285"/>
      <c r="I47" s="286"/>
      <c r="J47" s="286"/>
      <c r="K47" s="286"/>
      <c r="L47" s="286"/>
      <c r="M47" s="286"/>
      <c r="N47" s="286"/>
      <c r="O47" s="286"/>
      <c r="P47" s="286"/>
      <c r="Q47" s="286"/>
      <c r="R47" s="286"/>
      <c r="S47" s="286"/>
      <c r="T47" s="286"/>
      <c r="U47" s="286"/>
      <c r="V47" s="286"/>
      <c r="Y47" s="59"/>
      <c r="AA47" s="1" t="s">
        <v>297</v>
      </c>
    </row>
    <row r="48" spans="2:46" ht="20.100000000000001" customHeight="1">
      <c r="B48" s="375"/>
      <c r="C48" s="285" t="s">
        <v>298</v>
      </c>
      <c r="D48" s="285"/>
      <c r="E48" s="285"/>
      <c r="F48" s="285"/>
      <c r="G48" s="285"/>
      <c r="H48" s="285"/>
      <c r="I48" s="377"/>
      <c r="J48" s="377"/>
      <c r="K48" s="377"/>
      <c r="L48" s="377"/>
      <c r="M48" s="377"/>
      <c r="N48" s="377"/>
      <c r="O48" s="377"/>
      <c r="P48" s="377"/>
      <c r="Q48" s="377"/>
      <c r="R48" s="377"/>
      <c r="S48" s="377"/>
      <c r="T48" s="377"/>
      <c r="U48" s="377"/>
      <c r="V48" s="377"/>
      <c r="Y48" s="59"/>
      <c r="AA48" s="1" t="s">
        <v>299</v>
      </c>
    </row>
    <row r="49" spans="2:46" ht="20.100000000000001" customHeight="1">
      <c r="B49" s="375"/>
      <c r="C49" s="285"/>
      <c r="D49" s="285"/>
      <c r="E49" s="285"/>
      <c r="F49" s="285"/>
      <c r="G49" s="285"/>
      <c r="H49" s="285"/>
      <c r="I49" s="377"/>
      <c r="J49" s="377"/>
      <c r="K49" s="377"/>
      <c r="L49" s="377"/>
      <c r="M49" s="377"/>
      <c r="N49" s="377"/>
      <c r="O49" s="377"/>
      <c r="P49" s="377"/>
      <c r="Q49" s="377"/>
      <c r="R49" s="377"/>
      <c r="S49" s="377"/>
      <c r="T49" s="377"/>
      <c r="U49" s="377"/>
      <c r="V49" s="377"/>
      <c r="Y49" s="59"/>
      <c r="AA49" s="1" t="s">
        <v>72</v>
      </c>
    </row>
    <row r="50" spans="2:46" ht="20.100000000000001" customHeight="1">
      <c r="B50" s="375"/>
      <c r="C50" s="285" t="s">
        <v>300</v>
      </c>
      <c r="D50" s="285"/>
      <c r="E50" s="285"/>
      <c r="F50" s="285"/>
      <c r="G50" s="285"/>
      <c r="H50" s="285"/>
      <c r="I50" s="373"/>
      <c r="J50" s="373"/>
      <c r="K50" s="373"/>
      <c r="L50" s="373"/>
      <c r="M50" s="373"/>
      <c r="N50" s="373"/>
      <c r="O50" s="373"/>
      <c r="P50" s="373"/>
      <c r="Q50" s="373"/>
      <c r="R50" s="373"/>
      <c r="S50" s="373"/>
      <c r="T50" s="373"/>
      <c r="U50" s="373"/>
      <c r="V50" s="373"/>
      <c r="Y50" s="59"/>
      <c r="AA50" s="1" t="s">
        <v>74</v>
      </c>
    </row>
    <row r="51" spans="2:46" ht="20.100000000000001" customHeight="1">
      <c r="B51" s="375"/>
      <c r="C51" s="285" t="s">
        <v>301</v>
      </c>
      <c r="D51" s="285"/>
      <c r="E51" s="285"/>
      <c r="F51" s="285"/>
      <c r="G51" s="285"/>
      <c r="H51" s="285"/>
      <c r="I51" s="373"/>
      <c r="J51" s="373"/>
      <c r="K51" s="373"/>
      <c r="L51" s="373"/>
      <c r="M51" s="373"/>
      <c r="N51" s="373"/>
      <c r="O51" s="373"/>
      <c r="P51" s="373"/>
      <c r="Q51" s="373"/>
      <c r="R51" s="373"/>
      <c r="S51" s="373"/>
      <c r="T51" s="373"/>
      <c r="U51" s="373"/>
      <c r="V51" s="373"/>
      <c r="Y51" s="59"/>
      <c r="AA51" s="1" t="s">
        <v>73</v>
      </c>
    </row>
    <row r="52" spans="2:46" ht="20.100000000000001" customHeight="1">
      <c r="B52" s="375"/>
      <c r="C52" s="285" t="s">
        <v>302</v>
      </c>
      <c r="D52" s="285"/>
      <c r="E52" s="285"/>
      <c r="F52" s="285"/>
      <c r="G52" s="285"/>
      <c r="H52" s="285"/>
      <c r="I52" s="373"/>
      <c r="J52" s="373"/>
      <c r="K52" s="373"/>
      <c r="L52" s="373"/>
      <c r="M52" s="373"/>
      <c r="N52" s="373"/>
      <c r="O52" s="373"/>
      <c r="P52" s="373"/>
      <c r="Q52" s="373"/>
      <c r="R52" s="373"/>
      <c r="S52" s="373"/>
      <c r="T52" s="373"/>
      <c r="U52" s="373"/>
      <c r="V52" s="373"/>
      <c r="Y52" s="59"/>
      <c r="AA52" s="1" t="s">
        <v>75</v>
      </c>
    </row>
    <row r="53" spans="2:46" ht="20.100000000000001" customHeight="1">
      <c r="B53" s="375"/>
      <c r="C53" s="285" t="s">
        <v>303</v>
      </c>
      <c r="D53" s="285"/>
      <c r="E53" s="285"/>
      <c r="F53" s="285"/>
      <c r="G53" s="285"/>
      <c r="H53" s="285"/>
      <c r="I53" s="373"/>
      <c r="J53" s="373"/>
      <c r="K53" s="373"/>
      <c r="L53" s="373"/>
      <c r="M53" s="373"/>
      <c r="N53" s="373"/>
      <c r="O53" s="373"/>
      <c r="P53" s="373"/>
      <c r="Q53" s="373"/>
      <c r="R53" s="373"/>
      <c r="S53" s="373"/>
      <c r="T53" s="373"/>
      <c r="U53" s="373"/>
      <c r="V53" s="373"/>
      <c r="Y53" s="59"/>
      <c r="AA53" s="286" t="s">
        <v>304</v>
      </c>
      <c r="AB53" s="286"/>
      <c r="AC53" s="286"/>
      <c r="AD53" s="286"/>
      <c r="AE53" s="286"/>
      <c r="AF53" s="363"/>
      <c r="AG53" s="363"/>
      <c r="AH53" s="363"/>
      <c r="AI53" s="363"/>
      <c r="AJ53" s="363"/>
      <c r="AK53" s="363"/>
      <c r="AL53" s="363"/>
      <c r="AM53" s="363"/>
      <c r="AN53" s="363"/>
      <c r="AO53" s="363"/>
      <c r="AP53" s="363"/>
      <c r="AQ53" s="363"/>
      <c r="AR53" s="363"/>
      <c r="AS53" s="363"/>
      <c r="AT53" s="363"/>
    </row>
    <row r="54" spans="2:46" ht="20.100000000000001" customHeight="1">
      <c r="B54" s="375"/>
      <c r="C54" s="285" t="s">
        <v>305</v>
      </c>
      <c r="D54" s="285"/>
      <c r="E54" s="285"/>
      <c r="F54" s="285"/>
      <c r="G54" s="285"/>
      <c r="H54" s="285"/>
      <c r="I54" s="373"/>
      <c r="J54" s="373"/>
      <c r="K54" s="373"/>
      <c r="L54" s="373"/>
      <c r="M54" s="373"/>
      <c r="N54" s="373"/>
      <c r="O54" s="373"/>
      <c r="P54" s="373"/>
      <c r="Q54" s="373"/>
      <c r="R54" s="373"/>
      <c r="S54" s="373"/>
      <c r="T54" s="373"/>
      <c r="U54" s="373"/>
      <c r="V54" s="373"/>
      <c r="Y54" s="59"/>
      <c r="AA54" s="286" t="s">
        <v>306</v>
      </c>
      <c r="AB54" s="286"/>
      <c r="AC54" s="286"/>
      <c r="AD54" s="286"/>
      <c r="AE54" s="286"/>
      <c r="AF54" s="363"/>
      <c r="AG54" s="363"/>
      <c r="AH54" s="363"/>
      <c r="AI54" s="363"/>
      <c r="AJ54" s="363"/>
      <c r="AK54" s="363"/>
      <c r="AL54" s="363"/>
      <c r="AM54" s="363"/>
      <c r="AN54" s="363"/>
      <c r="AO54" s="363"/>
      <c r="AP54" s="363"/>
      <c r="AQ54" s="363"/>
      <c r="AR54" s="363"/>
      <c r="AS54" s="363"/>
      <c r="AT54" s="363"/>
    </row>
    <row r="55" spans="2:46" ht="20.100000000000001" customHeight="1">
      <c r="B55" s="375"/>
      <c r="C55" s="285" t="s">
        <v>307</v>
      </c>
      <c r="D55" s="285"/>
      <c r="E55" s="285"/>
      <c r="F55" s="285"/>
      <c r="G55" s="285"/>
      <c r="H55" s="285"/>
      <c r="I55" s="373"/>
      <c r="J55" s="373"/>
      <c r="K55" s="373"/>
      <c r="L55" s="373"/>
      <c r="M55" s="373"/>
      <c r="N55" s="373"/>
      <c r="O55" s="373"/>
      <c r="P55" s="373"/>
      <c r="Q55" s="373"/>
      <c r="R55" s="373"/>
      <c r="S55" s="373"/>
      <c r="T55" s="373"/>
      <c r="U55" s="373"/>
      <c r="V55" s="373"/>
      <c r="Y55" s="59"/>
      <c r="AA55" s="286" t="s">
        <v>308</v>
      </c>
      <c r="AB55" s="286"/>
      <c r="AC55" s="286"/>
      <c r="AD55" s="286"/>
      <c r="AE55" s="286"/>
      <c r="AF55" s="363"/>
      <c r="AG55" s="363"/>
      <c r="AH55" s="363"/>
      <c r="AI55" s="363"/>
      <c r="AJ55" s="363"/>
      <c r="AK55" s="363"/>
      <c r="AL55" s="363"/>
      <c r="AM55" s="363"/>
      <c r="AN55" s="363"/>
      <c r="AO55" s="363"/>
      <c r="AP55" s="363"/>
      <c r="AQ55" s="363"/>
      <c r="AR55" s="363"/>
      <c r="AS55" s="363"/>
      <c r="AT55" s="363"/>
    </row>
    <row r="56" spans="2:46" ht="20.100000000000001" customHeight="1">
      <c r="B56" s="375"/>
      <c r="C56" s="285" t="s">
        <v>309</v>
      </c>
      <c r="D56" s="285"/>
      <c r="E56" s="285"/>
      <c r="F56" s="285"/>
      <c r="G56" s="285"/>
      <c r="H56" s="285"/>
      <c r="I56" s="373"/>
      <c r="J56" s="373"/>
      <c r="K56" s="373"/>
      <c r="L56" s="373"/>
      <c r="M56" s="373"/>
      <c r="N56" s="373"/>
      <c r="O56" s="373"/>
      <c r="P56" s="373"/>
      <c r="Q56" s="373"/>
      <c r="R56" s="373"/>
      <c r="S56" s="373"/>
      <c r="T56" s="373"/>
      <c r="U56" s="373"/>
      <c r="V56" s="373"/>
      <c r="Y56" s="59"/>
      <c r="AA56" t="s">
        <v>310</v>
      </c>
    </row>
    <row r="57" spans="2:46" ht="20.100000000000001" customHeight="1">
      <c r="B57" s="376"/>
      <c r="C57" s="285" t="s">
        <v>311</v>
      </c>
      <c r="D57" s="285"/>
      <c r="E57" s="285"/>
      <c r="F57" s="285"/>
      <c r="G57" s="285"/>
      <c r="H57" s="285"/>
      <c r="I57" s="373"/>
      <c r="J57" s="373"/>
      <c r="K57" s="373"/>
      <c r="L57" s="373"/>
      <c r="M57" s="373"/>
      <c r="N57" s="373"/>
      <c r="O57" s="373"/>
      <c r="P57" s="373"/>
      <c r="Q57" s="373"/>
      <c r="R57" s="373"/>
      <c r="S57" s="373"/>
      <c r="T57" s="373"/>
      <c r="U57" s="373"/>
      <c r="V57" s="373"/>
      <c r="Y57" s="59"/>
      <c r="AA57" s="364"/>
      <c r="AB57" s="365"/>
      <c r="AC57" s="365"/>
      <c r="AD57" s="365"/>
      <c r="AE57" s="365"/>
      <c r="AF57" s="365"/>
      <c r="AG57" s="365"/>
      <c r="AH57" s="365"/>
      <c r="AI57" s="365"/>
      <c r="AJ57" s="365"/>
      <c r="AK57" s="365"/>
      <c r="AL57" s="365"/>
      <c r="AM57" s="365"/>
      <c r="AN57" s="365"/>
      <c r="AO57" s="365"/>
      <c r="AP57" s="365"/>
      <c r="AQ57" s="365"/>
      <c r="AR57" s="365"/>
      <c r="AS57" s="365"/>
      <c r="AT57" s="366"/>
    </row>
    <row r="58" spans="2:46" ht="20.100000000000001" customHeight="1">
      <c r="B58" s="374" t="s">
        <v>312</v>
      </c>
      <c r="C58" s="340"/>
      <c r="D58" s="341"/>
      <c r="E58" s="341"/>
      <c r="F58" s="341"/>
      <c r="G58" s="341"/>
      <c r="H58" s="341"/>
      <c r="I58" s="341"/>
      <c r="J58" s="341"/>
      <c r="K58" s="341"/>
      <c r="L58" s="341"/>
      <c r="M58" s="341"/>
      <c r="N58" s="341"/>
      <c r="O58" s="341"/>
      <c r="P58" s="341"/>
      <c r="Q58" s="341"/>
      <c r="R58" s="341"/>
      <c r="S58" s="341"/>
      <c r="T58" s="341"/>
      <c r="U58" s="341"/>
      <c r="V58" s="342"/>
      <c r="Y58" s="59"/>
      <c r="AA58" s="367"/>
      <c r="AB58" s="368"/>
      <c r="AC58" s="368"/>
      <c r="AD58" s="368"/>
      <c r="AE58" s="368"/>
      <c r="AF58" s="368"/>
      <c r="AG58" s="368"/>
      <c r="AH58" s="368"/>
      <c r="AI58" s="368"/>
      <c r="AJ58" s="368"/>
      <c r="AK58" s="368"/>
      <c r="AL58" s="368"/>
      <c r="AM58" s="368"/>
      <c r="AN58" s="368"/>
      <c r="AO58" s="368"/>
      <c r="AP58" s="368"/>
      <c r="AQ58" s="368"/>
      <c r="AR58" s="368"/>
      <c r="AS58" s="368"/>
      <c r="AT58" s="369"/>
    </row>
    <row r="59" spans="2:46" ht="20.100000000000001" customHeight="1">
      <c r="B59" s="375"/>
      <c r="C59" s="343"/>
      <c r="D59" s="344"/>
      <c r="E59" s="344"/>
      <c r="F59" s="344"/>
      <c r="G59" s="344"/>
      <c r="H59" s="344"/>
      <c r="I59" s="344"/>
      <c r="J59" s="344"/>
      <c r="K59" s="344"/>
      <c r="L59" s="344"/>
      <c r="M59" s="344"/>
      <c r="N59" s="344"/>
      <c r="O59" s="344"/>
      <c r="P59" s="344"/>
      <c r="Q59" s="344"/>
      <c r="R59" s="344"/>
      <c r="S59" s="344"/>
      <c r="T59" s="344"/>
      <c r="U59" s="344"/>
      <c r="V59" s="345"/>
      <c r="Y59" s="59"/>
      <c r="AA59" s="367"/>
      <c r="AB59" s="368"/>
      <c r="AC59" s="368"/>
      <c r="AD59" s="368"/>
      <c r="AE59" s="368"/>
      <c r="AF59" s="368"/>
      <c r="AG59" s="368"/>
      <c r="AH59" s="368"/>
      <c r="AI59" s="368"/>
      <c r="AJ59" s="368"/>
      <c r="AK59" s="368"/>
      <c r="AL59" s="368"/>
      <c r="AM59" s="368"/>
      <c r="AN59" s="368"/>
      <c r="AO59" s="368"/>
      <c r="AP59" s="368"/>
      <c r="AQ59" s="368"/>
      <c r="AR59" s="368"/>
      <c r="AS59" s="368"/>
      <c r="AT59" s="369"/>
    </row>
    <row r="60" spans="2:46" ht="20.100000000000001" customHeight="1">
      <c r="B60" s="376"/>
      <c r="C60" s="346"/>
      <c r="D60" s="347"/>
      <c r="E60" s="347"/>
      <c r="F60" s="347"/>
      <c r="G60" s="347"/>
      <c r="H60" s="347"/>
      <c r="I60" s="347"/>
      <c r="J60" s="347"/>
      <c r="K60" s="347"/>
      <c r="L60" s="347"/>
      <c r="M60" s="347"/>
      <c r="N60" s="347"/>
      <c r="O60" s="347"/>
      <c r="P60" s="347"/>
      <c r="Q60" s="347"/>
      <c r="R60" s="347"/>
      <c r="S60" s="347"/>
      <c r="T60" s="347"/>
      <c r="U60" s="347"/>
      <c r="V60" s="348"/>
      <c r="Y60" s="59"/>
      <c r="AA60" s="370"/>
      <c r="AB60" s="371"/>
      <c r="AC60" s="371"/>
      <c r="AD60" s="371"/>
      <c r="AE60" s="371"/>
      <c r="AF60" s="371"/>
      <c r="AG60" s="371"/>
      <c r="AH60" s="371"/>
      <c r="AI60" s="371"/>
      <c r="AJ60" s="371"/>
      <c r="AK60" s="371"/>
      <c r="AL60" s="371"/>
      <c r="AM60" s="371"/>
      <c r="AN60" s="371"/>
      <c r="AO60" s="371"/>
      <c r="AP60" s="371"/>
      <c r="AQ60" s="371"/>
      <c r="AR60" s="371"/>
      <c r="AS60" s="371"/>
      <c r="AT60" s="372"/>
    </row>
    <row r="61" spans="2:46" ht="20.100000000000001" customHeight="1">
      <c r="V61" s="16" t="s">
        <v>313</v>
      </c>
      <c r="Y61" s="59"/>
    </row>
    <row r="62" spans="2:46" ht="20.100000000000001" customHeight="1">
      <c r="Y62" s="59"/>
    </row>
    <row r="63" spans="2:46" ht="20.100000000000001" customHeight="1">
      <c r="B63" s="374" t="s">
        <v>291</v>
      </c>
      <c r="C63" s="285" t="s">
        <v>292</v>
      </c>
      <c r="D63" s="285"/>
      <c r="E63" s="285"/>
      <c r="F63" s="285"/>
      <c r="G63" s="285"/>
      <c r="H63" s="285"/>
      <c r="I63" s="286"/>
      <c r="J63" s="286"/>
      <c r="K63" s="286"/>
      <c r="L63" s="286"/>
      <c r="M63" s="286"/>
      <c r="N63" s="286"/>
      <c r="O63" s="286"/>
      <c r="P63" s="286"/>
      <c r="Q63" s="286"/>
      <c r="R63" s="286"/>
      <c r="S63" s="286"/>
      <c r="T63" s="286"/>
      <c r="U63" s="286"/>
      <c r="V63" s="286"/>
      <c r="Y63" s="59"/>
      <c r="AA63" s="1" t="s">
        <v>293</v>
      </c>
    </row>
    <row r="64" spans="2:46" ht="20.100000000000001" customHeight="1">
      <c r="B64" s="375"/>
      <c r="C64" s="285" t="s">
        <v>294</v>
      </c>
      <c r="D64" s="285"/>
      <c r="E64" s="285"/>
      <c r="F64" s="285"/>
      <c r="G64" s="285"/>
      <c r="H64" s="285"/>
      <c r="I64" s="377"/>
      <c r="J64" s="377"/>
      <c r="K64" s="377"/>
      <c r="L64" s="377"/>
      <c r="M64" s="377"/>
      <c r="N64" s="377"/>
      <c r="O64" s="377"/>
      <c r="P64" s="377"/>
      <c r="Q64" s="377"/>
      <c r="R64" s="377"/>
      <c r="S64" s="377"/>
      <c r="T64" s="377"/>
      <c r="U64" s="377"/>
      <c r="V64" s="377"/>
      <c r="Y64" s="59"/>
      <c r="AA64" s="268" t="s">
        <v>56</v>
      </c>
      <c r="AB64" s="268" t="s">
        <v>57</v>
      </c>
      <c r="AC64" s="268" t="s">
        <v>58</v>
      </c>
      <c r="AD64" s="268" t="s">
        <v>59</v>
      </c>
      <c r="AE64" s="268" t="s">
        <v>60</v>
      </c>
      <c r="AF64" s="268" t="s">
        <v>61</v>
      </c>
      <c r="AG64" s="268" t="s">
        <v>62</v>
      </c>
      <c r="AH64" s="272" t="s">
        <v>63</v>
      </c>
      <c r="AI64" s="272" t="s">
        <v>64</v>
      </c>
      <c r="AJ64" s="268" t="s">
        <v>65</v>
      </c>
      <c r="AK64" s="268" t="s">
        <v>66</v>
      </c>
      <c r="AL64" s="268" t="s">
        <v>67</v>
      </c>
      <c r="AM64" s="268" t="s">
        <v>68</v>
      </c>
      <c r="AN64" s="268" t="s">
        <v>69</v>
      </c>
      <c r="AO64" s="268" t="s">
        <v>70</v>
      </c>
      <c r="AP64" s="268" t="s">
        <v>71</v>
      </c>
      <c r="AS64" s="1"/>
      <c r="AT64" s="1"/>
    </row>
    <row r="65" spans="2:46" ht="20.100000000000001" customHeight="1">
      <c r="B65" s="375"/>
      <c r="C65" s="285"/>
      <c r="D65" s="285"/>
      <c r="E65" s="285"/>
      <c r="F65" s="285"/>
      <c r="G65" s="285"/>
      <c r="H65" s="285"/>
      <c r="I65" s="377"/>
      <c r="J65" s="377"/>
      <c r="K65" s="377"/>
      <c r="L65" s="377"/>
      <c r="M65" s="377"/>
      <c r="N65" s="377"/>
      <c r="O65" s="377"/>
      <c r="P65" s="377"/>
      <c r="Q65" s="377"/>
      <c r="R65" s="377"/>
      <c r="S65" s="377"/>
      <c r="T65" s="377"/>
      <c r="U65" s="377"/>
      <c r="V65" s="377"/>
      <c r="Y65" s="59"/>
      <c r="AA65" s="269"/>
      <c r="AB65" s="269"/>
      <c r="AC65" s="269"/>
      <c r="AD65" s="269"/>
      <c r="AE65" s="269"/>
      <c r="AF65" s="269"/>
      <c r="AG65" s="269"/>
      <c r="AH65" s="273"/>
      <c r="AI65" s="273"/>
      <c r="AJ65" s="269"/>
      <c r="AK65" s="269"/>
      <c r="AL65" s="269"/>
      <c r="AM65" s="269"/>
      <c r="AN65" s="269"/>
      <c r="AO65" s="269"/>
      <c r="AP65" s="269"/>
      <c r="AS65" s="1"/>
      <c r="AT65" s="1"/>
    </row>
    <row r="66" spans="2:46" ht="20.100000000000001" customHeight="1">
      <c r="B66" s="375"/>
      <c r="C66" s="285"/>
      <c r="D66" s="285"/>
      <c r="E66" s="285"/>
      <c r="F66" s="285"/>
      <c r="G66" s="285"/>
      <c r="H66" s="285"/>
      <c r="I66" s="377"/>
      <c r="J66" s="377"/>
      <c r="K66" s="377"/>
      <c r="L66" s="377"/>
      <c r="M66" s="377"/>
      <c r="N66" s="377"/>
      <c r="O66" s="377"/>
      <c r="P66" s="377"/>
      <c r="Q66" s="377"/>
      <c r="R66" s="377"/>
      <c r="S66" s="377"/>
      <c r="T66" s="377"/>
      <c r="U66" s="377"/>
      <c r="V66" s="377"/>
      <c r="Y66" s="59"/>
      <c r="AA66" s="269"/>
      <c r="AB66" s="269"/>
      <c r="AC66" s="269"/>
      <c r="AD66" s="269"/>
      <c r="AE66" s="269"/>
      <c r="AF66" s="269"/>
      <c r="AG66" s="269"/>
      <c r="AH66" s="273"/>
      <c r="AI66" s="273"/>
      <c r="AJ66" s="269"/>
      <c r="AK66" s="269"/>
      <c r="AL66" s="269"/>
      <c r="AM66" s="269"/>
      <c r="AN66" s="269"/>
      <c r="AO66" s="269"/>
      <c r="AP66" s="269"/>
    </row>
    <row r="67" spans="2:46" ht="20.100000000000001" customHeight="1">
      <c r="B67" s="375"/>
      <c r="C67" s="285"/>
      <c r="D67" s="285"/>
      <c r="E67" s="285"/>
      <c r="F67" s="285"/>
      <c r="G67" s="285"/>
      <c r="H67" s="285"/>
      <c r="I67" s="377"/>
      <c r="J67" s="377"/>
      <c r="K67" s="377"/>
      <c r="L67" s="377"/>
      <c r="M67" s="377"/>
      <c r="N67" s="377"/>
      <c r="O67" s="377"/>
      <c r="P67" s="377"/>
      <c r="Q67" s="377"/>
      <c r="R67" s="377"/>
      <c r="S67" s="377"/>
      <c r="T67" s="377"/>
      <c r="U67" s="377"/>
      <c r="V67" s="377"/>
      <c r="Y67" s="59"/>
      <c r="AA67" s="269"/>
      <c r="AB67" s="269"/>
      <c r="AC67" s="269"/>
      <c r="AD67" s="269"/>
      <c r="AE67" s="269"/>
      <c r="AF67" s="269"/>
      <c r="AG67" s="269"/>
      <c r="AH67" s="273"/>
      <c r="AI67" s="273"/>
      <c r="AJ67" s="269"/>
      <c r="AK67" s="269"/>
      <c r="AL67" s="269"/>
      <c r="AM67" s="269"/>
      <c r="AN67" s="269"/>
      <c r="AO67" s="269"/>
      <c r="AP67" s="269"/>
    </row>
    <row r="68" spans="2:46" ht="20.100000000000001" customHeight="1">
      <c r="B68" s="375"/>
      <c r="C68" s="285" t="s">
        <v>295</v>
      </c>
      <c r="D68" s="285"/>
      <c r="E68" s="285"/>
      <c r="F68" s="285"/>
      <c r="G68" s="285"/>
      <c r="H68" s="285"/>
      <c r="I68" s="377"/>
      <c r="J68" s="377"/>
      <c r="K68" s="377"/>
      <c r="L68" s="377"/>
      <c r="M68" s="377"/>
      <c r="N68" s="377"/>
      <c r="O68" s="377"/>
      <c r="P68" s="377"/>
      <c r="Q68" s="377"/>
      <c r="R68" s="377"/>
      <c r="S68" s="377"/>
      <c r="T68" s="377"/>
      <c r="U68" s="377"/>
      <c r="V68" s="377"/>
      <c r="Y68" s="59"/>
      <c r="AA68" s="270"/>
      <c r="AB68" s="270"/>
      <c r="AC68" s="270"/>
      <c r="AD68" s="270"/>
      <c r="AE68" s="270"/>
      <c r="AF68" s="270"/>
      <c r="AG68" s="270"/>
      <c r="AH68" s="274"/>
      <c r="AI68" s="274"/>
      <c r="AJ68" s="270"/>
      <c r="AK68" s="270"/>
      <c r="AL68" s="270"/>
      <c r="AM68" s="270"/>
      <c r="AN68" s="270"/>
      <c r="AO68" s="270"/>
      <c r="AP68" s="270"/>
    </row>
    <row r="69" spans="2:46" ht="20.100000000000001" customHeight="1">
      <c r="B69" s="375"/>
      <c r="C69" s="285"/>
      <c r="D69" s="285"/>
      <c r="E69" s="285"/>
      <c r="F69" s="285"/>
      <c r="G69" s="285"/>
      <c r="H69" s="285"/>
      <c r="I69" s="377"/>
      <c r="J69" s="377"/>
      <c r="K69" s="377"/>
      <c r="L69" s="377"/>
      <c r="M69" s="377"/>
      <c r="N69" s="377"/>
      <c r="O69" s="377"/>
      <c r="P69" s="377"/>
      <c r="Q69" s="377"/>
      <c r="R69" s="377"/>
      <c r="S69" s="377"/>
      <c r="T69" s="377"/>
      <c r="U69" s="377"/>
      <c r="V69" s="377"/>
      <c r="Y69" s="59"/>
      <c r="AA69" s="41"/>
      <c r="AB69" s="41"/>
      <c r="AC69" s="41"/>
      <c r="AD69" s="41"/>
      <c r="AE69" s="41"/>
      <c r="AF69" s="41"/>
      <c r="AG69" s="41"/>
      <c r="AH69" s="41"/>
      <c r="AI69" s="41"/>
      <c r="AJ69" s="41"/>
      <c r="AK69" s="41"/>
      <c r="AL69" s="41"/>
      <c r="AM69" s="41"/>
      <c r="AN69" s="41"/>
      <c r="AO69" s="41"/>
      <c r="AP69" s="41"/>
    </row>
    <row r="70" spans="2:46" ht="20.100000000000001" customHeight="1">
      <c r="B70" s="375"/>
      <c r="C70" s="285" t="s">
        <v>296</v>
      </c>
      <c r="D70" s="285"/>
      <c r="E70" s="285"/>
      <c r="F70" s="285"/>
      <c r="G70" s="285"/>
      <c r="H70" s="285"/>
      <c r="I70" s="286"/>
      <c r="J70" s="286"/>
      <c r="K70" s="286"/>
      <c r="L70" s="286"/>
      <c r="M70" s="286"/>
      <c r="N70" s="286"/>
      <c r="O70" s="286"/>
      <c r="P70" s="286"/>
      <c r="Q70" s="286"/>
      <c r="R70" s="286"/>
      <c r="S70" s="286"/>
      <c r="T70" s="286"/>
      <c r="U70" s="286"/>
      <c r="V70" s="286"/>
      <c r="Y70" s="59"/>
      <c r="AA70" s="1" t="s">
        <v>297</v>
      </c>
    </row>
    <row r="71" spans="2:46" ht="20.100000000000001" customHeight="1">
      <c r="B71" s="375"/>
      <c r="C71" s="285" t="s">
        <v>298</v>
      </c>
      <c r="D71" s="285"/>
      <c r="E71" s="285"/>
      <c r="F71" s="285"/>
      <c r="G71" s="285"/>
      <c r="H71" s="285"/>
      <c r="I71" s="377"/>
      <c r="J71" s="377"/>
      <c r="K71" s="377"/>
      <c r="L71" s="377"/>
      <c r="M71" s="377"/>
      <c r="N71" s="377"/>
      <c r="O71" s="377"/>
      <c r="P71" s="377"/>
      <c r="Q71" s="377"/>
      <c r="R71" s="377"/>
      <c r="S71" s="377"/>
      <c r="T71" s="377"/>
      <c r="U71" s="377"/>
      <c r="V71" s="377"/>
      <c r="Y71" s="59"/>
      <c r="AA71" s="1" t="s">
        <v>299</v>
      </c>
    </row>
    <row r="72" spans="2:46" ht="20.100000000000001" customHeight="1">
      <c r="B72" s="375"/>
      <c r="C72" s="285"/>
      <c r="D72" s="285"/>
      <c r="E72" s="285"/>
      <c r="F72" s="285"/>
      <c r="G72" s="285"/>
      <c r="H72" s="285"/>
      <c r="I72" s="377"/>
      <c r="J72" s="377"/>
      <c r="K72" s="377"/>
      <c r="L72" s="377"/>
      <c r="M72" s="377"/>
      <c r="N72" s="377"/>
      <c r="O72" s="377"/>
      <c r="P72" s="377"/>
      <c r="Q72" s="377"/>
      <c r="R72" s="377"/>
      <c r="S72" s="377"/>
      <c r="T72" s="377"/>
      <c r="U72" s="377"/>
      <c r="V72" s="377"/>
      <c r="Y72" s="59"/>
      <c r="AA72" s="1" t="s">
        <v>72</v>
      </c>
    </row>
    <row r="73" spans="2:46" ht="20.100000000000001" customHeight="1">
      <c r="B73" s="375"/>
      <c r="C73" s="285" t="s">
        <v>300</v>
      </c>
      <c r="D73" s="285"/>
      <c r="E73" s="285"/>
      <c r="F73" s="285"/>
      <c r="G73" s="285"/>
      <c r="H73" s="285"/>
      <c r="I73" s="373"/>
      <c r="J73" s="373"/>
      <c r="K73" s="373"/>
      <c r="L73" s="373"/>
      <c r="M73" s="373"/>
      <c r="N73" s="373"/>
      <c r="O73" s="373"/>
      <c r="P73" s="373"/>
      <c r="Q73" s="373"/>
      <c r="R73" s="373"/>
      <c r="S73" s="373"/>
      <c r="T73" s="373"/>
      <c r="U73" s="373"/>
      <c r="V73" s="373"/>
      <c r="Y73" s="59"/>
      <c r="AA73" s="1" t="s">
        <v>74</v>
      </c>
    </row>
    <row r="74" spans="2:46" ht="20.100000000000001" customHeight="1">
      <c r="B74" s="375"/>
      <c r="C74" s="285" t="s">
        <v>301</v>
      </c>
      <c r="D74" s="285"/>
      <c r="E74" s="285"/>
      <c r="F74" s="285"/>
      <c r="G74" s="285"/>
      <c r="H74" s="285"/>
      <c r="I74" s="373"/>
      <c r="J74" s="373"/>
      <c r="K74" s="373"/>
      <c r="L74" s="373"/>
      <c r="M74" s="373"/>
      <c r="N74" s="373"/>
      <c r="O74" s="373"/>
      <c r="P74" s="373"/>
      <c r="Q74" s="373"/>
      <c r="R74" s="373"/>
      <c r="S74" s="373"/>
      <c r="T74" s="373"/>
      <c r="U74" s="373"/>
      <c r="V74" s="373"/>
      <c r="Y74" s="59"/>
      <c r="AA74" s="1" t="s">
        <v>73</v>
      </c>
    </row>
    <row r="75" spans="2:46" ht="20.100000000000001" customHeight="1">
      <c r="B75" s="375"/>
      <c r="C75" s="285" t="s">
        <v>302</v>
      </c>
      <c r="D75" s="285"/>
      <c r="E75" s="285"/>
      <c r="F75" s="285"/>
      <c r="G75" s="285"/>
      <c r="H75" s="285"/>
      <c r="I75" s="373"/>
      <c r="J75" s="373"/>
      <c r="K75" s="373"/>
      <c r="L75" s="373"/>
      <c r="M75" s="373"/>
      <c r="N75" s="373"/>
      <c r="O75" s="373"/>
      <c r="P75" s="373"/>
      <c r="Q75" s="373"/>
      <c r="R75" s="373"/>
      <c r="S75" s="373"/>
      <c r="T75" s="373"/>
      <c r="U75" s="373"/>
      <c r="V75" s="373"/>
      <c r="Y75" s="59"/>
      <c r="AA75" s="1" t="s">
        <v>75</v>
      </c>
    </row>
    <row r="76" spans="2:46" ht="20.100000000000001" customHeight="1">
      <c r="B76" s="375"/>
      <c r="C76" s="285" t="s">
        <v>303</v>
      </c>
      <c r="D76" s="285"/>
      <c r="E76" s="285"/>
      <c r="F76" s="285"/>
      <c r="G76" s="285"/>
      <c r="H76" s="285"/>
      <c r="I76" s="373"/>
      <c r="J76" s="373"/>
      <c r="K76" s="373"/>
      <c r="L76" s="373"/>
      <c r="M76" s="373"/>
      <c r="N76" s="373"/>
      <c r="O76" s="373"/>
      <c r="P76" s="373"/>
      <c r="Q76" s="373"/>
      <c r="R76" s="373"/>
      <c r="S76" s="373"/>
      <c r="T76" s="373"/>
      <c r="U76" s="373"/>
      <c r="V76" s="373"/>
      <c r="Y76" s="59"/>
      <c r="AA76" s="286" t="s">
        <v>304</v>
      </c>
      <c r="AB76" s="286"/>
      <c r="AC76" s="286"/>
      <c r="AD76" s="286"/>
      <c r="AE76" s="286"/>
      <c r="AF76" s="363"/>
      <c r="AG76" s="363"/>
      <c r="AH76" s="363"/>
      <c r="AI76" s="363"/>
      <c r="AJ76" s="363"/>
      <c r="AK76" s="363"/>
      <c r="AL76" s="363"/>
      <c r="AM76" s="363"/>
      <c r="AN76" s="363"/>
      <c r="AO76" s="363"/>
      <c r="AP76" s="363"/>
      <c r="AQ76" s="363"/>
      <c r="AR76" s="363"/>
      <c r="AS76" s="363"/>
      <c r="AT76" s="363"/>
    </row>
    <row r="77" spans="2:46" ht="20.100000000000001" customHeight="1">
      <c r="B77" s="375"/>
      <c r="C77" s="285" t="s">
        <v>305</v>
      </c>
      <c r="D77" s="285"/>
      <c r="E77" s="285"/>
      <c r="F77" s="285"/>
      <c r="G77" s="285"/>
      <c r="H77" s="285"/>
      <c r="I77" s="373"/>
      <c r="J77" s="373"/>
      <c r="K77" s="373"/>
      <c r="L77" s="373"/>
      <c r="M77" s="373"/>
      <c r="N77" s="373"/>
      <c r="O77" s="373"/>
      <c r="P77" s="373"/>
      <c r="Q77" s="373"/>
      <c r="R77" s="373"/>
      <c r="S77" s="373"/>
      <c r="T77" s="373"/>
      <c r="U77" s="373"/>
      <c r="V77" s="373"/>
      <c r="Y77" s="59"/>
      <c r="AA77" s="286" t="s">
        <v>306</v>
      </c>
      <c r="AB77" s="286"/>
      <c r="AC77" s="286"/>
      <c r="AD77" s="286"/>
      <c r="AE77" s="286"/>
      <c r="AF77" s="363"/>
      <c r="AG77" s="363"/>
      <c r="AH77" s="363"/>
      <c r="AI77" s="363"/>
      <c r="AJ77" s="363"/>
      <c r="AK77" s="363"/>
      <c r="AL77" s="363"/>
      <c r="AM77" s="363"/>
      <c r="AN77" s="363"/>
      <c r="AO77" s="363"/>
      <c r="AP77" s="363"/>
      <c r="AQ77" s="363"/>
      <c r="AR77" s="363"/>
      <c r="AS77" s="363"/>
      <c r="AT77" s="363"/>
    </row>
    <row r="78" spans="2:46" ht="20.100000000000001" customHeight="1">
      <c r="B78" s="375"/>
      <c r="C78" s="285" t="s">
        <v>307</v>
      </c>
      <c r="D78" s="285"/>
      <c r="E78" s="285"/>
      <c r="F78" s="285"/>
      <c r="G78" s="285"/>
      <c r="H78" s="285"/>
      <c r="I78" s="373"/>
      <c r="J78" s="373"/>
      <c r="K78" s="373"/>
      <c r="L78" s="373"/>
      <c r="M78" s="373"/>
      <c r="N78" s="373"/>
      <c r="O78" s="373"/>
      <c r="P78" s="373"/>
      <c r="Q78" s="373"/>
      <c r="R78" s="373"/>
      <c r="S78" s="373"/>
      <c r="T78" s="373"/>
      <c r="U78" s="373"/>
      <c r="V78" s="373"/>
      <c r="Y78" s="59"/>
      <c r="AA78" s="286" t="s">
        <v>308</v>
      </c>
      <c r="AB78" s="286"/>
      <c r="AC78" s="286"/>
      <c r="AD78" s="286"/>
      <c r="AE78" s="286"/>
      <c r="AF78" s="363"/>
      <c r="AG78" s="363"/>
      <c r="AH78" s="363"/>
      <c r="AI78" s="363"/>
      <c r="AJ78" s="363"/>
      <c r="AK78" s="363"/>
      <c r="AL78" s="363"/>
      <c r="AM78" s="363"/>
      <c r="AN78" s="363"/>
      <c r="AO78" s="363"/>
      <c r="AP78" s="363"/>
      <c r="AQ78" s="363"/>
      <c r="AR78" s="363"/>
      <c r="AS78" s="363"/>
      <c r="AT78" s="363"/>
    </row>
    <row r="79" spans="2:46" ht="20.100000000000001" customHeight="1">
      <c r="B79" s="375"/>
      <c r="C79" s="285" t="s">
        <v>309</v>
      </c>
      <c r="D79" s="285"/>
      <c r="E79" s="285"/>
      <c r="F79" s="285"/>
      <c r="G79" s="285"/>
      <c r="H79" s="285"/>
      <c r="I79" s="373"/>
      <c r="J79" s="373"/>
      <c r="K79" s="373"/>
      <c r="L79" s="373"/>
      <c r="M79" s="373"/>
      <c r="N79" s="373"/>
      <c r="O79" s="373"/>
      <c r="P79" s="373"/>
      <c r="Q79" s="373"/>
      <c r="R79" s="373"/>
      <c r="S79" s="373"/>
      <c r="T79" s="373"/>
      <c r="U79" s="373"/>
      <c r="V79" s="373"/>
      <c r="Y79" s="59"/>
      <c r="AA79" t="s">
        <v>310</v>
      </c>
    </row>
    <row r="80" spans="2:46" ht="20.100000000000001" customHeight="1">
      <c r="B80" s="376"/>
      <c r="C80" s="285" t="s">
        <v>311</v>
      </c>
      <c r="D80" s="285"/>
      <c r="E80" s="285"/>
      <c r="F80" s="285"/>
      <c r="G80" s="285"/>
      <c r="H80" s="285"/>
      <c r="I80" s="373"/>
      <c r="J80" s="373"/>
      <c r="K80" s="373"/>
      <c r="L80" s="373"/>
      <c r="M80" s="373"/>
      <c r="N80" s="373"/>
      <c r="O80" s="373"/>
      <c r="P80" s="373"/>
      <c r="Q80" s="373"/>
      <c r="R80" s="373"/>
      <c r="S80" s="373"/>
      <c r="T80" s="373"/>
      <c r="U80" s="373"/>
      <c r="V80" s="373"/>
      <c r="Y80" s="59"/>
      <c r="AA80" s="364"/>
      <c r="AB80" s="365"/>
      <c r="AC80" s="365"/>
      <c r="AD80" s="365"/>
      <c r="AE80" s="365"/>
      <c r="AF80" s="365"/>
      <c r="AG80" s="365"/>
      <c r="AH80" s="365"/>
      <c r="AI80" s="365"/>
      <c r="AJ80" s="365"/>
      <c r="AK80" s="365"/>
      <c r="AL80" s="365"/>
      <c r="AM80" s="365"/>
      <c r="AN80" s="365"/>
      <c r="AO80" s="365"/>
      <c r="AP80" s="365"/>
      <c r="AQ80" s="365"/>
      <c r="AR80" s="365"/>
      <c r="AS80" s="365"/>
      <c r="AT80" s="366"/>
    </row>
    <row r="81" spans="2:46" ht="20.100000000000001" customHeight="1">
      <c r="B81" s="374" t="s">
        <v>312</v>
      </c>
      <c r="C81" s="340"/>
      <c r="D81" s="341"/>
      <c r="E81" s="341"/>
      <c r="F81" s="341"/>
      <c r="G81" s="341"/>
      <c r="H81" s="341"/>
      <c r="I81" s="341"/>
      <c r="J81" s="341"/>
      <c r="K81" s="341"/>
      <c r="L81" s="341"/>
      <c r="M81" s="341"/>
      <c r="N81" s="341"/>
      <c r="O81" s="341"/>
      <c r="P81" s="341"/>
      <c r="Q81" s="341"/>
      <c r="R81" s="341"/>
      <c r="S81" s="341"/>
      <c r="T81" s="341"/>
      <c r="U81" s="341"/>
      <c r="V81" s="342"/>
      <c r="Y81" s="59"/>
      <c r="AA81" s="367"/>
      <c r="AB81" s="368"/>
      <c r="AC81" s="368"/>
      <c r="AD81" s="368"/>
      <c r="AE81" s="368"/>
      <c r="AF81" s="368"/>
      <c r="AG81" s="368"/>
      <c r="AH81" s="368"/>
      <c r="AI81" s="368"/>
      <c r="AJ81" s="368"/>
      <c r="AK81" s="368"/>
      <c r="AL81" s="368"/>
      <c r="AM81" s="368"/>
      <c r="AN81" s="368"/>
      <c r="AO81" s="368"/>
      <c r="AP81" s="368"/>
      <c r="AQ81" s="368"/>
      <c r="AR81" s="368"/>
      <c r="AS81" s="368"/>
      <c r="AT81" s="369"/>
    </row>
    <row r="82" spans="2:46" ht="20.100000000000001" customHeight="1">
      <c r="B82" s="375"/>
      <c r="C82" s="343"/>
      <c r="D82" s="344"/>
      <c r="E82" s="344"/>
      <c r="F82" s="344"/>
      <c r="G82" s="344"/>
      <c r="H82" s="344"/>
      <c r="I82" s="344"/>
      <c r="J82" s="344"/>
      <c r="K82" s="344"/>
      <c r="L82" s="344"/>
      <c r="M82" s="344"/>
      <c r="N82" s="344"/>
      <c r="O82" s="344"/>
      <c r="P82" s="344"/>
      <c r="Q82" s="344"/>
      <c r="R82" s="344"/>
      <c r="S82" s="344"/>
      <c r="T82" s="344"/>
      <c r="U82" s="344"/>
      <c r="V82" s="345"/>
      <c r="Y82" s="59"/>
      <c r="AA82" s="367"/>
      <c r="AB82" s="368"/>
      <c r="AC82" s="368"/>
      <c r="AD82" s="368"/>
      <c r="AE82" s="368"/>
      <c r="AF82" s="368"/>
      <c r="AG82" s="368"/>
      <c r="AH82" s="368"/>
      <c r="AI82" s="368"/>
      <c r="AJ82" s="368"/>
      <c r="AK82" s="368"/>
      <c r="AL82" s="368"/>
      <c r="AM82" s="368"/>
      <c r="AN82" s="368"/>
      <c r="AO82" s="368"/>
      <c r="AP82" s="368"/>
      <c r="AQ82" s="368"/>
      <c r="AR82" s="368"/>
      <c r="AS82" s="368"/>
      <c r="AT82" s="369"/>
    </row>
    <row r="83" spans="2:46" ht="20.100000000000001" customHeight="1">
      <c r="B83" s="376"/>
      <c r="C83" s="346"/>
      <c r="D83" s="347"/>
      <c r="E83" s="347"/>
      <c r="F83" s="347"/>
      <c r="G83" s="347"/>
      <c r="H83" s="347"/>
      <c r="I83" s="347"/>
      <c r="J83" s="347"/>
      <c r="K83" s="347"/>
      <c r="L83" s="347"/>
      <c r="M83" s="347"/>
      <c r="N83" s="347"/>
      <c r="O83" s="347"/>
      <c r="P83" s="347"/>
      <c r="Q83" s="347"/>
      <c r="R83" s="347"/>
      <c r="S83" s="347"/>
      <c r="T83" s="347"/>
      <c r="U83" s="347"/>
      <c r="V83" s="348"/>
      <c r="Y83" s="59"/>
      <c r="AA83" s="370"/>
      <c r="AB83" s="371"/>
      <c r="AC83" s="371"/>
      <c r="AD83" s="371"/>
      <c r="AE83" s="371"/>
      <c r="AF83" s="371"/>
      <c r="AG83" s="371"/>
      <c r="AH83" s="371"/>
      <c r="AI83" s="371"/>
      <c r="AJ83" s="371"/>
      <c r="AK83" s="371"/>
      <c r="AL83" s="371"/>
      <c r="AM83" s="371"/>
      <c r="AN83" s="371"/>
      <c r="AO83" s="371"/>
      <c r="AP83" s="371"/>
      <c r="AQ83" s="371"/>
      <c r="AR83" s="371"/>
      <c r="AS83" s="371"/>
      <c r="AT83" s="372"/>
    </row>
    <row r="84" spans="2:46" ht="20.100000000000001" customHeight="1">
      <c r="V84" s="16" t="s">
        <v>313</v>
      </c>
      <c r="Y84" s="59"/>
    </row>
    <row r="85" spans="2:46" ht="20.100000000000001" customHeight="1">
      <c r="Y85" s="59"/>
    </row>
    <row r="86" spans="2:46" ht="20.100000000000001" customHeight="1">
      <c r="B86" s="374" t="s">
        <v>291</v>
      </c>
      <c r="C86" s="285" t="s">
        <v>292</v>
      </c>
      <c r="D86" s="285"/>
      <c r="E86" s="285"/>
      <c r="F86" s="285"/>
      <c r="G86" s="285"/>
      <c r="H86" s="285"/>
      <c r="I86" s="286"/>
      <c r="J86" s="286"/>
      <c r="K86" s="286"/>
      <c r="L86" s="286"/>
      <c r="M86" s="286"/>
      <c r="N86" s="286"/>
      <c r="O86" s="286"/>
      <c r="P86" s="286"/>
      <c r="Q86" s="286"/>
      <c r="R86" s="286"/>
      <c r="S86" s="286"/>
      <c r="T86" s="286"/>
      <c r="U86" s="286"/>
      <c r="V86" s="286"/>
      <c r="Y86" s="59"/>
      <c r="AA86" s="1" t="s">
        <v>293</v>
      </c>
    </row>
    <row r="87" spans="2:46" ht="20.100000000000001" customHeight="1">
      <c r="B87" s="375"/>
      <c r="C87" s="285" t="s">
        <v>294</v>
      </c>
      <c r="D87" s="285"/>
      <c r="E87" s="285"/>
      <c r="F87" s="285"/>
      <c r="G87" s="285"/>
      <c r="H87" s="285"/>
      <c r="I87" s="377"/>
      <c r="J87" s="377"/>
      <c r="K87" s="377"/>
      <c r="L87" s="377"/>
      <c r="M87" s="377"/>
      <c r="N87" s="377"/>
      <c r="O87" s="377"/>
      <c r="P87" s="377"/>
      <c r="Q87" s="377"/>
      <c r="R87" s="377"/>
      <c r="S87" s="377"/>
      <c r="T87" s="377"/>
      <c r="U87" s="377"/>
      <c r="V87" s="377"/>
      <c r="Y87" s="59"/>
      <c r="AA87" s="268" t="s">
        <v>56</v>
      </c>
      <c r="AB87" s="268" t="s">
        <v>57</v>
      </c>
      <c r="AC87" s="268" t="s">
        <v>58</v>
      </c>
      <c r="AD87" s="268" t="s">
        <v>59</v>
      </c>
      <c r="AE87" s="268" t="s">
        <v>60</v>
      </c>
      <c r="AF87" s="268" t="s">
        <v>61</v>
      </c>
      <c r="AG87" s="268" t="s">
        <v>62</v>
      </c>
      <c r="AH87" s="272" t="s">
        <v>63</v>
      </c>
      <c r="AI87" s="272" t="s">
        <v>64</v>
      </c>
      <c r="AJ87" s="268" t="s">
        <v>65</v>
      </c>
      <c r="AK87" s="268" t="s">
        <v>66</v>
      </c>
      <c r="AL87" s="268" t="s">
        <v>67</v>
      </c>
      <c r="AM87" s="268" t="s">
        <v>68</v>
      </c>
      <c r="AN87" s="268" t="s">
        <v>69</v>
      </c>
      <c r="AO87" s="268" t="s">
        <v>70</v>
      </c>
      <c r="AP87" s="268" t="s">
        <v>71</v>
      </c>
      <c r="AS87" s="1"/>
      <c r="AT87" s="1"/>
    </row>
    <row r="88" spans="2:46" ht="20.100000000000001" customHeight="1">
      <c r="B88" s="375"/>
      <c r="C88" s="285"/>
      <c r="D88" s="285"/>
      <c r="E88" s="285"/>
      <c r="F88" s="285"/>
      <c r="G88" s="285"/>
      <c r="H88" s="285"/>
      <c r="I88" s="377"/>
      <c r="J88" s="377"/>
      <c r="K88" s="377"/>
      <c r="L88" s="377"/>
      <c r="M88" s="377"/>
      <c r="N88" s="377"/>
      <c r="O88" s="377"/>
      <c r="P88" s="377"/>
      <c r="Q88" s="377"/>
      <c r="R88" s="377"/>
      <c r="S88" s="377"/>
      <c r="T88" s="377"/>
      <c r="U88" s="377"/>
      <c r="V88" s="377"/>
      <c r="Y88" s="59"/>
      <c r="AA88" s="269"/>
      <c r="AB88" s="269"/>
      <c r="AC88" s="269"/>
      <c r="AD88" s="269"/>
      <c r="AE88" s="269"/>
      <c r="AF88" s="269"/>
      <c r="AG88" s="269"/>
      <c r="AH88" s="273"/>
      <c r="AI88" s="273"/>
      <c r="AJ88" s="269"/>
      <c r="AK88" s="269"/>
      <c r="AL88" s="269"/>
      <c r="AM88" s="269"/>
      <c r="AN88" s="269"/>
      <c r="AO88" s="269"/>
      <c r="AP88" s="269"/>
      <c r="AS88" s="1"/>
      <c r="AT88" s="1"/>
    </row>
    <row r="89" spans="2:46" ht="20.100000000000001" customHeight="1">
      <c r="B89" s="375"/>
      <c r="C89" s="285"/>
      <c r="D89" s="285"/>
      <c r="E89" s="285"/>
      <c r="F89" s="285"/>
      <c r="G89" s="285"/>
      <c r="H89" s="285"/>
      <c r="I89" s="377"/>
      <c r="J89" s="377"/>
      <c r="K89" s="377"/>
      <c r="L89" s="377"/>
      <c r="M89" s="377"/>
      <c r="N89" s="377"/>
      <c r="O89" s="377"/>
      <c r="P89" s="377"/>
      <c r="Q89" s="377"/>
      <c r="R89" s="377"/>
      <c r="S89" s="377"/>
      <c r="T89" s="377"/>
      <c r="U89" s="377"/>
      <c r="V89" s="377"/>
      <c r="Y89" s="59"/>
      <c r="AA89" s="269"/>
      <c r="AB89" s="269"/>
      <c r="AC89" s="269"/>
      <c r="AD89" s="269"/>
      <c r="AE89" s="269"/>
      <c r="AF89" s="269"/>
      <c r="AG89" s="269"/>
      <c r="AH89" s="273"/>
      <c r="AI89" s="273"/>
      <c r="AJ89" s="269"/>
      <c r="AK89" s="269"/>
      <c r="AL89" s="269"/>
      <c r="AM89" s="269"/>
      <c r="AN89" s="269"/>
      <c r="AO89" s="269"/>
      <c r="AP89" s="269"/>
    </row>
    <row r="90" spans="2:46" ht="20.100000000000001" customHeight="1">
      <c r="B90" s="375"/>
      <c r="C90" s="285"/>
      <c r="D90" s="285"/>
      <c r="E90" s="285"/>
      <c r="F90" s="285"/>
      <c r="G90" s="285"/>
      <c r="H90" s="285"/>
      <c r="I90" s="377"/>
      <c r="J90" s="377"/>
      <c r="K90" s="377"/>
      <c r="L90" s="377"/>
      <c r="M90" s="377"/>
      <c r="N90" s="377"/>
      <c r="O90" s="377"/>
      <c r="P90" s="377"/>
      <c r="Q90" s="377"/>
      <c r="R90" s="377"/>
      <c r="S90" s="377"/>
      <c r="T90" s="377"/>
      <c r="U90" s="377"/>
      <c r="V90" s="377"/>
      <c r="Y90" s="59"/>
      <c r="AA90" s="269"/>
      <c r="AB90" s="269"/>
      <c r="AC90" s="269"/>
      <c r="AD90" s="269"/>
      <c r="AE90" s="269"/>
      <c r="AF90" s="269"/>
      <c r="AG90" s="269"/>
      <c r="AH90" s="273"/>
      <c r="AI90" s="273"/>
      <c r="AJ90" s="269"/>
      <c r="AK90" s="269"/>
      <c r="AL90" s="269"/>
      <c r="AM90" s="269"/>
      <c r="AN90" s="269"/>
      <c r="AO90" s="269"/>
      <c r="AP90" s="269"/>
    </row>
    <row r="91" spans="2:46" ht="20.100000000000001" customHeight="1">
      <c r="B91" s="375"/>
      <c r="C91" s="285" t="s">
        <v>295</v>
      </c>
      <c r="D91" s="285"/>
      <c r="E91" s="285"/>
      <c r="F91" s="285"/>
      <c r="G91" s="285"/>
      <c r="H91" s="285"/>
      <c r="I91" s="377"/>
      <c r="J91" s="377"/>
      <c r="K91" s="377"/>
      <c r="L91" s="377"/>
      <c r="M91" s="377"/>
      <c r="N91" s="377"/>
      <c r="O91" s="377"/>
      <c r="P91" s="377"/>
      <c r="Q91" s="377"/>
      <c r="R91" s="377"/>
      <c r="S91" s="377"/>
      <c r="T91" s="377"/>
      <c r="U91" s="377"/>
      <c r="V91" s="377"/>
      <c r="Y91" s="59"/>
      <c r="AA91" s="270"/>
      <c r="AB91" s="270"/>
      <c r="AC91" s="270"/>
      <c r="AD91" s="270"/>
      <c r="AE91" s="270"/>
      <c r="AF91" s="270"/>
      <c r="AG91" s="270"/>
      <c r="AH91" s="274"/>
      <c r="AI91" s="274"/>
      <c r="AJ91" s="270"/>
      <c r="AK91" s="270"/>
      <c r="AL91" s="270"/>
      <c r="AM91" s="270"/>
      <c r="AN91" s="270"/>
      <c r="AO91" s="270"/>
      <c r="AP91" s="270"/>
    </row>
    <row r="92" spans="2:46" ht="20.100000000000001" customHeight="1">
      <c r="B92" s="375"/>
      <c r="C92" s="285"/>
      <c r="D92" s="285"/>
      <c r="E92" s="285"/>
      <c r="F92" s="285"/>
      <c r="G92" s="285"/>
      <c r="H92" s="285"/>
      <c r="I92" s="377"/>
      <c r="J92" s="377"/>
      <c r="K92" s="377"/>
      <c r="L92" s="377"/>
      <c r="M92" s="377"/>
      <c r="N92" s="377"/>
      <c r="O92" s="377"/>
      <c r="P92" s="377"/>
      <c r="Q92" s="377"/>
      <c r="R92" s="377"/>
      <c r="S92" s="377"/>
      <c r="T92" s="377"/>
      <c r="U92" s="377"/>
      <c r="V92" s="377"/>
      <c r="Y92" s="59"/>
      <c r="AA92" s="41"/>
      <c r="AB92" s="41"/>
      <c r="AC92" s="41"/>
      <c r="AD92" s="41"/>
      <c r="AE92" s="41"/>
      <c r="AF92" s="41"/>
      <c r="AG92" s="41"/>
      <c r="AH92" s="41"/>
      <c r="AI92" s="41"/>
      <c r="AJ92" s="41"/>
      <c r="AK92" s="41"/>
      <c r="AL92" s="41"/>
      <c r="AM92" s="41"/>
      <c r="AN92" s="41"/>
      <c r="AO92" s="41"/>
      <c r="AP92" s="41"/>
    </row>
    <row r="93" spans="2:46" ht="20.100000000000001" customHeight="1">
      <c r="B93" s="375"/>
      <c r="C93" s="285" t="s">
        <v>296</v>
      </c>
      <c r="D93" s="285"/>
      <c r="E93" s="285"/>
      <c r="F93" s="285"/>
      <c r="G93" s="285"/>
      <c r="H93" s="285"/>
      <c r="I93" s="286"/>
      <c r="J93" s="286"/>
      <c r="K93" s="286"/>
      <c r="L93" s="286"/>
      <c r="M93" s="286"/>
      <c r="N93" s="286"/>
      <c r="O93" s="286"/>
      <c r="P93" s="286"/>
      <c r="Q93" s="286"/>
      <c r="R93" s="286"/>
      <c r="S93" s="286"/>
      <c r="T93" s="286"/>
      <c r="U93" s="286"/>
      <c r="V93" s="286"/>
      <c r="Y93" s="59"/>
      <c r="AA93" s="1" t="s">
        <v>297</v>
      </c>
    </row>
    <row r="94" spans="2:46" ht="20.100000000000001" customHeight="1">
      <c r="B94" s="375"/>
      <c r="C94" s="285" t="s">
        <v>298</v>
      </c>
      <c r="D94" s="285"/>
      <c r="E94" s="285"/>
      <c r="F94" s="285"/>
      <c r="G94" s="285"/>
      <c r="H94" s="285"/>
      <c r="I94" s="377"/>
      <c r="J94" s="377"/>
      <c r="K94" s="377"/>
      <c r="L94" s="377"/>
      <c r="M94" s="377"/>
      <c r="N94" s="377"/>
      <c r="O94" s="377"/>
      <c r="P94" s="377"/>
      <c r="Q94" s="377"/>
      <c r="R94" s="377"/>
      <c r="S94" s="377"/>
      <c r="T94" s="377"/>
      <c r="U94" s="377"/>
      <c r="V94" s="377"/>
      <c r="Y94" s="59"/>
      <c r="AA94" s="1" t="s">
        <v>299</v>
      </c>
    </row>
    <row r="95" spans="2:46" ht="20.100000000000001" customHeight="1">
      <c r="B95" s="375"/>
      <c r="C95" s="285"/>
      <c r="D95" s="285"/>
      <c r="E95" s="285"/>
      <c r="F95" s="285"/>
      <c r="G95" s="285"/>
      <c r="H95" s="285"/>
      <c r="I95" s="377"/>
      <c r="J95" s="377"/>
      <c r="K95" s="377"/>
      <c r="L95" s="377"/>
      <c r="M95" s="377"/>
      <c r="N95" s="377"/>
      <c r="O95" s="377"/>
      <c r="P95" s="377"/>
      <c r="Q95" s="377"/>
      <c r="R95" s="377"/>
      <c r="S95" s="377"/>
      <c r="T95" s="377"/>
      <c r="U95" s="377"/>
      <c r="V95" s="377"/>
      <c r="Y95" s="59"/>
      <c r="AA95" s="1" t="s">
        <v>72</v>
      </c>
    </row>
    <row r="96" spans="2:46" ht="20.100000000000001" customHeight="1">
      <c r="B96" s="375"/>
      <c r="C96" s="285" t="s">
        <v>300</v>
      </c>
      <c r="D96" s="285"/>
      <c r="E96" s="285"/>
      <c r="F96" s="285"/>
      <c r="G96" s="285"/>
      <c r="H96" s="285"/>
      <c r="I96" s="373"/>
      <c r="J96" s="373"/>
      <c r="K96" s="373"/>
      <c r="L96" s="373"/>
      <c r="M96" s="373"/>
      <c r="N96" s="373"/>
      <c r="O96" s="373"/>
      <c r="P96" s="373"/>
      <c r="Q96" s="373"/>
      <c r="R96" s="373"/>
      <c r="S96" s="373"/>
      <c r="T96" s="373"/>
      <c r="U96" s="373"/>
      <c r="V96" s="373"/>
      <c r="Y96" s="59"/>
      <c r="AA96" s="1" t="s">
        <v>74</v>
      </c>
    </row>
    <row r="97" spans="2:46" ht="20.100000000000001" customHeight="1">
      <c r="B97" s="375"/>
      <c r="C97" s="285" t="s">
        <v>301</v>
      </c>
      <c r="D97" s="285"/>
      <c r="E97" s="285"/>
      <c r="F97" s="285"/>
      <c r="G97" s="285"/>
      <c r="H97" s="285"/>
      <c r="I97" s="373"/>
      <c r="J97" s="373"/>
      <c r="K97" s="373"/>
      <c r="L97" s="373"/>
      <c r="M97" s="373"/>
      <c r="N97" s="373"/>
      <c r="O97" s="373"/>
      <c r="P97" s="373"/>
      <c r="Q97" s="373"/>
      <c r="R97" s="373"/>
      <c r="S97" s="373"/>
      <c r="T97" s="373"/>
      <c r="U97" s="373"/>
      <c r="V97" s="373"/>
      <c r="Y97" s="59"/>
      <c r="AA97" s="1" t="s">
        <v>73</v>
      </c>
    </row>
    <row r="98" spans="2:46" ht="20.100000000000001" customHeight="1">
      <c r="B98" s="375"/>
      <c r="C98" s="285" t="s">
        <v>302</v>
      </c>
      <c r="D98" s="285"/>
      <c r="E98" s="285"/>
      <c r="F98" s="285"/>
      <c r="G98" s="285"/>
      <c r="H98" s="285"/>
      <c r="I98" s="373"/>
      <c r="J98" s="373"/>
      <c r="K98" s="373"/>
      <c r="L98" s="373"/>
      <c r="M98" s="373"/>
      <c r="N98" s="373"/>
      <c r="O98" s="373"/>
      <c r="P98" s="373"/>
      <c r="Q98" s="373"/>
      <c r="R98" s="373"/>
      <c r="S98" s="373"/>
      <c r="T98" s="373"/>
      <c r="U98" s="373"/>
      <c r="V98" s="373"/>
      <c r="Y98" s="59"/>
      <c r="AA98" s="1" t="s">
        <v>75</v>
      </c>
    </row>
    <row r="99" spans="2:46" ht="20.100000000000001" customHeight="1">
      <c r="B99" s="375"/>
      <c r="C99" s="285" t="s">
        <v>303</v>
      </c>
      <c r="D99" s="285"/>
      <c r="E99" s="285"/>
      <c r="F99" s="285"/>
      <c r="G99" s="285"/>
      <c r="H99" s="285"/>
      <c r="I99" s="373"/>
      <c r="J99" s="373"/>
      <c r="K99" s="373"/>
      <c r="L99" s="373"/>
      <c r="M99" s="373"/>
      <c r="N99" s="373"/>
      <c r="O99" s="373"/>
      <c r="P99" s="373"/>
      <c r="Q99" s="373"/>
      <c r="R99" s="373"/>
      <c r="S99" s="373"/>
      <c r="T99" s="373"/>
      <c r="U99" s="373"/>
      <c r="V99" s="373"/>
      <c r="Y99" s="59"/>
      <c r="AA99" s="286" t="s">
        <v>304</v>
      </c>
      <c r="AB99" s="286"/>
      <c r="AC99" s="286"/>
      <c r="AD99" s="286"/>
      <c r="AE99" s="286"/>
      <c r="AF99" s="363"/>
      <c r="AG99" s="363"/>
      <c r="AH99" s="363"/>
      <c r="AI99" s="363"/>
      <c r="AJ99" s="363"/>
      <c r="AK99" s="363"/>
      <c r="AL99" s="363"/>
      <c r="AM99" s="363"/>
      <c r="AN99" s="363"/>
      <c r="AO99" s="363"/>
      <c r="AP99" s="363"/>
      <c r="AQ99" s="363"/>
      <c r="AR99" s="363"/>
      <c r="AS99" s="363"/>
      <c r="AT99" s="363"/>
    </row>
    <row r="100" spans="2:46" ht="20.100000000000001" customHeight="1">
      <c r="B100" s="375"/>
      <c r="C100" s="285" t="s">
        <v>305</v>
      </c>
      <c r="D100" s="285"/>
      <c r="E100" s="285"/>
      <c r="F100" s="285"/>
      <c r="G100" s="285"/>
      <c r="H100" s="285"/>
      <c r="I100" s="373"/>
      <c r="J100" s="373"/>
      <c r="K100" s="373"/>
      <c r="L100" s="373"/>
      <c r="M100" s="373"/>
      <c r="N100" s="373"/>
      <c r="O100" s="373"/>
      <c r="P100" s="373"/>
      <c r="Q100" s="373"/>
      <c r="R100" s="373"/>
      <c r="S100" s="373"/>
      <c r="T100" s="373"/>
      <c r="U100" s="373"/>
      <c r="V100" s="373"/>
      <c r="Y100" s="59"/>
      <c r="AA100" s="286" t="s">
        <v>306</v>
      </c>
      <c r="AB100" s="286"/>
      <c r="AC100" s="286"/>
      <c r="AD100" s="286"/>
      <c r="AE100" s="286"/>
      <c r="AF100" s="363"/>
      <c r="AG100" s="363"/>
      <c r="AH100" s="363"/>
      <c r="AI100" s="363"/>
      <c r="AJ100" s="363"/>
      <c r="AK100" s="363"/>
      <c r="AL100" s="363"/>
      <c r="AM100" s="363"/>
      <c r="AN100" s="363"/>
      <c r="AO100" s="363"/>
      <c r="AP100" s="363"/>
      <c r="AQ100" s="363"/>
      <c r="AR100" s="363"/>
      <c r="AS100" s="363"/>
      <c r="AT100" s="363"/>
    </row>
    <row r="101" spans="2:46" ht="20.100000000000001" customHeight="1">
      <c r="B101" s="375"/>
      <c r="C101" s="285" t="s">
        <v>307</v>
      </c>
      <c r="D101" s="285"/>
      <c r="E101" s="285"/>
      <c r="F101" s="285"/>
      <c r="G101" s="285"/>
      <c r="H101" s="285"/>
      <c r="I101" s="373"/>
      <c r="J101" s="373"/>
      <c r="K101" s="373"/>
      <c r="L101" s="373"/>
      <c r="M101" s="373"/>
      <c r="N101" s="373"/>
      <c r="O101" s="373"/>
      <c r="P101" s="373"/>
      <c r="Q101" s="373"/>
      <c r="R101" s="373"/>
      <c r="S101" s="373"/>
      <c r="T101" s="373"/>
      <c r="U101" s="373"/>
      <c r="V101" s="373"/>
      <c r="Y101" s="59"/>
      <c r="AA101" s="286" t="s">
        <v>308</v>
      </c>
      <c r="AB101" s="286"/>
      <c r="AC101" s="286"/>
      <c r="AD101" s="286"/>
      <c r="AE101" s="286"/>
      <c r="AF101" s="363"/>
      <c r="AG101" s="363"/>
      <c r="AH101" s="363"/>
      <c r="AI101" s="363"/>
      <c r="AJ101" s="363"/>
      <c r="AK101" s="363"/>
      <c r="AL101" s="363"/>
      <c r="AM101" s="363"/>
      <c r="AN101" s="363"/>
      <c r="AO101" s="363"/>
      <c r="AP101" s="363"/>
      <c r="AQ101" s="363"/>
      <c r="AR101" s="363"/>
      <c r="AS101" s="363"/>
      <c r="AT101" s="363"/>
    </row>
    <row r="102" spans="2:46" ht="20.100000000000001" customHeight="1">
      <c r="B102" s="375"/>
      <c r="C102" s="285" t="s">
        <v>309</v>
      </c>
      <c r="D102" s="285"/>
      <c r="E102" s="285"/>
      <c r="F102" s="285"/>
      <c r="G102" s="285"/>
      <c r="H102" s="285"/>
      <c r="I102" s="373"/>
      <c r="J102" s="373"/>
      <c r="K102" s="373"/>
      <c r="L102" s="373"/>
      <c r="M102" s="373"/>
      <c r="N102" s="373"/>
      <c r="O102" s="373"/>
      <c r="P102" s="373"/>
      <c r="Q102" s="373"/>
      <c r="R102" s="373"/>
      <c r="S102" s="373"/>
      <c r="T102" s="373"/>
      <c r="U102" s="373"/>
      <c r="V102" s="373"/>
      <c r="Y102" s="59"/>
      <c r="AA102" t="s">
        <v>310</v>
      </c>
    </row>
    <row r="103" spans="2:46" ht="20.100000000000001" customHeight="1">
      <c r="B103" s="376"/>
      <c r="C103" s="285" t="s">
        <v>311</v>
      </c>
      <c r="D103" s="285"/>
      <c r="E103" s="285"/>
      <c r="F103" s="285"/>
      <c r="G103" s="285"/>
      <c r="H103" s="285"/>
      <c r="I103" s="373"/>
      <c r="J103" s="373"/>
      <c r="K103" s="373"/>
      <c r="L103" s="373"/>
      <c r="M103" s="373"/>
      <c r="N103" s="373"/>
      <c r="O103" s="373"/>
      <c r="P103" s="373"/>
      <c r="Q103" s="373"/>
      <c r="R103" s="373"/>
      <c r="S103" s="373"/>
      <c r="T103" s="373"/>
      <c r="U103" s="373"/>
      <c r="V103" s="373"/>
      <c r="Y103" s="59"/>
      <c r="AA103" s="364"/>
      <c r="AB103" s="365"/>
      <c r="AC103" s="365"/>
      <c r="AD103" s="365"/>
      <c r="AE103" s="365"/>
      <c r="AF103" s="365"/>
      <c r="AG103" s="365"/>
      <c r="AH103" s="365"/>
      <c r="AI103" s="365"/>
      <c r="AJ103" s="365"/>
      <c r="AK103" s="365"/>
      <c r="AL103" s="365"/>
      <c r="AM103" s="365"/>
      <c r="AN103" s="365"/>
      <c r="AO103" s="365"/>
      <c r="AP103" s="365"/>
      <c r="AQ103" s="365"/>
      <c r="AR103" s="365"/>
      <c r="AS103" s="365"/>
      <c r="AT103" s="366"/>
    </row>
    <row r="104" spans="2:46" ht="20.100000000000001" customHeight="1">
      <c r="B104" s="374" t="s">
        <v>312</v>
      </c>
      <c r="C104" s="340"/>
      <c r="D104" s="341"/>
      <c r="E104" s="341"/>
      <c r="F104" s="341"/>
      <c r="G104" s="341"/>
      <c r="H104" s="341"/>
      <c r="I104" s="341"/>
      <c r="J104" s="341"/>
      <c r="K104" s="341"/>
      <c r="L104" s="341"/>
      <c r="M104" s="341"/>
      <c r="N104" s="341"/>
      <c r="O104" s="341"/>
      <c r="P104" s="341"/>
      <c r="Q104" s="341"/>
      <c r="R104" s="341"/>
      <c r="S104" s="341"/>
      <c r="T104" s="341"/>
      <c r="U104" s="341"/>
      <c r="V104" s="342"/>
      <c r="Y104" s="59"/>
      <c r="AA104" s="367"/>
      <c r="AB104" s="368"/>
      <c r="AC104" s="368"/>
      <c r="AD104" s="368"/>
      <c r="AE104" s="368"/>
      <c r="AF104" s="368"/>
      <c r="AG104" s="368"/>
      <c r="AH104" s="368"/>
      <c r="AI104" s="368"/>
      <c r="AJ104" s="368"/>
      <c r="AK104" s="368"/>
      <c r="AL104" s="368"/>
      <c r="AM104" s="368"/>
      <c r="AN104" s="368"/>
      <c r="AO104" s="368"/>
      <c r="AP104" s="368"/>
      <c r="AQ104" s="368"/>
      <c r="AR104" s="368"/>
      <c r="AS104" s="368"/>
      <c r="AT104" s="369"/>
    </row>
    <row r="105" spans="2:46" ht="20.100000000000001" customHeight="1">
      <c r="B105" s="375"/>
      <c r="C105" s="343"/>
      <c r="D105" s="344"/>
      <c r="E105" s="344"/>
      <c r="F105" s="344"/>
      <c r="G105" s="344"/>
      <c r="H105" s="344"/>
      <c r="I105" s="344"/>
      <c r="J105" s="344"/>
      <c r="K105" s="344"/>
      <c r="L105" s="344"/>
      <c r="M105" s="344"/>
      <c r="N105" s="344"/>
      <c r="O105" s="344"/>
      <c r="P105" s="344"/>
      <c r="Q105" s="344"/>
      <c r="R105" s="344"/>
      <c r="S105" s="344"/>
      <c r="T105" s="344"/>
      <c r="U105" s="344"/>
      <c r="V105" s="345"/>
      <c r="Y105" s="59"/>
      <c r="AA105" s="367"/>
      <c r="AB105" s="368"/>
      <c r="AC105" s="368"/>
      <c r="AD105" s="368"/>
      <c r="AE105" s="368"/>
      <c r="AF105" s="368"/>
      <c r="AG105" s="368"/>
      <c r="AH105" s="368"/>
      <c r="AI105" s="368"/>
      <c r="AJ105" s="368"/>
      <c r="AK105" s="368"/>
      <c r="AL105" s="368"/>
      <c r="AM105" s="368"/>
      <c r="AN105" s="368"/>
      <c r="AO105" s="368"/>
      <c r="AP105" s="368"/>
      <c r="AQ105" s="368"/>
      <c r="AR105" s="368"/>
      <c r="AS105" s="368"/>
      <c r="AT105" s="369"/>
    </row>
    <row r="106" spans="2:46" ht="20.100000000000001" customHeight="1">
      <c r="B106" s="376"/>
      <c r="C106" s="346"/>
      <c r="D106" s="347"/>
      <c r="E106" s="347"/>
      <c r="F106" s="347"/>
      <c r="G106" s="347"/>
      <c r="H106" s="347"/>
      <c r="I106" s="347"/>
      <c r="J106" s="347"/>
      <c r="K106" s="347"/>
      <c r="L106" s="347"/>
      <c r="M106" s="347"/>
      <c r="N106" s="347"/>
      <c r="O106" s="347"/>
      <c r="P106" s="347"/>
      <c r="Q106" s="347"/>
      <c r="R106" s="347"/>
      <c r="S106" s="347"/>
      <c r="T106" s="347"/>
      <c r="U106" s="347"/>
      <c r="V106" s="348"/>
      <c r="Y106" s="59"/>
      <c r="AA106" s="370"/>
      <c r="AB106" s="371"/>
      <c r="AC106" s="371"/>
      <c r="AD106" s="371"/>
      <c r="AE106" s="371"/>
      <c r="AF106" s="371"/>
      <c r="AG106" s="371"/>
      <c r="AH106" s="371"/>
      <c r="AI106" s="371"/>
      <c r="AJ106" s="371"/>
      <c r="AK106" s="371"/>
      <c r="AL106" s="371"/>
      <c r="AM106" s="371"/>
      <c r="AN106" s="371"/>
      <c r="AO106" s="371"/>
      <c r="AP106" s="371"/>
      <c r="AQ106" s="371"/>
      <c r="AR106" s="371"/>
      <c r="AS106" s="371"/>
      <c r="AT106" s="372"/>
    </row>
    <row r="107" spans="2:46" ht="20.100000000000001" customHeight="1">
      <c r="V107" s="16" t="s">
        <v>313</v>
      </c>
      <c r="Y107" s="59"/>
    </row>
    <row r="108" spans="2:46" ht="20.100000000000001" customHeight="1">
      <c r="Y108" s="59"/>
    </row>
    <row r="109" spans="2:46" ht="20.100000000000001" customHeight="1">
      <c r="B109" s="374" t="s">
        <v>291</v>
      </c>
      <c r="C109" s="285" t="s">
        <v>292</v>
      </c>
      <c r="D109" s="285"/>
      <c r="E109" s="285"/>
      <c r="F109" s="285"/>
      <c r="G109" s="285"/>
      <c r="H109" s="285"/>
      <c r="I109" s="286"/>
      <c r="J109" s="286"/>
      <c r="K109" s="286"/>
      <c r="L109" s="286"/>
      <c r="M109" s="286"/>
      <c r="N109" s="286"/>
      <c r="O109" s="286"/>
      <c r="P109" s="286"/>
      <c r="Q109" s="286"/>
      <c r="R109" s="286"/>
      <c r="S109" s="286"/>
      <c r="T109" s="286"/>
      <c r="U109" s="286"/>
      <c r="V109" s="286"/>
      <c r="Y109" s="59"/>
      <c r="AA109" s="1" t="s">
        <v>293</v>
      </c>
    </row>
    <row r="110" spans="2:46" ht="20.100000000000001" customHeight="1">
      <c r="B110" s="375"/>
      <c r="C110" s="285" t="s">
        <v>294</v>
      </c>
      <c r="D110" s="285"/>
      <c r="E110" s="285"/>
      <c r="F110" s="285"/>
      <c r="G110" s="285"/>
      <c r="H110" s="285"/>
      <c r="I110" s="377"/>
      <c r="J110" s="377"/>
      <c r="K110" s="377"/>
      <c r="L110" s="377"/>
      <c r="M110" s="377"/>
      <c r="N110" s="377"/>
      <c r="O110" s="377"/>
      <c r="P110" s="377"/>
      <c r="Q110" s="377"/>
      <c r="R110" s="377"/>
      <c r="S110" s="377"/>
      <c r="T110" s="377"/>
      <c r="U110" s="377"/>
      <c r="V110" s="377"/>
      <c r="Y110" s="59"/>
      <c r="AA110" s="268" t="s">
        <v>56</v>
      </c>
      <c r="AB110" s="268" t="s">
        <v>57</v>
      </c>
      <c r="AC110" s="268" t="s">
        <v>58</v>
      </c>
      <c r="AD110" s="268" t="s">
        <v>59</v>
      </c>
      <c r="AE110" s="268" t="s">
        <v>60</v>
      </c>
      <c r="AF110" s="268" t="s">
        <v>61</v>
      </c>
      <c r="AG110" s="268" t="s">
        <v>62</v>
      </c>
      <c r="AH110" s="272" t="s">
        <v>63</v>
      </c>
      <c r="AI110" s="272" t="s">
        <v>64</v>
      </c>
      <c r="AJ110" s="268" t="s">
        <v>65</v>
      </c>
      <c r="AK110" s="268" t="s">
        <v>66</v>
      </c>
      <c r="AL110" s="268" t="s">
        <v>67</v>
      </c>
      <c r="AM110" s="268" t="s">
        <v>68</v>
      </c>
      <c r="AN110" s="268" t="s">
        <v>69</v>
      </c>
      <c r="AO110" s="268" t="s">
        <v>70</v>
      </c>
      <c r="AP110" s="268" t="s">
        <v>71</v>
      </c>
      <c r="AS110" s="1"/>
      <c r="AT110" s="1"/>
    </row>
    <row r="111" spans="2:46" ht="20.100000000000001" customHeight="1">
      <c r="B111" s="375"/>
      <c r="C111" s="285"/>
      <c r="D111" s="285"/>
      <c r="E111" s="285"/>
      <c r="F111" s="285"/>
      <c r="G111" s="285"/>
      <c r="H111" s="285"/>
      <c r="I111" s="377"/>
      <c r="J111" s="377"/>
      <c r="K111" s="377"/>
      <c r="L111" s="377"/>
      <c r="M111" s="377"/>
      <c r="N111" s="377"/>
      <c r="O111" s="377"/>
      <c r="P111" s="377"/>
      <c r="Q111" s="377"/>
      <c r="R111" s="377"/>
      <c r="S111" s="377"/>
      <c r="T111" s="377"/>
      <c r="U111" s="377"/>
      <c r="V111" s="377"/>
      <c r="Y111" s="59"/>
      <c r="AA111" s="269"/>
      <c r="AB111" s="269"/>
      <c r="AC111" s="269"/>
      <c r="AD111" s="269"/>
      <c r="AE111" s="269"/>
      <c r="AF111" s="269"/>
      <c r="AG111" s="269"/>
      <c r="AH111" s="273"/>
      <c r="AI111" s="273"/>
      <c r="AJ111" s="269"/>
      <c r="AK111" s="269"/>
      <c r="AL111" s="269"/>
      <c r="AM111" s="269"/>
      <c r="AN111" s="269"/>
      <c r="AO111" s="269"/>
      <c r="AP111" s="269"/>
      <c r="AS111" s="1"/>
      <c r="AT111" s="1"/>
    </row>
    <row r="112" spans="2:46" ht="20.100000000000001" customHeight="1">
      <c r="B112" s="375"/>
      <c r="C112" s="285"/>
      <c r="D112" s="285"/>
      <c r="E112" s="285"/>
      <c r="F112" s="285"/>
      <c r="G112" s="285"/>
      <c r="H112" s="285"/>
      <c r="I112" s="377"/>
      <c r="J112" s="377"/>
      <c r="K112" s="377"/>
      <c r="L112" s="377"/>
      <c r="M112" s="377"/>
      <c r="N112" s="377"/>
      <c r="O112" s="377"/>
      <c r="P112" s="377"/>
      <c r="Q112" s="377"/>
      <c r="R112" s="377"/>
      <c r="S112" s="377"/>
      <c r="T112" s="377"/>
      <c r="U112" s="377"/>
      <c r="V112" s="377"/>
      <c r="Y112" s="59"/>
      <c r="AA112" s="269"/>
      <c r="AB112" s="269"/>
      <c r="AC112" s="269"/>
      <c r="AD112" s="269"/>
      <c r="AE112" s="269"/>
      <c r="AF112" s="269"/>
      <c r="AG112" s="269"/>
      <c r="AH112" s="273"/>
      <c r="AI112" s="273"/>
      <c r="AJ112" s="269"/>
      <c r="AK112" s="269"/>
      <c r="AL112" s="269"/>
      <c r="AM112" s="269"/>
      <c r="AN112" s="269"/>
      <c r="AO112" s="269"/>
      <c r="AP112" s="269"/>
    </row>
    <row r="113" spans="2:46" ht="20.100000000000001" customHeight="1">
      <c r="B113" s="375"/>
      <c r="C113" s="285"/>
      <c r="D113" s="285"/>
      <c r="E113" s="285"/>
      <c r="F113" s="285"/>
      <c r="G113" s="285"/>
      <c r="H113" s="285"/>
      <c r="I113" s="377"/>
      <c r="J113" s="377"/>
      <c r="K113" s="377"/>
      <c r="L113" s="377"/>
      <c r="M113" s="377"/>
      <c r="N113" s="377"/>
      <c r="O113" s="377"/>
      <c r="P113" s="377"/>
      <c r="Q113" s="377"/>
      <c r="R113" s="377"/>
      <c r="S113" s="377"/>
      <c r="T113" s="377"/>
      <c r="U113" s="377"/>
      <c r="V113" s="377"/>
      <c r="Y113" s="59"/>
      <c r="AA113" s="269"/>
      <c r="AB113" s="269"/>
      <c r="AC113" s="269"/>
      <c r="AD113" s="269"/>
      <c r="AE113" s="269"/>
      <c r="AF113" s="269"/>
      <c r="AG113" s="269"/>
      <c r="AH113" s="273"/>
      <c r="AI113" s="273"/>
      <c r="AJ113" s="269"/>
      <c r="AK113" s="269"/>
      <c r="AL113" s="269"/>
      <c r="AM113" s="269"/>
      <c r="AN113" s="269"/>
      <c r="AO113" s="269"/>
      <c r="AP113" s="269"/>
    </row>
    <row r="114" spans="2:46" ht="20.100000000000001" customHeight="1">
      <c r="B114" s="375"/>
      <c r="C114" s="285" t="s">
        <v>295</v>
      </c>
      <c r="D114" s="285"/>
      <c r="E114" s="285"/>
      <c r="F114" s="285"/>
      <c r="G114" s="285"/>
      <c r="H114" s="285"/>
      <c r="I114" s="377"/>
      <c r="J114" s="377"/>
      <c r="K114" s="377"/>
      <c r="L114" s="377"/>
      <c r="M114" s="377"/>
      <c r="N114" s="377"/>
      <c r="O114" s="377"/>
      <c r="P114" s="377"/>
      <c r="Q114" s="377"/>
      <c r="R114" s="377"/>
      <c r="S114" s="377"/>
      <c r="T114" s="377"/>
      <c r="U114" s="377"/>
      <c r="V114" s="377"/>
      <c r="Y114" s="59"/>
      <c r="AA114" s="270"/>
      <c r="AB114" s="270"/>
      <c r="AC114" s="270"/>
      <c r="AD114" s="270"/>
      <c r="AE114" s="270"/>
      <c r="AF114" s="270"/>
      <c r="AG114" s="270"/>
      <c r="AH114" s="274"/>
      <c r="AI114" s="274"/>
      <c r="AJ114" s="270"/>
      <c r="AK114" s="270"/>
      <c r="AL114" s="270"/>
      <c r="AM114" s="270"/>
      <c r="AN114" s="270"/>
      <c r="AO114" s="270"/>
      <c r="AP114" s="270"/>
    </row>
    <row r="115" spans="2:46" ht="20.100000000000001" customHeight="1">
      <c r="B115" s="375"/>
      <c r="C115" s="285"/>
      <c r="D115" s="285"/>
      <c r="E115" s="285"/>
      <c r="F115" s="285"/>
      <c r="G115" s="285"/>
      <c r="H115" s="285"/>
      <c r="I115" s="377"/>
      <c r="J115" s="377"/>
      <c r="K115" s="377"/>
      <c r="L115" s="377"/>
      <c r="M115" s="377"/>
      <c r="N115" s="377"/>
      <c r="O115" s="377"/>
      <c r="P115" s="377"/>
      <c r="Q115" s="377"/>
      <c r="R115" s="377"/>
      <c r="S115" s="377"/>
      <c r="T115" s="377"/>
      <c r="U115" s="377"/>
      <c r="V115" s="377"/>
      <c r="Y115" s="59"/>
      <c r="AA115" s="41"/>
      <c r="AB115" s="41"/>
      <c r="AC115" s="41"/>
      <c r="AD115" s="41"/>
      <c r="AE115" s="41"/>
      <c r="AF115" s="41"/>
      <c r="AG115" s="41"/>
      <c r="AH115" s="41"/>
      <c r="AI115" s="41"/>
      <c r="AJ115" s="41"/>
      <c r="AK115" s="41"/>
      <c r="AL115" s="41"/>
      <c r="AM115" s="41"/>
      <c r="AN115" s="41"/>
      <c r="AO115" s="41"/>
      <c r="AP115" s="41"/>
    </row>
    <row r="116" spans="2:46" ht="20.100000000000001" customHeight="1">
      <c r="B116" s="375"/>
      <c r="C116" s="285" t="s">
        <v>296</v>
      </c>
      <c r="D116" s="285"/>
      <c r="E116" s="285"/>
      <c r="F116" s="285"/>
      <c r="G116" s="285"/>
      <c r="H116" s="285"/>
      <c r="I116" s="286"/>
      <c r="J116" s="286"/>
      <c r="K116" s="286"/>
      <c r="L116" s="286"/>
      <c r="M116" s="286"/>
      <c r="N116" s="286"/>
      <c r="O116" s="286"/>
      <c r="P116" s="286"/>
      <c r="Q116" s="286"/>
      <c r="R116" s="286"/>
      <c r="S116" s="286"/>
      <c r="T116" s="286"/>
      <c r="U116" s="286"/>
      <c r="V116" s="286"/>
      <c r="Y116" s="59"/>
      <c r="AA116" s="1" t="s">
        <v>297</v>
      </c>
    </row>
    <row r="117" spans="2:46" ht="20.100000000000001" customHeight="1">
      <c r="B117" s="375"/>
      <c r="C117" s="285" t="s">
        <v>298</v>
      </c>
      <c r="D117" s="285"/>
      <c r="E117" s="285"/>
      <c r="F117" s="285"/>
      <c r="G117" s="285"/>
      <c r="H117" s="285"/>
      <c r="I117" s="377"/>
      <c r="J117" s="377"/>
      <c r="K117" s="377"/>
      <c r="L117" s="377"/>
      <c r="M117" s="377"/>
      <c r="N117" s="377"/>
      <c r="O117" s="377"/>
      <c r="P117" s="377"/>
      <c r="Q117" s="377"/>
      <c r="R117" s="377"/>
      <c r="S117" s="377"/>
      <c r="T117" s="377"/>
      <c r="U117" s="377"/>
      <c r="V117" s="377"/>
      <c r="Y117" s="59"/>
      <c r="AA117" s="1" t="s">
        <v>299</v>
      </c>
    </row>
    <row r="118" spans="2:46" ht="20.100000000000001" customHeight="1">
      <c r="B118" s="375"/>
      <c r="C118" s="285"/>
      <c r="D118" s="285"/>
      <c r="E118" s="285"/>
      <c r="F118" s="285"/>
      <c r="G118" s="285"/>
      <c r="H118" s="285"/>
      <c r="I118" s="377"/>
      <c r="J118" s="377"/>
      <c r="K118" s="377"/>
      <c r="L118" s="377"/>
      <c r="M118" s="377"/>
      <c r="N118" s="377"/>
      <c r="O118" s="377"/>
      <c r="P118" s="377"/>
      <c r="Q118" s="377"/>
      <c r="R118" s="377"/>
      <c r="S118" s="377"/>
      <c r="T118" s="377"/>
      <c r="U118" s="377"/>
      <c r="V118" s="377"/>
      <c r="Y118" s="59"/>
      <c r="AA118" s="1" t="s">
        <v>72</v>
      </c>
    </row>
    <row r="119" spans="2:46" ht="20.100000000000001" customHeight="1">
      <c r="B119" s="375"/>
      <c r="C119" s="285" t="s">
        <v>300</v>
      </c>
      <c r="D119" s="285"/>
      <c r="E119" s="285"/>
      <c r="F119" s="285"/>
      <c r="G119" s="285"/>
      <c r="H119" s="285"/>
      <c r="I119" s="373"/>
      <c r="J119" s="373"/>
      <c r="K119" s="373"/>
      <c r="L119" s="373"/>
      <c r="M119" s="373"/>
      <c r="N119" s="373"/>
      <c r="O119" s="373"/>
      <c r="P119" s="373"/>
      <c r="Q119" s="373"/>
      <c r="R119" s="373"/>
      <c r="S119" s="373"/>
      <c r="T119" s="373"/>
      <c r="U119" s="373"/>
      <c r="V119" s="373"/>
      <c r="Y119" s="59"/>
      <c r="AA119" s="1" t="s">
        <v>74</v>
      </c>
    </row>
    <row r="120" spans="2:46" ht="20.100000000000001" customHeight="1">
      <c r="B120" s="375"/>
      <c r="C120" s="285" t="s">
        <v>301</v>
      </c>
      <c r="D120" s="285"/>
      <c r="E120" s="285"/>
      <c r="F120" s="285"/>
      <c r="G120" s="285"/>
      <c r="H120" s="285"/>
      <c r="I120" s="373"/>
      <c r="J120" s="373"/>
      <c r="K120" s="373"/>
      <c r="L120" s="373"/>
      <c r="M120" s="373"/>
      <c r="N120" s="373"/>
      <c r="O120" s="373"/>
      <c r="P120" s="373"/>
      <c r="Q120" s="373"/>
      <c r="R120" s="373"/>
      <c r="S120" s="373"/>
      <c r="T120" s="373"/>
      <c r="U120" s="373"/>
      <c r="V120" s="373"/>
      <c r="Y120" s="59"/>
      <c r="AA120" s="1" t="s">
        <v>73</v>
      </c>
    </row>
    <row r="121" spans="2:46" ht="20.100000000000001" customHeight="1">
      <c r="B121" s="375"/>
      <c r="C121" s="285" t="s">
        <v>302</v>
      </c>
      <c r="D121" s="285"/>
      <c r="E121" s="285"/>
      <c r="F121" s="285"/>
      <c r="G121" s="285"/>
      <c r="H121" s="285"/>
      <c r="I121" s="373"/>
      <c r="J121" s="373"/>
      <c r="K121" s="373"/>
      <c r="L121" s="373"/>
      <c r="M121" s="373"/>
      <c r="N121" s="373"/>
      <c r="O121" s="373"/>
      <c r="P121" s="373"/>
      <c r="Q121" s="373"/>
      <c r="R121" s="373"/>
      <c r="S121" s="373"/>
      <c r="T121" s="373"/>
      <c r="U121" s="373"/>
      <c r="V121" s="373"/>
      <c r="Y121" s="59"/>
      <c r="AA121" s="1" t="s">
        <v>75</v>
      </c>
    </row>
    <row r="122" spans="2:46" ht="20.100000000000001" customHeight="1">
      <c r="B122" s="375"/>
      <c r="C122" s="285" t="s">
        <v>303</v>
      </c>
      <c r="D122" s="285"/>
      <c r="E122" s="285"/>
      <c r="F122" s="285"/>
      <c r="G122" s="285"/>
      <c r="H122" s="285"/>
      <c r="I122" s="373"/>
      <c r="J122" s="373"/>
      <c r="K122" s="373"/>
      <c r="L122" s="373"/>
      <c r="M122" s="373"/>
      <c r="N122" s="373"/>
      <c r="O122" s="373"/>
      <c r="P122" s="373"/>
      <c r="Q122" s="373"/>
      <c r="R122" s="373"/>
      <c r="S122" s="373"/>
      <c r="T122" s="373"/>
      <c r="U122" s="373"/>
      <c r="V122" s="373"/>
      <c r="Y122" s="59"/>
      <c r="AA122" s="286" t="s">
        <v>304</v>
      </c>
      <c r="AB122" s="286"/>
      <c r="AC122" s="286"/>
      <c r="AD122" s="286"/>
      <c r="AE122" s="286"/>
      <c r="AF122" s="363"/>
      <c r="AG122" s="363"/>
      <c r="AH122" s="363"/>
      <c r="AI122" s="363"/>
      <c r="AJ122" s="363"/>
      <c r="AK122" s="363"/>
      <c r="AL122" s="363"/>
      <c r="AM122" s="363"/>
      <c r="AN122" s="363"/>
      <c r="AO122" s="363"/>
      <c r="AP122" s="363"/>
      <c r="AQ122" s="363"/>
      <c r="AR122" s="363"/>
      <c r="AS122" s="363"/>
      <c r="AT122" s="363"/>
    </row>
    <row r="123" spans="2:46" ht="20.100000000000001" customHeight="1">
      <c r="B123" s="375"/>
      <c r="C123" s="285" t="s">
        <v>305</v>
      </c>
      <c r="D123" s="285"/>
      <c r="E123" s="285"/>
      <c r="F123" s="285"/>
      <c r="G123" s="285"/>
      <c r="H123" s="285"/>
      <c r="I123" s="373"/>
      <c r="J123" s="373"/>
      <c r="K123" s="373"/>
      <c r="L123" s="373"/>
      <c r="M123" s="373"/>
      <c r="N123" s="373"/>
      <c r="O123" s="373"/>
      <c r="P123" s="373"/>
      <c r="Q123" s="373"/>
      <c r="R123" s="373"/>
      <c r="S123" s="373"/>
      <c r="T123" s="373"/>
      <c r="U123" s="373"/>
      <c r="V123" s="373"/>
      <c r="Y123" s="59"/>
      <c r="AA123" s="286" t="s">
        <v>306</v>
      </c>
      <c r="AB123" s="286"/>
      <c r="AC123" s="286"/>
      <c r="AD123" s="286"/>
      <c r="AE123" s="286"/>
      <c r="AF123" s="363"/>
      <c r="AG123" s="363"/>
      <c r="AH123" s="363"/>
      <c r="AI123" s="363"/>
      <c r="AJ123" s="363"/>
      <c r="AK123" s="363"/>
      <c r="AL123" s="363"/>
      <c r="AM123" s="363"/>
      <c r="AN123" s="363"/>
      <c r="AO123" s="363"/>
      <c r="AP123" s="363"/>
      <c r="AQ123" s="363"/>
      <c r="AR123" s="363"/>
      <c r="AS123" s="363"/>
      <c r="AT123" s="363"/>
    </row>
    <row r="124" spans="2:46" ht="20.100000000000001" customHeight="1">
      <c r="B124" s="375"/>
      <c r="C124" s="285" t="s">
        <v>307</v>
      </c>
      <c r="D124" s="285"/>
      <c r="E124" s="285"/>
      <c r="F124" s="285"/>
      <c r="G124" s="285"/>
      <c r="H124" s="285"/>
      <c r="I124" s="373"/>
      <c r="J124" s="373"/>
      <c r="K124" s="373"/>
      <c r="L124" s="373"/>
      <c r="M124" s="373"/>
      <c r="N124" s="373"/>
      <c r="O124" s="373"/>
      <c r="P124" s="373"/>
      <c r="Q124" s="373"/>
      <c r="R124" s="373"/>
      <c r="S124" s="373"/>
      <c r="T124" s="373"/>
      <c r="U124" s="373"/>
      <c r="V124" s="373"/>
      <c r="Y124" s="59"/>
      <c r="AA124" s="286" t="s">
        <v>308</v>
      </c>
      <c r="AB124" s="286"/>
      <c r="AC124" s="286"/>
      <c r="AD124" s="286"/>
      <c r="AE124" s="286"/>
      <c r="AF124" s="363"/>
      <c r="AG124" s="363"/>
      <c r="AH124" s="363"/>
      <c r="AI124" s="363"/>
      <c r="AJ124" s="363"/>
      <c r="AK124" s="363"/>
      <c r="AL124" s="363"/>
      <c r="AM124" s="363"/>
      <c r="AN124" s="363"/>
      <c r="AO124" s="363"/>
      <c r="AP124" s="363"/>
      <c r="AQ124" s="363"/>
      <c r="AR124" s="363"/>
      <c r="AS124" s="363"/>
      <c r="AT124" s="363"/>
    </row>
    <row r="125" spans="2:46" ht="20.100000000000001" customHeight="1">
      <c r="B125" s="375"/>
      <c r="C125" s="285" t="s">
        <v>309</v>
      </c>
      <c r="D125" s="285"/>
      <c r="E125" s="285"/>
      <c r="F125" s="285"/>
      <c r="G125" s="285"/>
      <c r="H125" s="285"/>
      <c r="I125" s="373"/>
      <c r="J125" s="373"/>
      <c r="K125" s="373"/>
      <c r="L125" s="373"/>
      <c r="M125" s="373"/>
      <c r="N125" s="373"/>
      <c r="O125" s="373"/>
      <c r="P125" s="373"/>
      <c r="Q125" s="373"/>
      <c r="R125" s="373"/>
      <c r="S125" s="373"/>
      <c r="T125" s="373"/>
      <c r="U125" s="373"/>
      <c r="V125" s="373"/>
      <c r="Y125" s="59"/>
      <c r="AA125" t="s">
        <v>310</v>
      </c>
    </row>
    <row r="126" spans="2:46" ht="20.100000000000001" customHeight="1">
      <c r="B126" s="376"/>
      <c r="C126" s="285" t="s">
        <v>311</v>
      </c>
      <c r="D126" s="285"/>
      <c r="E126" s="285"/>
      <c r="F126" s="285"/>
      <c r="G126" s="285"/>
      <c r="H126" s="285"/>
      <c r="I126" s="373"/>
      <c r="J126" s="373"/>
      <c r="K126" s="373"/>
      <c r="L126" s="373"/>
      <c r="M126" s="373"/>
      <c r="N126" s="373"/>
      <c r="O126" s="373"/>
      <c r="P126" s="373"/>
      <c r="Q126" s="373"/>
      <c r="R126" s="373"/>
      <c r="S126" s="373"/>
      <c r="T126" s="373"/>
      <c r="U126" s="373"/>
      <c r="V126" s="373"/>
      <c r="Y126" s="59"/>
      <c r="AA126" s="364"/>
      <c r="AB126" s="365"/>
      <c r="AC126" s="365"/>
      <c r="AD126" s="365"/>
      <c r="AE126" s="365"/>
      <c r="AF126" s="365"/>
      <c r="AG126" s="365"/>
      <c r="AH126" s="365"/>
      <c r="AI126" s="365"/>
      <c r="AJ126" s="365"/>
      <c r="AK126" s="365"/>
      <c r="AL126" s="365"/>
      <c r="AM126" s="365"/>
      <c r="AN126" s="365"/>
      <c r="AO126" s="365"/>
      <c r="AP126" s="365"/>
      <c r="AQ126" s="365"/>
      <c r="AR126" s="365"/>
      <c r="AS126" s="365"/>
      <c r="AT126" s="366"/>
    </row>
    <row r="127" spans="2:46" ht="20.100000000000001" customHeight="1">
      <c r="B127" s="374" t="s">
        <v>312</v>
      </c>
      <c r="C127" s="340"/>
      <c r="D127" s="341"/>
      <c r="E127" s="341"/>
      <c r="F127" s="341"/>
      <c r="G127" s="341"/>
      <c r="H127" s="341"/>
      <c r="I127" s="341"/>
      <c r="J127" s="341"/>
      <c r="K127" s="341"/>
      <c r="L127" s="341"/>
      <c r="M127" s="341"/>
      <c r="N127" s="341"/>
      <c r="O127" s="341"/>
      <c r="P127" s="341"/>
      <c r="Q127" s="341"/>
      <c r="R127" s="341"/>
      <c r="S127" s="341"/>
      <c r="T127" s="341"/>
      <c r="U127" s="341"/>
      <c r="V127" s="342"/>
      <c r="Y127" s="59"/>
      <c r="AA127" s="367"/>
      <c r="AB127" s="368"/>
      <c r="AC127" s="368"/>
      <c r="AD127" s="368"/>
      <c r="AE127" s="368"/>
      <c r="AF127" s="368"/>
      <c r="AG127" s="368"/>
      <c r="AH127" s="368"/>
      <c r="AI127" s="368"/>
      <c r="AJ127" s="368"/>
      <c r="AK127" s="368"/>
      <c r="AL127" s="368"/>
      <c r="AM127" s="368"/>
      <c r="AN127" s="368"/>
      <c r="AO127" s="368"/>
      <c r="AP127" s="368"/>
      <c r="AQ127" s="368"/>
      <c r="AR127" s="368"/>
      <c r="AS127" s="368"/>
      <c r="AT127" s="369"/>
    </row>
    <row r="128" spans="2:46" ht="20.100000000000001" customHeight="1">
      <c r="B128" s="375"/>
      <c r="C128" s="343"/>
      <c r="D128" s="344"/>
      <c r="E128" s="344"/>
      <c r="F128" s="344"/>
      <c r="G128" s="344"/>
      <c r="H128" s="344"/>
      <c r="I128" s="344"/>
      <c r="J128" s="344"/>
      <c r="K128" s="344"/>
      <c r="L128" s="344"/>
      <c r="M128" s="344"/>
      <c r="N128" s="344"/>
      <c r="O128" s="344"/>
      <c r="P128" s="344"/>
      <c r="Q128" s="344"/>
      <c r="R128" s="344"/>
      <c r="S128" s="344"/>
      <c r="T128" s="344"/>
      <c r="U128" s="344"/>
      <c r="V128" s="345"/>
      <c r="Y128" s="59"/>
      <c r="AA128" s="367"/>
      <c r="AB128" s="368"/>
      <c r="AC128" s="368"/>
      <c r="AD128" s="368"/>
      <c r="AE128" s="368"/>
      <c r="AF128" s="368"/>
      <c r="AG128" s="368"/>
      <c r="AH128" s="368"/>
      <c r="AI128" s="368"/>
      <c r="AJ128" s="368"/>
      <c r="AK128" s="368"/>
      <c r="AL128" s="368"/>
      <c r="AM128" s="368"/>
      <c r="AN128" s="368"/>
      <c r="AO128" s="368"/>
      <c r="AP128" s="368"/>
      <c r="AQ128" s="368"/>
      <c r="AR128" s="368"/>
      <c r="AS128" s="368"/>
      <c r="AT128" s="369"/>
    </row>
    <row r="129" spans="2:46" ht="20.100000000000001" customHeight="1">
      <c r="B129" s="376"/>
      <c r="C129" s="346"/>
      <c r="D129" s="347"/>
      <c r="E129" s="347"/>
      <c r="F129" s="347"/>
      <c r="G129" s="347"/>
      <c r="H129" s="347"/>
      <c r="I129" s="347"/>
      <c r="J129" s="347"/>
      <c r="K129" s="347"/>
      <c r="L129" s="347"/>
      <c r="M129" s="347"/>
      <c r="N129" s="347"/>
      <c r="O129" s="347"/>
      <c r="P129" s="347"/>
      <c r="Q129" s="347"/>
      <c r="R129" s="347"/>
      <c r="S129" s="347"/>
      <c r="T129" s="347"/>
      <c r="U129" s="347"/>
      <c r="V129" s="348"/>
      <c r="Y129" s="59"/>
      <c r="AA129" s="370"/>
      <c r="AB129" s="371"/>
      <c r="AC129" s="371"/>
      <c r="AD129" s="371"/>
      <c r="AE129" s="371"/>
      <c r="AF129" s="371"/>
      <c r="AG129" s="371"/>
      <c r="AH129" s="371"/>
      <c r="AI129" s="371"/>
      <c r="AJ129" s="371"/>
      <c r="AK129" s="371"/>
      <c r="AL129" s="371"/>
      <c r="AM129" s="371"/>
      <c r="AN129" s="371"/>
      <c r="AO129" s="371"/>
      <c r="AP129" s="371"/>
      <c r="AQ129" s="371"/>
      <c r="AR129" s="371"/>
      <c r="AS129" s="371"/>
      <c r="AT129" s="372"/>
    </row>
    <row r="130" spans="2:46" ht="20.100000000000001" customHeight="1">
      <c r="V130" s="16" t="s">
        <v>313</v>
      </c>
      <c r="Y130" s="59"/>
    </row>
    <row r="131" spans="2:46" ht="20.100000000000001" customHeight="1">
      <c r="Y131" s="59"/>
    </row>
  </sheetData>
  <mergeCells count="297">
    <mergeCell ref="AF31:AT31"/>
    <mergeCell ref="AF32:AT32"/>
    <mergeCell ref="AL18:AL22"/>
    <mergeCell ref="AM18:AM22"/>
    <mergeCell ref="AN18:AN22"/>
    <mergeCell ref="AO18:AO22"/>
    <mergeCell ref="AP18:AP22"/>
    <mergeCell ref="AA30:AE30"/>
    <mergeCell ref="AF30:AT30"/>
    <mergeCell ref="AF18:AF22"/>
    <mergeCell ref="AG18:AG22"/>
    <mergeCell ref="AH18:AH22"/>
    <mergeCell ref="AI18:AI22"/>
    <mergeCell ref="AJ18:AJ22"/>
    <mergeCell ref="AK18:AK22"/>
    <mergeCell ref="AA18:AA22"/>
    <mergeCell ref="AB18:AB22"/>
    <mergeCell ref="AC18:AC22"/>
    <mergeCell ref="AD18:AD22"/>
    <mergeCell ref="AE18:AE22"/>
    <mergeCell ref="AA31:AE31"/>
    <mergeCell ref="AA32:AE32"/>
    <mergeCell ref="I34:V34"/>
    <mergeCell ref="I30:V30"/>
    <mergeCell ref="I28:V28"/>
    <mergeCell ref="I29:V29"/>
    <mergeCell ref="I31:V31"/>
    <mergeCell ref="I32:V32"/>
    <mergeCell ref="I33:V33"/>
    <mergeCell ref="L8:O8"/>
    <mergeCell ref="P8:V8"/>
    <mergeCell ref="I27:V27"/>
    <mergeCell ref="I17:V17"/>
    <mergeCell ref="L10:O10"/>
    <mergeCell ref="P10:R10"/>
    <mergeCell ref="S10:V10"/>
    <mergeCell ref="I18:V21"/>
    <mergeCell ref="I22:V23"/>
    <mergeCell ref="I24:V24"/>
    <mergeCell ref="I10:K10"/>
    <mergeCell ref="C31:H31"/>
    <mergeCell ref="C32:H32"/>
    <mergeCell ref="C33:H33"/>
    <mergeCell ref="C34:H34"/>
    <mergeCell ref="C18:H21"/>
    <mergeCell ref="C22:H23"/>
    <mergeCell ref="C25:H26"/>
    <mergeCell ref="C27:H27"/>
    <mergeCell ref="C28:H28"/>
    <mergeCell ref="C29:H29"/>
    <mergeCell ref="C30:H30"/>
    <mergeCell ref="B35:B37"/>
    <mergeCell ref="C35:V37"/>
    <mergeCell ref="B17:B34"/>
    <mergeCell ref="O2:Q2"/>
    <mergeCell ref="R2:V2"/>
    <mergeCell ref="B1:N2"/>
    <mergeCell ref="B14:E15"/>
    <mergeCell ref="F14:V15"/>
    <mergeCell ref="R1:V1"/>
    <mergeCell ref="O1:Q1"/>
    <mergeCell ref="B11:D11"/>
    <mergeCell ref="E11:V11"/>
    <mergeCell ref="B12:E12"/>
    <mergeCell ref="F12:P12"/>
    <mergeCell ref="Q12:V12"/>
    <mergeCell ref="B13:E13"/>
    <mergeCell ref="F13:P13"/>
    <mergeCell ref="Q13:V13"/>
    <mergeCell ref="B10:D10"/>
    <mergeCell ref="B9:D9"/>
    <mergeCell ref="E9:O9"/>
    <mergeCell ref="P9:V9"/>
    <mergeCell ref="B4:D4"/>
    <mergeCell ref="E4:V4"/>
    <mergeCell ref="E5:V5"/>
    <mergeCell ref="B6:D7"/>
    <mergeCell ref="F6:H6"/>
    <mergeCell ref="B8:D8"/>
    <mergeCell ref="E8:H8"/>
    <mergeCell ref="I8:K8"/>
    <mergeCell ref="I6:V6"/>
    <mergeCell ref="I7:V7"/>
    <mergeCell ref="I25:V26"/>
    <mergeCell ref="C17:H17"/>
    <mergeCell ref="C24:H24"/>
    <mergeCell ref="B5:D5"/>
    <mergeCell ref="E10:H10"/>
    <mergeCell ref="C41:H44"/>
    <mergeCell ref="I41:V44"/>
    <mergeCell ref="B40:B57"/>
    <mergeCell ref="C40:H40"/>
    <mergeCell ref="I40:V40"/>
    <mergeCell ref="C55:H55"/>
    <mergeCell ref="I55:V55"/>
    <mergeCell ref="C56:H56"/>
    <mergeCell ref="I56:V56"/>
    <mergeCell ref="C57:H57"/>
    <mergeCell ref="I57:V57"/>
    <mergeCell ref="C52:H52"/>
    <mergeCell ref="C45:H46"/>
    <mergeCell ref="I45:V46"/>
    <mergeCell ref="C47:H47"/>
    <mergeCell ref="I47:V47"/>
    <mergeCell ref="C48:H49"/>
    <mergeCell ref="I48:V49"/>
    <mergeCell ref="C50:H50"/>
    <mergeCell ref="I50:V50"/>
    <mergeCell ref="C51:H51"/>
    <mergeCell ref="I51:V51"/>
    <mergeCell ref="I52:V52"/>
    <mergeCell ref="C53:H53"/>
    <mergeCell ref="I53:V53"/>
    <mergeCell ref="C54:H54"/>
    <mergeCell ref="I54:V54"/>
    <mergeCell ref="B58:B60"/>
    <mergeCell ref="C58:V60"/>
    <mergeCell ref="B63:B80"/>
    <mergeCell ref="C63:H63"/>
    <mergeCell ref="I63:V63"/>
    <mergeCell ref="C68:H69"/>
    <mergeCell ref="I68:V69"/>
    <mergeCell ref="C75:H75"/>
    <mergeCell ref="I75:V75"/>
    <mergeCell ref="C76:H76"/>
    <mergeCell ref="I76:V76"/>
    <mergeCell ref="C77:H77"/>
    <mergeCell ref="I77:V77"/>
    <mergeCell ref="C78:H78"/>
    <mergeCell ref="I78:V78"/>
    <mergeCell ref="C79:H79"/>
    <mergeCell ref="AA76:AE76"/>
    <mergeCell ref="AF76:AT76"/>
    <mergeCell ref="AA77:AE77"/>
    <mergeCell ref="AF77:AT77"/>
    <mergeCell ref="AA78:AE78"/>
    <mergeCell ref="AF78:AT78"/>
    <mergeCell ref="AA80:AT83"/>
    <mergeCell ref="C64:H67"/>
    <mergeCell ref="I64:V67"/>
    <mergeCell ref="B81:B83"/>
    <mergeCell ref="C81:V83"/>
    <mergeCell ref="C70:H70"/>
    <mergeCell ref="I70:V70"/>
    <mergeCell ref="C71:H72"/>
    <mergeCell ref="I71:V72"/>
    <mergeCell ref="C73:H73"/>
    <mergeCell ref="I73:V73"/>
    <mergeCell ref="C74:H74"/>
    <mergeCell ref="I74:V74"/>
    <mergeCell ref="I96:V96"/>
    <mergeCell ref="C97:H97"/>
    <mergeCell ref="I97:V97"/>
    <mergeCell ref="AA87:AA91"/>
    <mergeCell ref="AB87:AB91"/>
    <mergeCell ref="AC87:AC91"/>
    <mergeCell ref="AD87:AD91"/>
    <mergeCell ref="AE87:AE91"/>
    <mergeCell ref="I79:V79"/>
    <mergeCell ref="C80:H80"/>
    <mergeCell ref="I80:V80"/>
    <mergeCell ref="B86:B103"/>
    <mergeCell ref="C86:H86"/>
    <mergeCell ref="I86:V86"/>
    <mergeCell ref="C101:H101"/>
    <mergeCell ref="I101:V101"/>
    <mergeCell ref="C102:H102"/>
    <mergeCell ref="I102:V102"/>
    <mergeCell ref="C103:H103"/>
    <mergeCell ref="I103:V103"/>
    <mergeCell ref="C98:H98"/>
    <mergeCell ref="I98:V98"/>
    <mergeCell ref="C99:H99"/>
    <mergeCell ref="I99:V99"/>
    <mergeCell ref="C100:H100"/>
    <mergeCell ref="I100:V100"/>
    <mergeCell ref="C87:H90"/>
    <mergeCell ref="I87:V90"/>
    <mergeCell ref="C91:H92"/>
    <mergeCell ref="I91:V92"/>
    <mergeCell ref="C93:H93"/>
    <mergeCell ref="I93:V93"/>
    <mergeCell ref="C94:H95"/>
    <mergeCell ref="I94:V95"/>
    <mergeCell ref="C96:H96"/>
    <mergeCell ref="AA123:AE123"/>
    <mergeCell ref="AF123:AT123"/>
    <mergeCell ref="AA124:AE124"/>
    <mergeCell ref="AF124:AT124"/>
    <mergeCell ref="AA126:AT129"/>
    <mergeCell ref="C110:H113"/>
    <mergeCell ref="I110:V113"/>
    <mergeCell ref="B104:B106"/>
    <mergeCell ref="C104:V106"/>
    <mergeCell ref="B109:B126"/>
    <mergeCell ref="C109:H109"/>
    <mergeCell ref="I109:V109"/>
    <mergeCell ref="C114:H115"/>
    <mergeCell ref="I114:V115"/>
    <mergeCell ref="C121:H121"/>
    <mergeCell ref="I121:V121"/>
    <mergeCell ref="C122:H122"/>
    <mergeCell ref="I122:V122"/>
    <mergeCell ref="C123:H123"/>
    <mergeCell ref="I123:V123"/>
    <mergeCell ref="C124:H124"/>
    <mergeCell ref="I124:V124"/>
    <mergeCell ref="C125:H125"/>
    <mergeCell ref="I125:V125"/>
    <mergeCell ref="C126:H126"/>
    <mergeCell ref="I126:V126"/>
    <mergeCell ref="B127:B129"/>
    <mergeCell ref="C127:V129"/>
    <mergeCell ref="C116:H116"/>
    <mergeCell ref="I116:V116"/>
    <mergeCell ref="C117:H118"/>
    <mergeCell ref="I117:V118"/>
    <mergeCell ref="C119:H119"/>
    <mergeCell ref="I119:V119"/>
    <mergeCell ref="C120:H120"/>
    <mergeCell ref="I120:V120"/>
    <mergeCell ref="AA34:AT37"/>
    <mergeCell ref="AA41:AA45"/>
    <mergeCell ref="AB41:AB45"/>
    <mergeCell ref="AC41:AC45"/>
    <mergeCell ref="AD41:AD45"/>
    <mergeCell ref="AE41:AE45"/>
    <mergeCell ref="AF41:AF45"/>
    <mergeCell ref="AG41:AG45"/>
    <mergeCell ref="AH41:AH45"/>
    <mergeCell ref="AI41:AI45"/>
    <mergeCell ref="AJ41:AJ45"/>
    <mergeCell ref="AK41:AK45"/>
    <mergeCell ref="AL41:AL45"/>
    <mergeCell ref="AM41:AM45"/>
    <mergeCell ref="AN41:AN45"/>
    <mergeCell ref="AO41:AO45"/>
    <mergeCell ref="AP41:AP45"/>
    <mergeCell ref="AA53:AE53"/>
    <mergeCell ref="AF53:AT53"/>
    <mergeCell ref="AA54:AE54"/>
    <mergeCell ref="AF54:AT54"/>
    <mergeCell ref="AA55:AE55"/>
    <mergeCell ref="AF55:AT55"/>
    <mergeCell ref="AA57:AT60"/>
    <mergeCell ref="AA64:AA68"/>
    <mergeCell ref="AB64:AB68"/>
    <mergeCell ref="AC64:AC68"/>
    <mergeCell ref="AD64:AD68"/>
    <mergeCell ref="AE64:AE68"/>
    <mergeCell ref="AF64:AF68"/>
    <mergeCell ref="AG64:AG68"/>
    <mergeCell ref="AH64:AH68"/>
    <mergeCell ref="AI64:AI68"/>
    <mergeCell ref="AJ64:AJ68"/>
    <mergeCell ref="AK64:AK68"/>
    <mergeCell ref="AL64:AL68"/>
    <mergeCell ref="AM64:AM68"/>
    <mergeCell ref="AN64:AN68"/>
    <mergeCell ref="AO64:AO68"/>
    <mergeCell ref="AP64:AP68"/>
    <mergeCell ref="AO87:AO91"/>
    <mergeCell ref="AP87:AP91"/>
    <mergeCell ref="AA99:AE99"/>
    <mergeCell ref="AF99:AT99"/>
    <mergeCell ref="AA100:AE100"/>
    <mergeCell ref="AF100:AT100"/>
    <mergeCell ref="AA101:AE101"/>
    <mergeCell ref="AF101:AT101"/>
    <mergeCell ref="AA103:AT106"/>
    <mergeCell ref="AF87:AF91"/>
    <mergeCell ref="AG87:AG91"/>
    <mergeCell ref="AH87:AH91"/>
    <mergeCell ref="AI87:AI91"/>
    <mergeCell ref="AJ87:AJ91"/>
    <mergeCell ref="AK87:AK91"/>
    <mergeCell ref="AL87:AL91"/>
    <mergeCell ref="AM87:AM91"/>
    <mergeCell ref="AN87:AN91"/>
    <mergeCell ref="AJ110:AJ114"/>
    <mergeCell ref="AK110:AK114"/>
    <mergeCell ref="AL110:AL114"/>
    <mergeCell ref="AM110:AM114"/>
    <mergeCell ref="AN110:AN114"/>
    <mergeCell ref="AO110:AO114"/>
    <mergeCell ref="AP110:AP114"/>
    <mergeCell ref="AA122:AE122"/>
    <mergeCell ref="AF122:AT122"/>
    <mergeCell ref="AA110:AA114"/>
    <mergeCell ref="AB110:AB114"/>
    <mergeCell ref="AC110:AC114"/>
    <mergeCell ref="AD110:AD114"/>
    <mergeCell ref="AE110:AE114"/>
    <mergeCell ref="AF110:AF114"/>
    <mergeCell ref="AG110:AG114"/>
    <mergeCell ref="AH110:AH114"/>
    <mergeCell ref="AI110:AI114"/>
  </mergeCells>
  <phoneticPr fontId="1"/>
  <conditionalFormatting sqref="B4:V5 B6:I7">
    <cfRule type="cellIs" dxfId="17" priority="7" operator="equal">
      <formula>0</formula>
    </cfRule>
  </conditionalFormatting>
  <conditionalFormatting sqref="B8:V15">
    <cfRule type="cellIs" dxfId="16" priority="5" operator="equal">
      <formula>0</formula>
    </cfRule>
  </conditionalFormatting>
  <conditionalFormatting sqref="AA23:AP23">
    <cfRule type="containsBlanks" dxfId="15" priority="6">
      <formula>LEN(TRIM(AA23))=0</formula>
    </cfRule>
  </conditionalFormatting>
  <conditionalFormatting sqref="AA46:AP46">
    <cfRule type="containsBlanks" dxfId="14" priority="4">
      <formula>LEN(TRIM(AA46))=0</formula>
    </cfRule>
  </conditionalFormatting>
  <conditionalFormatting sqref="AA69:AP69">
    <cfRule type="containsBlanks" dxfId="13" priority="3">
      <formula>LEN(TRIM(AA69))=0</formula>
    </cfRule>
  </conditionalFormatting>
  <conditionalFormatting sqref="AA92:AP92">
    <cfRule type="containsBlanks" dxfId="12" priority="2">
      <formula>LEN(TRIM(AA92))=0</formula>
    </cfRule>
  </conditionalFormatting>
  <conditionalFormatting sqref="AA115:AP115">
    <cfRule type="containsBlanks" dxfId="11" priority="1">
      <formula>LEN(TRIM(AA115))=0</formula>
    </cfRule>
  </conditionalFormatting>
  <dataValidations count="1">
    <dataValidation type="list" allowBlank="1" showInputMessage="1" showErrorMessage="1" sqref="AA23:AP23 AA46:AP46 AA69:AP69 AA92:AP92 AA115:AP115">
      <formula1>"○,△,×"</formula1>
    </dataValidation>
  </dataValidations>
  <pageMargins left="0.7" right="0.7" top="0.75" bottom="0.75" header="0.3" footer="0.3"/>
  <pageSetup paperSize="9" orientation="portrait" horizontalDpi="0" verticalDpi="0" r:id="rId1"/>
  <ignoredErrors>
    <ignoredError sqref="B4:V5 B10:V11 B9:P9 Q9:V9 B8:V8 B6:H6 B7:E7 I6:I7 B14:V15 B12:E13 Q12:V13 G12:P12 G13:P13 F12 F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3"/>
  <sheetViews>
    <sheetView zoomScaleNormal="100" workbookViewId="0">
      <selection activeCell="C7" sqref="C7"/>
    </sheetView>
  </sheetViews>
  <sheetFormatPr defaultRowHeight="20.100000000000001" customHeight="1"/>
  <cols>
    <col min="1" max="1" width="1.625" style="1" customWidth="1"/>
    <col min="2" max="3" width="10.625" style="1" customWidth="1"/>
    <col min="4" max="20" width="3.625" style="1" customWidth="1"/>
    <col min="21" max="22" width="10.625" style="1" customWidth="1"/>
    <col min="23" max="23" width="1.625" style="1" customWidth="1"/>
    <col min="24" max="16384" width="9" style="1"/>
  </cols>
  <sheetData>
    <row r="1" spans="2:24" ht="5.0999999999999996" customHeight="1"/>
    <row r="2" spans="2:24" ht="20.100000000000001" customHeight="1">
      <c r="B2" s="391" t="s">
        <v>264</v>
      </c>
      <c r="C2" s="391" t="s">
        <v>314</v>
      </c>
      <c r="D2" s="394" t="s">
        <v>315</v>
      </c>
      <c r="E2" s="383" t="s">
        <v>56</v>
      </c>
      <c r="F2" s="383" t="s">
        <v>57</v>
      </c>
      <c r="G2" s="383" t="s">
        <v>58</v>
      </c>
      <c r="H2" s="383" t="s">
        <v>59</v>
      </c>
      <c r="I2" s="383" t="s">
        <v>60</v>
      </c>
      <c r="J2" s="383" t="s">
        <v>61</v>
      </c>
      <c r="K2" s="383" t="s">
        <v>62</v>
      </c>
      <c r="L2" s="388" t="s">
        <v>63</v>
      </c>
      <c r="M2" s="388" t="s">
        <v>64</v>
      </c>
      <c r="N2" s="383" t="s">
        <v>65</v>
      </c>
      <c r="O2" s="383" t="s">
        <v>66</v>
      </c>
      <c r="P2" s="383" t="s">
        <v>67</v>
      </c>
      <c r="Q2" s="383" t="s">
        <v>68</v>
      </c>
      <c r="R2" s="383" t="s">
        <v>69</v>
      </c>
      <c r="S2" s="383" t="s">
        <v>70</v>
      </c>
      <c r="T2" s="383" t="s">
        <v>71</v>
      </c>
      <c r="U2" s="386" t="s">
        <v>316</v>
      </c>
      <c r="V2" s="386" t="s">
        <v>317</v>
      </c>
      <c r="X2" s="1" t="s">
        <v>318</v>
      </c>
    </row>
    <row r="3" spans="2:24" ht="20.100000000000001" customHeight="1">
      <c r="B3" s="392"/>
      <c r="C3" s="392"/>
      <c r="D3" s="395"/>
      <c r="E3" s="384"/>
      <c r="F3" s="384"/>
      <c r="G3" s="384"/>
      <c r="H3" s="384"/>
      <c r="I3" s="384"/>
      <c r="J3" s="384"/>
      <c r="K3" s="384"/>
      <c r="L3" s="389"/>
      <c r="M3" s="389"/>
      <c r="N3" s="384"/>
      <c r="O3" s="384"/>
      <c r="P3" s="384"/>
      <c r="Q3" s="384"/>
      <c r="R3" s="384"/>
      <c r="S3" s="384"/>
      <c r="T3" s="384"/>
      <c r="U3" s="387"/>
      <c r="V3" s="387"/>
      <c r="X3" s="1" t="s">
        <v>319</v>
      </c>
    </row>
    <row r="4" spans="2:24" ht="20.100000000000001" customHeight="1">
      <c r="B4" s="392"/>
      <c r="C4" s="392"/>
      <c r="D4" s="395"/>
      <c r="E4" s="384"/>
      <c r="F4" s="384"/>
      <c r="G4" s="384"/>
      <c r="H4" s="384"/>
      <c r="I4" s="384"/>
      <c r="J4" s="384"/>
      <c r="K4" s="384"/>
      <c r="L4" s="389"/>
      <c r="M4" s="389"/>
      <c r="N4" s="384"/>
      <c r="O4" s="384"/>
      <c r="P4" s="384"/>
      <c r="Q4" s="384"/>
      <c r="R4" s="384"/>
      <c r="S4" s="384"/>
      <c r="T4" s="384"/>
      <c r="U4" s="387"/>
      <c r="V4" s="387"/>
      <c r="X4" s="1" t="s">
        <v>320</v>
      </c>
    </row>
    <row r="5" spans="2:24" ht="20.100000000000001" customHeight="1">
      <c r="B5" s="392"/>
      <c r="C5" s="392"/>
      <c r="D5" s="395"/>
      <c r="E5" s="384"/>
      <c r="F5" s="384"/>
      <c r="G5" s="384"/>
      <c r="H5" s="384"/>
      <c r="I5" s="384"/>
      <c r="J5" s="384"/>
      <c r="K5" s="384"/>
      <c r="L5" s="389"/>
      <c r="M5" s="389"/>
      <c r="N5" s="384"/>
      <c r="O5" s="384"/>
      <c r="P5" s="384"/>
      <c r="Q5" s="384"/>
      <c r="R5" s="384"/>
      <c r="S5" s="384"/>
      <c r="T5" s="384"/>
      <c r="U5" s="387"/>
      <c r="V5" s="387"/>
      <c r="X5" s="1" t="s">
        <v>321</v>
      </c>
    </row>
    <row r="6" spans="2:24" ht="20.100000000000001" customHeight="1">
      <c r="B6" s="393"/>
      <c r="C6" s="393"/>
      <c r="D6" s="396"/>
      <c r="E6" s="385"/>
      <c r="F6" s="385"/>
      <c r="G6" s="385"/>
      <c r="H6" s="385"/>
      <c r="I6" s="385"/>
      <c r="J6" s="385"/>
      <c r="K6" s="385"/>
      <c r="L6" s="390"/>
      <c r="M6" s="390"/>
      <c r="N6" s="385"/>
      <c r="O6" s="385"/>
      <c r="P6" s="385"/>
      <c r="Q6" s="385"/>
      <c r="R6" s="385"/>
      <c r="S6" s="385"/>
      <c r="T6" s="385"/>
      <c r="U6" s="387"/>
      <c r="V6" s="387"/>
      <c r="X6" s="1" t="s">
        <v>322</v>
      </c>
    </row>
    <row r="7" spans="2:24" ht="30" customHeight="1">
      <c r="B7" s="20"/>
      <c r="C7" s="44"/>
      <c r="D7" s="44"/>
      <c r="E7" s="78"/>
      <c r="F7" s="78"/>
      <c r="G7" s="78"/>
      <c r="H7" s="78"/>
      <c r="I7" s="78"/>
      <c r="J7" s="78"/>
      <c r="K7" s="78"/>
      <c r="L7" s="78"/>
      <c r="M7" s="78"/>
      <c r="N7" s="78"/>
      <c r="O7" s="78"/>
      <c r="P7" s="78"/>
      <c r="Q7" s="78"/>
      <c r="R7" s="78"/>
      <c r="S7" s="78"/>
      <c r="T7" s="78"/>
      <c r="U7" s="44"/>
      <c r="V7" s="87"/>
    </row>
    <row r="8" spans="2:24" ht="30" customHeight="1">
      <c r="B8" s="20"/>
      <c r="C8" s="44"/>
      <c r="D8" s="44"/>
      <c r="E8" s="78"/>
      <c r="F8" s="78"/>
      <c r="G8" s="78"/>
      <c r="H8" s="78"/>
      <c r="I8" s="78"/>
      <c r="J8" s="78"/>
      <c r="K8" s="78"/>
      <c r="L8" s="78"/>
      <c r="M8" s="78"/>
      <c r="N8" s="78"/>
      <c r="O8" s="78"/>
      <c r="P8" s="78"/>
      <c r="Q8" s="78"/>
      <c r="R8" s="78"/>
      <c r="S8" s="78"/>
      <c r="T8" s="78"/>
      <c r="U8" s="44"/>
      <c r="V8" s="87"/>
      <c r="X8" s="1" t="s">
        <v>323</v>
      </c>
    </row>
    <row r="9" spans="2:24" ht="30" customHeight="1">
      <c r="B9" s="20"/>
      <c r="C9" s="44"/>
      <c r="D9" s="44"/>
      <c r="E9" s="78"/>
      <c r="F9" s="78"/>
      <c r="G9" s="78"/>
      <c r="H9" s="78"/>
      <c r="I9" s="78"/>
      <c r="J9" s="78"/>
      <c r="K9" s="78"/>
      <c r="L9" s="78"/>
      <c r="M9" s="78"/>
      <c r="N9" s="78"/>
      <c r="O9" s="78"/>
      <c r="P9" s="78"/>
      <c r="Q9" s="78"/>
      <c r="R9" s="78"/>
      <c r="S9" s="78"/>
      <c r="T9" s="78"/>
      <c r="U9" s="44"/>
      <c r="V9" s="87"/>
      <c r="X9" s="1" t="s">
        <v>324</v>
      </c>
    </row>
    <row r="10" spans="2:24" ht="30" customHeight="1">
      <c r="B10" s="20"/>
      <c r="C10" s="44"/>
      <c r="D10" s="44"/>
      <c r="E10" s="78"/>
      <c r="F10" s="78"/>
      <c r="G10" s="78"/>
      <c r="H10" s="78"/>
      <c r="I10" s="78"/>
      <c r="J10" s="78"/>
      <c r="K10" s="78"/>
      <c r="L10" s="78"/>
      <c r="M10" s="78"/>
      <c r="N10" s="78"/>
      <c r="O10" s="78"/>
      <c r="P10" s="78"/>
      <c r="Q10" s="78"/>
      <c r="R10" s="78"/>
      <c r="S10" s="78"/>
      <c r="T10" s="78"/>
      <c r="U10" s="44"/>
      <c r="V10" s="87"/>
      <c r="X10" s="1" t="s">
        <v>325</v>
      </c>
    </row>
    <row r="11" spans="2:24" ht="30" customHeight="1">
      <c r="B11" s="20"/>
      <c r="C11" s="44"/>
      <c r="D11" s="44"/>
      <c r="E11" s="78"/>
      <c r="F11" s="78"/>
      <c r="G11" s="78"/>
      <c r="H11" s="78"/>
      <c r="I11" s="78"/>
      <c r="J11" s="78"/>
      <c r="K11" s="78"/>
      <c r="L11" s="78"/>
      <c r="M11" s="78"/>
      <c r="N11" s="78"/>
      <c r="O11" s="78"/>
      <c r="P11" s="78"/>
      <c r="Q11" s="78"/>
      <c r="R11" s="78"/>
      <c r="S11" s="78"/>
      <c r="T11" s="78"/>
      <c r="U11" s="44"/>
      <c r="V11" s="87"/>
    </row>
    <row r="12" spans="2:24" ht="30" customHeight="1">
      <c r="B12" s="20"/>
      <c r="C12" s="44"/>
      <c r="D12" s="44"/>
      <c r="E12" s="78"/>
      <c r="F12" s="78"/>
      <c r="G12" s="78"/>
      <c r="H12" s="78"/>
      <c r="I12" s="78"/>
      <c r="J12" s="78"/>
      <c r="K12" s="78"/>
      <c r="L12" s="78"/>
      <c r="M12" s="78"/>
      <c r="N12" s="78"/>
      <c r="O12" s="78"/>
      <c r="P12" s="78"/>
      <c r="Q12" s="78"/>
      <c r="R12" s="78"/>
      <c r="S12" s="78"/>
      <c r="T12" s="78"/>
      <c r="U12" s="44"/>
      <c r="V12" s="87"/>
    </row>
    <row r="13" spans="2:24" ht="30" customHeight="1">
      <c r="B13" s="20"/>
      <c r="C13" s="44"/>
      <c r="D13" s="44"/>
      <c r="E13" s="78"/>
      <c r="F13" s="78"/>
      <c r="G13" s="78"/>
      <c r="H13" s="78"/>
      <c r="I13" s="78"/>
      <c r="J13" s="78"/>
      <c r="K13" s="78"/>
      <c r="L13" s="78"/>
      <c r="M13" s="78"/>
      <c r="N13" s="78"/>
      <c r="O13" s="78"/>
      <c r="P13" s="78"/>
      <c r="Q13" s="78"/>
      <c r="R13" s="78"/>
      <c r="S13" s="78"/>
      <c r="T13" s="78"/>
      <c r="U13" s="44"/>
      <c r="V13" s="87"/>
    </row>
    <row r="14" spans="2:24" ht="30" customHeight="1">
      <c r="B14" s="20"/>
      <c r="C14" s="44"/>
      <c r="D14" s="44"/>
      <c r="E14" s="78"/>
      <c r="F14" s="78"/>
      <c r="G14" s="78"/>
      <c r="H14" s="78"/>
      <c r="I14" s="78"/>
      <c r="J14" s="78"/>
      <c r="K14" s="78"/>
      <c r="L14" s="78"/>
      <c r="M14" s="78"/>
      <c r="N14" s="78"/>
      <c r="O14" s="78"/>
      <c r="P14" s="78"/>
      <c r="Q14" s="78"/>
      <c r="R14" s="78"/>
      <c r="S14" s="78"/>
      <c r="T14" s="78"/>
      <c r="U14" s="44"/>
      <c r="V14" s="87"/>
    </row>
    <row r="15" spans="2:24" ht="30" customHeight="1">
      <c r="B15" s="20"/>
      <c r="C15" s="44"/>
      <c r="D15" s="44"/>
      <c r="E15" s="78"/>
      <c r="F15" s="78"/>
      <c r="G15" s="78"/>
      <c r="H15" s="78"/>
      <c r="I15" s="78"/>
      <c r="J15" s="78"/>
      <c r="K15" s="78"/>
      <c r="L15" s="78"/>
      <c r="M15" s="78"/>
      <c r="N15" s="78"/>
      <c r="O15" s="78"/>
      <c r="P15" s="78"/>
      <c r="Q15" s="78"/>
      <c r="R15" s="78"/>
      <c r="S15" s="78"/>
      <c r="T15" s="78"/>
      <c r="U15" s="44"/>
      <c r="V15" s="87"/>
    </row>
    <row r="16" spans="2:24" ht="30" customHeight="1">
      <c r="B16" s="20"/>
      <c r="C16" s="44"/>
      <c r="D16" s="44"/>
      <c r="E16" s="78"/>
      <c r="F16" s="78"/>
      <c r="G16" s="78"/>
      <c r="H16" s="78"/>
      <c r="I16" s="78"/>
      <c r="J16" s="78"/>
      <c r="K16" s="78"/>
      <c r="L16" s="78"/>
      <c r="M16" s="78"/>
      <c r="N16" s="78"/>
      <c r="O16" s="78"/>
      <c r="P16" s="78"/>
      <c r="Q16" s="78"/>
      <c r="R16" s="78"/>
      <c r="S16" s="78"/>
      <c r="T16" s="78"/>
      <c r="U16" s="44"/>
      <c r="V16" s="87"/>
    </row>
    <row r="17" spans="2:22" ht="30" customHeight="1">
      <c r="B17" s="20"/>
      <c r="C17" s="44"/>
      <c r="D17" s="44"/>
      <c r="E17" s="78"/>
      <c r="F17" s="78"/>
      <c r="G17" s="78"/>
      <c r="H17" s="78"/>
      <c r="I17" s="78"/>
      <c r="J17" s="78"/>
      <c r="K17" s="78"/>
      <c r="L17" s="78"/>
      <c r="M17" s="78"/>
      <c r="N17" s="78"/>
      <c r="O17" s="78"/>
      <c r="P17" s="78"/>
      <c r="Q17" s="78"/>
      <c r="R17" s="78"/>
      <c r="S17" s="78"/>
      <c r="T17" s="78"/>
      <c r="U17" s="44"/>
      <c r="V17" s="87"/>
    </row>
    <row r="18" spans="2:22" ht="30" customHeight="1">
      <c r="B18" s="20"/>
      <c r="C18" s="44"/>
      <c r="D18" s="44"/>
      <c r="E18" s="78"/>
      <c r="F18" s="78"/>
      <c r="G18" s="78"/>
      <c r="H18" s="78"/>
      <c r="I18" s="78"/>
      <c r="J18" s="78"/>
      <c r="K18" s="78"/>
      <c r="L18" s="78"/>
      <c r="M18" s="78"/>
      <c r="N18" s="78"/>
      <c r="O18" s="78"/>
      <c r="P18" s="78"/>
      <c r="Q18" s="78"/>
      <c r="R18" s="78"/>
      <c r="S18" s="78"/>
      <c r="T18" s="78"/>
      <c r="U18" s="44"/>
      <c r="V18" s="87"/>
    </row>
    <row r="19" spans="2:22" ht="30" customHeight="1">
      <c r="B19" s="20"/>
      <c r="C19" s="44"/>
      <c r="D19" s="44"/>
      <c r="E19" s="78"/>
      <c r="F19" s="78"/>
      <c r="G19" s="78"/>
      <c r="H19" s="78"/>
      <c r="I19" s="78"/>
      <c r="J19" s="78"/>
      <c r="K19" s="78"/>
      <c r="L19" s="78"/>
      <c r="M19" s="78"/>
      <c r="N19" s="78"/>
      <c r="O19" s="78"/>
      <c r="P19" s="78"/>
      <c r="Q19" s="78"/>
      <c r="R19" s="78"/>
      <c r="S19" s="78"/>
      <c r="T19" s="78"/>
      <c r="U19" s="44"/>
      <c r="V19" s="87"/>
    </row>
    <row r="20" spans="2:22" ht="30" customHeight="1">
      <c r="B20" s="20"/>
      <c r="C20" s="44"/>
      <c r="D20" s="44"/>
      <c r="E20" s="78"/>
      <c r="F20" s="78"/>
      <c r="G20" s="78"/>
      <c r="H20" s="78"/>
      <c r="I20" s="78"/>
      <c r="J20" s="78"/>
      <c r="K20" s="78"/>
      <c r="L20" s="78"/>
      <c r="M20" s="78"/>
      <c r="N20" s="78"/>
      <c r="O20" s="78"/>
      <c r="P20" s="78"/>
      <c r="Q20" s="78"/>
      <c r="R20" s="78"/>
      <c r="S20" s="78"/>
      <c r="T20" s="78"/>
      <c r="U20" s="44"/>
      <c r="V20" s="87"/>
    </row>
    <row r="21" spans="2:22" ht="30" customHeight="1">
      <c r="B21" s="20"/>
      <c r="C21" s="44"/>
      <c r="D21" s="44"/>
      <c r="E21" s="78"/>
      <c r="F21" s="78"/>
      <c r="G21" s="78"/>
      <c r="H21" s="78"/>
      <c r="I21" s="78"/>
      <c r="J21" s="78"/>
      <c r="K21" s="78"/>
      <c r="L21" s="78"/>
      <c r="M21" s="78"/>
      <c r="N21" s="78"/>
      <c r="O21" s="78"/>
      <c r="P21" s="78"/>
      <c r="Q21" s="78"/>
      <c r="R21" s="78"/>
      <c r="S21" s="78"/>
      <c r="T21" s="78"/>
      <c r="U21" s="44"/>
      <c r="V21" s="87"/>
    </row>
    <row r="22" spans="2:22" ht="30" customHeight="1">
      <c r="B22" s="20"/>
      <c r="C22" s="44"/>
      <c r="D22" s="44"/>
      <c r="E22" s="78"/>
      <c r="F22" s="78"/>
      <c r="G22" s="78"/>
      <c r="H22" s="78"/>
      <c r="I22" s="78"/>
      <c r="J22" s="78"/>
      <c r="K22" s="78"/>
      <c r="L22" s="78"/>
      <c r="M22" s="78"/>
      <c r="N22" s="78"/>
      <c r="O22" s="78"/>
      <c r="P22" s="78"/>
      <c r="Q22" s="78"/>
      <c r="R22" s="78"/>
      <c r="S22" s="78"/>
      <c r="T22" s="78"/>
      <c r="U22" s="44"/>
      <c r="V22" s="87"/>
    </row>
    <row r="23" spans="2:22" ht="30" customHeight="1">
      <c r="B23" s="20"/>
      <c r="C23" s="44"/>
      <c r="D23" s="44"/>
      <c r="E23" s="78"/>
      <c r="F23" s="78"/>
      <c r="G23" s="78"/>
      <c r="H23" s="78"/>
      <c r="I23" s="78"/>
      <c r="J23" s="78"/>
      <c r="K23" s="78"/>
      <c r="L23" s="78"/>
      <c r="M23" s="78"/>
      <c r="N23" s="78"/>
      <c r="O23" s="78"/>
      <c r="P23" s="78"/>
      <c r="Q23" s="78"/>
      <c r="R23" s="78"/>
      <c r="S23" s="78"/>
      <c r="T23" s="78"/>
      <c r="U23" s="44"/>
      <c r="V23" s="87"/>
    </row>
    <row r="24" spans="2:22" ht="30" customHeight="1">
      <c r="B24" s="20"/>
      <c r="C24" s="44"/>
      <c r="D24" s="44"/>
      <c r="E24" s="78"/>
      <c r="F24" s="78"/>
      <c r="G24" s="78"/>
      <c r="H24" s="78"/>
      <c r="I24" s="78"/>
      <c r="J24" s="78"/>
      <c r="K24" s="78"/>
      <c r="L24" s="78"/>
      <c r="M24" s="78"/>
      <c r="N24" s="78"/>
      <c r="O24" s="78"/>
      <c r="P24" s="78"/>
      <c r="Q24" s="78"/>
      <c r="R24" s="78"/>
      <c r="S24" s="78"/>
      <c r="T24" s="78"/>
      <c r="U24" s="44"/>
      <c r="V24" s="87"/>
    </row>
    <row r="25" spans="2:22" ht="30" customHeight="1">
      <c r="B25" s="20"/>
      <c r="C25" s="44"/>
      <c r="D25" s="44"/>
      <c r="E25" s="78"/>
      <c r="F25" s="78"/>
      <c r="G25" s="78"/>
      <c r="H25" s="78"/>
      <c r="I25" s="78"/>
      <c r="J25" s="78"/>
      <c r="K25" s="78"/>
      <c r="L25" s="78"/>
      <c r="M25" s="78"/>
      <c r="N25" s="78"/>
      <c r="O25" s="78"/>
      <c r="P25" s="78"/>
      <c r="Q25" s="78"/>
      <c r="R25" s="78"/>
      <c r="S25" s="78"/>
      <c r="T25" s="78"/>
      <c r="U25" s="44"/>
      <c r="V25" s="87"/>
    </row>
    <row r="26" spans="2:22" ht="30" customHeight="1">
      <c r="B26" s="20"/>
      <c r="C26" s="44"/>
      <c r="D26" s="44"/>
      <c r="E26" s="78"/>
      <c r="F26" s="78"/>
      <c r="G26" s="78"/>
      <c r="H26" s="78"/>
      <c r="I26" s="78"/>
      <c r="J26" s="78"/>
      <c r="K26" s="78"/>
      <c r="L26" s="78"/>
      <c r="M26" s="78"/>
      <c r="N26" s="78"/>
      <c r="O26" s="78"/>
      <c r="P26" s="78"/>
      <c r="Q26" s="78"/>
      <c r="R26" s="78"/>
      <c r="S26" s="78"/>
      <c r="T26" s="78"/>
      <c r="U26" s="44"/>
      <c r="V26" s="87"/>
    </row>
    <row r="27" spans="2:22" ht="30" customHeight="1">
      <c r="B27" s="20"/>
      <c r="C27" s="44"/>
      <c r="D27" s="44"/>
      <c r="E27" s="78"/>
      <c r="F27" s="78"/>
      <c r="G27" s="78"/>
      <c r="H27" s="78"/>
      <c r="I27" s="78"/>
      <c r="J27" s="78"/>
      <c r="K27" s="78"/>
      <c r="L27" s="78"/>
      <c r="M27" s="78"/>
      <c r="N27" s="78"/>
      <c r="O27" s="78"/>
      <c r="P27" s="78"/>
      <c r="Q27" s="78"/>
      <c r="R27" s="78"/>
      <c r="S27" s="78"/>
      <c r="T27" s="78"/>
      <c r="U27" s="44"/>
      <c r="V27" s="87"/>
    </row>
    <row r="28" spans="2:22" ht="30" customHeight="1">
      <c r="B28" s="20"/>
      <c r="C28" s="44"/>
      <c r="D28" s="44"/>
      <c r="E28" s="78"/>
      <c r="F28" s="78"/>
      <c r="G28" s="78"/>
      <c r="H28" s="78"/>
      <c r="I28" s="78"/>
      <c r="J28" s="78"/>
      <c r="K28" s="78"/>
      <c r="L28" s="78"/>
      <c r="M28" s="78"/>
      <c r="N28" s="78"/>
      <c r="O28" s="78"/>
      <c r="P28" s="78"/>
      <c r="Q28" s="78"/>
      <c r="R28" s="78"/>
      <c r="S28" s="78"/>
      <c r="T28" s="78"/>
      <c r="U28" s="44"/>
      <c r="V28" s="87"/>
    </row>
    <row r="29" spans="2:22" ht="30" customHeight="1">
      <c r="B29" s="20"/>
      <c r="C29" s="44"/>
      <c r="D29" s="44"/>
      <c r="E29" s="78"/>
      <c r="F29" s="78"/>
      <c r="G29" s="78"/>
      <c r="H29" s="78"/>
      <c r="I29" s="78"/>
      <c r="J29" s="78"/>
      <c r="K29" s="78"/>
      <c r="L29" s="78"/>
      <c r="M29" s="78"/>
      <c r="N29" s="78"/>
      <c r="O29" s="78"/>
      <c r="P29" s="78"/>
      <c r="Q29" s="78"/>
      <c r="R29" s="78"/>
      <c r="S29" s="78"/>
      <c r="T29" s="78"/>
      <c r="U29" s="44"/>
      <c r="V29" s="87"/>
    </row>
    <row r="30" spans="2:22" ht="30" customHeight="1">
      <c r="B30" s="20"/>
      <c r="C30" s="44"/>
      <c r="D30" s="44"/>
      <c r="E30" s="78"/>
      <c r="F30" s="78"/>
      <c r="G30" s="78"/>
      <c r="H30" s="78"/>
      <c r="I30" s="78"/>
      <c r="J30" s="78"/>
      <c r="K30" s="78"/>
      <c r="L30" s="78"/>
      <c r="M30" s="78"/>
      <c r="N30" s="78"/>
      <c r="O30" s="78"/>
      <c r="P30" s="78"/>
      <c r="Q30" s="78"/>
      <c r="R30" s="78"/>
      <c r="S30" s="78"/>
      <c r="T30" s="78"/>
      <c r="U30" s="44"/>
      <c r="V30" s="87"/>
    </row>
    <row r="31" spans="2:22" ht="30" customHeight="1">
      <c r="B31" s="20"/>
      <c r="C31" s="44"/>
      <c r="D31" s="44"/>
      <c r="E31" s="78"/>
      <c r="F31" s="78"/>
      <c r="G31" s="78"/>
      <c r="H31" s="78"/>
      <c r="I31" s="78"/>
      <c r="J31" s="78"/>
      <c r="K31" s="78"/>
      <c r="L31" s="78"/>
      <c r="M31" s="78"/>
      <c r="N31" s="78"/>
      <c r="O31" s="78"/>
      <c r="P31" s="78"/>
      <c r="Q31" s="78"/>
      <c r="R31" s="78"/>
      <c r="S31" s="78"/>
      <c r="T31" s="78"/>
      <c r="U31" s="44"/>
      <c r="V31" s="87"/>
    </row>
    <row r="32" spans="2:22" ht="30" customHeight="1">
      <c r="B32" s="20"/>
      <c r="C32" s="44"/>
      <c r="D32" s="44"/>
      <c r="E32" s="78"/>
      <c r="F32" s="78"/>
      <c r="G32" s="78"/>
      <c r="H32" s="78"/>
      <c r="I32" s="78"/>
      <c r="J32" s="78"/>
      <c r="K32" s="78"/>
      <c r="L32" s="78"/>
      <c r="M32" s="78"/>
      <c r="N32" s="78"/>
      <c r="O32" s="78"/>
      <c r="P32" s="78"/>
      <c r="Q32" s="78"/>
      <c r="R32" s="78"/>
      <c r="S32" s="78"/>
      <c r="T32" s="78"/>
      <c r="U32" s="44"/>
      <c r="V32" s="87"/>
    </row>
    <row r="33" ht="5.0999999999999996" customHeight="1"/>
  </sheetData>
  <mergeCells count="21">
    <mergeCell ref="V2:V6"/>
    <mergeCell ref="M2:M6"/>
    <mergeCell ref="B2:B6"/>
    <mergeCell ref="C2:C6"/>
    <mergeCell ref="D2:D6"/>
    <mergeCell ref="E2:E6"/>
    <mergeCell ref="F2:F6"/>
    <mergeCell ref="G2:G6"/>
    <mergeCell ref="H2:H6"/>
    <mergeCell ref="I2:I6"/>
    <mergeCell ref="J2:J6"/>
    <mergeCell ref="K2:K6"/>
    <mergeCell ref="L2:L6"/>
    <mergeCell ref="T2:T6"/>
    <mergeCell ref="U2:U6"/>
    <mergeCell ref="N2:N6"/>
    <mergeCell ref="O2:O6"/>
    <mergeCell ref="P2:P6"/>
    <mergeCell ref="Q2:Q6"/>
    <mergeCell ref="R2:R6"/>
    <mergeCell ref="S2:S6"/>
  </mergeCells>
  <phoneticPr fontId="1"/>
  <dataValidations count="1">
    <dataValidation type="list" allowBlank="1" showInputMessage="1" showErrorMessage="1" sqref="E7:T32">
      <formula1>"○"</formula1>
    </dataValidation>
  </dataValidations>
  <pageMargins left="0.7" right="0.7" top="0.75" bottom="0.75" header="0.3" footer="0.3"/>
  <pageSetup paperSize="9" scale="53"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33</vt:i4>
      </vt:variant>
    </vt:vector>
  </HeadingPairs>
  <TitlesOfParts>
    <vt:vector size="49" baseType="lpstr">
      <vt:lpstr>説明</vt:lpstr>
      <vt:lpstr>基本情報</vt:lpstr>
      <vt:lpstr>ガイドブック原稿(転職者用)</vt:lpstr>
      <vt:lpstr>補足)認定マーク説明</vt:lpstr>
      <vt:lpstr>イベント等希望</vt:lpstr>
      <vt:lpstr>ガイドブックテータ（労働局新卒合説用）</vt:lpstr>
      <vt:lpstr>ガイドブック原稿(高校生用)</vt:lpstr>
      <vt:lpstr>求人票</vt:lpstr>
      <vt:lpstr>HW求人票</vt:lpstr>
      <vt:lpstr>インターンシップ情報公開希望</vt:lpstr>
      <vt:lpstr>NEXTOCHIGI掲載希望</vt:lpstr>
      <vt:lpstr>リスト</vt:lpstr>
      <vt:lpstr>基本情報集計</vt:lpstr>
      <vt:lpstr>事業所情報</vt:lpstr>
      <vt:lpstr>採用①</vt:lpstr>
      <vt:lpstr>採用②</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L_学術研究・専門・技術サービス業</vt:lpstr>
      <vt:lpstr>M_宿泊業・飲食サービス業</vt:lpstr>
      <vt:lpstr>N_生活関連サービス業・娯楽業</vt:lpstr>
      <vt:lpstr>NEXTOCHIGI掲載について</vt:lpstr>
      <vt:lpstr>O_教育・学習支援業</vt:lpstr>
      <vt:lpstr>P_医療・福祉</vt:lpstr>
      <vt:lpstr>基本情報!Print_Area</vt:lpstr>
      <vt:lpstr>Q_複合サービス事業</vt:lpstr>
      <vt:lpstr>R_サービス業_他に分類されないもの</vt:lpstr>
      <vt:lpstr>S_公務</vt:lpstr>
      <vt:lpstr>T_分類不能の産業</vt:lpstr>
      <vt:lpstr>インターンシップ情報掲載について</vt:lpstr>
      <vt:lpstr>カテゴリリンク</vt:lpstr>
      <vt:lpstr>とちぎの企業紹介シート提出について</vt:lpstr>
      <vt:lpstr>とちまるアプリ</vt:lpstr>
      <vt:lpstr>ユースエール</vt:lpstr>
      <vt:lpstr>市町村名</vt:lpstr>
      <vt:lpstr>申込書のご入力について</vt:lpstr>
      <vt:lpstr>大分類</vt:lpstr>
      <vt:lpstr>中分類</vt:lpstr>
      <vt:lpstr>都道府県</vt:lpstr>
      <vt:lpstr>募集職種のご入力について</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小田有子</cp:lastModifiedBy>
  <cp:revision/>
  <cp:lastPrinted>2024-08-27T04:59:07Z</cp:lastPrinted>
  <dcterms:created xsi:type="dcterms:W3CDTF">2020-10-19T06:20:30Z</dcterms:created>
  <dcterms:modified xsi:type="dcterms:W3CDTF">2024-08-27T04:59:57Z</dcterms:modified>
  <cp:category/>
  <cp:contentStatus/>
</cp:coreProperties>
</file>