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mochizukik\Desktop\ホームページ掲載確認\(R6.3案)静岡局・労働保険関係書類様式集及び制度について\"/>
    </mc:Choice>
  </mc:AlternateContent>
  <xr:revisionPtr revIDLastSave="0" documentId="13_ncr:1_{AC1E3DE9-B0B8-4203-8D10-33F004B8CF2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作成方法（作成前にお読みください）" sheetId="9" r:id="rId1"/>
    <sheet name="入力シート" sheetId="6" r:id="rId2"/>
    <sheet name="内訳名簿" sheetId="7" r:id="rId3"/>
    <sheet name="内訳書" sheetId="8" r:id="rId4"/>
  </sheets>
  <definedNames>
    <definedName name="_xlnm.Print_Area" localSheetId="2">内訳名簿!$A$4:$DV$583</definedName>
    <definedName name="_xlnm.Print_Area" localSheetId="1">入力シート!$A$1:$Y$157</definedName>
    <definedName name="_xlnm.Print_Titles" localSheetId="1">入力シート!$1:$7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12" i="6" l="1"/>
  <c r="AZ8" i="6"/>
  <c r="AY9" i="6"/>
  <c r="BB8" i="6"/>
  <c r="AE8" i="6" s="1"/>
  <c r="BP59" i="6"/>
  <c r="BP58" i="6"/>
  <c r="BA86" i="6"/>
  <c r="BB86" i="6"/>
  <c r="AE86" i="6" s="1"/>
  <c r="Q246" i="7"/>
  <c r="Q247" i="7"/>
  <c r="Q248" i="7"/>
  <c r="Q249" i="7"/>
  <c r="Q250" i="7"/>
  <c r="Q251" i="7"/>
  <c r="Q252" i="7"/>
  <c r="Q253" i="7"/>
  <c r="Q254" i="7"/>
  <c r="Q245" i="7"/>
  <c r="Q217" i="7"/>
  <c r="Q218" i="7"/>
  <c r="Q219" i="7"/>
  <c r="Q220" i="7"/>
  <c r="Q221" i="7"/>
  <c r="Q222" i="7"/>
  <c r="Q223" i="7"/>
  <c r="Q224" i="7"/>
  <c r="Q225" i="7"/>
  <c r="Q216" i="7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9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103" i="6"/>
  <c r="AE104" i="6"/>
  <c r="AE105" i="6"/>
  <c r="AE106" i="6"/>
  <c r="AE107" i="6"/>
  <c r="AE108" i="6"/>
  <c r="AE109" i="6"/>
  <c r="AE110" i="6"/>
  <c r="AE111" i="6"/>
  <c r="AE113" i="6"/>
  <c r="AE114" i="6"/>
  <c r="AE115" i="6"/>
  <c r="AE116" i="6"/>
  <c r="AE117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E132" i="6"/>
  <c r="AE133" i="6"/>
  <c r="AE134" i="6"/>
  <c r="AE135" i="6"/>
  <c r="AE136" i="6"/>
  <c r="AE137" i="6"/>
  <c r="AE138" i="6"/>
  <c r="AE139" i="6"/>
  <c r="AE140" i="6"/>
  <c r="AE141" i="6"/>
  <c r="AE142" i="6"/>
  <c r="AE143" i="6"/>
  <c r="AE144" i="6"/>
  <c r="AE145" i="6"/>
  <c r="AE146" i="6"/>
  <c r="AE147" i="6"/>
  <c r="AE148" i="6"/>
  <c r="AE149" i="6"/>
  <c r="AE150" i="6"/>
  <c r="AE151" i="6"/>
  <c r="AE152" i="6"/>
  <c r="AE153" i="6"/>
  <c r="AE154" i="6"/>
  <c r="AE155" i="6"/>
  <c r="AE156" i="6"/>
  <c r="AE157" i="6"/>
  <c r="AE158" i="6"/>
  <c r="AE159" i="6"/>
  <c r="AE160" i="6"/>
  <c r="AE161" i="6"/>
  <c r="AE162" i="6"/>
  <c r="AE163" i="6"/>
  <c r="AE164" i="6"/>
  <c r="AE165" i="6"/>
  <c r="AE166" i="6"/>
  <c r="AE167" i="6"/>
  <c r="AE168" i="6"/>
  <c r="AE169" i="6"/>
  <c r="AE170" i="6"/>
  <c r="AE171" i="6"/>
  <c r="AE172" i="6"/>
  <c r="AE173" i="6"/>
  <c r="BS25" i="7"/>
  <c r="DI25" i="7"/>
  <c r="Q6" i="8"/>
  <c r="DY477" i="7" l="1"/>
  <c r="DY71" i="7"/>
  <c r="DY100" i="7"/>
  <c r="DY129" i="7"/>
  <c r="DY158" i="7"/>
  <c r="DY187" i="7"/>
  <c r="DY216" i="7"/>
  <c r="DY245" i="7"/>
  <c r="DY274" i="7"/>
  <c r="DY303" i="7"/>
  <c r="DY332" i="7"/>
  <c r="DY361" i="7"/>
  <c r="DY390" i="7"/>
  <c r="DY448" i="7"/>
  <c r="DY506" i="7"/>
  <c r="DY535" i="7"/>
  <c r="DY564" i="7"/>
  <c r="A13" i="7"/>
  <c r="DY13" i="7" s="1"/>
  <c r="A158" i="7"/>
  <c r="A71" i="7"/>
  <c r="BB13" i="6" l="1"/>
  <c r="DI576" i="7" l="1"/>
  <c r="DI578" i="7"/>
  <c r="DI580" i="7"/>
  <c r="DI582" i="7"/>
  <c r="DM582" i="7"/>
  <c r="DN582" i="7"/>
  <c r="DR582" i="7"/>
  <c r="DS582" i="7"/>
  <c r="DT582" i="7"/>
  <c r="DU582" i="7"/>
  <c r="DV582" i="7"/>
  <c r="DI583" i="7"/>
  <c r="DM583" i="7"/>
  <c r="DN583" i="7"/>
  <c r="DR583" i="7"/>
  <c r="DS583" i="7"/>
  <c r="DI547" i="7"/>
  <c r="DI549" i="7"/>
  <c r="DI551" i="7"/>
  <c r="DI553" i="7"/>
  <c r="DM553" i="7"/>
  <c r="DN553" i="7"/>
  <c r="DR553" i="7"/>
  <c r="DS553" i="7"/>
  <c r="DT553" i="7"/>
  <c r="DU553" i="7"/>
  <c r="DV553" i="7"/>
  <c r="DI554" i="7"/>
  <c r="DM554" i="7"/>
  <c r="DN554" i="7"/>
  <c r="DR554" i="7"/>
  <c r="DS554" i="7"/>
  <c r="DI518" i="7"/>
  <c r="DI520" i="7"/>
  <c r="DI522" i="7"/>
  <c r="DI524" i="7"/>
  <c r="DM524" i="7"/>
  <c r="DN524" i="7"/>
  <c r="DR524" i="7"/>
  <c r="DS524" i="7"/>
  <c r="DT524" i="7"/>
  <c r="DU524" i="7"/>
  <c r="DV524" i="7"/>
  <c r="DI525" i="7"/>
  <c r="DM525" i="7"/>
  <c r="DN525" i="7"/>
  <c r="DR525" i="7"/>
  <c r="DS525" i="7"/>
  <c r="DI489" i="7"/>
  <c r="DI491" i="7"/>
  <c r="DI493" i="7"/>
  <c r="DI495" i="7"/>
  <c r="DM495" i="7"/>
  <c r="DN495" i="7"/>
  <c r="DR495" i="7"/>
  <c r="DS495" i="7"/>
  <c r="DT495" i="7"/>
  <c r="DU495" i="7"/>
  <c r="DV495" i="7"/>
  <c r="DI496" i="7"/>
  <c r="DM496" i="7"/>
  <c r="DN496" i="7"/>
  <c r="DR496" i="7"/>
  <c r="DS496" i="7"/>
  <c r="DI460" i="7"/>
  <c r="DI462" i="7"/>
  <c r="DI464" i="7"/>
  <c r="DI466" i="7"/>
  <c r="DM466" i="7"/>
  <c r="DN466" i="7"/>
  <c r="DR466" i="7"/>
  <c r="DS466" i="7"/>
  <c r="DT466" i="7"/>
  <c r="DU466" i="7"/>
  <c r="DV466" i="7"/>
  <c r="DI467" i="7"/>
  <c r="DM467" i="7"/>
  <c r="DN467" i="7"/>
  <c r="DR467" i="7"/>
  <c r="DS467" i="7"/>
  <c r="DI431" i="7"/>
  <c r="DI433" i="7"/>
  <c r="DI435" i="7"/>
  <c r="DI437" i="7"/>
  <c r="DM437" i="7"/>
  <c r="DN437" i="7"/>
  <c r="DR437" i="7"/>
  <c r="DS437" i="7"/>
  <c r="DT437" i="7"/>
  <c r="DU437" i="7"/>
  <c r="DV437" i="7"/>
  <c r="DI438" i="7"/>
  <c r="DM438" i="7"/>
  <c r="DN438" i="7"/>
  <c r="DR438" i="7"/>
  <c r="DS438" i="7"/>
  <c r="DI402" i="7"/>
  <c r="DI404" i="7"/>
  <c r="DI406" i="7"/>
  <c r="DI408" i="7"/>
  <c r="DM408" i="7"/>
  <c r="DN408" i="7"/>
  <c r="DR408" i="7"/>
  <c r="DS408" i="7"/>
  <c r="DT408" i="7"/>
  <c r="DU408" i="7"/>
  <c r="DV408" i="7"/>
  <c r="DI409" i="7"/>
  <c r="DM409" i="7"/>
  <c r="DN409" i="7"/>
  <c r="DR409" i="7"/>
  <c r="DS409" i="7"/>
  <c r="DI373" i="7"/>
  <c r="DI375" i="7"/>
  <c r="DI377" i="7"/>
  <c r="DI379" i="7"/>
  <c r="DM379" i="7"/>
  <c r="DN379" i="7"/>
  <c r="DR379" i="7"/>
  <c r="DS379" i="7"/>
  <c r="DT379" i="7"/>
  <c r="DU379" i="7"/>
  <c r="DV379" i="7"/>
  <c r="DI380" i="7"/>
  <c r="DM380" i="7"/>
  <c r="DN380" i="7"/>
  <c r="DR380" i="7"/>
  <c r="DS380" i="7"/>
  <c r="DI344" i="7"/>
  <c r="DI346" i="7"/>
  <c r="DI348" i="7"/>
  <c r="DI350" i="7"/>
  <c r="DM350" i="7"/>
  <c r="DN350" i="7"/>
  <c r="DR350" i="7"/>
  <c r="DS350" i="7"/>
  <c r="DT350" i="7"/>
  <c r="DU350" i="7"/>
  <c r="DV350" i="7"/>
  <c r="DI351" i="7"/>
  <c r="DM351" i="7"/>
  <c r="DN351" i="7"/>
  <c r="DR351" i="7"/>
  <c r="DS351" i="7"/>
  <c r="DI315" i="7"/>
  <c r="DI317" i="7"/>
  <c r="DI319" i="7"/>
  <c r="DI321" i="7"/>
  <c r="DM321" i="7"/>
  <c r="DN321" i="7"/>
  <c r="DR321" i="7"/>
  <c r="DS321" i="7"/>
  <c r="DT321" i="7"/>
  <c r="DU321" i="7"/>
  <c r="DV321" i="7"/>
  <c r="DI322" i="7"/>
  <c r="DM322" i="7"/>
  <c r="DN322" i="7"/>
  <c r="DR322" i="7"/>
  <c r="DS322" i="7"/>
  <c r="DI286" i="7"/>
  <c r="DI288" i="7"/>
  <c r="DI290" i="7"/>
  <c r="DI292" i="7"/>
  <c r="DM292" i="7"/>
  <c r="DN292" i="7"/>
  <c r="DR292" i="7"/>
  <c r="DS292" i="7"/>
  <c r="DT292" i="7"/>
  <c r="DU292" i="7"/>
  <c r="DV292" i="7"/>
  <c r="DI293" i="7"/>
  <c r="DM293" i="7"/>
  <c r="DN293" i="7"/>
  <c r="DR293" i="7"/>
  <c r="DS293" i="7"/>
  <c r="DI257" i="7"/>
  <c r="DI259" i="7"/>
  <c r="DI261" i="7"/>
  <c r="DI263" i="7"/>
  <c r="DM263" i="7"/>
  <c r="DN263" i="7"/>
  <c r="DR263" i="7"/>
  <c r="DS263" i="7"/>
  <c r="DT263" i="7"/>
  <c r="DU263" i="7"/>
  <c r="DV263" i="7"/>
  <c r="DI264" i="7"/>
  <c r="DM264" i="7"/>
  <c r="DN264" i="7"/>
  <c r="DR264" i="7"/>
  <c r="DS264" i="7"/>
  <c r="DI228" i="7"/>
  <c r="DI230" i="7"/>
  <c r="DI232" i="7"/>
  <c r="DI234" i="7"/>
  <c r="DM234" i="7"/>
  <c r="DN234" i="7"/>
  <c r="DR234" i="7"/>
  <c r="DS234" i="7"/>
  <c r="DT234" i="7"/>
  <c r="DU234" i="7"/>
  <c r="DV234" i="7"/>
  <c r="DI235" i="7"/>
  <c r="DM235" i="7"/>
  <c r="DN235" i="7"/>
  <c r="DR235" i="7"/>
  <c r="DS235" i="7"/>
  <c r="DI199" i="7"/>
  <c r="DI201" i="7"/>
  <c r="DI203" i="7"/>
  <c r="DI205" i="7"/>
  <c r="DM205" i="7"/>
  <c r="DN205" i="7"/>
  <c r="DR205" i="7"/>
  <c r="DS205" i="7"/>
  <c r="DT205" i="7"/>
  <c r="DU205" i="7"/>
  <c r="DV205" i="7"/>
  <c r="DI206" i="7"/>
  <c r="DM206" i="7"/>
  <c r="DN206" i="7"/>
  <c r="DR206" i="7"/>
  <c r="DS206" i="7"/>
  <c r="DI170" i="7"/>
  <c r="DI172" i="7"/>
  <c r="DI174" i="7"/>
  <c r="DI176" i="7"/>
  <c r="DM176" i="7"/>
  <c r="DN176" i="7"/>
  <c r="DR176" i="7"/>
  <c r="DS176" i="7"/>
  <c r="DT176" i="7"/>
  <c r="DU176" i="7"/>
  <c r="DV176" i="7"/>
  <c r="DI177" i="7"/>
  <c r="DM177" i="7"/>
  <c r="DN177" i="7"/>
  <c r="DR177" i="7"/>
  <c r="DS177" i="7"/>
  <c r="DI141" i="7"/>
  <c r="DI143" i="7"/>
  <c r="DI145" i="7"/>
  <c r="DI147" i="7"/>
  <c r="DM147" i="7"/>
  <c r="DN147" i="7"/>
  <c r="DR147" i="7"/>
  <c r="DS147" i="7"/>
  <c r="DT147" i="7"/>
  <c r="DU147" i="7"/>
  <c r="DV147" i="7"/>
  <c r="DI148" i="7"/>
  <c r="DM148" i="7"/>
  <c r="DN148" i="7"/>
  <c r="DR148" i="7"/>
  <c r="DS148" i="7"/>
  <c r="DI112" i="7"/>
  <c r="DI114" i="7"/>
  <c r="DI116" i="7"/>
  <c r="DI118" i="7"/>
  <c r="DM118" i="7"/>
  <c r="DN118" i="7"/>
  <c r="DR118" i="7"/>
  <c r="DS118" i="7"/>
  <c r="DT118" i="7"/>
  <c r="DU118" i="7"/>
  <c r="DV118" i="7"/>
  <c r="DI119" i="7"/>
  <c r="DM119" i="7"/>
  <c r="DN119" i="7"/>
  <c r="DR119" i="7"/>
  <c r="DS119" i="7"/>
  <c r="DI83" i="7"/>
  <c r="DI85" i="7"/>
  <c r="DI87" i="7"/>
  <c r="DI89" i="7"/>
  <c r="DM89" i="7"/>
  <c r="DN89" i="7"/>
  <c r="DR89" i="7"/>
  <c r="DS89" i="7"/>
  <c r="DT89" i="7"/>
  <c r="DU89" i="7"/>
  <c r="DV89" i="7"/>
  <c r="DI90" i="7"/>
  <c r="DM90" i="7"/>
  <c r="DN90" i="7"/>
  <c r="DR90" i="7"/>
  <c r="DS90" i="7"/>
  <c r="DI54" i="7"/>
  <c r="DI56" i="7"/>
  <c r="DI58" i="7"/>
  <c r="DI60" i="7"/>
  <c r="DM60" i="7"/>
  <c r="DN60" i="7"/>
  <c r="DR60" i="7"/>
  <c r="DS60" i="7"/>
  <c r="DT60" i="7"/>
  <c r="DU60" i="7"/>
  <c r="DV60" i="7"/>
  <c r="DI61" i="7"/>
  <c r="DM61" i="7"/>
  <c r="DN61" i="7"/>
  <c r="DR61" i="7"/>
  <c r="DS61" i="7"/>
  <c r="DI27" i="7"/>
  <c r="DI29" i="7"/>
  <c r="DI31" i="7"/>
  <c r="DM31" i="7"/>
  <c r="DN31" i="7"/>
  <c r="DR31" i="7"/>
  <c r="DS31" i="7"/>
  <c r="DT31" i="7"/>
  <c r="DU31" i="7"/>
  <c r="DV31" i="7"/>
  <c r="DI32" i="7"/>
  <c r="DM32" i="7"/>
  <c r="DN32" i="7"/>
  <c r="DR32" i="7"/>
  <c r="DS32" i="7"/>
  <c r="BS27" i="7"/>
  <c r="BS29" i="7"/>
  <c r="BS31" i="7"/>
  <c r="BW31" i="7"/>
  <c r="BX31" i="7"/>
  <c r="CB31" i="7"/>
  <c r="CC31" i="7"/>
  <c r="CD31" i="7"/>
  <c r="CE31" i="7"/>
  <c r="CF31" i="7"/>
  <c r="BS32" i="7"/>
  <c r="BW32" i="7"/>
  <c r="BX32" i="7"/>
  <c r="CB32" i="7"/>
  <c r="CC32" i="7"/>
  <c r="BS54" i="7"/>
  <c r="BS56" i="7"/>
  <c r="BS58" i="7"/>
  <c r="BS60" i="7"/>
  <c r="BW60" i="7"/>
  <c r="BX60" i="7"/>
  <c r="CB60" i="7"/>
  <c r="CC60" i="7"/>
  <c r="CD60" i="7"/>
  <c r="CE60" i="7"/>
  <c r="CF60" i="7"/>
  <c r="BS61" i="7"/>
  <c r="BW61" i="7"/>
  <c r="BX61" i="7"/>
  <c r="CB61" i="7"/>
  <c r="CC61" i="7"/>
  <c r="BS83" i="7"/>
  <c r="BS85" i="7"/>
  <c r="BS87" i="7"/>
  <c r="BS89" i="7"/>
  <c r="BW89" i="7"/>
  <c r="BX89" i="7"/>
  <c r="CB89" i="7"/>
  <c r="CC89" i="7"/>
  <c r="CD89" i="7"/>
  <c r="CE89" i="7"/>
  <c r="CF89" i="7"/>
  <c r="BS90" i="7"/>
  <c r="BW90" i="7"/>
  <c r="BX90" i="7"/>
  <c r="CB90" i="7"/>
  <c r="CC90" i="7"/>
  <c r="BS112" i="7"/>
  <c r="BS114" i="7"/>
  <c r="BS116" i="7"/>
  <c r="BS118" i="7"/>
  <c r="BW118" i="7"/>
  <c r="BX118" i="7"/>
  <c r="CB118" i="7"/>
  <c r="CC118" i="7"/>
  <c r="CD118" i="7"/>
  <c r="CE118" i="7"/>
  <c r="CF118" i="7"/>
  <c r="BS119" i="7"/>
  <c r="BW119" i="7"/>
  <c r="BX119" i="7"/>
  <c r="CB119" i="7"/>
  <c r="CC119" i="7"/>
  <c r="BS141" i="7"/>
  <c r="BS143" i="7"/>
  <c r="BS145" i="7"/>
  <c r="BS147" i="7"/>
  <c r="BW147" i="7"/>
  <c r="BX147" i="7"/>
  <c r="CB147" i="7"/>
  <c r="CC147" i="7"/>
  <c r="CD147" i="7"/>
  <c r="CE147" i="7"/>
  <c r="CF147" i="7"/>
  <c r="BS148" i="7"/>
  <c r="BW148" i="7"/>
  <c r="BX148" i="7"/>
  <c r="CB148" i="7"/>
  <c r="CC148" i="7"/>
  <c r="BS170" i="7"/>
  <c r="BS172" i="7"/>
  <c r="BS174" i="7"/>
  <c r="BS176" i="7"/>
  <c r="BW176" i="7"/>
  <c r="BX176" i="7"/>
  <c r="CB176" i="7"/>
  <c r="CC176" i="7"/>
  <c r="CD176" i="7"/>
  <c r="CE176" i="7"/>
  <c r="CF176" i="7"/>
  <c r="BS177" i="7"/>
  <c r="BW177" i="7"/>
  <c r="BX177" i="7"/>
  <c r="CB177" i="7"/>
  <c r="CC177" i="7"/>
  <c r="BS199" i="7"/>
  <c r="BS201" i="7"/>
  <c r="BS203" i="7"/>
  <c r="BS205" i="7"/>
  <c r="BW205" i="7"/>
  <c r="BX205" i="7"/>
  <c r="CB205" i="7"/>
  <c r="CC205" i="7"/>
  <c r="CD205" i="7"/>
  <c r="CE205" i="7"/>
  <c r="CF205" i="7"/>
  <c r="BS206" i="7"/>
  <c r="BW206" i="7"/>
  <c r="BX206" i="7"/>
  <c r="CB206" i="7"/>
  <c r="CC206" i="7"/>
  <c r="BS228" i="7"/>
  <c r="BS230" i="7"/>
  <c r="BS232" i="7"/>
  <c r="BS234" i="7"/>
  <c r="BW234" i="7"/>
  <c r="BX234" i="7"/>
  <c r="CB234" i="7"/>
  <c r="CC234" i="7"/>
  <c r="CD234" i="7"/>
  <c r="CE234" i="7"/>
  <c r="CF234" i="7"/>
  <c r="BS235" i="7"/>
  <c r="BW235" i="7"/>
  <c r="BX235" i="7"/>
  <c r="CB235" i="7"/>
  <c r="CC235" i="7"/>
  <c r="BS257" i="7"/>
  <c r="BS259" i="7"/>
  <c r="BS261" i="7"/>
  <c r="BS263" i="7"/>
  <c r="BW263" i="7"/>
  <c r="BX263" i="7"/>
  <c r="CB263" i="7"/>
  <c r="CC263" i="7"/>
  <c r="CD263" i="7"/>
  <c r="CE263" i="7"/>
  <c r="CF263" i="7"/>
  <c r="BS264" i="7"/>
  <c r="BW264" i="7"/>
  <c r="BX264" i="7"/>
  <c r="CB264" i="7"/>
  <c r="CC264" i="7"/>
  <c r="BS286" i="7"/>
  <c r="BS288" i="7"/>
  <c r="BS290" i="7"/>
  <c r="BS292" i="7"/>
  <c r="BW292" i="7"/>
  <c r="BX292" i="7"/>
  <c r="CB292" i="7"/>
  <c r="CC292" i="7"/>
  <c r="CD292" i="7"/>
  <c r="CE292" i="7"/>
  <c r="CF292" i="7"/>
  <c r="BS293" i="7"/>
  <c r="BW293" i="7"/>
  <c r="BX293" i="7"/>
  <c r="CB293" i="7"/>
  <c r="CC293" i="7"/>
  <c r="BS315" i="7"/>
  <c r="BS317" i="7"/>
  <c r="BS319" i="7"/>
  <c r="BS321" i="7"/>
  <c r="BW321" i="7"/>
  <c r="BX321" i="7"/>
  <c r="CB321" i="7"/>
  <c r="CC321" i="7"/>
  <c r="CD321" i="7"/>
  <c r="CE321" i="7"/>
  <c r="CF321" i="7"/>
  <c r="BS322" i="7"/>
  <c r="BW322" i="7"/>
  <c r="BX322" i="7"/>
  <c r="CB322" i="7"/>
  <c r="CC322" i="7"/>
  <c r="BS344" i="7"/>
  <c r="BS346" i="7"/>
  <c r="BS348" i="7"/>
  <c r="BS350" i="7"/>
  <c r="BW350" i="7"/>
  <c r="BX350" i="7"/>
  <c r="CB350" i="7"/>
  <c r="CC350" i="7"/>
  <c r="CD350" i="7"/>
  <c r="CE350" i="7"/>
  <c r="CF350" i="7"/>
  <c r="BS351" i="7"/>
  <c r="BW351" i="7"/>
  <c r="BX351" i="7"/>
  <c r="CB351" i="7"/>
  <c r="CC351" i="7"/>
  <c r="BS373" i="7"/>
  <c r="BS375" i="7"/>
  <c r="BS377" i="7"/>
  <c r="BS379" i="7"/>
  <c r="BW379" i="7"/>
  <c r="BX379" i="7"/>
  <c r="CB379" i="7"/>
  <c r="CC379" i="7"/>
  <c r="CD379" i="7"/>
  <c r="CE379" i="7"/>
  <c r="CF379" i="7"/>
  <c r="BS380" i="7"/>
  <c r="BW380" i="7"/>
  <c r="BX380" i="7"/>
  <c r="CB380" i="7"/>
  <c r="CC380" i="7"/>
  <c r="BS402" i="7"/>
  <c r="BS404" i="7"/>
  <c r="BS406" i="7"/>
  <c r="BS408" i="7"/>
  <c r="BW408" i="7"/>
  <c r="BX408" i="7"/>
  <c r="CB408" i="7"/>
  <c r="CC408" i="7"/>
  <c r="CD408" i="7"/>
  <c r="CE408" i="7"/>
  <c r="CF408" i="7"/>
  <c r="BS409" i="7"/>
  <c r="BW409" i="7"/>
  <c r="BX409" i="7"/>
  <c r="CB409" i="7"/>
  <c r="CC409" i="7"/>
  <c r="BS431" i="7"/>
  <c r="BS433" i="7"/>
  <c r="BS435" i="7"/>
  <c r="BS437" i="7"/>
  <c r="BW437" i="7"/>
  <c r="BX437" i="7"/>
  <c r="CB437" i="7"/>
  <c r="CC437" i="7"/>
  <c r="CD437" i="7"/>
  <c r="CE437" i="7"/>
  <c r="CF437" i="7"/>
  <c r="BS438" i="7"/>
  <c r="BW438" i="7"/>
  <c r="BX438" i="7"/>
  <c r="CB438" i="7"/>
  <c r="CC438" i="7"/>
  <c r="BS460" i="7"/>
  <c r="BS462" i="7"/>
  <c r="BS464" i="7"/>
  <c r="BS466" i="7"/>
  <c r="BW466" i="7"/>
  <c r="BX466" i="7"/>
  <c r="CB466" i="7"/>
  <c r="CC466" i="7"/>
  <c r="CD466" i="7"/>
  <c r="CE466" i="7"/>
  <c r="CF466" i="7"/>
  <c r="BS467" i="7"/>
  <c r="BW467" i="7"/>
  <c r="BX467" i="7"/>
  <c r="CB467" i="7"/>
  <c r="CC467" i="7"/>
  <c r="BS489" i="7"/>
  <c r="BS491" i="7"/>
  <c r="BS493" i="7"/>
  <c r="BS495" i="7"/>
  <c r="BW495" i="7"/>
  <c r="BX495" i="7"/>
  <c r="CB495" i="7"/>
  <c r="CC495" i="7"/>
  <c r="CD495" i="7"/>
  <c r="CE495" i="7"/>
  <c r="CF495" i="7"/>
  <c r="BS496" i="7"/>
  <c r="BW496" i="7"/>
  <c r="BX496" i="7"/>
  <c r="CB496" i="7"/>
  <c r="CC496" i="7"/>
  <c r="BS518" i="7"/>
  <c r="BS520" i="7"/>
  <c r="BS522" i="7"/>
  <c r="BS524" i="7"/>
  <c r="BW524" i="7"/>
  <c r="BX524" i="7"/>
  <c r="CB524" i="7"/>
  <c r="CC524" i="7"/>
  <c r="CD524" i="7"/>
  <c r="CE524" i="7"/>
  <c r="CF524" i="7"/>
  <c r="BS525" i="7"/>
  <c r="BW525" i="7"/>
  <c r="BX525" i="7"/>
  <c r="CB525" i="7"/>
  <c r="CC525" i="7"/>
  <c r="BS547" i="7"/>
  <c r="BS549" i="7"/>
  <c r="BS551" i="7"/>
  <c r="BS553" i="7"/>
  <c r="BW553" i="7"/>
  <c r="BX553" i="7"/>
  <c r="CB553" i="7"/>
  <c r="CC553" i="7"/>
  <c r="CD553" i="7"/>
  <c r="CE553" i="7"/>
  <c r="CF553" i="7"/>
  <c r="BS554" i="7"/>
  <c r="BW554" i="7"/>
  <c r="BX554" i="7"/>
  <c r="CB554" i="7"/>
  <c r="CC554" i="7"/>
  <c r="BS576" i="7"/>
  <c r="BS578" i="7"/>
  <c r="BS580" i="7"/>
  <c r="BS582" i="7"/>
  <c r="BW582" i="7"/>
  <c r="BX582" i="7"/>
  <c r="CB582" i="7"/>
  <c r="CC582" i="7"/>
  <c r="CD582" i="7"/>
  <c r="CE582" i="7"/>
  <c r="CF582" i="7"/>
  <c r="BS583" i="7"/>
  <c r="BW583" i="7"/>
  <c r="BX583" i="7"/>
  <c r="CB583" i="7"/>
  <c r="CC583" i="7"/>
  <c r="AC576" i="7"/>
  <c r="AC578" i="7"/>
  <c r="AC580" i="7"/>
  <c r="AC582" i="7"/>
  <c r="AG582" i="7"/>
  <c r="AH582" i="7"/>
  <c r="AL582" i="7"/>
  <c r="AM582" i="7"/>
  <c r="AN582" i="7"/>
  <c r="AO582" i="7"/>
  <c r="AP582" i="7"/>
  <c r="AC583" i="7"/>
  <c r="AG583" i="7"/>
  <c r="AH583" i="7"/>
  <c r="AL583" i="7"/>
  <c r="AM583" i="7"/>
  <c r="AC547" i="7"/>
  <c r="AC549" i="7"/>
  <c r="AC551" i="7"/>
  <c r="AC553" i="7"/>
  <c r="AG553" i="7"/>
  <c r="AH553" i="7"/>
  <c r="AL553" i="7"/>
  <c r="AM553" i="7"/>
  <c r="AN553" i="7"/>
  <c r="AO553" i="7"/>
  <c r="AP553" i="7"/>
  <c r="AC554" i="7"/>
  <c r="AG554" i="7"/>
  <c r="AH554" i="7"/>
  <c r="AL554" i="7"/>
  <c r="AM554" i="7"/>
  <c r="AC518" i="7"/>
  <c r="AC520" i="7"/>
  <c r="AC522" i="7"/>
  <c r="AC524" i="7"/>
  <c r="AG524" i="7"/>
  <c r="AH524" i="7"/>
  <c r="AL524" i="7"/>
  <c r="AM524" i="7"/>
  <c r="AN524" i="7"/>
  <c r="AO524" i="7"/>
  <c r="AP524" i="7"/>
  <c r="AC525" i="7"/>
  <c r="AG525" i="7"/>
  <c r="AH525" i="7"/>
  <c r="AL525" i="7"/>
  <c r="AM525" i="7"/>
  <c r="AC489" i="7"/>
  <c r="AC491" i="7"/>
  <c r="AC493" i="7"/>
  <c r="AC495" i="7"/>
  <c r="AG495" i="7"/>
  <c r="AH495" i="7"/>
  <c r="AL495" i="7"/>
  <c r="AM495" i="7"/>
  <c r="AN495" i="7"/>
  <c r="AO495" i="7"/>
  <c r="AP495" i="7"/>
  <c r="AC496" i="7"/>
  <c r="AG496" i="7"/>
  <c r="AH496" i="7"/>
  <c r="AL496" i="7"/>
  <c r="AM496" i="7"/>
  <c r="AC460" i="7"/>
  <c r="AC462" i="7"/>
  <c r="AC464" i="7"/>
  <c r="AC466" i="7"/>
  <c r="AG466" i="7"/>
  <c r="AH466" i="7"/>
  <c r="AL466" i="7"/>
  <c r="AM466" i="7"/>
  <c r="AN466" i="7"/>
  <c r="AO466" i="7"/>
  <c r="AP466" i="7"/>
  <c r="AC467" i="7"/>
  <c r="AG467" i="7"/>
  <c r="AH467" i="7"/>
  <c r="AL467" i="7"/>
  <c r="AM467" i="7"/>
  <c r="AC431" i="7"/>
  <c r="AC433" i="7"/>
  <c r="AC435" i="7"/>
  <c r="AC437" i="7"/>
  <c r="AG437" i="7"/>
  <c r="AH437" i="7"/>
  <c r="AL437" i="7"/>
  <c r="AM437" i="7"/>
  <c r="AN437" i="7"/>
  <c r="AO437" i="7"/>
  <c r="AP437" i="7"/>
  <c r="AC438" i="7"/>
  <c r="AG438" i="7"/>
  <c r="AH438" i="7"/>
  <c r="AL438" i="7"/>
  <c r="AM438" i="7"/>
  <c r="AC402" i="7"/>
  <c r="AC404" i="7"/>
  <c r="AC406" i="7"/>
  <c r="AC408" i="7"/>
  <c r="AG408" i="7"/>
  <c r="AH408" i="7"/>
  <c r="AL408" i="7"/>
  <c r="AM408" i="7"/>
  <c r="AN408" i="7"/>
  <c r="AO408" i="7"/>
  <c r="AP408" i="7"/>
  <c r="AC409" i="7"/>
  <c r="AG409" i="7"/>
  <c r="AH409" i="7"/>
  <c r="AL409" i="7"/>
  <c r="AM409" i="7"/>
  <c r="AC373" i="7"/>
  <c r="AC375" i="7"/>
  <c r="AC377" i="7"/>
  <c r="AC379" i="7"/>
  <c r="AG379" i="7"/>
  <c r="AH379" i="7"/>
  <c r="AL379" i="7"/>
  <c r="AM379" i="7"/>
  <c r="AN379" i="7"/>
  <c r="AO379" i="7"/>
  <c r="AP379" i="7"/>
  <c r="AC380" i="7"/>
  <c r="AG380" i="7"/>
  <c r="AH380" i="7"/>
  <c r="AL380" i="7"/>
  <c r="AM380" i="7"/>
  <c r="AC344" i="7"/>
  <c r="AC346" i="7"/>
  <c r="AC348" i="7"/>
  <c r="AC350" i="7"/>
  <c r="AG350" i="7"/>
  <c r="AH350" i="7"/>
  <c r="AL350" i="7"/>
  <c r="AM350" i="7"/>
  <c r="AN350" i="7"/>
  <c r="AO350" i="7"/>
  <c r="AP350" i="7"/>
  <c r="AC351" i="7"/>
  <c r="AG351" i="7"/>
  <c r="AH351" i="7"/>
  <c r="AL351" i="7"/>
  <c r="AM351" i="7"/>
  <c r="AC315" i="7"/>
  <c r="AC317" i="7"/>
  <c r="AC319" i="7"/>
  <c r="AC321" i="7"/>
  <c r="AG321" i="7"/>
  <c r="AH321" i="7"/>
  <c r="AL321" i="7"/>
  <c r="AM321" i="7"/>
  <c r="AN321" i="7"/>
  <c r="AO321" i="7"/>
  <c r="AP321" i="7"/>
  <c r="AC322" i="7"/>
  <c r="AG322" i="7"/>
  <c r="AH322" i="7"/>
  <c r="AL322" i="7"/>
  <c r="AM322" i="7"/>
  <c r="AC286" i="7"/>
  <c r="AC288" i="7"/>
  <c r="AC290" i="7"/>
  <c r="AC292" i="7"/>
  <c r="AG292" i="7"/>
  <c r="AH292" i="7"/>
  <c r="AL292" i="7"/>
  <c r="AM292" i="7"/>
  <c r="AN292" i="7"/>
  <c r="AO292" i="7"/>
  <c r="AP292" i="7"/>
  <c r="AC293" i="7"/>
  <c r="AG293" i="7"/>
  <c r="AH293" i="7"/>
  <c r="AL293" i="7"/>
  <c r="AM293" i="7"/>
  <c r="AC257" i="7"/>
  <c r="AC259" i="7"/>
  <c r="AC261" i="7"/>
  <c r="AC263" i="7"/>
  <c r="AG263" i="7"/>
  <c r="AH263" i="7"/>
  <c r="AL263" i="7"/>
  <c r="AM263" i="7"/>
  <c r="AN263" i="7"/>
  <c r="AO263" i="7"/>
  <c r="AP263" i="7"/>
  <c r="AC264" i="7"/>
  <c r="AG264" i="7"/>
  <c r="AH264" i="7"/>
  <c r="AL264" i="7"/>
  <c r="AM264" i="7"/>
  <c r="AC228" i="7"/>
  <c r="AC230" i="7"/>
  <c r="AC232" i="7"/>
  <c r="AC234" i="7"/>
  <c r="AG234" i="7"/>
  <c r="AH234" i="7"/>
  <c r="AL234" i="7"/>
  <c r="AM234" i="7"/>
  <c r="AN234" i="7"/>
  <c r="AO234" i="7"/>
  <c r="AP234" i="7"/>
  <c r="AC235" i="7"/>
  <c r="AG235" i="7"/>
  <c r="AH235" i="7"/>
  <c r="AL235" i="7"/>
  <c r="AM235" i="7"/>
  <c r="AC199" i="7"/>
  <c r="AC201" i="7"/>
  <c r="AC203" i="7"/>
  <c r="AC205" i="7"/>
  <c r="AG205" i="7"/>
  <c r="AH205" i="7"/>
  <c r="AL205" i="7"/>
  <c r="AM205" i="7"/>
  <c r="AN205" i="7"/>
  <c r="AO205" i="7"/>
  <c r="AP205" i="7"/>
  <c r="AC206" i="7"/>
  <c r="AG206" i="7"/>
  <c r="AH206" i="7"/>
  <c r="AL206" i="7"/>
  <c r="AM206" i="7"/>
  <c r="AC170" i="7"/>
  <c r="AC172" i="7"/>
  <c r="AC174" i="7"/>
  <c r="AC176" i="7"/>
  <c r="AG176" i="7"/>
  <c r="AH176" i="7"/>
  <c r="AL176" i="7"/>
  <c r="AM176" i="7"/>
  <c r="AN176" i="7"/>
  <c r="AO176" i="7"/>
  <c r="AP176" i="7"/>
  <c r="AC177" i="7"/>
  <c r="AG177" i="7"/>
  <c r="AH177" i="7"/>
  <c r="AL177" i="7"/>
  <c r="AM177" i="7"/>
  <c r="AC141" i="7"/>
  <c r="AC143" i="7"/>
  <c r="AC145" i="7"/>
  <c r="AC147" i="7"/>
  <c r="AG147" i="7"/>
  <c r="AH147" i="7"/>
  <c r="AL147" i="7"/>
  <c r="AM147" i="7"/>
  <c r="AN147" i="7"/>
  <c r="AO147" i="7"/>
  <c r="AP147" i="7"/>
  <c r="AC148" i="7"/>
  <c r="AG148" i="7"/>
  <c r="AH148" i="7"/>
  <c r="AL148" i="7"/>
  <c r="AM148" i="7"/>
  <c r="AC112" i="7"/>
  <c r="AC114" i="7"/>
  <c r="AC116" i="7"/>
  <c r="AC118" i="7"/>
  <c r="AG118" i="7"/>
  <c r="AH118" i="7"/>
  <c r="AL118" i="7"/>
  <c r="AM118" i="7"/>
  <c r="AN118" i="7"/>
  <c r="AO118" i="7"/>
  <c r="AP118" i="7"/>
  <c r="AC119" i="7"/>
  <c r="AG119" i="7"/>
  <c r="AH119" i="7"/>
  <c r="AL119" i="7"/>
  <c r="AM119" i="7"/>
  <c r="AC83" i="7"/>
  <c r="AC85" i="7"/>
  <c r="AC87" i="7"/>
  <c r="AC89" i="7"/>
  <c r="AG89" i="7"/>
  <c r="AH89" i="7"/>
  <c r="AL89" i="7"/>
  <c r="AM89" i="7"/>
  <c r="AN89" i="7"/>
  <c r="AO89" i="7"/>
  <c r="AP89" i="7"/>
  <c r="AC90" i="7"/>
  <c r="AG90" i="7"/>
  <c r="AH90" i="7"/>
  <c r="AL90" i="7"/>
  <c r="AM90" i="7"/>
  <c r="AC54" i="7"/>
  <c r="AC56" i="7"/>
  <c r="AC58" i="7"/>
  <c r="AC60" i="7"/>
  <c r="AG60" i="7"/>
  <c r="AH60" i="7"/>
  <c r="AL60" i="7"/>
  <c r="AM60" i="7"/>
  <c r="AN60" i="7"/>
  <c r="AO60" i="7"/>
  <c r="AP60" i="7"/>
  <c r="AC61" i="7"/>
  <c r="AG61" i="7"/>
  <c r="AH61" i="7"/>
  <c r="AL61" i="7"/>
  <c r="AM61" i="7"/>
  <c r="F9" i="7"/>
  <c r="K51" i="8"/>
  <c r="AJ573" i="7" l="1"/>
  <c r="DP573" i="7" s="1"/>
  <c r="AI573" i="7"/>
  <c r="AJ572" i="7"/>
  <c r="DP572" i="7" s="1"/>
  <c r="AI572" i="7"/>
  <c r="AJ571" i="7"/>
  <c r="DP571" i="7" s="1"/>
  <c r="AI571" i="7"/>
  <c r="AJ570" i="7"/>
  <c r="DP570" i="7" s="1"/>
  <c r="AI570" i="7"/>
  <c r="AJ569" i="7"/>
  <c r="DP569" i="7" s="1"/>
  <c r="AI569" i="7"/>
  <c r="AJ568" i="7"/>
  <c r="DP568" i="7" s="1"/>
  <c r="AI568" i="7"/>
  <c r="AJ567" i="7"/>
  <c r="DP567" i="7" s="1"/>
  <c r="AI567" i="7"/>
  <c r="AJ566" i="7"/>
  <c r="DP566" i="7" s="1"/>
  <c r="AI566" i="7"/>
  <c r="DO566" i="7" s="1"/>
  <c r="AJ565" i="7"/>
  <c r="DP565" i="7" s="1"/>
  <c r="AI565" i="7"/>
  <c r="BY565" i="7" s="1"/>
  <c r="AC573" i="7"/>
  <c r="DI573" i="7" s="1"/>
  <c r="AC572" i="7"/>
  <c r="AC571" i="7"/>
  <c r="DI571" i="7" s="1"/>
  <c r="AC570" i="7"/>
  <c r="DI570" i="7" s="1"/>
  <c r="AC569" i="7"/>
  <c r="DI569" i="7" s="1"/>
  <c r="AC568" i="7"/>
  <c r="DI568" i="7" s="1"/>
  <c r="AC567" i="7"/>
  <c r="AC566" i="7"/>
  <c r="AC565" i="7"/>
  <c r="DI565" i="7" s="1"/>
  <c r="Z573" i="7"/>
  <c r="DF573" i="7" s="1"/>
  <c r="Z572" i="7"/>
  <c r="DF572" i="7" s="1"/>
  <c r="Z571" i="7"/>
  <c r="BP571" i="7" s="1"/>
  <c r="Z570" i="7"/>
  <c r="DF570" i="7" s="1"/>
  <c r="Z569" i="7"/>
  <c r="DF569" i="7" s="1"/>
  <c r="Z568" i="7"/>
  <c r="Z567" i="7"/>
  <c r="DF567" i="7" s="1"/>
  <c r="Z566" i="7"/>
  <c r="DF566" i="7" s="1"/>
  <c r="Z565" i="7"/>
  <c r="BP565" i="7" s="1"/>
  <c r="R573" i="7"/>
  <c r="CX573" i="7" s="1"/>
  <c r="Q573" i="7"/>
  <c r="BG573" i="7" s="1"/>
  <c r="R572" i="7"/>
  <c r="CX572" i="7" s="1"/>
  <c r="Q572" i="7"/>
  <c r="CW572" i="7" s="1"/>
  <c r="R571" i="7"/>
  <c r="CX571" i="7" s="1"/>
  <c r="Q571" i="7"/>
  <c r="BG571" i="7" s="1"/>
  <c r="R570" i="7"/>
  <c r="CX570" i="7" s="1"/>
  <c r="Q570" i="7"/>
  <c r="CW570" i="7" s="1"/>
  <c r="R569" i="7"/>
  <c r="CX569" i="7" s="1"/>
  <c r="Q569" i="7"/>
  <c r="BG569" i="7" s="1"/>
  <c r="R568" i="7"/>
  <c r="Q568" i="7"/>
  <c r="CW568" i="7" s="1"/>
  <c r="R567" i="7"/>
  <c r="Q567" i="7"/>
  <c r="BG567" i="7" s="1"/>
  <c r="R566" i="7"/>
  <c r="CX566" i="7" s="1"/>
  <c r="Q566" i="7"/>
  <c r="R565" i="7"/>
  <c r="CX565" i="7" s="1"/>
  <c r="Q565" i="7"/>
  <c r="O573" i="7"/>
  <c r="CU573" i="7" s="1"/>
  <c r="O572" i="7"/>
  <c r="CU572" i="7" s="1"/>
  <c r="O571" i="7"/>
  <c r="CU571" i="7" s="1"/>
  <c r="O570" i="7"/>
  <c r="O569" i="7"/>
  <c r="CU569" i="7" s="1"/>
  <c r="O568" i="7"/>
  <c r="O567" i="7"/>
  <c r="CU567" i="7" s="1"/>
  <c r="O566" i="7"/>
  <c r="O565" i="7"/>
  <c r="CU565" i="7" s="1"/>
  <c r="M573" i="7"/>
  <c r="M572" i="7"/>
  <c r="CS572" i="7" s="1"/>
  <c r="M571" i="7"/>
  <c r="CS571" i="7" s="1"/>
  <c r="M570" i="7"/>
  <c r="CS570" i="7" s="1"/>
  <c r="M569" i="7"/>
  <c r="M568" i="7"/>
  <c r="CS568" i="7" s="1"/>
  <c r="M567" i="7"/>
  <c r="M566" i="7"/>
  <c r="M565" i="7"/>
  <c r="CS565" i="7" s="1"/>
  <c r="F573" i="7"/>
  <c r="E573" i="7"/>
  <c r="CK573" i="7" s="1"/>
  <c r="D573" i="7"/>
  <c r="C573" i="7"/>
  <c r="CI573" i="7" s="1"/>
  <c r="B573" i="7"/>
  <c r="F572" i="7"/>
  <c r="CL572" i="7" s="1"/>
  <c r="E572" i="7"/>
  <c r="D572" i="7"/>
  <c r="CJ572" i="7" s="1"/>
  <c r="C572" i="7"/>
  <c r="B572" i="7"/>
  <c r="CH572" i="7" s="1"/>
  <c r="F571" i="7"/>
  <c r="E571" i="7"/>
  <c r="CK571" i="7" s="1"/>
  <c r="D571" i="7"/>
  <c r="C571" i="7"/>
  <c r="CI571" i="7" s="1"/>
  <c r="B571" i="7"/>
  <c r="F570" i="7"/>
  <c r="CL570" i="7" s="1"/>
  <c r="E570" i="7"/>
  <c r="D570" i="7"/>
  <c r="CJ570" i="7" s="1"/>
  <c r="C570" i="7"/>
  <c r="B570" i="7"/>
  <c r="CH570" i="7" s="1"/>
  <c r="F569" i="7"/>
  <c r="E569" i="7"/>
  <c r="CK569" i="7" s="1"/>
  <c r="D569" i="7"/>
  <c r="C569" i="7"/>
  <c r="CI569" i="7" s="1"/>
  <c r="B569" i="7"/>
  <c r="F568" i="7"/>
  <c r="CL568" i="7" s="1"/>
  <c r="E568" i="7"/>
  <c r="D568" i="7"/>
  <c r="CJ568" i="7" s="1"/>
  <c r="C568" i="7"/>
  <c r="B568" i="7"/>
  <c r="CH568" i="7" s="1"/>
  <c r="F567" i="7"/>
  <c r="E567" i="7"/>
  <c r="AU567" i="7" s="1"/>
  <c r="D567" i="7"/>
  <c r="C567" i="7"/>
  <c r="B567" i="7"/>
  <c r="F566" i="7"/>
  <c r="CL566" i="7" s="1"/>
  <c r="E566" i="7"/>
  <c r="D566" i="7"/>
  <c r="C566" i="7"/>
  <c r="B566" i="7"/>
  <c r="CH566" i="7" s="1"/>
  <c r="F565" i="7"/>
  <c r="E565" i="7"/>
  <c r="CK565" i="7" s="1"/>
  <c r="D565" i="7"/>
  <c r="C565" i="7"/>
  <c r="AS565" i="7" s="1"/>
  <c r="B565" i="7"/>
  <c r="AJ564" i="7"/>
  <c r="DP564" i="7" s="1"/>
  <c r="AI564" i="7"/>
  <c r="DO564" i="7" s="1"/>
  <c r="AC564" i="7"/>
  <c r="DI564" i="7" s="1"/>
  <c r="Z564" i="7"/>
  <c r="DF564" i="7" s="1"/>
  <c r="R564" i="7"/>
  <c r="CX564" i="7" s="1"/>
  <c r="Q564" i="7"/>
  <c r="BG564" i="7" s="1"/>
  <c r="O564" i="7"/>
  <c r="M564" i="7"/>
  <c r="CS564" i="7" s="1"/>
  <c r="F564" i="7"/>
  <c r="E564" i="7"/>
  <c r="AU564" i="7" s="1"/>
  <c r="D564" i="7"/>
  <c r="C564" i="7"/>
  <c r="CI564" i="7" s="1"/>
  <c r="B564" i="7"/>
  <c r="K579" i="7"/>
  <c r="BA579" i="7" s="1"/>
  <c r="CQ579" i="7" s="1"/>
  <c r="I579" i="7"/>
  <c r="AY579" i="7" s="1"/>
  <c r="CO579" i="7" s="1"/>
  <c r="G579" i="7"/>
  <c r="AW579" i="7" s="1"/>
  <c r="CM579" i="7" s="1"/>
  <c r="DQ573" i="7"/>
  <c r="DO573" i="7"/>
  <c r="DD573" i="7"/>
  <c r="DC573" i="7"/>
  <c r="DB573" i="7"/>
  <c r="CZ573" i="7"/>
  <c r="CY573" i="7"/>
  <c r="CM573" i="7"/>
  <c r="AW573" i="7"/>
  <c r="BY573" i="7"/>
  <c r="CS573" i="7"/>
  <c r="DQ572" i="7"/>
  <c r="DI572" i="7"/>
  <c r="DD572" i="7"/>
  <c r="DC572" i="7"/>
  <c r="DB572" i="7"/>
  <c r="CZ572" i="7"/>
  <c r="CY572" i="7"/>
  <c r="CM572" i="7"/>
  <c r="AW572" i="7"/>
  <c r="DO572" i="7"/>
  <c r="BS572" i="7"/>
  <c r="DQ571" i="7"/>
  <c r="DO571" i="7"/>
  <c r="DD571" i="7"/>
  <c r="DC571" i="7"/>
  <c r="DB571" i="7"/>
  <c r="CZ571" i="7"/>
  <c r="CY571" i="7"/>
  <c r="CM571" i="7"/>
  <c r="AW571" i="7"/>
  <c r="BY571" i="7"/>
  <c r="DQ570" i="7"/>
  <c r="DD570" i="7"/>
  <c r="DC570" i="7"/>
  <c r="DB570" i="7"/>
  <c r="CZ570" i="7"/>
  <c r="CY570" i="7"/>
  <c r="CM570" i="7"/>
  <c r="AW570" i="7"/>
  <c r="DO570" i="7"/>
  <c r="CU570" i="7"/>
  <c r="DQ569" i="7"/>
  <c r="DO569" i="7"/>
  <c r="DD569" i="7"/>
  <c r="DC569" i="7"/>
  <c r="DB569" i="7"/>
  <c r="CZ569" i="7"/>
  <c r="CY569" i="7"/>
  <c r="CM569" i="7"/>
  <c r="AW569" i="7"/>
  <c r="BY569" i="7"/>
  <c r="CS569" i="7"/>
  <c r="DQ568" i="7"/>
  <c r="DD568" i="7"/>
  <c r="DC568" i="7"/>
  <c r="DB568" i="7"/>
  <c r="CZ568" i="7"/>
  <c r="CY568" i="7"/>
  <c r="CM568" i="7"/>
  <c r="AW568" i="7"/>
  <c r="DO568" i="7"/>
  <c r="DF568" i="7"/>
  <c r="CX568" i="7"/>
  <c r="CU568" i="7"/>
  <c r="DQ567" i="7"/>
  <c r="DO567" i="7"/>
  <c r="DD567" i="7"/>
  <c r="DC567" i="7"/>
  <c r="DB567" i="7"/>
  <c r="CZ567" i="7"/>
  <c r="CY567" i="7"/>
  <c r="CM567" i="7"/>
  <c r="CI567" i="7"/>
  <c r="AW567" i="7"/>
  <c r="AS567" i="7"/>
  <c r="BY567" i="7"/>
  <c r="DI567" i="7"/>
  <c r="BP567" i="7"/>
  <c r="CX567" i="7"/>
  <c r="CS567" i="7"/>
  <c r="DQ566" i="7"/>
  <c r="DI566" i="7"/>
  <c r="DD566" i="7"/>
  <c r="DC566" i="7"/>
  <c r="DB566" i="7"/>
  <c r="CZ566" i="7"/>
  <c r="CY566" i="7"/>
  <c r="CM566" i="7"/>
  <c r="CJ566" i="7"/>
  <c r="AW566" i="7"/>
  <c r="AT566" i="7"/>
  <c r="BS566" i="7"/>
  <c r="CW566" i="7"/>
  <c r="CU566" i="7"/>
  <c r="CS566" i="7"/>
  <c r="DQ565" i="7"/>
  <c r="DO565" i="7"/>
  <c r="DF565" i="7"/>
  <c r="DD565" i="7"/>
  <c r="DC565" i="7"/>
  <c r="DB565" i="7"/>
  <c r="CZ565" i="7"/>
  <c r="CY565" i="7"/>
  <c r="CM565" i="7"/>
  <c r="CI565" i="7"/>
  <c r="AW565" i="7"/>
  <c r="BG565" i="7"/>
  <c r="DQ564" i="7"/>
  <c r="DD564" i="7"/>
  <c r="DC564" i="7"/>
  <c r="DB564" i="7"/>
  <c r="CZ564" i="7"/>
  <c r="CY564" i="7"/>
  <c r="CM564" i="7"/>
  <c r="CK564" i="7"/>
  <c r="AW564" i="7"/>
  <c r="BY564" i="7"/>
  <c r="CU564" i="7"/>
  <c r="AK562" i="7"/>
  <c r="DQ562" i="7" s="1"/>
  <c r="AJ562" i="7"/>
  <c r="DP562" i="7" s="1"/>
  <c r="G562" i="7"/>
  <c r="CM562" i="7" s="1"/>
  <c r="F562" i="7"/>
  <c r="CL562" i="7" s="1"/>
  <c r="CP560" i="7"/>
  <c r="CN560" i="7"/>
  <c r="CM560" i="7"/>
  <c r="I560" i="7"/>
  <c r="CO560" i="7" s="1"/>
  <c r="F560" i="7"/>
  <c r="AV560" i="7" s="1"/>
  <c r="E560" i="7"/>
  <c r="CK560" i="7" s="1"/>
  <c r="AO559" i="7"/>
  <c r="CE559" i="7" s="1"/>
  <c r="AJ544" i="7"/>
  <c r="DP544" i="7" s="1"/>
  <c r="AI544" i="7"/>
  <c r="AJ543" i="7"/>
  <c r="BZ543" i="7" s="1"/>
  <c r="AI543" i="7"/>
  <c r="DO543" i="7" s="1"/>
  <c r="AJ542" i="7"/>
  <c r="DP542" i="7" s="1"/>
  <c r="AI542" i="7"/>
  <c r="BY542" i="7" s="1"/>
  <c r="AJ541" i="7"/>
  <c r="BZ541" i="7" s="1"/>
  <c r="AI541" i="7"/>
  <c r="DO541" i="7" s="1"/>
  <c r="AJ540" i="7"/>
  <c r="DP540" i="7" s="1"/>
  <c r="AI540" i="7"/>
  <c r="BY540" i="7" s="1"/>
  <c r="AJ539" i="7"/>
  <c r="BZ539" i="7" s="1"/>
  <c r="AI539" i="7"/>
  <c r="DO539" i="7" s="1"/>
  <c r="AJ538" i="7"/>
  <c r="DP538" i="7" s="1"/>
  <c r="AI538" i="7"/>
  <c r="BY538" i="7" s="1"/>
  <c r="AJ537" i="7"/>
  <c r="BZ537" i="7" s="1"/>
  <c r="AI537" i="7"/>
  <c r="DO537" i="7" s="1"/>
  <c r="AJ536" i="7"/>
  <c r="DP536" i="7" s="1"/>
  <c r="AI536" i="7"/>
  <c r="BY536" i="7" s="1"/>
  <c r="AC544" i="7"/>
  <c r="DI544" i="7" s="1"/>
  <c r="AC543" i="7"/>
  <c r="BS543" i="7" s="1"/>
  <c r="AC542" i="7"/>
  <c r="DI542" i="7" s="1"/>
  <c r="AC541" i="7"/>
  <c r="BS541" i="7" s="1"/>
  <c r="AC540" i="7"/>
  <c r="DI540" i="7" s="1"/>
  <c r="AC539" i="7"/>
  <c r="AC538" i="7"/>
  <c r="DI538" i="7" s="1"/>
  <c r="AC537" i="7"/>
  <c r="BS537" i="7" s="1"/>
  <c r="AC536" i="7"/>
  <c r="DI536" i="7" s="1"/>
  <c r="Z544" i="7"/>
  <c r="BP544" i="7" s="1"/>
  <c r="Z543" i="7"/>
  <c r="DF543" i="7" s="1"/>
  <c r="Z542" i="7"/>
  <c r="BP542" i="7" s="1"/>
  <c r="Z541" i="7"/>
  <c r="DF541" i="7" s="1"/>
  <c r="Z540" i="7"/>
  <c r="Z539" i="7"/>
  <c r="DF539" i="7" s="1"/>
  <c r="Z538" i="7"/>
  <c r="BP538" i="7" s="1"/>
  <c r="Z537" i="7"/>
  <c r="DF537" i="7" s="1"/>
  <c r="Z536" i="7"/>
  <c r="BP536" i="7" s="1"/>
  <c r="R544" i="7"/>
  <c r="Q544" i="7"/>
  <c r="R543" i="7"/>
  <c r="CX543" i="7" s="1"/>
  <c r="Q543" i="7"/>
  <c r="CW543" i="7" s="1"/>
  <c r="R542" i="7"/>
  <c r="CX542" i="7" s="1"/>
  <c r="Q542" i="7"/>
  <c r="CW542" i="7" s="1"/>
  <c r="R541" i="7"/>
  <c r="CX541" i="7" s="1"/>
  <c r="Q541" i="7"/>
  <c r="CW541" i="7" s="1"/>
  <c r="R540" i="7"/>
  <c r="CX540" i="7" s="1"/>
  <c r="Q540" i="7"/>
  <c r="CW540" i="7" s="1"/>
  <c r="R539" i="7"/>
  <c r="CX539" i="7" s="1"/>
  <c r="Q539" i="7"/>
  <c r="CW539" i="7" s="1"/>
  <c r="R538" i="7"/>
  <c r="CX538" i="7" s="1"/>
  <c r="Q538" i="7"/>
  <c r="CW538" i="7" s="1"/>
  <c r="R537" i="7"/>
  <c r="CX537" i="7" s="1"/>
  <c r="Q537" i="7"/>
  <c r="R536" i="7"/>
  <c r="CX536" i="7" s="1"/>
  <c r="Q536" i="7"/>
  <c r="CW536" i="7" s="1"/>
  <c r="O544" i="7"/>
  <c r="CU544" i="7" s="1"/>
  <c r="O543" i="7"/>
  <c r="CU543" i="7" s="1"/>
  <c r="O542" i="7"/>
  <c r="CU542" i="7" s="1"/>
  <c r="O541" i="7"/>
  <c r="CU541" i="7" s="1"/>
  <c r="O540" i="7"/>
  <c r="CU540" i="7" s="1"/>
  <c r="O539" i="7"/>
  <c r="CU539" i="7" s="1"/>
  <c r="O538" i="7"/>
  <c r="CU538" i="7" s="1"/>
  <c r="O537" i="7"/>
  <c r="CU537" i="7" s="1"/>
  <c r="O536" i="7"/>
  <c r="CU536" i="7" s="1"/>
  <c r="M544" i="7"/>
  <c r="CS544" i="7" s="1"/>
  <c r="M543" i="7"/>
  <c r="CS543" i="7" s="1"/>
  <c r="M542" i="7"/>
  <c r="CS542" i="7" s="1"/>
  <c r="M541" i="7"/>
  <c r="CS541" i="7" s="1"/>
  <c r="M540" i="7"/>
  <c r="CS540" i="7" s="1"/>
  <c r="M539" i="7"/>
  <c r="M538" i="7"/>
  <c r="CS538" i="7" s="1"/>
  <c r="M537" i="7"/>
  <c r="CS537" i="7" s="1"/>
  <c r="M536" i="7"/>
  <c r="CS536" i="7" s="1"/>
  <c r="F544" i="7"/>
  <c r="CL544" i="7" s="1"/>
  <c r="E544" i="7"/>
  <c r="D544" i="7"/>
  <c r="C544" i="7"/>
  <c r="B544" i="7"/>
  <c r="F543" i="7"/>
  <c r="CL543" i="7" s="1"/>
  <c r="E543" i="7"/>
  <c r="D543" i="7"/>
  <c r="CJ543" i="7" s="1"/>
  <c r="C543" i="7"/>
  <c r="CI543" i="7" s="1"/>
  <c r="B543" i="7"/>
  <c r="CH543" i="7" s="1"/>
  <c r="F542" i="7"/>
  <c r="CL542" i="7" s="1"/>
  <c r="E542" i="7"/>
  <c r="CK542" i="7" s="1"/>
  <c r="D542" i="7"/>
  <c r="CJ542" i="7" s="1"/>
  <c r="C542" i="7"/>
  <c r="CI542" i="7" s="1"/>
  <c r="B542" i="7"/>
  <c r="CH542" i="7" s="1"/>
  <c r="F541" i="7"/>
  <c r="CL541" i="7" s="1"/>
  <c r="E541" i="7"/>
  <c r="CK541" i="7" s="1"/>
  <c r="D541" i="7"/>
  <c r="CJ541" i="7" s="1"/>
  <c r="C541" i="7"/>
  <c r="CI541" i="7" s="1"/>
  <c r="B541" i="7"/>
  <c r="CH541" i="7" s="1"/>
  <c r="F540" i="7"/>
  <c r="CL540" i="7" s="1"/>
  <c r="E540" i="7"/>
  <c r="CK540" i="7" s="1"/>
  <c r="D540" i="7"/>
  <c r="CJ540" i="7" s="1"/>
  <c r="C540" i="7"/>
  <c r="B540" i="7"/>
  <c r="CH540" i="7" s="1"/>
  <c r="F539" i="7"/>
  <c r="CL539" i="7" s="1"/>
  <c r="E539" i="7"/>
  <c r="CK539" i="7" s="1"/>
  <c r="D539" i="7"/>
  <c r="CJ539" i="7" s="1"/>
  <c r="C539" i="7"/>
  <c r="CI539" i="7" s="1"/>
  <c r="B539" i="7"/>
  <c r="CH539" i="7" s="1"/>
  <c r="F538" i="7"/>
  <c r="CL538" i="7" s="1"/>
  <c r="E538" i="7"/>
  <c r="CK538" i="7" s="1"/>
  <c r="D538" i="7"/>
  <c r="CJ538" i="7" s="1"/>
  <c r="C538" i="7"/>
  <c r="CI538" i="7" s="1"/>
  <c r="B538" i="7"/>
  <c r="CH538" i="7" s="1"/>
  <c r="F537" i="7"/>
  <c r="CL537" i="7" s="1"/>
  <c r="E537" i="7"/>
  <c r="D537" i="7"/>
  <c r="CJ537" i="7" s="1"/>
  <c r="C537" i="7"/>
  <c r="CI537" i="7" s="1"/>
  <c r="B537" i="7"/>
  <c r="CH537" i="7" s="1"/>
  <c r="F536" i="7"/>
  <c r="CL536" i="7" s="1"/>
  <c r="E536" i="7"/>
  <c r="D536" i="7"/>
  <c r="CJ536" i="7" s="1"/>
  <c r="C536" i="7"/>
  <c r="CI536" i="7" s="1"/>
  <c r="B536" i="7"/>
  <c r="CH536" i="7" s="1"/>
  <c r="AJ535" i="7"/>
  <c r="AI535" i="7"/>
  <c r="BY535" i="7" s="1"/>
  <c r="AC535" i="7"/>
  <c r="DI535" i="7" s="1"/>
  <c r="Z535" i="7"/>
  <c r="BP535" i="7" s="1"/>
  <c r="R535" i="7"/>
  <c r="CX535" i="7" s="1"/>
  <c r="Q535" i="7"/>
  <c r="O535" i="7"/>
  <c r="CU535" i="7" s="1"/>
  <c r="M535" i="7"/>
  <c r="CS535" i="7" s="1"/>
  <c r="F535" i="7"/>
  <c r="CL535" i="7" s="1"/>
  <c r="E535" i="7"/>
  <c r="CK535" i="7" s="1"/>
  <c r="D535" i="7"/>
  <c r="C535" i="7"/>
  <c r="CI535" i="7" s="1"/>
  <c r="B535" i="7"/>
  <c r="CH535" i="7" s="1"/>
  <c r="K550" i="7"/>
  <c r="BA550" i="7" s="1"/>
  <c r="CQ550" i="7" s="1"/>
  <c r="I550" i="7"/>
  <c r="AY550" i="7" s="1"/>
  <c r="CO550" i="7" s="1"/>
  <c r="G550" i="7"/>
  <c r="AW550" i="7" s="1"/>
  <c r="CM550" i="7" s="1"/>
  <c r="DQ544" i="7"/>
  <c r="DD544" i="7"/>
  <c r="DC544" i="7"/>
  <c r="DB544" i="7"/>
  <c r="CZ544" i="7"/>
  <c r="CY544" i="7"/>
  <c r="CM544" i="7"/>
  <c r="AW544" i="7"/>
  <c r="BY544" i="7"/>
  <c r="CX544" i="7"/>
  <c r="CW544" i="7"/>
  <c r="CK544" i="7"/>
  <c r="CJ544" i="7"/>
  <c r="CI544" i="7"/>
  <c r="CH544" i="7"/>
  <c r="DQ543" i="7"/>
  <c r="DD543" i="7"/>
  <c r="DC543" i="7"/>
  <c r="DB543" i="7"/>
  <c r="CZ543" i="7"/>
  <c r="CY543" i="7"/>
  <c r="CM543" i="7"/>
  <c r="AW543" i="7"/>
  <c r="CK543" i="7"/>
  <c r="DQ542" i="7"/>
  <c r="DD542" i="7"/>
  <c r="DC542" i="7"/>
  <c r="DB542" i="7"/>
  <c r="CZ542" i="7"/>
  <c r="CY542" i="7"/>
  <c r="CM542" i="7"/>
  <c r="AW542" i="7"/>
  <c r="DQ541" i="7"/>
  <c r="DD541" i="7"/>
  <c r="DC541" i="7"/>
  <c r="DB541" i="7"/>
  <c r="CZ541" i="7"/>
  <c r="CY541" i="7"/>
  <c r="CM541" i="7"/>
  <c r="AW541" i="7"/>
  <c r="DQ540" i="7"/>
  <c r="DD540" i="7"/>
  <c r="DC540" i="7"/>
  <c r="DB540" i="7"/>
  <c r="CZ540" i="7"/>
  <c r="CY540" i="7"/>
  <c r="CM540" i="7"/>
  <c r="AW540" i="7"/>
  <c r="BP540" i="7"/>
  <c r="CI540" i="7"/>
  <c r="DQ539" i="7"/>
  <c r="DD539" i="7"/>
  <c r="DC539" i="7"/>
  <c r="DB539" i="7"/>
  <c r="CZ539" i="7"/>
  <c r="CY539" i="7"/>
  <c r="CM539" i="7"/>
  <c r="AW539" i="7"/>
  <c r="BS539" i="7"/>
  <c r="CS539" i="7"/>
  <c r="DQ538" i="7"/>
  <c r="DD538" i="7"/>
  <c r="DC538" i="7"/>
  <c r="DB538" i="7"/>
  <c r="CZ538" i="7"/>
  <c r="CY538" i="7"/>
  <c r="CM538" i="7"/>
  <c r="AW538" i="7"/>
  <c r="DQ537" i="7"/>
  <c r="DD537" i="7"/>
  <c r="DC537" i="7"/>
  <c r="DB537" i="7"/>
  <c r="CZ537" i="7"/>
  <c r="CY537" i="7"/>
  <c r="CM537" i="7"/>
  <c r="AW537" i="7"/>
  <c r="CW537" i="7"/>
  <c r="CK537" i="7"/>
  <c r="DQ536" i="7"/>
  <c r="DD536" i="7"/>
  <c r="DC536" i="7"/>
  <c r="DB536" i="7"/>
  <c r="CZ536" i="7"/>
  <c r="CY536" i="7"/>
  <c r="CM536" i="7"/>
  <c r="AW536" i="7"/>
  <c r="CK536" i="7"/>
  <c r="DQ535" i="7"/>
  <c r="DD535" i="7"/>
  <c r="DC535" i="7"/>
  <c r="DB535" i="7"/>
  <c r="CZ535" i="7"/>
  <c r="CY535" i="7"/>
  <c r="CM535" i="7"/>
  <c r="AW535" i="7"/>
  <c r="DP535" i="7"/>
  <c r="CW535" i="7"/>
  <c r="CJ535" i="7"/>
  <c r="AK533" i="7"/>
  <c r="DQ533" i="7" s="1"/>
  <c r="AJ533" i="7"/>
  <c r="DP533" i="7" s="1"/>
  <c r="G533" i="7"/>
  <c r="CM533" i="7" s="1"/>
  <c r="F533" i="7"/>
  <c r="CL533" i="7" s="1"/>
  <c r="CP531" i="7"/>
  <c r="CN531" i="7"/>
  <c r="CM531" i="7"/>
  <c r="I531" i="7"/>
  <c r="CO531" i="7" s="1"/>
  <c r="F531" i="7"/>
  <c r="CL531" i="7" s="1"/>
  <c r="E531" i="7"/>
  <c r="CK531" i="7" s="1"/>
  <c r="AO530" i="7"/>
  <c r="DU530" i="7" s="1"/>
  <c r="AJ515" i="7"/>
  <c r="DP515" i="7" s="1"/>
  <c r="AI515" i="7"/>
  <c r="AJ514" i="7"/>
  <c r="BZ514" i="7" s="1"/>
  <c r="AI514" i="7"/>
  <c r="DO514" i="7" s="1"/>
  <c r="AJ513" i="7"/>
  <c r="DP513" i="7" s="1"/>
  <c r="AI513" i="7"/>
  <c r="AJ512" i="7"/>
  <c r="BZ512" i="7" s="1"/>
  <c r="AI512" i="7"/>
  <c r="DO512" i="7" s="1"/>
  <c r="AJ511" i="7"/>
  <c r="DP511" i="7" s="1"/>
  <c r="AI511" i="7"/>
  <c r="AJ510" i="7"/>
  <c r="AI510" i="7"/>
  <c r="DO510" i="7" s="1"/>
  <c r="AJ509" i="7"/>
  <c r="DP509" i="7" s="1"/>
  <c r="AI509" i="7"/>
  <c r="AJ508" i="7"/>
  <c r="BZ508" i="7" s="1"/>
  <c r="AI508" i="7"/>
  <c r="DO508" i="7" s="1"/>
  <c r="AJ507" i="7"/>
  <c r="DP507" i="7" s="1"/>
  <c r="AI507" i="7"/>
  <c r="AC515" i="7"/>
  <c r="DI515" i="7" s="1"/>
  <c r="AC514" i="7"/>
  <c r="BS514" i="7" s="1"/>
  <c r="AC513" i="7"/>
  <c r="DI513" i="7" s="1"/>
  <c r="AC512" i="7"/>
  <c r="BS512" i="7" s="1"/>
  <c r="AC511" i="7"/>
  <c r="DI511" i="7" s="1"/>
  <c r="AC510" i="7"/>
  <c r="BS510" i="7" s="1"/>
  <c r="AC509" i="7"/>
  <c r="DI509" i="7" s="1"/>
  <c r="AC508" i="7"/>
  <c r="BS508" i="7" s="1"/>
  <c r="AC507" i="7"/>
  <c r="DI507" i="7" s="1"/>
  <c r="Z515" i="7"/>
  <c r="BP515" i="7" s="1"/>
  <c r="Z514" i="7"/>
  <c r="DF514" i="7" s="1"/>
  <c r="Z513" i="7"/>
  <c r="BP513" i="7" s="1"/>
  <c r="Z512" i="7"/>
  <c r="DF512" i="7" s="1"/>
  <c r="Z511" i="7"/>
  <c r="BP511" i="7" s="1"/>
  <c r="Z510" i="7"/>
  <c r="DF510" i="7" s="1"/>
  <c r="Z509" i="7"/>
  <c r="Z508" i="7"/>
  <c r="DF508" i="7" s="1"/>
  <c r="Z507" i="7"/>
  <c r="BP507" i="7" s="1"/>
  <c r="R515" i="7"/>
  <c r="Q515" i="7"/>
  <c r="BG515" i="7" s="1"/>
  <c r="R514" i="7"/>
  <c r="CX514" i="7" s="1"/>
  <c r="Q514" i="7"/>
  <c r="CW514" i="7" s="1"/>
  <c r="R513" i="7"/>
  <c r="Q513" i="7"/>
  <c r="R512" i="7"/>
  <c r="Q512" i="7"/>
  <c r="CW512" i="7" s="1"/>
  <c r="R511" i="7"/>
  <c r="Q511" i="7"/>
  <c r="R510" i="7"/>
  <c r="CX510" i="7" s="1"/>
  <c r="Q510" i="7"/>
  <c r="CW510" i="7" s="1"/>
  <c r="R509" i="7"/>
  <c r="CX509" i="7" s="1"/>
  <c r="Q509" i="7"/>
  <c r="BG509" i="7" s="1"/>
  <c r="R508" i="7"/>
  <c r="CX508" i="7" s="1"/>
  <c r="Q508" i="7"/>
  <c r="CW508" i="7" s="1"/>
  <c r="R507" i="7"/>
  <c r="Q507" i="7"/>
  <c r="BG507" i="7" s="1"/>
  <c r="O515" i="7"/>
  <c r="CU515" i="7" s="1"/>
  <c r="O514" i="7"/>
  <c r="CU514" i="7" s="1"/>
  <c r="O513" i="7"/>
  <c r="CU513" i="7" s="1"/>
  <c r="O512" i="7"/>
  <c r="CU512" i="7" s="1"/>
  <c r="O511" i="7"/>
  <c r="CU511" i="7" s="1"/>
  <c r="O510" i="7"/>
  <c r="CU510" i="7" s="1"/>
  <c r="O509" i="7"/>
  <c r="CU509" i="7" s="1"/>
  <c r="O508" i="7"/>
  <c r="CU508" i="7" s="1"/>
  <c r="O507" i="7"/>
  <c r="CU507" i="7" s="1"/>
  <c r="M515" i="7"/>
  <c r="CS515" i="7" s="1"/>
  <c r="M514" i="7"/>
  <c r="M513" i="7"/>
  <c r="CS513" i="7" s="1"/>
  <c r="M512" i="7"/>
  <c r="CS512" i="7" s="1"/>
  <c r="M511" i="7"/>
  <c r="CS511" i="7" s="1"/>
  <c r="M510" i="7"/>
  <c r="CS510" i="7" s="1"/>
  <c r="M509" i="7"/>
  <c r="CS509" i="7" s="1"/>
  <c r="M508" i="7"/>
  <c r="CS508" i="7" s="1"/>
  <c r="M507" i="7"/>
  <c r="CS507" i="7" s="1"/>
  <c r="F515" i="7"/>
  <c r="E515" i="7"/>
  <c r="CK515" i="7" s="1"/>
  <c r="D515" i="7"/>
  <c r="C515" i="7"/>
  <c r="CI515" i="7" s="1"/>
  <c r="B515" i="7"/>
  <c r="F514" i="7"/>
  <c r="CL514" i="7" s="1"/>
  <c r="E514" i="7"/>
  <c r="D514" i="7"/>
  <c r="CJ514" i="7" s="1"/>
  <c r="C514" i="7"/>
  <c r="B514" i="7"/>
  <c r="CH514" i="7" s="1"/>
  <c r="F513" i="7"/>
  <c r="E513" i="7"/>
  <c r="CK513" i="7" s="1"/>
  <c r="D513" i="7"/>
  <c r="C513" i="7"/>
  <c r="B513" i="7"/>
  <c r="F512" i="7"/>
  <c r="CL512" i="7" s="1"/>
  <c r="E512" i="7"/>
  <c r="D512" i="7"/>
  <c r="CJ512" i="7" s="1"/>
  <c r="C512" i="7"/>
  <c r="B512" i="7"/>
  <c r="CH512" i="7" s="1"/>
  <c r="F511" i="7"/>
  <c r="E511" i="7"/>
  <c r="CK511" i="7" s="1"/>
  <c r="D511" i="7"/>
  <c r="C511" i="7"/>
  <c r="B511" i="7"/>
  <c r="F510" i="7"/>
  <c r="CL510" i="7" s="1"/>
  <c r="E510" i="7"/>
  <c r="D510" i="7"/>
  <c r="CJ510" i="7" s="1"/>
  <c r="C510" i="7"/>
  <c r="B510" i="7"/>
  <c r="CH510" i="7" s="1"/>
  <c r="F509" i="7"/>
  <c r="E509" i="7"/>
  <c r="CK509" i="7" s="1"/>
  <c r="D509" i="7"/>
  <c r="C509" i="7"/>
  <c r="CI509" i="7" s="1"/>
  <c r="B509" i="7"/>
  <c r="F508" i="7"/>
  <c r="CL508" i="7" s="1"/>
  <c r="E508" i="7"/>
  <c r="D508" i="7"/>
  <c r="CJ508" i="7" s="1"/>
  <c r="C508" i="7"/>
  <c r="B508" i="7"/>
  <c r="CH508" i="7" s="1"/>
  <c r="F507" i="7"/>
  <c r="E507" i="7"/>
  <c r="CK507" i="7" s="1"/>
  <c r="D507" i="7"/>
  <c r="C507" i="7"/>
  <c r="CI507" i="7" s="1"/>
  <c r="B507" i="7"/>
  <c r="AJ506" i="7"/>
  <c r="DP506" i="7" s="1"/>
  <c r="AI506" i="7"/>
  <c r="BY506" i="7" s="1"/>
  <c r="AC506" i="7"/>
  <c r="DI506" i="7" s="1"/>
  <c r="Z506" i="7"/>
  <c r="BP506" i="7" s="1"/>
  <c r="R506" i="7"/>
  <c r="CX506" i="7" s="1"/>
  <c r="Q506" i="7"/>
  <c r="BG506" i="7" s="1"/>
  <c r="O506" i="7"/>
  <c r="CU506" i="7" s="1"/>
  <c r="M506" i="7"/>
  <c r="CS506" i="7" s="1"/>
  <c r="F506" i="7"/>
  <c r="E506" i="7"/>
  <c r="CK506" i="7" s="1"/>
  <c r="D506" i="7"/>
  <c r="C506" i="7"/>
  <c r="CI506" i="7" s="1"/>
  <c r="B506" i="7"/>
  <c r="K521" i="7"/>
  <c r="BA521" i="7" s="1"/>
  <c r="CQ521" i="7" s="1"/>
  <c r="I521" i="7"/>
  <c r="AY521" i="7" s="1"/>
  <c r="CO521" i="7" s="1"/>
  <c r="G521" i="7"/>
  <c r="AW521" i="7" s="1"/>
  <c r="CM521" i="7" s="1"/>
  <c r="DQ515" i="7"/>
  <c r="DD515" i="7"/>
  <c r="DC515" i="7"/>
  <c r="DB515" i="7"/>
  <c r="CZ515" i="7"/>
  <c r="CY515" i="7"/>
  <c r="CM515" i="7"/>
  <c r="AW515" i="7"/>
  <c r="BY515" i="7"/>
  <c r="CX515" i="7"/>
  <c r="DQ514" i="7"/>
  <c r="DD514" i="7"/>
  <c r="DC514" i="7"/>
  <c r="DB514" i="7"/>
  <c r="CZ514" i="7"/>
  <c r="CY514" i="7"/>
  <c r="CM514" i="7"/>
  <c r="AW514" i="7"/>
  <c r="CS514" i="7"/>
  <c r="DQ513" i="7"/>
  <c r="DD513" i="7"/>
  <c r="DC513" i="7"/>
  <c r="DB513" i="7"/>
  <c r="CZ513" i="7"/>
  <c r="CY513" i="7"/>
  <c r="CM513" i="7"/>
  <c r="AW513" i="7"/>
  <c r="BY513" i="7"/>
  <c r="CX513" i="7"/>
  <c r="BG513" i="7"/>
  <c r="CI513" i="7"/>
  <c r="DQ512" i="7"/>
  <c r="DD512" i="7"/>
  <c r="DC512" i="7"/>
  <c r="DB512" i="7"/>
  <c r="CZ512" i="7"/>
  <c r="CY512" i="7"/>
  <c r="CM512" i="7"/>
  <c r="AW512" i="7"/>
  <c r="CX512" i="7"/>
  <c r="DQ511" i="7"/>
  <c r="DD511" i="7"/>
  <c r="DC511" i="7"/>
  <c r="DB511" i="7"/>
  <c r="CZ511" i="7"/>
  <c r="CY511" i="7"/>
  <c r="CM511" i="7"/>
  <c r="AW511" i="7"/>
  <c r="BY511" i="7"/>
  <c r="CX511" i="7"/>
  <c r="BG511" i="7"/>
  <c r="CI511" i="7"/>
  <c r="DQ510" i="7"/>
  <c r="DD510" i="7"/>
  <c r="DC510" i="7"/>
  <c r="DB510" i="7"/>
  <c r="CZ510" i="7"/>
  <c r="CY510" i="7"/>
  <c r="CM510" i="7"/>
  <c r="AW510" i="7"/>
  <c r="BZ510" i="7"/>
  <c r="DQ509" i="7"/>
  <c r="DD509" i="7"/>
  <c r="DC509" i="7"/>
  <c r="DB509" i="7"/>
  <c r="CZ509" i="7"/>
  <c r="CY509" i="7"/>
  <c r="CM509" i="7"/>
  <c r="AW509" i="7"/>
  <c r="BY509" i="7"/>
  <c r="BP509" i="7"/>
  <c r="DQ508" i="7"/>
  <c r="DD508" i="7"/>
  <c r="DC508" i="7"/>
  <c r="DB508" i="7"/>
  <c r="CZ508" i="7"/>
  <c r="CY508" i="7"/>
  <c r="CM508" i="7"/>
  <c r="AW508" i="7"/>
  <c r="DQ507" i="7"/>
  <c r="DD507" i="7"/>
  <c r="DC507" i="7"/>
  <c r="DB507" i="7"/>
  <c r="CZ507" i="7"/>
  <c r="CY507" i="7"/>
  <c r="CM507" i="7"/>
  <c r="AW507" i="7"/>
  <c r="BY507" i="7"/>
  <c r="CX507" i="7"/>
  <c r="DQ506" i="7"/>
  <c r="DD506" i="7"/>
  <c r="DC506" i="7"/>
  <c r="DB506" i="7"/>
  <c r="CZ506" i="7"/>
  <c r="CY506" i="7"/>
  <c r="CM506" i="7"/>
  <c r="AW506" i="7"/>
  <c r="AK504" i="7"/>
  <c r="DQ504" i="7" s="1"/>
  <c r="AJ504" i="7"/>
  <c r="DP504" i="7" s="1"/>
  <c r="G504" i="7"/>
  <c r="CM504" i="7" s="1"/>
  <c r="F504" i="7"/>
  <c r="CL504" i="7" s="1"/>
  <c r="CP502" i="7"/>
  <c r="CN502" i="7"/>
  <c r="CM502" i="7"/>
  <c r="I502" i="7"/>
  <c r="CO502" i="7" s="1"/>
  <c r="F502" i="7"/>
  <c r="AV502" i="7" s="1"/>
  <c r="E502" i="7"/>
  <c r="CK502" i="7" s="1"/>
  <c r="AO501" i="7"/>
  <c r="CE501" i="7" s="1"/>
  <c r="AJ486" i="7"/>
  <c r="AI486" i="7"/>
  <c r="BY486" i="7" s="1"/>
  <c r="AJ485" i="7"/>
  <c r="AI485" i="7"/>
  <c r="AJ484" i="7"/>
  <c r="DP484" i="7" s="1"/>
  <c r="AI484" i="7"/>
  <c r="BY484" i="7" s="1"/>
  <c r="AJ483" i="7"/>
  <c r="BZ483" i="7" s="1"/>
  <c r="AI483" i="7"/>
  <c r="BY483" i="7" s="1"/>
  <c r="AJ482" i="7"/>
  <c r="DP482" i="7" s="1"/>
  <c r="AI482" i="7"/>
  <c r="BY482" i="7" s="1"/>
  <c r="AJ481" i="7"/>
  <c r="AI481" i="7"/>
  <c r="AJ480" i="7"/>
  <c r="DP480" i="7" s="1"/>
  <c r="AI480" i="7"/>
  <c r="DO480" i="7" s="1"/>
  <c r="AJ479" i="7"/>
  <c r="DP479" i="7" s="1"/>
  <c r="AI479" i="7"/>
  <c r="AJ478" i="7"/>
  <c r="DP478" i="7" s="1"/>
  <c r="AI478" i="7"/>
  <c r="DO478" i="7" s="1"/>
  <c r="AC486" i="7"/>
  <c r="AC485" i="7"/>
  <c r="BS485" i="7" s="1"/>
  <c r="AC484" i="7"/>
  <c r="AC483" i="7"/>
  <c r="DI483" i="7" s="1"/>
  <c r="AC482" i="7"/>
  <c r="AC481" i="7"/>
  <c r="DI481" i="7" s="1"/>
  <c r="AC480" i="7"/>
  <c r="DI480" i="7" s="1"/>
  <c r="AC479" i="7"/>
  <c r="BS479" i="7" s="1"/>
  <c r="AC478" i="7"/>
  <c r="DI478" i="7" s="1"/>
  <c r="Z486" i="7"/>
  <c r="BP486" i="7" s="1"/>
  <c r="Z485" i="7"/>
  <c r="DF485" i="7" s="1"/>
  <c r="Z484" i="7"/>
  <c r="DF484" i="7" s="1"/>
  <c r="Z483" i="7"/>
  <c r="DF483" i="7" s="1"/>
  <c r="Z482" i="7"/>
  <c r="Z481" i="7"/>
  <c r="DF481" i="7" s="1"/>
  <c r="Z480" i="7"/>
  <c r="BP480" i="7" s="1"/>
  <c r="Z479" i="7"/>
  <c r="DF479" i="7" s="1"/>
  <c r="Z478" i="7"/>
  <c r="R486" i="7"/>
  <c r="CX486" i="7" s="1"/>
  <c r="Q486" i="7"/>
  <c r="BG486" i="7" s="1"/>
  <c r="R485" i="7"/>
  <c r="CX485" i="7" s="1"/>
  <c r="Q485" i="7"/>
  <c r="CW485" i="7" s="1"/>
  <c r="R484" i="7"/>
  <c r="CX484" i="7" s="1"/>
  <c r="Q484" i="7"/>
  <c r="CW484" i="7" s="1"/>
  <c r="R483" i="7"/>
  <c r="Q483" i="7"/>
  <c r="CW483" i="7" s="1"/>
  <c r="R482" i="7"/>
  <c r="CX482" i="7" s="1"/>
  <c r="Q482" i="7"/>
  <c r="BG482" i="7" s="1"/>
  <c r="R481" i="7"/>
  <c r="CX481" i="7" s="1"/>
  <c r="Q481" i="7"/>
  <c r="CW481" i="7" s="1"/>
  <c r="R480" i="7"/>
  <c r="CX480" i="7" s="1"/>
  <c r="Q480" i="7"/>
  <c r="R479" i="7"/>
  <c r="CX479" i="7" s="1"/>
  <c r="Q479" i="7"/>
  <c r="CW479" i="7" s="1"/>
  <c r="R478" i="7"/>
  <c r="CX478" i="7" s="1"/>
  <c r="Q478" i="7"/>
  <c r="BG478" i="7" s="1"/>
  <c r="O486" i="7"/>
  <c r="CU486" i="7" s="1"/>
  <c r="O485" i="7"/>
  <c r="CU485" i="7" s="1"/>
  <c r="O484" i="7"/>
  <c r="CU484" i="7" s="1"/>
  <c r="O483" i="7"/>
  <c r="CU483" i="7" s="1"/>
  <c r="O482" i="7"/>
  <c r="CU482" i="7" s="1"/>
  <c r="O481" i="7"/>
  <c r="CU481" i="7" s="1"/>
  <c r="O480" i="7"/>
  <c r="CU480" i="7" s="1"/>
  <c r="O479" i="7"/>
  <c r="CU479" i="7" s="1"/>
  <c r="O478" i="7"/>
  <c r="CU478" i="7" s="1"/>
  <c r="M486" i="7"/>
  <c r="CS486" i="7" s="1"/>
  <c r="M485" i="7"/>
  <c r="CS485" i="7" s="1"/>
  <c r="M484" i="7"/>
  <c r="BC484" i="7" s="1"/>
  <c r="M483" i="7"/>
  <c r="CS483" i="7" s="1"/>
  <c r="M482" i="7"/>
  <c r="CS482" i="7" s="1"/>
  <c r="M481" i="7"/>
  <c r="CS481" i="7" s="1"/>
  <c r="M480" i="7"/>
  <c r="M479" i="7"/>
  <c r="M478" i="7"/>
  <c r="BC478" i="7" s="1"/>
  <c r="F486" i="7"/>
  <c r="F485" i="7"/>
  <c r="AV485" i="7" s="1"/>
  <c r="F484" i="7"/>
  <c r="F483" i="7"/>
  <c r="AV483" i="7" s="1"/>
  <c r="F482" i="7"/>
  <c r="F481" i="7"/>
  <c r="CL481" i="7" s="1"/>
  <c r="F480" i="7"/>
  <c r="F479" i="7"/>
  <c r="AV479" i="7" s="1"/>
  <c r="F478" i="7"/>
  <c r="E486" i="7"/>
  <c r="CK486" i="7" s="1"/>
  <c r="D486" i="7"/>
  <c r="C486" i="7"/>
  <c r="AS486" i="7" s="1"/>
  <c r="B486" i="7"/>
  <c r="E485" i="7"/>
  <c r="D485" i="7"/>
  <c r="CJ485" i="7" s="1"/>
  <c r="C485" i="7"/>
  <c r="B485" i="7"/>
  <c r="AR485" i="7" s="1"/>
  <c r="E484" i="7"/>
  <c r="CK484" i="7" s="1"/>
  <c r="D484" i="7"/>
  <c r="C484" i="7"/>
  <c r="AS484" i="7" s="1"/>
  <c r="B484" i="7"/>
  <c r="E483" i="7"/>
  <c r="D483" i="7"/>
  <c r="AT483" i="7" s="1"/>
  <c r="C483" i="7"/>
  <c r="B483" i="7"/>
  <c r="CH483" i="7" s="1"/>
  <c r="E482" i="7"/>
  <c r="CK482" i="7" s="1"/>
  <c r="D482" i="7"/>
  <c r="C482" i="7"/>
  <c r="CI482" i="7" s="1"/>
  <c r="B482" i="7"/>
  <c r="E481" i="7"/>
  <c r="D481" i="7"/>
  <c r="CJ481" i="7" s="1"/>
  <c r="C481" i="7"/>
  <c r="B481" i="7"/>
  <c r="AR481" i="7" s="1"/>
  <c r="E480" i="7"/>
  <c r="CK480" i="7" s="1"/>
  <c r="D480" i="7"/>
  <c r="C480" i="7"/>
  <c r="CI480" i="7" s="1"/>
  <c r="B480" i="7"/>
  <c r="E479" i="7"/>
  <c r="D479" i="7"/>
  <c r="AT479" i="7" s="1"/>
  <c r="C479" i="7"/>
  <c r="B479" i="7"/>
  <c r="CH479" i="7" s="1"/>
  <c r="E478" i="7"/>
  <c r="AU478" i="7" s="1"/>
  <c r="D478" i="7"/>
  <c r="C478" i="7"/>
  <c r="CI478" i="7" s="1"/>
  <c r="B478" i="7"/>
  <c r="AJ477" i="7"/>
  <c r="DP477" i="7" s="1"/>
  <c r="AI477" i="7"/>
  <c r="DO477" i="7" s="1"/>
  <c r="AC477" i="7"/>
  <c r="DI477" i="7" s="1"/>
  <c r="Z477" i="7"/>
  <c r="BP477" i="7" s="1"/>
  <c r="R477" i="7"/>
  <c r="CX477" i="7" s="1"/>
  <c r="Q477" i="7"/>
  <c r="BG477" i="7" s="1"/>
  <c r="O477" i="7"/>
  <c r="CU477" i="7" s="1"/>
  <c r="M477" i="7"/>
  <c r="BC477" i="7" s="1"/>
  <c r="F477" i="7"/>
  <c r="B477" i="7"/>
  <c r="K492" i="7"/>
  <c r="BA492" i="7" s="1"/>
  <c r="CQ492" i="7" s="1"/>
  <c r="I492" i="7"/>
  <c r="AY492" i="7" s="1"/>
  <c r="CO492" i="7" s="1"/>
  <c r="G492" i="7"/>
  <c r="AW492" i="7" s="1"/>
  <c r="CM492" i="7" s="1"/>
  <c r="DQ486" i="7"/>
  <c r="DO486" i="7"/>
  <c r="DF486" i="7"/>
  <c r="DD486" i="7"/>
  <c r="DC486" i="7"/>
  <c r="DB486" i="7"/>
  <c r="CZ486" i="7"/>
  <c r="CY486" i="7"/>
  <c r="CM486" i="7"/>
  <c r="AW486" i="7"/>
  <c r="DQ485" i="7"/>
  <c r="DI485" i="7"/>
  <c r="DD485" i="7"/>
  <c r="DC485" i="7"/>
  <c r="DB485" i="7"/>
  <c r="CZ485" i="7"/>
  <c r="CY485" i="7"/>
  <c r="CM485" i="7"/>
  <c r="BY485" i="7"/>
  <c r="AW485" i="7"/>
  <c r="DO485" i="7"/>
  <c r="DQ484" i="7"/>
  <c r="DD484" i="7"/>
  <c r="DC484" i="7"/>
  <c r="DB484" i="7"/>
  <c r="CZ484" i="7"/>
  <c r="CY484" i="7"/>
  <c r="CM484" i="7"/>
  <c r="AW484" i="7"/>
  <c r="DQ483" i="7"/>
  <c r="DD483" i="7"/>
  <c r="DC483" i="7"/>
  <c r="DB483" i="7"/>
  <c r="CZ483" i="7"/>
  <c r="CY483" i="7"/>
  <c r="CM483" i="7"/>
  <c r="AW483" i="7"/>
  <c r="DQ482" i="7"/>
  <c r="DO482" i="7"/>
  <c r="DF482" i="7"/>
  <c r="DD482" i="7"/>
  <c r="DC482" i="7"/>
  <c r="DB482" i="7"/>
  <c r="CZ482" i="7"/>
  <c r="CY482" i="7"/>
  <c r="CM482" i="7"/>
  <c r="AW482" i="7"/>
  <c r="BP482" i="7"/>
  <c r="DQ481" i="7"/>
  <c r="DD481" i="7"/>
  <c r="DC481" i="7"/>
  <c r="DB481" i="7"/>
  <c r="CZ481" i="7"/>
  <c r="CY481" i="7"/>
  <c r="CM481" i="7"/>
  <c r="BY481" i="7"/>
  <c r="AW481" i="7"/>
  <c r="AT481" i="7"/>
  <c r="DO481" i="7"/>
  <c r="DQ480" i="7"/>
  <c r="DD480" i="7"/>
  <c r="DC480" i="7"/>
  <c r="DB480" i="7"/>
  <c r="CZ480" i="7"/>
  <c r="CY480" i="7"/>
  <c r="CM480" i="7"/>
  <c r="AW480" i="7"/>
  <c r="DQ479" i="7"/>
  <c r="DD479" i="7"/>
  <c r="DC479" i="7"/>
  <c r="DB479" i="7"/>
  <c r="CZ479" i="7"/>
  <c r="CY479" i="7"/>
  <c r="CM479" i="7"/>
  <c r="BY479" i="7"/>
  <c r="AW479" i="7"/>
  <c r="BZ479" i="7"/>
  <c r="DO479" i="7"/>
  <c r="CS479" i="7"/>
  <c r="DQ478" i="7"/>
  <c r="DF478" i="7"/>
  <c r="DD478" i="7"/>
  <c r="DC478" i="7"/>
  <c r="DB478" i="7"/>
  <c r="CZ478" i="7"/>
  <c r="CY478" i="7"/>
  <c r="CM478" i="7"/>
  <c r="AW478" i="7"/>
  <c r="BP478" i="7"/>
  <c r="DQ477" i="7"/>
  <c r="DD477" i="7"/>
  <c r="DC477" i="7"/>
  <c r="DB477" i="7"/>
  <c r="CZ477" i="7"/>
  <c r="CY477" i="7"/>
  <c r="CS477" i="7"/>
  <c r="CM477" i="7"/>
  <c r="AW477" i="7"/>
  <c r="E477" i="7"/>
  <c r="AU477" i="7" s="1"/>
  <c r="D477" i="7"/>
  <c r="C477" i="7"/>
  <c r="CI477" i="7" s="1"/>
  <c r="AK475" i="7"/>
  <c r="DQ475" i="7" s="1"/>
  <c r="AJ475" i="7"/>
  <c r="DP475" i="7" s="1"/>
  <c r="G475" i="7"/>
  <c r="AW475" i="7" s="1"/>
  <c r="F475" i="7"/>
  <c r="CL475" i="7" s="1"/>
  <c r="CP473" i="7"/>
  <c r="CN473" i="7"/>
  <c r="CM473" i="7"/>
  <c r="I473" i="7"/>
  <c r="CO473" i="7" s="1"/>
  <c r="F473" i="7"/>
  <c r="AV473" i="7" s="1"/>
  <c r="E473" i="7"/>
  <c r="CK473" i="7" s="1"/>
  <c r="AO472" i="7"/>
  <c r="CE472" i="7" s="1"/>
  <c r="AJ457" i="7"/>
  <c r="DP457" i="7" s="1"/>
  <c r="AJ456" i="7"/>
  <c r="AJ455" i="7"/>
  <c r="DP455" i="7" s="1"/>
  <c r="AJ454" i="7"/>
  <c r="DP454" i="7" s="1"/>
  <c r="AJ453" i="7"/>
  <c r="DP453" i="7" s="1"/>
  <c r="AJ452" i="7"/>
  <c r="DP452" i="7" s="1"/>
  <c r="AJ451" i="7"/>
  <c r="AJ450" i="7"/>
  <c r="DP450" i="7" s="1"/>
  <c r="AJ449" i="7"/>
  <c r="DP449" i="7" s="1"/>
  <c r="AI457" i="7"/>
  <c r="BY457" i="7" s="1"/>
  <c r="AI456" i="7"/>
  <c r="AI455" i="7"/>
  <c r="DO455" i="7" s="1"/>
  <c r="AI454" i="7"/>
  <c r="AI453" i="7"/>
  <c r="DO453" i="7" s="1"/>
  <c r="AI452" i="7"/>
  <c r="AI451" i="7"/>
  <c r="DO451" i="7" s="1"/>
  <c r="AI450" i="7"/>
  <c r="AI449" i="7"/>
  <c r="DO449" i="7" s="1"/>
  <c r="AC457" i="7"/>
  <c r="DI457" i="7" s="1"/>
  <c r="AC456" i="7"/>
  <c r="DI456" i="7" s="1"/>
  <c r="AC455" i="7"/>
  <c r="DI455" i="7" s="1"/>
  <c r="AC454" i="7"/>
  <c r="DI454" i="7" s="1"/>
  <c r="AC453" i="7"/>
  <c r="DI453" i="7" s="1"/>
  <c r="AC452" i="7"/>
  <c r="AC451" i="7"/>
  <c r="DI451" i="7" s="1"/>
  <c r="AC450" i="7"/>
  <c r="AC449" i="7"/>
  <c r="DI449" i="7" s="1"/>
  <c r="Z457" i="7"/>
  <c r="DF457" i="7" s="1"/>
  <c r="Z456" i="7"/>
  <c r="Z455" i="7"/>
  <c r="BP455" i="7" s="1"/>
  <c r="Z454" i="7"/>
  <c r="Z453" i="7"/>
  <c r="BP453" i="7" s="1"/>
  <c r="Z452" i="7"/>
  <c r="Z451" i="7"/>
  <c r="DF451" i="7" s="1"/>
  <c r="Z450" i="7"/>
  <c r="Z449" i="7"/>
  <c r="BP449" i="7" s="1"/>
  <c r="R457" i="7"/>
  <c r="CX457" i="7" s="1"/>
  <c r="R456" i="7"/>
  <c r="CX456" i="7" s="1"/>
  <c r="R455" i="7"/>
  <c r="CX455" i="7" s="1"/>
  <c r="R454" i="7"/>
  <c r="CX454" i="7" s="1"/>
  <c r="R453" i="7"/>
  <c r="CX453" i="7" s="1"/>
  <c r="R452" i="7"/>
  <c r="CX452" i="7" s="1"/>
  <c r="R451" i="7"/>
  <c r="CX451" i="7" s="1"/>
  <c r="R450" i="7"/>
  <c r="CX450" i="7" s="1"/>
  <c r="R449" i="7"/>
  <c r="CX449" i="7" s="1"/>
  <c r="Q457" i="7"/>
  <c r="CW457" i="7" s="1"/>
  <c r="Q456" i="7"/>
  <c r="CW456" i="7" s="1"/>
  <c r="Q455" i="7"/>
  <c r="CW455" i="7" s="1"/>
  <c r="Q454" i="7"/>
  <c r="CW454" i="7" s="1"/>
  <c r="Q453" i="7"/>
  <c r="CW453" i="7" s="1"/>
  <c r="Q452" i="7"/>
  <c r="CW452" i="7" s="1"/>
  <c r="Q451" i="7"/>
  <c r="CW451" i="7" s="1"/>
  <c r="Q450" i="7"/>
  <c r="CW450" i="7" s="1"/>
  <c r="Q449" i="7"/>
  <c r="CW449" i="7" s="1"/>
  <c r="O457" i="7"/>
  <c r="CU457" i="7" s="1"/>
  <c r="O456" i="7"/>
  <c r="CU456" i="7" s="1"/>
  <c r="O455" i="7"/>
  <c r="CU455" i="7" s="1"/>
  <c r="O454" i="7"/>
  <c r="CU454" i="7" s="1"/>
  <c r="O453" i="7"/>
  <c r="CU453" i="7" s="1"/>
  <c r="O452" i="7"/>
  <c r="CU452" i="7" s="1"/>
  <c r="O451" i="7"/>
  <c r="CU451" i="7" s="1"/>
  <c r="O450" i="7"/>
  <c r="CU450" i="7" s="1"/>
  <c r="O449" i="7"/>
  <c r="CU449" i="7" s="1"/>
  <c r="M457" i="7"/>
  <c r="CS457" i="7" s="1"/>
  <c r="M456" i="7"/>
  <c r="CS456" i="7" s="1"/>
  <c r="M455" i="7"/>
  <c r="CS455" i="7" s="1"/>
  <c r="M454" i="7"/>
  <c r="CS454" i="7" s="1"/>
  <c r="M453" i="7"/>
  <c r="CS453" i="7" s="1"/>
  <c r="M452" i="7"/>
  <c r="M451" i="7"/>
  <c r="BC451" i="7" s="1"/>
  <c r="M450" i="7"/>
  <c r="CS450" i="7" s="1"/>
  <c r="M449" i="7"/>
  <c r="F457" i="7"/>
  <c r="CL457" i="7" s="1"/>
  <c r="F456" i="7"/>
  <c r="CL456" i="7" s="1"/>
  <c r="F455" i="7"/>
  <c r="CL455" i="7" s="1"/>
  <c r="F454" i="7"/>
  <c r="CL454" i="7" s="1"/>
  <c r="F453" i="7"/>
  <c r="CL453" i="7" s="1"/>
  <c r="F452" i="7"/>
  <c r="CL452" i="7" s="1"/>
  <c r="F451" i="7"/>
  <c r="F450" i="7"/>
  <c r="F449" i="7"/>
  <c r="E457" i="7"/>
  <c r="CK457" i="7" s="1"/>
  <c r="D457" i="7"/>
  <c r="C457" i="7"/>
  <c r="AS457" i="7" s="1"/>
  <c r="B457" i="7"/>
  <c r="CH457" i="7" s="1"/>
  <c r="E456" i="7"/>
  <c r="CK456" i="7" s="1"/>
  <c r="D456" i="7"/>
  <c r="C456" i="7"/>
  <c r="AS456" i="7" s="1"/>
  <c r="B456" i="7"/>
  <c r="CH456" i="7" s="1"/>
  <c r="E455" i="7"/>
  <c r="CK455" i="7" s="1"/>
  <c r="D455" i="7"/>
  <c r="C455" i="7"/>
  <c r="AS455" i="7" s="1"/>
  <c r="B455" i="7"/>
  <c r="CH455" i="7" s="1"/>
  <c r="E454" i="7"/>
  <c r="CK454" i="7" s="1"/>
  <c r="D454" i="7"/>
  <c r="C454" i="7"/>
  <c r="AS454" i="7" s="1"/>
  <c r="B454" i="7"/>
  <c r="CH454" i="7" s="1"/>
  <c r="E453" i="7"/>
  <c r="CK453" i="7" s="1"/>
  <c r="D453" i="7"/>
  <c r="C453" i="7"/>
  <c r="AS453" i="7" s="1"/>
  <c r="B453" i="7"/>
  <c r="CH453" i="7" s="1"/>
  <c r="E452" i="7"/>
  <c r="AU452" i="7" s="1"/>
  <c r="D452" i="7"/>
  <c r="C452" i="7"/>
  <c r="CI452" i="7" s="1"/>
  <c r="B452" i="7"/>
  <c r="CH452" i="7" s="1"/>
  <c r="E451" i="7"/>
  <c r="AU451" i="7" s="1"/>
  <c r="D451" i="7"/>
  <c r="CJ451" i="7" s="1"/>
  <c r="C451" i="7"/>
  <c r="AS451" i="7" s="1"/>
  <c r="B451" i="7"/>
  <c r="CH451" i="7" s="1"/>
  <c r="E450" i="7"/>
  <c r="CK450" i="7" s="1"/>
  <c r="D450" i="7"/>
  <c r="C450" i="7"/>
  <c r="CI450" i="7" s="1"/>
  <c r="B450" i="7"/>
  <c r="CH450" i="7" s="1"/>
  <c r="E449" i="7"/>
  <c r="AU449" i="7" s="1"/>
  <c r="D449" i="7"/>
  <c r="AT449" i="7" s="1"/>
  <c r="C449" i="7"/>
  <c r="AS449" i="7" s="1"/>
  <c r="B449" i="7"/>
  <c r="CH449" i="7" s="1"/>
  <c r="AJ448" i="7"/>
  <c r="DP448" i="7" s="1"/>
  <c r="AI448" i="7"/>
  <c r="DO448" i="7" s="1"/>
  <c r="AC448" i="7"/>
  <c r="BS448" i="7" s="1"/>
  <c r="Z448" i="7"/>
  <c r="DF448" i="7" s="1"/>
  <c r="R448" i="7"/>
  <c r="CX448" i="7" s="1"/>
  <c r="Q448" i="7"/>
  <c r="CW448" i="7" s="1"/>
  <c r="O448" i="7"/>
  <c r="CU448" i="7" s="1"/>
  <c r="M448" i="7"/>
  <c r="CS448" i="7" s="1"/>
  <c r="F448" i="7"/>
  <c r="AV448" i="7" s="1"/>
  <c r="E448" i="7"/>
  <c r="D448" i="7"/>
  <c r="CJ448" i="7" s="1"/>
  <c r="C448" i="7"/>
  <c r="B448" i="7"/>
  <c r="CH448" i="7" s="1"/>
  <c r="K463" i="7"/>
  <c r="BA463" i="7" s="1"/>
  <c r="CQ463" i="7" s="1"/>
  <c r="I463" i="7"/>
  <c r="AY463" i="7" s="1"/>
  <c r="CO463" i="7" s="1"/>
  <c r="G463" i="7"/>
  <c r="AW463" i="7" s="1"/>
  <c r="CM463" i="7" s="1"/>
  <c r="DQ457" i="7"/>
  <c r="DO457" i="7"/>
  <c r="DD457" i="7"/>
  <c r="DC457" i="7"/>
  <c r="DB457" i="7"/>
  <c r="CZ457" i="7"/>
  <c r="CY457" i="7"/>
  <c r="CM457" i="7"/>
  <c r="AW457" i="7"/>
  <c r="AU457" i="7"/>
  <c r="DQ456" i="7"/>
  <c r="DD456" i="7"/>
  <c r="DC456" i="7"/>
  <c r="DB456" i="7"/>
  <c r="CZ456" i="7"/>
  <c r="CY456" i="7"/>
  <c r="CM456" i="7"/>
  <c r="AW456" i="7"/>
  <c r="DP456" i="7"/>
  <c r="DQ455" i="7"/>
  <c r="DD455" i="7"/>
  <c r="DC455" i="7"/>
  <c r="DB455" i="7"/>
  <c r="CZ455" i="7"/>
  <c r="CY455" i="7"/>
  <c r="CM455" i="7"/>
  <c r="AW455" i="7"/>
  <c r="DQ454" i="7"/>
  <c r="DD454" i="7"/>
  <c r="DC454" i="7"/>
  <c r="DB454" i="7"/>
  <c r="CZ454" i="7"/>
  <c r="CY454" i="7"/>
  <c r="CM454" i="7"/>
  <c r="AW454" i="7"/>
  <c r="DQ453" i="7"/>
  <c r="DF453" i="7"/>
  <c r="DD453" i="7"/>
  <c r="DC453" i="7"/>
  <c r="DB453" i="7"/>
  <c r="CZ453" i="7"/>
  <c r="CY453" i="7"/>
  <c r="CM453" i="7"/>
  <c r="AW453" i="7"/>
  <c r="DQ452" i="7"/>
  <c r="DD452" i="7"/>
  <c r="DC452" i="7"/>
  <c r="DB452" i="7"/>
  <c r="CZ452" i="7"/>
  <c r="CY452" i="7"/>
  <c r="CM452" i="7"/>
  <c r="AW452" i="7"/>
  <c r="DI452" i="7"/>
  <c r="CS452" i="7"/>
  <c r="DQ451" i="7"/>
  <c r="DD451" i="7"/>
  <c r="DC451" i="7"/>
  <c r="DB451" i="7"/>
  <c r="CZ451" i="7"/>
  <c r="CY451" i="7"/>
  <c r="CM451" i="7"/>
  <c r="AW451" i="7"/>
  <c r="DQ450" i="7"/>
  <c r="DD450" i="7"/>
  <c r="DC450" i="7"/>
  <c r="DB450" i="7"/>
  <c r="CZ450" i="7"/>
  <c r="CY450" i="7"/>
  <c r="CM450" i="7"/>
  <c r="AW450" i="7"/>
  <c r="DI450" i="7"/>
  <c r="DQ449" i="7"/>
  <c r="DD449" i="7"/>
  <c r="DC449" i="7"/>
  <c r="DB449" i="7"/>
  <c r="CZ449" i="7"/>
  <c r="CY449" i="7"/>
  <c r="CM449" i="7"/>
  <c r="AW449" i="7"/>
  <c r="DQ448" i="7"/>
  <c r="DD448" i="7"/>
  <c r="DC448" i="7"/>
  <c r="DB448" i="7"/>
  <c r="CZ448" i="7"/>
  <c r="CY448" i="7"/>
  <c r="CM448" i="7"/>
  <c r="AW448" i="7"/>
  <c r="AT448" i="7"/>
  <c r="AK446" i="7"/>
  <c r="DQ446" i="7" s="1"/>
  <c r="AJ446" i="7"/>
  <c r="DP446" i="7" s="1"/>
  <c r="G446" i="7"/>
  <c r="CM446" i="7" s="1"/>
  <c r="F446" i="7"/>
  <c r="CL446" i="7" s="1"/>
  <c r="CP444" i="7"/>
  <c r="CN444" i="7"/>
  <c r="CM444" i="7"/>
  <c r="I444" i="7"/>
  <c r="CO444" i="7" s="1"/>
  <c r="F444" i="7"/>
  <c r="AV444" i="7" s="1"/>
  <c r="E444" i="7"/>
  <c r="CK444" i="7" s="1"/>
  <c r="AO443" i="7"/>
  <c r="CE443" i="7" s="1"/>
  <c r="BF207" i="6"/>
  <c r="BG207" i="6" s="1"/>
  <c r="AD207" i="6" s="1"/>
  <c r="AM573" i="7" s="1"/>
  <c r="DS573" i="7" s="1"/>
  <c r="BE207" i="6"/>
  <c r="BD207" i="6"/>
  <c r="BB207" i="6"/>
  <c r="BA207" i="6"/>
  <c r="AY207" i="6"/>
  <c r="AZ207" i="6" s="1"/>
  <c r="AC207" i="6" s="1"/>
  <c r="I573" i="7" s="1"/>
  <c r="CO573" i="7" s="1"/>
  <c r="AX207" i="6"/>
  <c r="BF206" i="6"/>
  <c r="BG206" i="6" s="1"/>
  <c r="AD206" i="6" s="1"/>
  <c r="BE206" i="6"/>
  <c r="BD206" i="6"/>
  <c r="BB206" i="6"/>
  <c r="BA206" i="6"/>
  <c r="AY206" i="6"/>
  <c r="AZ206" i="6" s="1"/>
  <c r="AC206" i="6" s="1"/>
  <c r="I572" i="7" s="1"/>
  <c r="CO572" i="7" s="1"/>
  <c r="AX206" i="6"/>
  <c r="BF205" i="6"/>
  <c r="BG205" i="6" s="1"/>
  <c r="AD205" i="6" s="1"/>
  <c r="BE205" i="6"/>
  <c r="BD205" i="6"/>
  <c r="BB205" i="6"/>
  <c r="BA205" i="6"/>
  <c r="AY205" i="6"/>
  <c r="AZ205" i="6" s="1"/>
  <c r="AC205" i="6" s="1"/>
  <c r="I571" i="7" s="1"/>
  <c r="CO571" i="7" s="1"/>
  <c r="AX205" i="6"/>
  <c r="BF204" i="6"/>
  <c r="BG204" i="6" s="1"/>
  <c r="AD204" i="6" s="1"/>
  <c r="BE204" i="6"/>
  <c r="BD204" i="6"/>
  <c r="BB204" i="6"/>
  <c r="BA204" i="6"/>
  <c r="AY204" i="6"/>
  <c r="AZ204" i="6" s="1"/>
  <c r="AC204" i="6" s="1"/>
  <c r="I570" i="7" s="1"/>
  <c r="CO570" i="7" s="1"/>
  <c r="AX204" i="6"/>
  <c r="BF203" i="6"/>
  <c r="BG203" i="6" s="1"/>
  <c r="AD203" i="6" s="1"/>
  <c r="BE203" i="6"/>
  <c r="BD203" i="6"/>
  <c r="BB203" i="6"/>
  <c r="BA203" i="6"/>
  <c r="AY203" i="6"/>
  <c r="AZ203" i="6" s="1"/>
  <c r="AC203" i="6" s="1"/>
  <c r="I569" i="7" s="1"/>
  <c r="CO569" i="7" s="1"/>
  <c r="AX203" i="6"/>
  <c r="BF202" i="6"/>
  <c r="BG202" i="6" s="1"/>
  <c r="AD202" i="6" s="1"/>
  <c r="BE202" i="6"/>
  <c r="BD202" i="6"/>
  <c r="BB202" i="6"/>
  <c r="BA202" i="6"/>
  <c r="AY202" i="6"/>
  <c r="AZ202" i="6" s="1"/>
  <c r="AC202" i="6" s="1"/>
  <c r="I568" i="7" s="1"/>
  <c r="CO568" i="7" s="1"/>
  <c r="AX202" i="6"/>
  <c r="BF201" i="6"/>
  <c r="BG201" i="6" s="1"/>
  <c r="AD201" i="6" s="1"/>
  <c r="BE201" i="6"/>
  <c r="BD201" i="6"/>
  <c r="BB201" i="6"/>
  <c r="BA201" i="6"/>
  <c r="AY201" i="6"/>
  <c r="AZ201" i="6" s="1"/>
  <c r="AC201" i="6" s="1"/>
  <c r="I567" i="7" s="1"/>
  <c r="CO567" i="7" s="1"/>
  <c r="AX201" i="6"/>
  <c r="BF200" i="6"/>
  <c r="BG200" i="6" s="1"/>
  <c r="AD200" i="6" s="1"/>
  <c r="BE200" i="6"/>
  <c r="BD200" i="6"/>
  <c r="BB200" i="6"/>
  <c r="BA200" i="6"/>
  <c r="AY200" i="6"/>
  <c r="AZ200" i="6" s="1"/>
  <c r="AC200" i="6" s="1"/>
  <c r="I566" i="7" s="1"/>
  <c r="CO566" i="7" s="1"/>
  <c r="AX200" i="6"/>
  <c r="BF199" i="6"/>
  <c r="BG199" i="6" s="1"/>
  <c r="AD199" i="6" s="1"/>
  <c r="AM565" i="7" s="1"/>
  <c r="DS565" i="7" s="1"/>
  <c r="BE199" i="6"/>
  <c r="BD199" i="6"/>
  <c r="BB199" i="6"/>
  <c r="BA199" i="6"/>
  <c r="AY199" i="6"/>
  <c r="AZ199" i="6" s="1"/>
  <c r="AC199" i="6" s="1"/>
  <c r="I565" i="7" s="1"/>
  <c r="CO565" i="7" s="1"/>
  <c r="AX199" i="6"/>
  <c r="BF198" i="6"/>
  <c r="BG198" i="6" s="1"/>
  <c r="AD198" i="6" s="1"/>
  <c r="BE198" i="6"/>
  <c r="BD198" i="6"/>
  <c r="BB198" i="6"/>
  <c r="BA198" i="6"/>
  <c r="AY198" i="6"/>
  <c r="AZ198" i="6" s="1"/>
  <c r="AC198" i="6" s="1"/>
  <c r="I564" i="7" s="1"/>
  <c r="AX198" i="6"/>
  <c r="BF197" i="6"/>
  <c r="BG197" i="6" s="1"/>
  <c r="AD197" i="6" s="1"/>
  <c r="AM544" i="7" s="1"/>
  <c r="DS544" i="7" s="1"/>
  <c r="BE197" i="6"/>
  <c r="BD197" i="6"/>
  <c r="BB197" i="6"/>
  <c r="BA197" i="6"/>
  <c r="AY197" i="6"/>
  <c r="AZ197" i="6" s="1"/>
  <c r="AC197" i="6" s="1"/>
  <c r="I544" i="7" s="1"/>
  <c r="CO544" i="7" s="1"/>
  <c r="AX197" i="6"/>
  <c r="BF196" i="6"/>
  <c r="BG196" i="6" s="1"/>
  <c r="AD196" i="6" s="1"/>
  <c r="AM543" i="7" s="1"/>
  <c r="DS543" i="7" s="1"/>
  <c r="BE196" i="6"/>
  <c r="BD196" i="6"/>
  <c r="BB196" i="6"/>
  <c r="BA196" i="6"/>
  <c r="AY196" i="6"/>
  <c r="AZ196" i="6" s="1"/>
  <c r="AC196" i="6" s="1"/>
  <c r="I543" i="7" s="1"/>
  <c r="CO543" i="7" s="1"/>
  <c r="AX196" i="6"/>
  <c r="BF195" i="6"/>
  <c r="BG195" i="6" s="1"/>
  <c r="AD195" i="6" s="1"/>
  <c r="AM542" i="7" s="1"/>
  <c r="DS542" i="7" s="1"/>
  <c r="BE195" i="6"/>
  <c r="BD195" i="6"/>
  <c r="BB195" i="6"/>
  <c r="BA195" i="6"/>
  <c r="AY195" i="6"/>
  <c r="AZ195" i="6" s="1"/>
  <c r="AC195" i="6" s="1"/>
  <c r="I542" i="7" s="1"/>
  <c r="CO542" i="7" s="1"/>
  <c r="AX195" i="6"/>
  <c r="BF194" i="6"/>
  <c r="BG194" i="6" s="1"/>
  <c r="AD194" i="6" s="1"/>
  <c r="AM541" i="7" s="1"/>
  <c r="DS541" i="7" s="1"/>
  <c r="BE194" i="6"/>
  <c r="BD194" i="6"/>
  <c r="BB194" i="6"/>
  <c r="BA194" i="6"/>
  <c r="AY194" i="6"/>
  <c r="AZ194" i="6" s="1"/>
  <c r="AC194" i="6" s="1"/>
  <c r="I541" i="7" s="1"/>
  <c r="CO541" i="7" s="1"/>
  <c r="AX194" i="6"/>
  <c r="BF193" i="6"/>
  <c r="BG193" i="6" s="1"/>
  <c r="AD193" i="6" s="1"/>
  <c r="AM540" i="7" s="1"/>
  <c r="DS540" i="7" s="1"/>
  <c r="BE193" i="6"/>
  <c r="BD193" i="6"/>
  <c r="BB193" i="6"/>
  <c r="BA193" i="6"/>
  <c r="AY193" i="6"/>
  <c r="AZ193" i="6" s="1"/>
  <c r="AC193" i="6" s="1"/>
  <c r="I540" i="7" s="1"/>
  <c r="CO540" i="7" s="1"/>
  <c r="AX193" i="6"/>
  <c r="BF192" i="6"/>
  <c r="BG192" i="6" s="1"/>
  <c r="AD192" i="6" s="1"/>
  <c r="AM539" i="7" s="1"/>
  <c r="DS539" i="7" s="1"/>
  <c r="BE192" i="6"/>
  <c r="BD192" i="6"/>
  <c r="BB192" i="6"/>
  <c r="BA192" i="6"/>
  <c r="AY192" i="6"/>
  <c r="AZ192" i="6" s="1"/>
  <c r="AC192" i="6" s="1"/>
  <c r="I539" i="7" s="1"/>
  <c r="CO539" i="7" s="1"/>
  <c r="AX192" i="6"/>
  <c r="BF191" i="6"/>
  <c r="BG191" i="6" s="1"/>
  <c r="AD191" i="6" s="1"/>
  <c r="AM538" i="7" s="1"/>
  <c r="DS538" i="7" s="1"/>
  <c r="BE191" i="6"/>
  <c r="BD191" i="6"/>
  <c r="BB191" i="6"/>
  <c r="BA191" i="6"/>
  <c r="AY191" i="6"/>
  <c r="AZ191" i="6" s="1"/>
  <c r="AC191" i="6" s="1"/>
  <c r="I538" i="7" s="1"/>
  <c r="CO538" i="7" s="1"/>
  <c r="AX191" i="6"/>
  <c r="BF190" i="6"/>
  <c r="BG190" i="6" s="1"/>
  <c r="AD190" i="6" s="1"/>
  <c r="AM537" i="7" s="1"/>
  <c r="DS537" i="7" s="1"/>
  <c r="BE190" i="6"/>
  <c r="BD190" i="6"/>
  <c r="BB190" i="6"/>
  <c r="BA190" i="6"/>
  <c r="AY190" i="6"/>
  <c r="AZ190" i="6" s="1"/>
  <c r="AC190" i="6" s="1"/>
  <c r="I537" i="7" s="1"/>
  <c r="CO537" i="7" s="1"/>
  <c r="AX190" i="6"/>
  <c r="BF189" i="6"/>
  <c r="BG189" i="6" s="1"/>
  <c r="AD189" i="6" s="1"/>
  <c r="AM536" i="7" s="1"/>
  <c r="DS536" i="7" s="1"/>
  <c r="BE189" i="6"/>
  <c r="BD189" i="6"/>
  <c r="BB189" i="6"/>
  <c r="BA189" i="6"/>
  <c r="AY189" i="6"/>
  <c r="AZ189" i="6" s="1"/>
  <c r="AC189" i="6" s="1"/>
  <c r="I536" i="7" s="1"/>
  <c r="CO536" i="7" s="1"/>
  <c r="AX189" i="6"/>
  <c r="BF188" i="6"/>
  <c r="BG188" i="6" s="1"/>
  <c r="AD188" i="6" s="1"/>
  <c r="AM535" i="7" s="1"/>
  <c r="BE188" i="6"/>
  <c r="BD188" i="6"/>
  <c r="BB188" i="6"/>
  <c r="BA188" i="6"/>
  <c r="AY188" i="6"/>
  <c r="AZ188" i="6" s="1"/>
  <c r="AC188" i="6" s="1"/>
  <c r="I535" i="7" s="1"/>
  <c r="AX188" i="6"/>
  <c r="BG187" i="6"/>
  <c r="AD187" i="6" s="1"/>
  <c r="AM515" i="7" s="1"/>
  <c r="BF187" i="6"/>
  <c r="BE187" i="6"/>
  <c r="BD187" i="6"/>
  <c r="BB187" i="6"/>
  <c r="BA187" i="6"/>
  <c r="AY187" i="6"/>
  <c r="AZ187" i="6" s="1"/>
  <c r="AC187" i="6" s="1"/>
  <c r="I515" i="7" s="1"/>
  <c r="AX187" i="6"/>
  <c r="BF186" i="6"/>
  <c r="BG186" i="6" s="1"/>
  <c r="AD186" i="6" s="1"/>
  <c r="AM514" i="7" s="1"/>
  <c r="BE186" i="6"/>
  <c r="BD186" i="6"/>
  <c r="BB186" i="6"/>
  <c r="BA186" i="6"/>
  <c r="AY186" i="6"/>
  <c r="AZ186" i="6" s="1"/>
  <c r="AC186" i="6" s="1"/>
  <c r="I514" i="7" s="1"/>
  <c r="AX186" i="6"/>
  <c r="BF185" i="6"/>
  <c r="BG185" i="6" s="1"/>
  <c r="AD185" i="6" s="1"/>
  <c r="AM513" i="7" s="1"/>
  <c r="BE185" i="6"/>
  <c r="BD185" i="6"/>
  <c r="BB185" i="6"/>
  <c r="BA185" i="6"/>
  <c r="AY185" i="6"/>
  <c r="AZ185" i="6" s="1"/>
  <c r="AC185" i="6" s="1"/>
  <c r="I513" i="7" s="1"/>
  <c r="AX185" i="6"/>
  <c r="BF184" i="6"/>
  <c r="BG184" i="6" s="1"/>
  <c r="AD184" i="6" s="1"/>
  <c r="AM512" i="7" s="1"/>
  <c r="BE184" i="6"/>
  <c r="BD184" i="6"/>
  <c r="BB184" i="6"/>
  <c r="BA184" i="6"/>
  <c r="AY184" i="6"/>
  <c r="AZ184" i="6" s="1"/>
  <c r="AC184" i="6" s="1"/>
  <c r="I512" i="7" s="1"/>
  <c r="AX184" i="6"/>
  <c r="BF183" i="6"/>
  <c r="BG183" i="6" s="1"/>
  <c r="AD183" i="6" s="1"/>
  <c r="AM511" i="7" s="1"/>
  <c r="BE183" i="6"/>
  <c r="BD183" i="6"/>
  <c r="BB183" i="6"/>
  <c r="BA183" i="6"/>
  <c r="AY183" i="6"/>
  <c r="AZ183" i="6" s="1"/>
  <c r="AC183" i="6" s="1"/>
  <c r="I511" i="7" s="1"/>
  <c r="AX183" i="6"/>
  <c r="BF182" i="6"/>
  <c r="BG182" i="6" s="1"/>
  <c r="AD182" i="6" s="1"/>
  <c r="AM510" i="7" s="1"/>
  <c r="BE182" i="6"/>
  <c r="BD182" i="6"/>
  <c r="BB182" i="6"/>
  <c r="BA182" i="6"/>
  <c r="AY182" i="6"/>
  <c r="AZ182" i="6" s="1"/>
  <c r="AC182" i="6" s="1"/>
  <c r="I510" i="7" s="1"/>
  <c r="AX182" i="6"/>
  <c r="BF181" i="6"/>
  <c r="BG181" i="6" s="1"/>
  <c r="AD181" i="6" s="1"/>
  <c r="AM509" i="7" s="1"/>
  <c r="BE181" i="6"/>
  <c r="BD181" i="6"/>
  <c r="BB181" i="6"/>
  <c r="BA181" i="6"/>
  <c r="AY181" i="6"/>
  <c r="AZ181" i="6" s="1"/>
  <c r="AC181" i="6" s="1"/>
  <c r="I509" i="7" s="1"/>
  <c r="AX181" i="6"/>
  <c r="BF180" i="6"/>
  <c r="BG180" i="6" s="1"/>
  <c r="AD180" i="6" s="1"/>
  <c r="AM508" i="7" s="1"/>
  <c r="BE180" i="6"/>
  <c r="BD180" i="6"/>
  <c r="BB180" i="6"/>
  <c r="BA180" i="6"/>
  <c r="AY180" i="6"/>
  <c r="AZ180" i="6" s="1"/>
  <c r="AC180" i="6" s="1"/>
  <c r="I508" i="7" s="1"/>
  <c r="AX180" i="6"/>
  <c r="BF179" i="6"/>
  <c r="BG179" i="6" s="1"/>
  <c r="AD179" i="6" s="1"/>
  <c r="AM507" i="7" s="1"/>
  <c r="BE179" i="6"/>
  <c r="BD179" i="6"/>
  <c r="BB179" i="6"/>
  <c r="BA179" i="6"/>
  <c r="AY179" i="6"/>
  <c r="AZ179" i="6" s="1"/>
  <c r="AC179" i="6" s="1"/>
  <c r="I507" i="7" s="1"/>
  <c r="AX179" i="6"/>
  <c r="BF178" i="6"/>
  <c r="BG178" i="6" s="1"/>
  <c r="AD178" i="6" s="1"/>
  <c r="AM506" i="7" s="1"/>
  <c r="BE178" i="6"/>
  <c r="BD178" i="6"/>
  <c r="BB178" i="6"/>
  <c r="BA178" i="6"/>
  <c r="AY178" i="6"/>
  <c r="AZ178" i="6" s="1"/>
  <c r="AC178" i="6" s="1"/>
  <c r="I506" i="7" s="1"/>
  <c r="AX178" i="6"/>
  <c r="BF177" i="6"/>
  <c r="BG177" i="6" s="1"/>
  <c r="AD177" i="6" s="1"/>
  <c r="AM486" i="7" s="1"/>
  <c r="DS486" i="7" s="1"/>
  <c r="BE177" i="6"/>
  <c r="BD177" i="6"/>
  <c r="BB177" i="6"/>
  <c r="BA177" i="6"/>
  <c r="AY177" i="6"/>
  <c r="AZ177" i="6" s="1"/>
  <c r="AC177" i="6" s="1"/>
  <c r="I486" i="7" s="1"/>
  <c r="CO486" i="7" s="1"/>
  <c r="AX177" i="6"/>
  <c r="BF176" i="6"/>
  <c r="BG176" i="6" s="1"/>
  <c r="AD176" i="6" s="1"/>
  <c r="AM485" i="7" s="1"/>
  <c r="DS485" i="7" s="1"/>
  <c r="BE176" i="6"/>
  <c r="BD176" i="6"/>
  <c r="BB176" i="6"/>
  <c r="BA176" i="6"/>
  <c r="AY176" i="6"/>
  <c r="AZ176" i="6" s="1"/>
  <c r="AC176" i="6" s="1"/>
  <c r="I485" i="7" s="1"/>
  <c r="AX176" i="6"/>
  <c r="BF175" i="6"/>
  <c r="BG175" i="6" s="1"/>
  <c r="AD175" i="6" s="1"/>
  <c r="AM484" i="7" s="1"/>
  <c r="DS484" i="7" s="1"/>
  <c r="BE175" i="6"/>
  <c r="BD175" i="6"/>
  <c r="BB175" i="6"/>
  <c r="BA175" i="6"/>
  <c r="AY175" i="6"/>
  <c r="AZ175" i="6" s="1"/>
  <c r="AC175" i="6" s="1"/>
  <c r="I484" i="7" s="1"/>
  <c r="CO484" i="7" s="1"/>
  <c r="AX175" i="6"/>
  <c r="BF174" i="6"/>
  <c r="BG174" i="6" s="1"/>
  <c r="AD174" i="6" s="1"/>
  <c r="AM483" i="7" s="1"/>
  <c r="DS483" i="7" s="1"/>
  <c r="BE174" i="6"/>
  <c r="BD174" i="6"/>
  <c r="BB174" i="6"/>
  <c r="BA174" i="6"/>
  <c r="AY174" i="6"/>
  <c r="AZ174" i="6" s="1"/>
  <c r="AC174" i="6" s="1"/>
  <c r="I483" i="7" s="1"/>
  <c r="CO483" i="7" s="1"/>
  <c r="AX174" i="6"/>
  <c r="BF173" i="6"/>
  <c r="BG173" i="6" s="1"/>
  <c r="AD173" i="6" s="1"/>
  <c r="AM482" i="7" s="1"/>
  <c r="DS482" i="7" s="1"/>
  <c r="BE173" i="6"/>
  <c r="BD173" i="6"/>
  <c r="BB173" i="6"/>
  <c r="BA173" i="6"/>
  <c r="AY173" i="6"/>
  <c r="AZ173" i="6" s="1"/>
  <c r="AC173" i="6" s="1"/>
  <c r="I482" i="7" s="1"/>
  <c r="CO482" i="7" s="1"/>
  <c r="AX173" i="6"/>
  <c r="BF172" i="6"/>
  <c r="BG172" i="6" s="1"/>
  <c r="AD172" i="6" s="1"/>
  <c r="AM481" i="7" s="1"/>
  <c r="DS481" i="7" s="1"/>
  <c r="BE172" i="6"/>
  <c r="BD172" i="6"/>
  <c r="BB172" i="6"/>
  <c r="BA172" i="6"/>
  <c r="AY172" i="6"/>
  <c r="AZ172" i="6" s="1"/>
  <c r="AC172" i="6" s="1"/>
  <c r="I481" i="7" s="1"/>
  <c r="AX172" i="6"/>
  <c r="BG171" i="6"/>
  <c r="AD171" i="6" s="1"/>
  <c r="AM480" i="7" s="1"/>
  <c r="DS480" i="7" s="1"/>
  <c r="BF171" i="6"/>
  <c r="BE171" i="6"/>
  <c r="BD171" i="6"/>
  <c r="BB171" i="6"/>
  <c r="BA171" i="6"/>
  <c r="AY171" i="6"/>
  <c r="AZ171" i="6" s="1"/>
  <c r="AC171" i="6" s="1"/>
  <c r="I480" i="7" s="1"/>
  <c r="CO480" i="7" s="1"/>
  <c r="AX171" i="6"/>
  <c r="BF170" i="6"/>
  <c r="BG170" i="6" s="1"/>
  <c r="AD170" i="6" s="1"/>
  <c r="AM479" i="7" s="1"/>
  <c r="DS479" i="7" s="1"/>
  <c r="BE170" i="6"/>
  <c r="BD170" i="6"/>
  <c r="BB170" i="6"/>
  <c r="BA170" i="6"/>
  <c r="AY170" i="6"/>
  <c r="AZ170" i="6" s="1"/>
  <c r="AC170" i="6" s="1"/>
  <c r="I479" i="7" s="1"/>
  <c r="AX170" i="6"/>
  <c r="BG169" i="6"/>
  <c r="AD169" i="6" s="1"/>
  <c r="AM478" i="7" s="1"/>
  <c r="DS478" i="7" s="1"/>
  <c r="BF169" i="6"/>
  <c r="BE169" i="6"/>
  <c r="BD169" i="6"/>
  <c r="BB169" i="6"/>
  <c r="BA169" i="6"/>
  <c r="AY169" i="6"/>
  <c r="AZ169" i="6" s="1"/>
  <c r="AC169" i="6" s="1"/>
  <c r="I478" i="7" s="1"/>
  <c r="CO478" i="7" s="1"/>
  <c r="AX169" i="6"/>
  <c r="BF168" i="6"/>
  <c r="BG168" i="6" s="1"/>
  <c r="AD168" i="6" s="1"/>
  <c r="AM477" i="7" s="1"/>
  <c r="BE168" i="6"/>
  <c r="BD168" i="6"/>
  <c r="BB168" i="6"/>
  <c r="BA168" i="6"/>
  <c r="AY168" i="6"/>
  <c r="AZ168" i="6" s="1"/>
  <c r="AC168" i="6" s="1"/>
  <c r="I477" i="7" s="1"/>
  <c r="AX168" i="6"/>
  <c r="BG167" i="6"/>
  <c r="AD167" i="6" s="1"/>
  <c r="AM457" i="7" s="1"/>
  <c r="DS457" i="7" s="1"/>
  <c r="BF167" i="6"/>
  <c r="BE167" i="6"/>
  <c r="BD167" i="6"/>
  <c r="BB167" i="6"/>
  <c r="BA167" i="6"/>
  <c r="AY167" i="6"/>
  <c r="AZ167" i="6" s="1"/>
  <c r="AC167" i="6" s="1"/>
  <c r="I457" i="7" s="1"/>
  <c r="CO457" i="7" s="1"/>
  <c r="AX167" i="6"/>
  <c r="BF166" i="6"/>
  <c r="BG166" i="6" s="1"/>
  <c r="AD166" i="6" s="1"/>
  <c r="AM456" i="7" s="1"/>
  <c r="DS456" i="7" s="1"/>
  <c r="BE166" i="6"/>
  <c r="BD166" i="6"/>
  <c r="BB166" i="6"/>
  <c r="BA166" i="6"/>
  <c r="AY166" i="6"/>
  <c r="AZ166" i="6" s="1"/>
  <c r="AC166" i="6" s="1"/>
  <c r="I456" i="7" s="1"/>
  <c r="CO456" i="7" s="1"/>
  <c r="AX166" i="6"/>
  <c r="BG165" i="6"/>
  <c r="AD165" i="6" s="1"/>
  <c r="AM455" i="7" s="1"/>
  <c r="DS455" i="7" s="1"/>
  <c r="BF165" i="6"/>
  <c r="BE165" i="6"/>
  <c r="BD165" i="6"/>
  <c r="BB165" i="6"/>
  <c r="BA165" i="6"/>
  <c r="AY165" i="6"/>
  <c r="AZ165" i="6" s="1"/>
  <c r="AC165" i="6" s="1"/>
  <c r="I455" i="7" s="1"/>
  <c r="CO455" i="7" s="1"/>
  <c r="AX165" i="6"/>
  <c r="BF164" i="6"/>
  <c r="BG164" i="6" s="1"/>
  <c r="AD164" i="6" s="1"/>
  <c r="AM454" i="7" s="1"/>
  <c r="DS454" i="7" s="1"/>
  <c r="BE164" i="6"/>
  <c r="BD164" i="6"/>
  <c r="BB164" i="6"/>
  <c r="BA164" i="6"/>
  <c r="AY164" i="6"/>
  <c r="AZ164" i="6" s="1"/>
  <c r="AC164" i="6" s="1"/>
  <c r="I454" i="7" s="1"/>
  <c r="CO454" i="7" s="1"/>
  <c r="AX164" i="6"/>
  <c r="BG163" i="6"/>
  <c r="AD163" i="6" s="1"/>
  <c r="AM453" i="7" s="1"/>
  <c r="DS453" i="7" s="1"/>
  <c r="BF163" i="6"/>
  <c r="BE163" i="6"/>
  <c r="BD163" i="6"/>
  <c r="BB163" i="6"/>
  <c r="BA163" i="6"/>
  <c r="AY163" i="6"/>
  <c r="AZ163" i="6" s="1"/>
  <c r="AC163" i="6" s="1"/>
  <c r="I453" i="7" s="1"/>
  <c r="CO453" i="7" s="1"/>
  <c r="AX163" i="6"/>
  <c r="BF162" i="6"/>
  <c r="BG162" i="6" s="1"/>
  <c r="AD162" i="6" s="1"/>
  <c r="AM452" i="7" s="1"/>
  <c r="DS452" i="7" s="1"/>
  <c r="BE162" i="6"/>
  <c r="BD162" i="6"/>
  <c r="BB162" i="6"/>
  <c r="BA162" i="6"/>
  <c r="AY162" i="6"/>
  <c r="AZ162" i="6" s="1"/>
  <c r="AC162" i="6" s="1"/>
  <c r="I452" i="7" s="1"/>
  <c r="CO452" i="7" s="1"/>
  <c r="AX162" i="6"/>
  <c r="BG161" i="6"/>
  <c r="AD161" i="6" s="1"/>
  <c r="AM451" i="7" s="1"/>
  <c r="DS451" i="7" s="1"/>
  <c r="BF161" i="6"/>
  <c r="BE161" i="6"/>
  <c r="BD161" i="6"/>
  <c r="BB161" i="6"/>
  <c r="BA161" i="6"/>
  <c r="AY161" i="6"/>
  <c r="AZ161" i="6" s="1"/>
  <c r="AC161" i="6" s="1"/>
  <c r="I451" i="7" s="1"/>
  <c r="CO451" i="7" s="1"/>
  <c r="AX161" i="6"/>
  <c r="BF160" i="6"/>
  <c r="BG160" i="6" s="1"/>
  <c r="AD160" i="6" s="1"/>
  <c r="AM450" i="7" s="1"/>
  <c r="DS450" i="7" s="1"/>
  <c r="BE160" i="6"/>
  <c r="BD160" i="6"/>
  <c r="BB160" i="6"/>
  <c r="BA160" i="6"/>
  <c r="AY160" i="6"/>
  <c r="AZ160" i="6" s="1"/>
  <c r="AC160" i="6" s="1"/>
  <c r="I450" i="7" s="1"/>
  <c r="CO450" i="7" s="1"/>
  <c r="AX160" i="6"/>
  <c r="BG159" i="6"/>
  <c r="AD159" i="6" s="1"/>
  <c r="AM449" i="7" s="1"/>
  <c r="DS449" i="7" s="1"/>
  <c r="BF159" i="6"/>
  <c r="BE159" i="6"/>
  <c r="BD159" i="6"/>
  <c r="BB159" i="6"/>
  <c r="BA159" i="6"/>
  <c r="AY159" i="6"/>
  <c r="AZ159" i="6" s="1"/>
  <c r="AC159" i="6" s="1"/>
  <c r="I449" i="7" s="1"/>
  <c r="CO449" i="7" s="1"/>
  <c r="AX159" i="6"/>
  <c r="BF158" i="6"/>
  <c r="BG158" i="6" s="1"/>
  <c r="AD158" i="6" s="1"/>
  <c r="AM448" i="7" s="1"/>
  <c r="BE158" i="6"/>
  <c r="BD158" i="6"/>
  <c r="BB158" i="6"/>
  <c r="BA158" i="6"/>
  <c r="AY158" i="6"/>
  <c r="AZ158" i="6" s="1"/>
  <c r="AC158" i="6" s="1"/>
  <c r="I448" i="7" s="1"/>
  <c r="AX158" i="6"/>
  <c r="BG157" i="6"/>
  <c r="AD157" i="6" s="1"/>
  <c r="BF157" i="6"/>
  <c r="BE157" i="6"/>
  <c r="BD157" i="6"/>
  <c r="BB157" i="6"/>
  <c r="BA157" i="6"/>
  <c r="AY157" i="6"/>
  <c r="AZ157" i="6" s="1"/>
  <c r="AC157" i="6" s="1"/>
  <c r="AX157" i="6"/>
  <c r="BF156" i="6"/>
  <c r="BG156" i="6" s="1"/>
  <c r="AD156" i="6" s="1"/>
  <c r="BE156" i="6"/>
  <c r="BD156" i="6"/>
  <c r="BB156" i="6"/>
  <c r="BA156" i="6"/>
  <c r="AY156" i="6"/>
  <c r="AZ156" i="6" s="1"/>
  <c r="AC156" i="6" s="1"/>
  <c r="AX156" i="6"/>
  <c r="BG155" i="6"/>
  <c r="AD155" i="6" s="1"/>
  <c r="BF155" i="6"/>
  <c r="BE155" i="6"/>
  <c r="BD155" i="6"/>
  <c r="BB155" i="6"/>
  <c r="BA155" i="6"/>
  <c r="AY155" i="6"/>
  <c r="AZ155" i="6" s="1"/>
  <c r="AC155" i="6" s="1"/>
  <c r="AX155" i="6"/>
  <c r="BF154" i="6"/>
  <c r="BG154" i="6" s="1"/>
  <c r="AD154" i="6" s="1"/>
  <c r="BE154" i="6"/>
  <c r="BD154" i="6"/>
  <c r="BB154" i="6"/>
  <c r="BA154" i="6"/>
  <c r="AY154" i="6"/>
  <c r="AZ154" i="6" s="1"/>
  <c r="AC154" i="6" s="1"/>
  <c r="AX154" i="6"/>
  <c r="BG153" i="6"/>
  <c r="AD153" i="6" s="1"/>
  <c r="BF153" i="6"/>
  <c r="BE153" i="6"/>
  <c r="BD153" i="6"/>
  <c r="BB153" i="6"/>
  <c r="BA153" i="6"/>
  <c r="AY153" i="6"/>
  <c r="AZ153" i="6" s="1"/>
  <c r="AC153" i="6" s="1"/>
  <c r="AX153" i="6"/>
  <c r="BF152" i="6"/>
  <c r="BG152" i="6" s="1"/>
  <c r="AD152" i="6" s="1"/>
  <c r="BE152" i="6"/>
  <c r="BD152" i="6"/>
  <c r="BB152" i="6"/>
  <c r="BA152" i="6"/>
  <c r="AY152" i="6"/>
  <c r="AZ152" i="6" s="1"/>
  <c r="AC152" i="6" s="1"/>
  <c r="AX152" i="6"/>
  <c r="BG151" i="6"/>
  <c r="AD151" i="6" s="1"/>
  <c r="BF151" i="6"/>
  <c r="BE151" i="6"/>
  <c r="BD151" i="6"/>
  <c r="BB151" i="6"/>
  <c r="BA151" i="6"/>
  <c r="AY151" i="6"/>
  <c r="AZ151" i="6" s="1"/>
  <c r="AC151" i="6" s="1"/>
  <c r="AX151" i="6"/>
  <c r="BF150" i="6"/>
  <c r="BG150" i="6" s="1"/>
  <c r="AD150" i="6" s="1"/>
  <c r="BE150" i="6"/>
  <c r="BD150" i="6"/>
  <c r="BB150" i="6"/>
  <c r="BA150" i="6"/>
  <c r="AY150" i="6"/>
  <c r="AZ150" i="6" s="1"/>
  <c r="AC150" i="6" s="1"/>
  <c r="AX150" i="6"/>
  <c r="BG149" i="6"/>
  <c r="AD149" i="6" s="1"/>
  <c r="BF149" i="6"/>
  <c r="BE149" i="6"/>
  <c r="BD149" i="6"/>
  <c r="BB149" i="6"/>
  <c r="BA149" i="6"/>
  <c r="AY149" i="6"/>
  <c r="AZ149" i="6" s="1"/>
  <c r="AC149" i="6" s="1"/>
  <c r="AX149" i="6"/>
  <c r="BF148" i="6"/>
  <c r="BG148" i="6" s="1"/>
  <c r="AD148" i="6" s="1"/>
  <c r="BE148" i="6"/>
  <c r="BD148" i="6"/>
  <c r="BB148" i="6"/>
  <c r="BA148" i="6"/>
  <c r="AY148" i="6"/>
  <c r="AZ148" i="6" s="1"/>
  <c r="AC148" i="6" s="1"/>
  <c r="AX148" i="6"/>
  <c r="BG147" i="6"/>
  <c r="AD147" i="6" s="1"/>
  <c r="BF147" i="6"/>
  <c r="BE147" i="6"/>
  <c r="BD147" i="6"/>
  <c r="BB147" i="6"/>
  <c r="BA147" i="6"/>
  <c r="AY147" i="6"/>
  <c r="AZ147" i="6" s="1"/>
  <c r="AC147" i="6" s="1"/>
  <c r="AX147" i="6"/>
  <c r="BF146" i="6"/>
  <c r="BG146" i="6" s="1"/>
  <c r="AD146" i="6" s="1"/>
  <c r="BE146" i="6"/>
  <c r="BD146" i="6"/>
  <c r="BB146" i="6"/>
  <c r="BA146" i="6"/>
  <c r="AY146" i="6"/>
  <c r="AZ146" i="6" s="1"/>
  <c r="AC146" i="6" s="1"/>
  <c r="AX146" i="6"/>
  <c r="BG145" i="6"/>
  <c r="AD145" i="6" s="1"/>
  <c r="BF145" i="6"/>
  <c r="BE145" i="6"/>
  <c r="BD145" i="6"/>
  <c r="BB145" i="6"/>
  <c r="BA145" i="6"/>
  <c r="AY145" i="6"/>
  <c r="AZ145" i="6" s="1"/>
  <c r="AC145" i="6" s="1"/>
  <c r="AX145" i="6"/>
  <c r="BF144" i="6"/>
  <c r="BG144" i="6" s="1"/>
  <c r="AD144" i="6" s="1"/>
  <c r="BE144" i="6"/>
  <c r="BD144" i="6"/>
  <c r="BB144" i="6"/>
  <c r="BA144" i="6"/>
  <c r="AY144" i="6"/>
  <c r="AZ144" i="6" s="1"/>
  <c r="AC144" i="6" s="1"/>
  <c r="AX144" i="6"/>
  <c r="BG143" i="6"/>
  <c r="AD143" i="6" s="1"/>
  <c r="BF143" i="6"/>
  <c r="BE143" i="6"/>
  <c r="BD143" i="6"/>
  <c r="BB143" i="6"/>
  <c r="BA143" i="6"/>
  <c r="AY143" i="6"/>
  <c r="AZ143" i="6" s="1"/>
  <c r="AC143" i="6" s="1"/>
  <c r="AX143" i="6"/>
  <c r="BF142" i="6"/>
  <c r="BG142" i="6" s="1"/>
  <c r="AD142" i="6" s="1"/>
  <c r="BE142" i="6"/>
  <c r="BD142" i="6"/>
  <c r="BB142" i="6"/>
  <c r="BA142" i="6"/>
  <c r="AY142" i="6"/>
  <c r="AZ142" i="6" s="1"/>
  <c r="AC142" i="6" s="1"/>
  <c r="AX142" i="6"/>
  <c r="BG141" i="6"/>
  <c r="AD141" i="6" s="1"/>
  <c r="BF141" i="6"/>
  <c r="BE141" i="6"/>
  <c r="BD141" i="6"/>
  <c r="BB141" i="6"/>
  <c r="BA141" i="6"/>
  <c r="AY141" i="6"/>
  <c r="AZ141" i="6" s="1"/>
  <c r="AC141" i="6" s="1"/>
  <c r="AX141" i="6"/>
  <c r="BF140" i="6"/>
  <c r="BG140" i="6" s="1"/>
  <c r="AD140" i="6" s="1"/>
  <c r="BE140" i="6"/>
  <c r="BD140" i="6"/>
  <c r="BB140" i="6"/>
  <c r="BA140" i="6"/>
  <c r="AY140" i="6"/>
  <c r="AZ140" i="6" s="1"/>
  <c r="AC140" i="6" s="1"/>
  <c r="AX140" i="6"/>
  <c r="BG139" i="6"/>
  <c r="AD139" i="6" s="1"/>
  <c r="BF139" i="6"/>
  <c r="BE139" i="6"/>
  <c r="BD139" i="6"/>
  <c r="BB139" i="6"/>
  <c r="BA139" i="6"/>
  <c r="AY139" i="6"/>
  <c r="AZ139" i="6" s="1"/>
  <c r="AC139" i="6" s="1"/>
  <c r="AX139" i="6"/>
  <c r="BF138" i="6"/>
  <c r="BG138" i="6" s="1"/>
  <c r="AD138" i="6" s="1"/>
  <c r="BE138" i="6"/>
  <c r="BD138" i="6"/>
  <c r="BB138" i="6"/>
  <c r="BA138" i="6"/>
  <c r="AY138" i="6"/>
  <c r="AZ138" i="6" s="1"/>
  <c r="AC138" i="6" s="1"/>
  <c r="AX138" i="6"/>
  <c r="BG137" i="6"/>
  <c r="AD137" i="6" s="1"/>
  <c r="BF137" i="6"/>
  <c r="BE137" i="6"/>
  <c r="BD137" i="6"/>
  <c r="BB137" i="6"/>
  <c r="BA137" i="6"/>
  <c r="AY137" i="6"/>
  <c r="AZ137" i="6" s="1"/>
  <c r="AC137" i="6" s="1"/>
  <c r="AX137" i="6"/>
  <c r="BF136" i="6"/>
  <c r="BG136" i="6" s="1"/>
  <c r="AD136" i="6" s="1"/>
  <c r="BE136" i="6"/>
  <c r="BD136" i="6"/>
  <c r="BB136" i="6"/>
  <c r="BA136" i="6"/>
  <c r="AY136" i="6"/>
  <c r="AZ136" i="6" s="1"/>
  <c r="AC136" i="6" s="1"/>
  <c r="AX136" i="6"/>
  <c r="BG135" i="6"/>
  <c r="AD135" i="6" s="1"/>
  <c r="BF135" i="6"/>
  <c r="BE135" i="6"/>
  <c r="BD135" i="6"/>
  <c r="BB135" i="6"/>
  <c r="BA135" i="6"/>
  <c r="AY135" i="6"/>
  <c r="AZ135" i="6" s="1"/>
  <c r="AC135" i="6" s="1"/>
  <c r="AX135" i="6"/>
  <c r="BF134" i="6"/>
  <c r="BG134" i="6" s="1"/>
  <c r="AD134" i="6" s="1"/>
  <c r="BE134" i="6"/>
  <c r="BD134" i="6"/>
  <c r="BB134" i="6"/>
  <c r="BA134" i="6"/>
  <c r="AY134" i="6"/>
  <c r="AZ134" i="6" s="1"/>
  <c r="AC134" i="6" s="1"/>
  <c r="AX134" i="6"/>
  <c r="BG133" i="6"/>
  <c r="AD133" i="6" s="1"/>
  <c r="BF133" i="6"/>
  <c r="BE133" i="6"/>
  <c r="BD133" i="6"/>
  <c r="BB133" i="6"/>
  <c r="BA133" i="6"/>
  <c r="AY133" i="6"/>
  <c r="AZ133" i="6" s="1"/>
  <c r="AC133" i="6" s="1"/>
  <c r="AX133" i="6"/>
  <c r="BF132" i="6"/>
  <c r="BG132" i="6" s="1"/>
  <c r="AD132" i="6" s="1"/>
  <c r="BE132" i="6"/>
  <c r="BD132" i="6"/>
  <c r="BB132" i="6"/>
  <c r="BA132" i="6"/>
  <c r="AY132" i="6"/>
  <c r="AZ132" i="6" s="1"/>
  <c r="AC132" i="6" s="1"/>
  <c r="AX132" i="6"/>
  <c r="BG131" i="6"/>
  <c r="AD131" i="6" s="1"/>
  <c r="BF131" i="6"/>
  <c r="BE131" i="6"/>
  <c r="BD131" i="6"/>
  <c r="BB131" i="6"/>
  <c r="BA131" i="6"/>
  <c r="AY131" i="6"/>
  <c r="AZ131" i="6" s="1"/>
  <c r="AC131" i="6" s="1"/>
  <c r="AX131" i="6"/>
  <c r="BF130" i="6"/>
  <c r="BG130" i="6" s="1"/>
  <c r="AD130" i="6" s="1"/>
  <c r="BE130" i="6"/>
  <c r="BD130" i="6"/>
  <c r="BB130" i="6"/>
  <c r="BA130" i="6"/>
  <c r="AY130" i="6"/>
  <c r="AZ130" i="6" s="1"/>
  <c r="AC130" i="6" s="1"/>
  <c r="AX130" i="6"/>
  <c r="BG129" i="6"/>
  <c r="AD129" i="6" s="1"/>
  <c r="BF129" i="6"/>
  <c r="BE129" i="6"/>
  <c r="BD129" i="6"/>
  <c r="BB129" i="6"/>
  <c r="BA129" i="6"/>
  <c r="AY129" i="6"/>
  <c r="AZ129" i="6" s="1"/>
  <c r="AC129" i="6" s="1"/>
  <c r="AX129" i="6"/>
  <c r="BF128" i="6"/>
  <c r="BG128" i="6" s="1"/>
  <c r="AD128" i="6" s="1"/>
  <c r="BE128" i="6"/>
  <c r="BD128" i="6"/>
  <c r="BB128" i="6"/>
  <c r="BA128" i="6"/>
  <c r="AY128" i="6"/>
  <c r="AZ128" i="6" s="1"/>
  <c r="AC128" i="6" s="1"/>
  <c r="AX128" i="6"/>
  <c r="BG127" i="6"/>
  <c r="AD127" i="6" s="1"/>
  <c r="BF127" i="6"/>
  <c r="BE127" i="6"/>
  <c r="BD127" i="6"/>
  <c r="BB127" i="6"/>
  <c r="BA127" i="6"/>
  <c r="AY127" i="6"/>
  <c r="AZ127" i="6" s="1"/>
  <c r="AC127" i="6" s="1"/>
  <c r="AX127" i="6"/>
  <c r="BF126" i="6"/>
  <c r="BG126" i="6" s="1"/>
  <c r="AD126" i="6" s="1"/>
  <c r="BE126" i="6"/>
  <c r="BD126" i="6"/>
  <c r="BB126" i="6"/>
  <c r="BA126" i="6"/>
  <c r="AY126" i="6"/>
  <c r="AZ126" i="6" s="1"/>
  <c r="AC126" i="6" s="1"/>
  <c r="AX126" i="6"/>
  <c r="BG125" i="6"/>
  <c r="AD125" i="6" s="1"/>
  <c r="BF125" i="6"/>
  <c r="BE125" i="6"/>
  <c r="BD125" i="6"/>
  <c r="BB125" i="6"/>
  <c r="BA125" i="6"/>
  <c r="AY125" i="6"/>
  <c r="AZ125" i="6" s="1"/>
  <c r="AC125" i="6" s="1"/>
  <c r="AX125" i="6"/>
  <c r="BF124" i="6"/>
  <c r="BG124" i="6" s="1"/>
  <c r="AD124" i="6" s="1"/>
  <c r="BE124" i="6"/>
  <c r="BD124" i="6"/>
  <c r="BB124" i="6"/>
  <c r="BA124" i="6"/>
  <c r="AY124" i="6"/>
  <c r="AZ124" i="6" s="1"/>
  <c r="AC124" i="6" s="1"/>
  <c r="AX124" i="6"/>
  <c r="BG123" i="6"/>
  <c r="AD123" i="6" s="1"/>
  <c r="BF123" i="6"/>
  <c r="BE123" i="6"/>
  <c r="BD123" i="6"/>
  <c r="BB123" i="6"/>
  <c r="BA123" i="6"/>
  <c r="AY123" i="6"/>
  <c r="AZ123" i="6" s="1"/>
  <c r="AC123" i="6" s="1"/>
  <c r="AX123" i="6"/>
  <c r="BF122" i="6"/>
  <c r="BG122" i="6" s="1"/>
  <c r="AD122" i="6" s="1"/>
  <c r="BE122" i="6"/>
  <c r="BD122" i="6"/>
  <c r="BB122" i="6"/>
  <c r="BA122" i="6"/>
  <c r="AY122" i="6"/>
  <c r="AZ122" i="6" s="1"/>
  <c r="AC122" i="6" s="1"/>
  <c r="AX122" i="6"/>
  <c r="BG121" i="6"/>
  <c r="AD121" i="6" s="1"/>
  <c r="BF121" i="6"/>
  <c r="BE121" i="6"/>
  <c r="BD121" i="6"/>
  <c r="BB121" i="6"/>
  <c r="BA121" i="6"/>
  <c r="AY121" i="6"/>
  <c r="AZ121" i="6" s="1"/>
  <c r="AC121" i="6" s="1"/>
  <c r="AX121" i="6"/>
  <c r="BF120" i="6"/>
  <c r="BG120" i="6" s="1"/>
  <c r="AD120" i="6" s="1"/>
  <c r="BE120" i="6"/>
  <c r="BD120" i="6"/>
  <c r="BB120" i="6"/>
  <c r="BA120" i="6"/>
  <c r="AY120" i="6"/>
  <c r="AZ120" i="6" s="1"/>
  <c r="AC120" i="6" s="1"/>
  <c r="AX120" i="6"/>
  <c r="BG119" i="6"/>
  <c r="AD119" i="6" s="1"/>
  <c r="BF119" i="6"/>
  <c r="BE119" i="6"/>
  <c r="BD119" i="6"/>
  <c r="BB119" i="6"/>
  <c r="AE119" i="6" s="1"/>
  <c r="BA119" i="6"/>
  <c r="AY119" i="6"/>
  <c r="AZ119" i="6" s="1"/>
  <c r="AC119" i="6" s="1"/>
  <c r="AX119" i="6"/>
  <c r="BF118" i="6"/>
  <c r="BG118" i="6" s="1"/>
  <c r="AD118" i="6" s="1"/>
  <c r="BE118" i="6"/>
  <c r="BD118" i="6"/>
  <c r="BB118" i="6"/>
  <c r="AE118" i="6" s="1"/>
  <c r="BA118" i="6"/>
  <c r="AY118" i="6"/>
  <c r="AZ118" i="6" s="1"/>
  <c r="AC118" i="6" s="1"/>
  <c r="AX118" i="6"/>
  <c r="BG117" i="6"/>
  <c r="AD117" i="6" s="1"/>
  <c r="BF117" i="6"/>
  <c r="BE117" i="6"/>
  <c r="BD117" i="6"/>
  <c r="BB117" i="6"/>
  <c r="BA117" i="6"/>
  <c r="AY117" i="6"/>
  <c r="AZ117" i="6" s="1"/>
  <c r="AC117" i="6" s="1"/>
  <c r="AX117" i="6"/>
  <c r="BF116" i="6"/>
  <c r="BG116" i="6" s="1"/>
  <c r="AD116" i="6" s="1"/>
  <c r="BE116" i="6"/>
  <c r="BD116" i="6"/>
  <c r="BB116" i="6"/>
  <c r="BA116" i="6"/>
  <c r="AY116" i="6"/>
  <c r="AZ116" i="6" s="1"/>
  <c r="AC116" i="6" s="1"/>
  <c r="AX116" i="6"/>
  <c r="BG115" i="6"/>
  <c r="AD115" i="6" s="1"/>
  <c r="BF115" i="6"/>
  <c r="BE115" i="6"/>
  <c r="BD115" i="6"/>
  <c r="BB115" i="6"/>
  <c r="BA115" i="6"/>
  <c r="AY115" i="6"/>
  <c r="AZ115" i="6" s="1"/>
  <c r="AC115" i="6" s="1"/>
  <c r="AX115" i="6"/>
  <c r="BF114" i="6"/>
  <c r="BG114" i="6" s="1"/>
  <c r="AD114" i="6" s="1"/>
  <c r="BE114" i="6"/>
  <c r="BD114" i="6"/>
  <c r="BB114" i="6"/>
  <c r="BA114" i="6"/>
  <c r="AY114" i="6"/>
  <c r="AZ114" i="6" s="1"/>
  <c r="AC114" i="6" s="1"/>
  <c r="AX114" i="6"/>
  <c r="BG113" i="6"/>
  <c r="AD113" i="6" s="1"/>
  <c r="BF113" i="6"/>
  <c r="BE113" i="6"/>
  <c r="BD113" i="6"/>
  <c r="BB113" i="6"/>
  <c r="BA113" i="6"/>
  <c r="AY113" i="6"/>
  <c r="AZ113" i="6" s="1"/>
  <c r="AC113" i="6" s="1"/>
  <c r="AX113" i="6"/>
  <c r="BF112" i="6"/>
  <c r="BG112" i="6" s="1"/>
  <c r="AD112" i="6" s="1"/>
  <c r="BE112" i="6"/>
  <c r="BD112" i="6"/>
  <c r="BB112" i="6"/>
  <c r="AE112" i="6" s="1"/>
  <c r="BA112" i="6"/>
  <c r="AY112" i="6"/>
  <c r="AC112" i="6" s="1"/>
  <c r="AX112" i="6"/>
  <c r="BG111" i="6"/>
  <c r="AD111" i="6" s="1"/>
  <c r="BF111" i="6"/>
  <c r="BE111" i="6"/>
  <c r="BD111" i="6"/>
  <c r="BB111" i="6"/>
  <c r="BA111" i="6"/>
  <c r="AY111" i="6"/>
  <c r="AZ111" i="6" s="1"/>
  <c r="AC111" i="6" s="1"/>
  <c r="AX111" i="6"/>
  <c r="BF110" i="6"/>
  <c r="BG110" i="6" s="1"/>
  <c r="AD110" i="6" s="1"/>
  <c r="BE110" i="6"/>
  <c r="BD110" i="6"/>
  <c r="BB110" i="6"/>
  <c r="BA110" i="6"/>
  <c r="AY110" i="6"/>
  <c r="AZ110" i="6" s="1"/>
  <c r="AC110" i="6" s="1"/>
  <c r="AX110" i="6"/>
  <c r="BG109" i="6"/>
  <c r="AD109" i="6" s="1"/>
  <c r="BF109" i="6"/>
  <c r="BE109" i="6"/>
  <c r="BD109" i="6"/>
  <c r="BB109" i="6"/>
  <c r="BA109" i="6"/>
  <c r="AY109" i="6"/>
  <c r="AZ109" i="6" s="1"/>
  <c r="AC109" i="6" s="1"/>
  <c r="AX109" i="6"/>
  <c r="BF108" i="6"/>
  <c r="BG108" i="6" s="1"/>
  <c r="AD108" i="6" s="1"/>
  <c r="BE108" i="6"/>
  <c r="BD108" i="6"/>
  <c r="BB108" i="6"/>
  <c r="BA108" i="6"/>
  <c r="AY108" i="6"/>
  <c r="AZ108" i="6" s="1"/>
  <c r="AC108" i="6" s="1"/>
  <c r="AX108" i="6"/>
  <c r="BG107" i="6"/>
  <c r="AD107" i="6" s="1"/>
  <c r="BF107" i="6"/>
  <c r="BE107" i="6"/>
  <c r="BD107" i="6"/>
  <c r="BB107" i="6"/>
  <c r="BA107" i="6"/>
  <c r="AY107" i="6"/>
  <c r="AZ107" i="6" s="1"/>
  <c r="AC107" i="6" s="1"/>
  <c r="AX107" i="6"/>
  <c r="BF106" i="6"/>
  <c r="BG106" i="6" s="1"/>
  <c r="AD106" i="6" s="1"/>
  <c r="BE106" i="6"/>
  <c r="BD106" i="6"/>
  <c r="BB106" i="6"/>
  <c r="BA106" i="6"/>
  <c r="AY106" i="6"/>
  <c r="AZ106" i="6" s="1"/>
  <c r="AC106" i="6" s="1"/>
  <c r="AX106" i="6"/>
  <c r="BG105" i="6"/>
  <c r="AD105" i="6" s="1"/>
  <c r="BF105" i="6"/>
  <c r="BE105" i="6"/>
  <c r="BD105" i="6"/>
  <c r="BB105" i="6"/>
  <c r="BA105" i="6"/>
  <c r="AY105" i="6"/>
  <c r="AZ105" i="6" s="1"/>
  <c r="AC105" i="6" s="1"/>
  <c r="AX105" i="6"/>
  <c r="BF104" i="6"/>
  <c r="BG104" i="6" s="1"/>
  <c r="AD104" i="6" s="1"/>
  <c r="BE104" i="6"/>
  <c r="BD104" i="6"/>
  <c r="BB104" i="6"/>
  <c r="BA104" i="6"/>
  <c r="AY104" i="6"/>
  <c r="AZ104" i="6" s="1"/>
  <c r="AC104" i="6" s="1"/>
  <c r="AX104" i="6"/>
  <c r="BG103" i="6"/>
  <c r="AD103" i="6" s="1"/>
  <c r="BF103" i="6"/>
  <c r="BE103" i="6"/>
  <c r="BD103" i="6"/>
  <c r="BB103" i="6"/>
  <c r="BA103" i="6"/>
  <c r="AY103" i="6"/>
  <c r="AZ103" i="6" s="1"/>
  <c r="AC103" i="6" s="1"/>
  <c r="AX103" i="6"/>
  <c r="BF102" i="6"/>
  <c r="BG102" i="6" s="1"/>
  <c r="AD102" i="6" s="1"/>
  <c r="BE102" i="6"/>
  <c r="BD102" i="6"/>
  <c r="BB102" i="6"/>
  <c r="BA102" i="6"/>
  <c r="AY102" i="6"/>
  <c r="AZ102" i="6" s="1"/>
  <c r="AC102" i="6" s="1"/>
  <c r="AX102" i="6"/>
  <c r="BG101" i="6"/>
  <c r="AD101" i="6" s="1"/>
  <c r="BF101" i="6"/>
  <c r="BE101" i="6"/>
  <c r="BD101" i="6"/>
  <c r="BB101" i="6"/>
  <c r="BA101" i="6"/>
  <c r="AY101" i="6"/>
  <c r="AZ101" i="6" s="1"/>
  <c r="AC101" i="6" s="1"/>
  <c r="AX101" i="6"/>
  <c r="BF100" i="6"/>
  <c r="BG100" i="6" s="1"/>
  <c r="AD100" i="6" s="1"/>
  <c r="BE100" i="6"/>
  <c r="BD100" i="6"/>
  <c r="BB100" i="6"/>
  <c r="BA100" i="6"/>
  <c r="AY100" i="6"/>
  <c r="AZ100" i="6" s="1"/>
  <c r="AC100" i="6" s="1"/>
  <c r="AX100" i="6"/>
  <c r="BG99" i="6"/>
  <c r="AD99" i="6" s="1"/>
  <c r="BF99" i="6"/>
  <c r="BE99" i="6"/>
  <c r="BD99" i="6"/>
  <c r="BB99" i="6"/>
  <c r="BA99" i="6"/>
  <c r="AY99" i="6"/>
  <c r="AZ99" i="6" s="1"/>
  <c r="AC99" i="6" s="1"/>
  <c r="AX99" i="6"/>
  <c r="BF98" i="6"/>
  <c r="BG98" i="6" s="1"/>
  <c r="AD98" i="6" s="1"/>
  <c r="BE98" i="6"/>
  <c r="BD98" i="6"/>
  <c r="BB98" i="6"/>
  <c r="BA98" i="6"/>
  <c r="AY98" i="6"/>
  <c r="AZ98" i="6" s="1"/>
  <c r="AC98" i="6" s="1"/>
  <c r="AX98" i="6"/>
  <c r="BG97" i="6"/>
  <c r="AD97" i="6" s="1"/>
  <c r="BF97" i="6"/>
  <c r="BE97" i="6"/>
  <c r="BD97" i="6"/>
  <c r="BB97" i="6"/>
  <c r="BA97" i="6"/>
  <c r="AY97" i="6"/>
  <c r="AZ97" i="6" s="1"/>
  <c r="AC97" i="6" s="1"/>
  <c r="AX97" i="6"/>
  <c r="BF96" i="6"/>
  <c r="BG96" i="6" s="1"/>
  <c r="AD96" i="6" s="1"/>
  <c r="BE96" i="6"/>
  <c r="BD96" i="6"/>
  <c r="BB96" i="6"/>
  <c r="BA96" i="6"/>
  <c r="AY96" i="6"/>
  <c r="AZ96" i="6" s="1"/>
  <c r="AC96" i="6" s="1"/>
  <c r="AX96" i="6"/>
  <c r="BG95" i="6"/>
  <c r="AD95" i="6" s="1"/>
  <c r="BF95" i="6"/>
  <c r="BE95" i="6"/>
  <c r="BD95" i="6"/>
  <c r="BB95" i="6"/>
  <c r="BA95" i="6"/>
  <c r="AY95" i="6"/>
  <c r="AZ95" i="6" s="1"/>
  <c r="AC95" i="6" s="1"/>
  <c r="AX95" i="6"/>
  <c r="BF94" i="6"/>
  <c r="BG94" i="6" s="1"/>
  <c r="AD94" i="6" s="1"/>
  <c r="BE94" i="6"/>
  <c r="BD94" i="6"/>
  <c r="BB94" i="6"/>
  <c r="BA94" i="6"/>
  <c r="AY94" i="6"/>
  <c r="AZ94" i="6" s="1"/>
  <c r="AC94" i="6" s="1"/>
  <c r="AX94" i="6"/>
  <c r="BG93" i="6"/>
  <c r="AD93" i="6" s="1"/>
  <c r="BF93" i="6"/>
  <c r="BE93" i="6"/>
  <c r="BD93" i="6"/>
  <c r="BB93" i="6"/>
  <c r="BA93" i="6"/>
  <c r="AY93" i="6"/>
  <c r="AZ93" i="6" s="1"/>
  <c r="AC93" i="6" s="1"/>
  <c r="AX93" i="6"/>
  <c r="BF92" i="6"/>
  <c r="BG92" i="6" s="1"/>
  <c r="AD92" i="6" s="1"/>
  <c r="BE92" i="6"/>
  <c r="BD92" i="6"/>
  <c r="BB92" i="6"/>
  <c r="BA92" i="6"/>
  <c r="AY92" i="6"/>
  <c r="AZ92" i="6" s="1"/>
  <c r="AC92" i="6" s="1"/>
  <c r="AX92" i="6"/>
  <c r="BG91" i="6"/>
  <c r="AD91" i="6" s="1"/>
  <c r="BF91" i="6"/>
  <c r="BE91" i="6"/>
  <c r="BD91" i="6"/>
  <c r="BB91" i="6"/>
  <c r="BA91" i="6"/>
  <c r="AY91" i="6"/>
  <c r="AZ91" i="6" s="1"/>
  <c r="AC91" i="6" s="1"/>
  <c r="AX91" i="6"/>
  <c r="BF90" i="6"/>
  <c r="BG90" i="6" s="1"/>
  <c r="AD90" i="6" s="1"/>
  <c r="BE90" i="6"/>
  <c r="BD90" i="6"/>
  <c r="BB90" i="6"/>
  <c r="BA90" i="6"/>
  <c r="AY90" i="6"/>
  <c r="AZ90" i="6" s="1"/>
  <c r="AC90" i="6" s="1"/>
  <c r="AX90" i="6"/>
  <c r="BG89" i="6"/>
  <c r="AD89" i="6" s="1"/>
  <c r="BF89" i="6"/>
  <c r="BE89" i="6"/>
  <c r="BD89" i="6"/>
  <c r="BB89" i="6"/>
  <c r="BA89" i="6"/>
  <c r="AY89" i="6"/>
  <c r="AZ89" i="6" s="1"/>
  <c r="AC89" i="6" s="1"/>
  <c r="AX89" i="6"/>
  <c r="BF88" i="6"/>
  <c r="BG88" i="6" s="1"/>
  <c r="AD88" i="6" s="1"/>
  <c r="BE88" i="6"/>
  <c r="BD88" i="6"/>
  <c r="BB88" i="6"/>
  <c r="BA88" i="6"/>
  <c r="AY88" i="6"/>
  <c r="AZ88" i="6" s="1"/>
  <c r="AC88" i="6" s="1"/>
  <c r="AX88" i="6"/>
  <c r="BG87" i="6"/>
  <c r="AD87" i="6" s="1"/>
  <c r="BF87" i="6"/>
  <c r="BE87" i="6"/>
  <c r="BD87" i="6"/>
  <c r="BB87" i="6"/>
  <c r="AE87" i="6" s="1"/>
  <c r="BA87" i="6"/>
  <c r="AY87" i="6"/>
  <c r="AZ87" i="6" s="1"/>
  <c r="AC87" i="6" s="1"/>
  <c r="AX87" i="6"/>
  <c r="BF86" i="6"/>
  <c r="BG86" i="6" s="1"/>
  <c r="AD86" i="6" s="1"/>
  <c r="BE86" i="6"/>
  <c r="BD86" i="6"/>
  <c r="AY86" i="6"/>
  <c r="AZ86" i="6" s="1"/>
  <c r="AC86" i="6" s="1"/>
  <c r="AX86" i="6"/>
  <c r="BG85" i="6"/>
  <c r="AD85" i="6" s="1"/>
  <c r="BF85" i="6"/>
  <c r="BE85" i="6"/>
  <c r="BD85" i="6"/>
  <c r="BB85" i="6"/>
  <c r="BA85" i="6"/>
  <c r="AY85" i="6"/>
  <c r="AZ85" i="6" s="1"/>
  <c r="AC85" i="6" s="1"/>
  <c r="AX85" i="6"/>
  <c r="BF84" i="6"/>
  <c r="BG84" i="6" s="1"/>
  <c r="AD84" i="6" s="1"/>
  <c r="BE84" i="6"/>
  <c r="BD84" i="6"/>
  <c r="BB84" i="6"/>
  <c r="BA84" i="6"/>
  <c r="AY84" i="6"/>
  <c r="AZ84" i="6" s="1"/>
  <c r="AC84" i="6" s="1"/>
  <c r="AX84" i="6"/>
  <c r="BG83" i="6"/>
  <c r="AD83" i="6" s="1"/>
  <c r="BF83" i="6"/>
  <c r="BE83" i="6"/>
  <c r="BD83" i="6"/>
  <c r="BB83" i="6"/>
  <c r="BA83" i="6"/>
  <c r="AY83" i="6"/>
  <c r="AZ83" i="6" s="1"/>
  <c r="AC83" i="6" s="1"/>
  <c r="AX83" i="6"/>
  <c r="BF82" i="6"/>
  <c r="BG82" i="6" s="1"/>
  <c r="AD82" i="6" s="1"/>
  <c r="BE82" i="6"/>
  <c r="BD82" i="6"/>
  <c r="BB82" i="6"/>
  <c r="BA82" i="6"/>
  <c r="AY82" i="6"/>
  <c r="AZ82" i="6" s="1"/>
  <c r="AC82" i="6" s="1"/>
  <c r="AX82" i="6"/>
  <c r="BG81" i="6"/>
  <c r="AD81" i="6" s="1"/>
  <c r="BF81" i="6"/>
  <c r="BE81" i="6"/>
  <c r="BD81" i="6"/>
  <c r="BB81" i="6"/>
  <c r="BA81" i="6"/>
  <c r="AY81" i="6"/>
  <c r="AZ81" i="6" s="1"/>
  <c r="AC81" i="6" s="1"/>
  <c r="AX81" i="6"/>
  <c r="BF80" i="6"/>
  <c r="BG80" i="6" s="1"/>
  <c r="AD80" i="6" s="1"/>
  <c r="BE80" i="6"/>
  <c r="BD80" i="6"/>
  <c r="BB80" i="6"/>
  <c r="BA80" i="6"/>
  <c r="AY80" i="6"/>
  <c r="AZ80" i="6" s="1"/>
  <c r="AC80" i="6" s="1"/>
  <c r="AX80" i="6"/>
  <c r="BG79" i="6"/>
  <c r="AD79" i="6" s="1"/>
  <c r="BF79" i="6"/>
  <c r="BE79" i="6"/>
  <c r="BD79" i="6"/>
  <c r="BB79" i="6"/>
  <c r="BA79" i="6"/>
  <c r="AY79" i="6"/>
  <c r="AZ79" i="6" s="1"/>
  <c r="AC79" i="6" s="1"/>
  <c r="AX79" i="6"/>
  <c r="BF78" i="6"/>
  <c r="BG78" i="6" s="1"/>
  <c r="AD78" i="6" s="1"/>
  <c r="BE78" i="6"/>
  <c r="BD78" i="6"/>
  <c r="BB78" i="6"/>
  <c r="BA78" i="6"/>
  <c r="AY78" i="6"/>
  <c r="AZ78" i="6" s="1"/>
  <c r="AC78" i="6" s="1"/>
  <c r="AX78" i="6"/>
  <c r="BG77" i="6"/>
  <c r="AD77" i="6" s="1"/>
  <c r="BF77" i="6"/>
  <c r="BE77" i="6"/>
  <c r="BD77" i="6"/>
  <c r="BB77" i="6"/>
  <c r="BA77" i="6"/>
  <c r="AY77" i="6"/>
  <c r="AZ77" i="6" s="1"/>
  <c r="AC77" i="6" s="1"/>
  <c r="AX77" i="6"/>
  <c r="BF76" i="6"/>
  <c r="BG76" i="6" s="1"/>
  <c r="AD76" i="6" s="1"/>
  <c r="BE76" i="6"/>
  <c r="BD76" i="6"/>
  <c r="BB76" i="6"/>
  <c r="BA76" i="6"/>
  <c r="AY76" i="6"/>
  <c r="AZ76" i="6" s="1"/>
  <c r="AC76" i="6" s="1"/>
  <c r="AX76" i="6"/>
  <c r="BG75" i="6"/>
  <c r="AD75" i="6" s="1"/>
  <c r="BF75" i="6"/>
  <c r="BE75" i="6"/>
  <c r="BD75" i="6"/>
  <c r="BB75" i="6"/>
  <c r="BA75" i="6"/>
  <c r="AY75" i="6"/>
  <c r="AZ75" i="6" s="1"/>
  <c r="AC75" i="6" s="1"/>
  <c r="AX75" i="6"/>
  <c r="BF74" i="6"/>
  <c r="BG74" i="6" s="1"/>
  <c r="AD74" i="6" s="1"/>
  <c r="BE74" i="6"/>
  <c r="BD74" i="6"/>
  <c r="BB74" i="6"/>
  <c r="BA74" i="6"/>
  <c r="AY74" i="6"/>
  <c r="AZ74" i="6" s="1"/>
  <c r="AC74" i="6" s="1"/>
  <c r="AX74" i="6"/>
  <c r="BG73" i="6"/>
  <c r="AD73" i="6" s="1"/>
  <c r="BF73" i="6"/>
  <c r="BE73" i="6"/>
  <c r="BD73" i="6"/>
  <c r="BB73" i="6"/>
  <c r="BA73" i="6"/>
  <c r="AY73" i="6"/>
  <c r="AZ73" i="6" s="1"/>
  <c r="AC73" i="6" s="1"/>
  <c r="AX73" i="6"/>
  <c r="BF72" i="6"/>
  <c r="BG72" i="6" s="1"/>
  <c r="AD72" i="6" s="1"/>
  <c r="BE72" i="6"/>
  <c r="BD72" i="6"/>
  <c r="BB72" i="6"/>
  <c r="BA72" i="6"/>
  <c r="AY72" i="6"/>
  <c r="AZ72" i="6" s="1"/>
  <c r="AC72" i="6" s="1"/>
  <c r="AX72" i="6"/>
  <c r="BG71" i="6"/>
  <c r="AD71" i="6" s="1"/>
  <c r="BF71" i="6"/>
  <c r="BE71" i="6"/>
  <c r="BD71" i="6"/>
  <c r="BB71" i="6"/>
  <c r="BA71" i="6"/>
  <c r="AY71" i="6"/>
  <c r="AZ71" i="6" s="1"/>
  <c r="AC71" i="6" s="1"/>
  <c r="AX71" i="6"/>
  <c r="BF70" i="6"/>
  <c r="BG70" i="6" s="1"/>
  <c r="AD70" i="6" s="1"/>
  <c r="BE70" i="6"/>
  <c r="BD70" i="6"/>
  <c r="BB70" i="6"/>
  <c r="BA70" i="6"/>
  <c r="AY70" i="6"/>
  <c r="AZ70" i="6" s="1"/>
  <c r="AC70" i="6" s="1"/>
  <c r="AX70" i="6"/>
  <c r="BG69" i="6"/>
  <c r="AD69" i="6" s="1"/>
  <c r="BF69" i="6"/>
  <c r="BE69" i="6"/>
  <c r="BD69" i="6"/>
  <c r="BB69" i="6"/>
  <c r="BA69" i="6"/>
  <c r="AY69" i="6"/>
  <c r="AZ69" i="6" s="1"/>
  <c r="AC69" i="6" s="1"/>
  <c r="AX69" i="6"/>
  <c r="BF68" i="6"/>
  <c r="BG68" i="6" s="1"/>
  <c r="AD68" i="6" s="1"/>
  <c r="BE68" i="6"/>
  <c r="BD68" i="6"/>
  <c r="BB68" i="6"/>
  <c r="AE68" i="6" s="1"/>
  <c r="BA68" i="6"/>
  <c r="AY68" i="6"/>
  <c r="AZ68" i="6" s="1"/>
  <c r="AC68" i="6" s="1"/>
  <c r="AX68" i="6"/>
  <c r="BG67" i="6"/>
  <c r="AD67" i="6" s="1"/>
  <c r="BF67" i="6"/>
  <c r="BE67" i="6"/>
  <c r="BD67" i="6"/>
  <c r="BB67" i="6"/>
  <c r="BA67" i="6"/>
  <c r="AY67" i="6"/>
  <c r="AZ67" i="6" s="1"/>
  <c r="AC67" i="6" s="1"/>
  <c r="AX67" i="6"/>
  <c r="BF66" i="6"/>
  <c r="BG66" i="6" s="1"/>
  <c r="AD66" i="6" s="1"/>
  <c r="BE66" i="6"/>
  <c r="BD66" i="6"/>
  <c r="BB66" i="6"/>
  <c r="BA66" i="6"/>
  <c r="AY66" i="6"/>
  <c r="AZ66" i="6" s="1"/>
  <c r="AC66" i="6" s="1"/>
  <c r="AX66" i="6"/>
  <c r="BG65" i="6"/>
  <c r="AD65" i="6" s="1"/>
  <c r="BF65" i="6"/>
  <c r="BE65" i="6"/>
  <c r="BD65" i="6"/>
  <c r="BB65" i="6"/>
  <c r="BA65" i="6"/>
  <c r="AY65" i="6"/>
  <c r="AZ65" i="6" s="1"/>
  <c r="AC65" i="6" s="1"/>
  <c r="AX65" i="6"/>
  <c r="BF64" i="6"/>
  <c r="BG64" i="6" s="1"/>
  <c r="AD64" i="6" s="1"/>
  <c r="BE64" i="6"/>
  <c r="BD64" i="6"/>
  <c r="BB64" i="6"/>
  <c r="BA64" i="6"/>
  <c r="AY64" i="6"/>
  <c r="AZ64" i="6" s="1"/>
  <c r="AC64" i="6" s="1"/>
  <c r="AX64" i="6"/>
  <c r="BG63" i="6"/>
  <c r="AD63" i="6" s="1"/>
  <c r="BF63" i="6"/>
  <c r="BE63" i="6"/>
  <c r="BD63" i="6"/>
  <c r="BB63" i="6"/>
  <c r="BA63" i="6"/>
  <c r="AY63" i="6"/>
  <c r="AZ63" i="6" s="1"/>
  <c r="AC63" i="6" s="1"/>
  <c r="AX63" i="6"/>
  <c r="BF62" i="6"/>
  <c r="BG62" i="6" s="1"/>
  <c r="AD62" i="6" s="1"/>
  <c r="BE62" i="6"/>
  <c r="BD62" i="6"/>
  <c r="BB62" i="6"/>
  <c r="BA62" i="6"/>
  <c r="AY62" i="6"/>
  <c r="AZ62" i="6" s="1"/>
  <c r="AC62" i="6" s="1"/>
  <c r="AX62" i="6"/>
  <c r="BG61" i="6"/>
  <c r="AD61" i="6" s="1"/>
  <c r="BF61" i="6"/>
  <c r="BE61" i="6"/>
  <c r="BD61" i="6"/>
  <c r="BB61" i="6"/>
  <c r="BA61" i="6"/>
  <c r="AY61" i="6"/>
  <c r="AZ61" i="6" s="1"/>
  <c r="AC61" i="6" s="1"/>
  <c r="AX61" i="6"/>
  <c r="BF60" i="6"/>
  <c r="BG60" i="6" s="1"/>
  <c r="AD60" i="6" s="1"/>
  <c r="BE60" i="6"/>
  <c r="BD60" i="6"/>
  <c r="BB60" i="6"/>
  <c r="BA60" i="6"/>
  <c r="AY60" i="6"/>
  <c r="AZ60" i="6" s="1"/>
  <c r="AC60" i="6" s="1"/>
  <c r="AX60" i="6"/>
  <c r="BG59" i="6"/>
  <c r="AD59" i="6" s="1"/>
  <c r="BF59" i="6"/>
  <c r="BE59" i="6"/>
  <c r="BD59" i="6"/>
  <c r="BB59" i="6"/>
  <c r="BA59" i="6"/>
  <c r="AY59" i="6"/>
  <c r="AZ59" i="6" s="1"/>
  <c r="AC59" i="6" s="1"/>
  <c r="AX59" i="6"/>
  <c r="BF58" i="6"/>
  <c r="BG58" i="6" s="1"/>
  <c r="AD58" i="6" s="1"/>
  <c r="BE58" i="6"/>
  <c r="BD58" i="6"/>
  <c r="BB58" i="6"/>
  <c r="BA58" i="6"/>
  <c r="AY58" i="6"/>
  <c r="AZ58" i="6" s="1"/>
  <c r="AC58" i="6" s="1"/>
  <c r="AX58" i="6"/>
  <c r="BG57" i="6"/>
  <c r="AD57" i="6" s="1"/>
  <c r="BF57" i="6"/>
  <c r="BE57" i="6"/>
  <c r="BD57" i="6"/>
  <c r="BB57" i="6"/>
  <c r="BA57" i="6"/>
  <c r="AY57" i="6"/>
  <c r="AZ57" i="6" s="1"/>
  <c r="AC57" i="6" s="1"/>
  <c r="AX57" i="6"/>
  <c r="BF56" i="6"/>
  <c r="BG56" i="6" s="1"/>
  <c r="AD56" i="6" s="1"/>
  <c r="BE56" i="6"/>
  <c r="BD56" i="6"/>
  <c r="BB56" i="6"/>
  <c r="BA56" i="6"/>
  <c r="AY56" i="6"/>
  <c r="AZ56" i="6" s="1"/>
  <c r="AC56" i="6" s="1"/>
  <c r="AX56" i="6"/>
  <c r="BG55" i="6"/>
  <c r="AD55" i="6" s="1"/>
  <c r="BF55" i="6"/>
  <c r="BE55" i="6"/>
  <c r="BD55" i="6"/>
  <c r="BB55" i="6"/>
  <c r="BA55" i="6"/>
  <c r="AY55" i="6"/>
  <c r="AZ55" i="6" s="1"/>
  <c r="AC55" i="6" s="1"/>
  <c r="AX55" i="6"/>
  <c r="BF54" i="6"/>
  <c r="BG54" i="6" s="1"/>
  <c r="AD54" i="6" s="1"/>
  <c r="BE54" i="6"/>
  <c r="BD54" i="6"/>
  <c r="BB54" i="6"/>
  <c r="BA54" i="6"/>
  <c r="AY54" i="6"/>
  <c r="AZ54" i="6" s="1"/>
  <c r="AC54" i="6" s="1"/>
  <c r="AX54" i="6"/>
  <c r="BG53" i="6"/>
  <c r="AD53" i="6" s="1"/>
  <c r="BF53" i="6"/>
  <c r="BE53" i="6"/>
  <c r="BD53" i="6"/>
  <c r="BB53" i="6"/>
  <c r="BA53" i="6"/>
  <c r="AY53" i="6"/>
  <c r="AZ53" i="6" s="1"/>
  <c r="AC53" i="6" s="1"/>
  <c r="AX53" i="6"/>
  <c r="BF52" i="6"/>
  <c r="BG52" i="6" s="1"/>
  <c r="AD52" i="6" s="1"/>
  <c r="BE52" i="6"/>
  <c r="BD52" i="6"/>
  <c r="BB52" i="6"/>
  <c r="BA52" i="6"/>
  <c r="AY52" i="6"/>
  <c r="AZ52" i="6" s="1"/>
  <c r="AC52" i="6" s="1"/>
  <c r="AX52" i="6"/>
  <c r="BG51" i="6"/>
  <c r="AD51" i="6" s="1"/>
  <c r="BF51" i="6"/>
  <c r="BE51" i="6"/>
  <c r="BD51" i="6"/>
  <c r="BB51" i="6"/>
  <c r="BA51" i="6"/>
  <c r="AY51" i="6"/>
  <c r="AZ51" i="6" s="1"/>
  <c r="AC51" i="6" s="1"/>
  <c r="AX51" i="6"/>
  <c r="BF50" i="6"/>
  <c r="BG50" i="6" s="1"/>
  <c r="AD50" i="6" s="1"/>
  <c r="BE50" i="6"/>
  <c r="BD50" i="6"/>
  <c r="BB50" i="6"/>
  <c r="BA50" i="6"/>
  <c r="AY50" i="6"/>
  <c r="AZ50" i="6" s="1"/>
  <c r="AC50" i="6" s="1"/>
  <c r="AX50" i="6"/>
  <c r="BG49" i="6"/>
  <c r="AD49" i="6" s="1"/>
  <c r="BF49" i="6"/>
  <c r="BE49" i="6"/>
  <c r="BD49" i="6"/>
  <c r="BB49" i="6"/>
  <c r="BA49" i="6"/>
  <c r="AY49" i="6"/>
  <c r="AZ49" i="6" s="1"/>
  <c r="AC49" i="6" s="1"/>
  <c r="AX49" i="6"/>
  <c r="BF48" i="6"/>
  <c r="BG48" i="6" s="1"/>
  <c r="AD48" i="6" s="1"/>
  <c r="BE48" i="6"/>
  <c r="BD48" i="6"/>
  <c r="BB48" i="6"/>
  <c r="BA48" i="6"/>
  <c r="AY48" i="6"/>
  <c r="AZ48" i="6" s="1"/>
  <c r="AC48" i="6" s="1"/>
  <c r="AX48" i="6"/>
  <c r="BG47" i="6"/>
  <c r="AD47" i="6" s="1"/>
  <c r="BF47" i="6"/>
  <c r="BE47" i="6"/>
  <c r="BD47" i="6"/>
  <c r="BB47" i="6"/>
  <c r="BA47" i="6"/>
  <c r="AY47" i="6"/>
  <c r="AZ47" i="6" s="1"/>
  <c r="AC47" i="6" s="1"/>
  <c r="AX47" i="6"/>
  <c r="BF46" i="6"/>
  <c r="BG46" i="6" s="1"/>
  <c r="AD46" i="6" s="1"/>
  <c r="BE46" i="6"/>
  <c r="BD46" i="6"/>
  <c r="BB46" i="6"/>
  <c r="BA46" i="6"/>
  <c r="AY46" i="6"/>
  <c r="AZ46" i="6" s="1"/>
  <c r="AC46" i="6" s="1"/>
  <c r="AX46" i="6"/>
  <c r="BG45" i="6"/>
  <c r="AD45" i="6" s="1"/>
  <c r="BF45" i="6"/>
  <c r="BE45" i="6"/>
  <c r="BD45" i="6"/>
  <c r="BB45" i="6"/>
  <c r="BA45" i="6"/>
  <c r="AY45" i="6"/>
  <c r="AZ45" i="6" s="1"/>
  <c r="AC45" i="6" s="1"/>
  <c r="AX45" i="6"/>
  <c r="BF44" i="6"/>
  <c r="BG44" i="6" s="1"/>
  <c r="AD44" i="6" s="1"/>
  <c r="BE44" i="6"/>
  <c r="BD44" i="6"/>
  <c r="BB44" i="6"/>
  <c r="BA44" i="6"/>
  <c r="AY44" i="6"/>
  <c r="AZ44" i="6" s="1"/>
  <c r="AC44" i="6" s="1"/>
  <c r="AX44" i="6"/>
  <c r="BG43" i="6"/>
  <c r="AD43" i="6" s="1"/>
  <c r="BF43" i="6"/>
  <c r="BE43" i="6"/>
  <c r="BD43" i="6"/>
  <c r="BB43" i="6"/>
  <c r="BA43" i="6"/>
  <c r="AY43" i="6"/>
  <c r="AZ43" i="6" s="1"/>
  <c r="AC43" i="6" s="1"/>
  <c r="AX43" i="6"/>
  <c r="BF42" i="6"/>
  <c r="BG42" i="6" s="1"/>
  <c r="AD42" i="6" s="1"/>
  <c r="BE42" i="6"/>
  <c r="BD42" i="6"/>
  <c r="BB42" i="6"/>
  <c r="BA42" i="6"/>
  <c r="AY42" i="6"/>
  <c r="AZ42" i="6" s="1"/>
  <c r="AC42" i="6" s="1"/>
  <c r="AX42" i="6"/>
  <c r="BG41" i="6"/>
  <c r="AD41" i="6" s="1"/>
  <c r="BF41" i="6"/>
  <c r="BE41" i="6"/>
  <c r="BD41" i="6"/>
  <c r="BB41" i="6"/>
  <c r="BA41" i="6"/>
  <c r="AY41" i="6"/>
  <c r="AZ41" i="6" s="1"/>
  <c r="AC41" i="6" s="1"/>
  <c r="AX41" i="6"/>
  <c r="BF40" i="6"/>
  <c r="BG40" i="6" s="1"/>
  <c r="AD40" i="6" s="1"/>
  <c r="BE40" i="6"/>
  <c r="BD40" i="6"/>
  <c r="BB40" i="6"/>
  <c r="BA40" i="6"/>
  <c r="AY40" i="6"/>
  <c r="AZ40" i="6" s="1"/>
  <c r="AC40" i="6" s="1"/>
  <c r="AX40" i="6"/>
  <c r="BG39" i="6"/>
  <c r="AD39" i="6" s="1"/>
  <c r="BF39" i="6"/>
  <c r="BE39" i="6"/>
  <c r="BD39" i="6"/>
  <c r="BB39" i="6"/>
  <c r="BA39" i="6"/>
  <c r="AY39" i="6"/>
  <c r="AZ39" i="6" s="1"/>
  <c r="AC39" i="6" s="1"/>
  <c r="AX39" i="6"/>
  <c r="BF38" i="6"/>
  <c r="BG38" i="6" s="1"/>
  <c r="AD38" i="6" s="1"/>
  <c r="BE38" i="6"/>
  <c r="BD38" i="6"/>
  <c r="BB38" i="6"/>
  <c r="BA38" i="6"/>
  <c r="AY38" i="6"/>
  <c r="AZ38" i="6" s="1"/>
  <c r="AC38" i="6" s="1"/>
  <c r="AX38" i="6"/>
  <c r="BG37" i="6"/>
  <c r="AD37" i="6" s="1"/>
  <c r="BF37" i="6"/>
  <c r="BE37" i="6"/>
  <c r="BD37" i="6"/>
  <c r="BB37" i="6"/>
  <c r="BA37" i="6"/>
  <c r="AY37" i="6"/>
  <c r="AZ37" i="6" s="1"/>
  <c r="AC37" i="6" s="1"/>
  <c r="AX37" i="6"/>
  <c r="BF36" i="6"/>
  <c r="BG36" i="6" s="1"/>
  <c r="AD36" i="6" s="1"/>
  <c r="BE36" i="6"/>
  <c r="BD36" i="6"/>
  <c r="BB36" i="6"/>
  <c r="BA36" i="6"/>
  <c r="AY36" i="6"/>
  <c r="AZ36" i="6" s="1"/>
  <c r="AC36" i="6" s="1"/>
  <c r="AX36" i="6"/>
  <c r="BG35" i="6"/>
  <c r="AD35" i="6" s="1"/>
  <c r="BF35" i="6"/>
  <c r="BE35" i="6"/>
  <c r="BD35" i="6"/>
  <c r="BB35" i="6"/>
  <c r="BA35" i="6"/>
  <c r="AY35" i="6"/>
  <c r="AZ35" i="6" s="1"/>
  <c r="AC35" i="6" s="1"/>
  <c r="AX35" i="6"/>
  <c r="BF34" i="6"/>
  <c r="BG34" i="6" s="1"/>
  <c r="AD34" i="6" s="1"/>
  <c r="BE34" i="6"/>
  <c r="BD34" i="6"/>
  <c r="BB34" i="6"/>
  <c r="BA34" i="6"/>
  <c r="AY34" i="6"/>
  <c r="AZ34" i="6" s="1"/>
  <c r="AC34" i="6" s="1"/>
  <c r="AX34" i="6"/>
  <c r="BG33" i="6"/>
  <c r="AD33" i="6" s="1"/>
  <c r="BF33" i="6"/>
  <c r="BE33" i="6"/>
  <c r="BD33" i="6"/>
  <c r="BB33" i="6"/>
  <c r="BA33" i="6"/>
  <c r="AY33" i="6"/>
  <c r="AZ33" i="6" s="1"/>
  <c r="AC33" i="6" s="1"/>
  <c r="AX33" i="6"/>
  <c r="BF32" i="6"/>
  <c r="BG32" i="6" s="1"/>
  <c r="AD32" i="6" s="1"/>
  <c r="BE32" i="6"/>
  <c r="BD32" i="6"/>
  <c r="BB32" i="6"/>
  <c r="BA32" i="6"/>
  <c r="AY32" i="6"/>
  <c r="AZ32" i="6" s="1"/>
  <c r="AC32" i="6" s="1"/>
  <c r="AX32" i="6"/>
  <c r="BG31" i="6"/>
  <c r="AD31" i="6" s="1"/>
  <c r="BF31" i="6"/>
  <c r="BE31" i="6"/>
  <c r="BD31" i="6"/>
  <c r="BB31" i="6"/>
  <c r="BA31" i="6"/>
  <c r="AY31" i="6"/>
  <c r="AZ31" i="6" s="1"/>
  <c r="AC31" i="6" s="1"/>
  <c r="AX31" i="6"/>
  <c r="BF30" i="6"/>
  <c r="BG30" i="6" s="1"/>
  <c r="AD30" i="6" s="1"/>
  <c r="BE30" i="6"/>
  <c r="BD30" i="6"/>
  <c r="BB30" i="6"/>
  <c r="BA30" i="6"/>
  <c r="AY30" i="6"/>
  <c r="AZ30" i="6" s="1"/>
  <c r="AC30" i="6" s="1"/>
  <c r="AX30" i="6"/>
  <c r="BG29" i="6"/>
  <c r="AD29" i="6" s="1"/>
  <c r="BF29" i="6"/>
  <c r="BE29" i="6"/>
  <c r="BD29" i="6"/>
  <c r="BB29" i="6"/>
  <c r="BA29" i="6"/>
  <c r="AY29" i="6"/>
  <c r="AZ29" i="6" s="1"/>
  <c r="AC29" i="6" s="1"/>
  <c r="AX29" i="6"/>
  <c r="BF28" i="6"/>
  <c r="BG28" i="6" s="1"/>
  <c r="AD28" i="6" s="1"/>
  <c r="BE28" i="6"/>
  <c r="BD28" i="6"/>
  <c r="BB28" i="6"/>
  <c r="BA28" i="6"/>
  <c r="AY28" i="6"/>
  <c r="AZ28" i="6" s="1"/>
  <c r="AC28" i="6" s="1"/>
  <c r="AX28" i="6"/>
  <c r="BG27" i="6"/>
  <c r="AD27" i="6" s="1"/>
  <c r="BF27" i="6"/>
  <c r="BE27" i="6"/>
  <c r="BD27" i="6"/>
  <c r="BB27" i="6"/>
  <c r="BA27" i="6"/>
  <c r="AY27" i="6"/>
  <c r="AZ27" i="6" s="1"/>
  <c r="AC27" i="6" s="1"/>
  <c r="AX27" i="6"/>
  <c r="BF26" i="6"/>
  <c r="BG26" i="6" s="1"/>
  <c r="AD26" i="6" s="1"/>
  <c r="BE26" i="6"/>
  <c r="BD26" i="6"/>
  <c r="BB26" i="6"/>
  <c r="BA26" i="6"/>
  <c r="AY26" i="6"/>
  <c r="AZ26" i="6" s="1"/>
  <c r="AC26" i="6" s="1"/>
  <c r="AX26" i="6"/>
  <c r="BG25" i="6"/>
  <c r="AD25" i="6" s="1"/>
  <c r="BF25" i="6"/>
  <c r="BE25" i="6"/>
  <c r="BD25" i="6"/>
  <c r="BB25" i="6"/>
  <c r="BA25" i="6"/>
  <c r="AY25" i="6"/>
  <c r="AZ25" i="6" s="1"/>
  <c r="AC25" i="6" s="1"/>
  <c r="AX25" i="6"/>
  <c r="BF24" i="6"/>
  <c r="BG24" i="6" s="1"/>
  <c r="AD24" i="6" s="1"/>
  <c r="BE24" i="6"/>
  <c r="BD24" i="6"/>
  <c r="BB24" i="6"/>
  <c r="BA24" i="6"/>
  <c r="AY24" i="6"/>
  <c r="AZ24" i="6" s="1"/>
  <c r="AC24" i="6" s="1"/>
  <c r="AX24" i="6"/>
  <c r="BG23" i="6"/>
  <c r="AD23" i="6" s="1"/>
  <c r="BF23" i="6"/>
  <c r="BE23" i="6"/>
  <c r="BD23" i="6"/>
  <c r="BB23" i="6"/>
  <c r="BA23" i="6"/>
  <c r="AY23" i="6"/>
  <c r="AZ23" i="6" s="1"/>
  <c r="AC23" i="6" s="1"/>
  <c r="AX23" i="6"/>
  <c r="BF22" i="6"/>
  <c r="BG22" i="6" s="1"/>
  <c r="AD22" i="6" s="1"/>
  <c r="BE22" i="6"/>
  <c r="BD22" i="6"/>
  <c r="BB22" i="6"/>
  <c r="BA22" i="6"/>
  <c r="AY22" i="6"/>
  <c r="AZ22" i="6" s="1"/>
  <c r="AC22" i="6" s="1"/>
  <c r="AX22" i="6"/>
  <c r="BG21" i="6"/>
  <c r="AD21" i="6" s="1"/>
  <c r="BF21" i="6"/>
  <c r="BE21" i="6"/>
  <c r="BD21" i="6"/>
  <c r="BB21" i="6"/>
  <c r="BA21" i="6"/>
  <c r="AY21" i="6"/>
  <c r="AZ21" i="6" s="1"/>
  <c r="AC21" i="6" s="1"/>
  <c r="AX21" i="6"/>
  <c r="BF20" i="6"/>
  <c r="BG20" i="6" s="1"/>
  <c r="AD20" i="6" s="1"/>
  <c r="BE20" i="6"/>
  <c r="BD20" i="6"/>
  <c r="BB20" i="6"/>
  <c r="BA20" i="6"/>
  <c r="AY20" i="6"/>
  <c r="AZ20" i="6" s="1"/>
  <c r="AC20" i="6" s="1"/>
  <c r="AX20" i="6"/>
  <c r="BG19" i="6"/>
  <c r="AD19" i="6" s="1"/>
  <c r="BF19" i="6"/>
  <c r="BE19" i="6"/>
  <c r="BD19" i="6"/>
  <c r="BB19" i="6"/>
  <c r="BA19" i="6"/>
  <c r="AY19" i="6"/>
  <c r="AZ19" i="6" s="1"/>
  <c r="AC19" i="6" s="1"/>
  <c r="AX19" i="6"/>
  <c r="BF18" i="6"/>
  <c r="BG18" i="6" s="1"/>
  <c r="AD18" i="6" s="1"/>
  <c r="BE18" i="6"/>
  <c r="BD18" i="6"/>
  <c r="BB18" i="6"/>
  <c r="BA18" i="6"/>
  <c r="AY18" i="6"/>
  <c r="AZ18" i="6" s="1"/>
  <c r="AC18" i="6" s="1"/>
  <c r="AX18" i="6"/>
  <c r="BF17" i="6"/>
  <c r="BG17" i="6" s="1"/>
  <c r="AD17" i="6" s="1"/>
  <c r="BE17" i="6"/>
  <c r="BD17" i="6"/>
  <c r="BB17" i="6"/>
  <c r="BA17" i="6"/>
  <c r="AY17" i="6"/>
  <c r="AZ17" i="6" s="1"/>
  <c r="AC17" i="6" s="1"/>
  <c r="AX17" i="6"/>
  <c r="BF16" i="6"/>
  <c r="BG16" i="6" s="1"/>
  <c r="AD16" i="6" s="1"/>
  <c r="BE16" i="6"/>
  <c r="BD16" i="6"/>
  <c r="BB16" i="6"/>
  <c r="BA16" i="6"/>
  <c r="AY16" i="6"/>
  <c r="AZ16" i="6" s="1"/>
  <c r="AC16" i="6" s="1"/>
  <c r="AX16" i="6"/>
  <c r="BF15" i="6"/>
  <c r="BG15" i="6" s="1"/>
  <c r="AD15" i="6" s="1"/>
  <c r="BE15" i="6"/>
  <c r="BD15" i="6"/>
  <c r="BB15" i="6"/>
  <c r="BA15" i="6"/>
  <c r="AY15" i="6"/>
  <c r="AZ15" i="6" s="1"/>
  <c r="AC15" i="6" s="1"/>
  <c r="AX15" i="6"/>
  <c r="BF14" i="6"/>
  <c r="BG14" i="6" s="1"/>
  <c r="AD14" i="6" s="1"/>
  <c r="BE14" i="6"/>
  <c r="BD14" i="6"/>
  <c r="BB14" i="6"/>
  <c r="BA14" i="6"/>
  <c r="AY14" i="6"/>
  <c r="AZ14" i="6" s="1"/>
  <c r="AC14" i="6" s="1"/>
  <c r="AX14" i="6"/>
  <c r="BF13" i="6"/>
  <c r="BG13" i="6" s="1"/>
  <c r="AD13" i="6" s="1"/>
  <c r="BE13" i="6"/>
  <c r="BD13" i="6"/>
  <c r="AE13" i="6"/>
  <c r="BA13" i="6"/>
  <c r="AY13" i="6"/>
  <c r="AZ13" i="6" s="1"/>
  <c r="AC13" i="6" s="1"/>
  <c r="AX13" i="6"/>
  <c r="BF12" i="6"/>
  <c r="BG12" i="6" s="1"/>
  <c r="AD12" i="6" s="1"/>
  <c r="BE12" i="6"/>
  <c r="BD12" i="6"/>
  <c r="BB12" i="6"/>
  <c r="BA12" i="6"/>
  <c r="AY12" i="6"/>
  <c r="AZ12" i="6" s="1"/>
  <c r="AC12" i="6" s="1"/>
  <c r="AX12" i="6"/>
  <c r="BF11" i="6"/>
  <c r="BG11" i="6" s="1"/>
  <c r="AD11" i="6" s="1"/>
  <c r="BE11" i="6"/>
  <c r="BD11" i="6"/>
  <c r="BB11" i="6"/>
  <c r="BA11" i="6"/>
  <c r="AY11" i="6"/>
  <c r="AZ11" i="6" s="1"/>
  <c r="AC11" i="6" s="1"/>
  <c r="AX11" i="6"/>
  <c r="BF10" i="6"/>
  <c r="BG10" i="6" s="1"/>
  <c r="AD10" i="6" s="1"/>
  <c r="BE10" i="6"/>
  <c r="BD10" i="6"/>
  <c r="BB10" i="6"/>
  <c r="BA10" i="6"/>
  <c r="AY10" i="6"/>
  <c r="AZ10" i="6" s="1"/>
  <c r="AC10" i="6" s="1"/>
  <c r="AX10" i="6"/>
  <c r="BF9" i="6"/>
  <c r="BG9" i="6" s="1"/>
  <c r="AD9" i="6" s="1"/>
  <c r="BE9" i="6"/>
  <c r="BD9" i="6"/>
  <c r="BB9" i="6"/>
  <c r="BA9" i="6"/>
  <c r="AZ9" i="6"/>
  <c r="AC9" i="6" s="1"/>
  <c r="AX9" i="6"/>
  <c r="BP10" i="6"/>
  <c r="BP207" i="6"/>
  <c r="AE207" i="6"/>
  <c r="U573" i="7" s="1"/>
  <c r="DA573" i="7" s="1"/>
  <c r="Y207" i="6"/>
  <c r="X207" i="6"/>
  <c r="BP206" i="6"/>
  <c r="AE206" i="6"/>
  <c r="U572" i="7" s="1"/>
  <c r="DA572" i="7" s="1"/>
  <c r="Y206" i="6"/>
  <c r="X206" i="6"/>
  <c r="BP205" i="6"/>
  <c r="AE205" i="6"/>
  <c r="U571" i="7" s="1"/>
  <c r="DA571" i="7" s="1"/>
  <c r="Y205" i="6"/>
  <c r="X205" i="6"/>
  <c r="BP204" i="6"/>
  <c r="AE204" i="6"/>
  <c r="U570" i="7" s="1"/>
  <c r="DA570" i="7" s="1"/>
  <c r="Y204" i="6"/>
  <c r="X204" i="6"/>
  <c r="BP203" i="6"/>
  <c r="AE203" i="6"/>
  <c r="U569" i="7" s="1"/>
  <c r="DA569" i="7" s="1"/>
  <c r="Y203" i="6"/>
  <c r="X203" i="6"/>
  <c r="BP202" i="6"/>
  <c r="AE202" i="6"/>
  <c r="U568" i="7" s="1"/>
  <c r="DA568" i="7" s="1"/>
  <c r="Y202" i="6"/>
  <c r="X202" i="6"/>
  <c r="BP201" i="6"/>
  <c r="AE201" i="6"/>
  <c r="U567" i="7" s="1"/>
  <c r="DA567" i="7" s="1"/>
  <c r="Y201" i="6"/>
  <c r="X201" i="6"/>
  <c r="BP200" i="6"/>
  <c r="AE200" i="6"/>
  <c r="U566" i="7" s="1"/>
  <c r="DA566" i="7" s="1"/>
  <c r="Y200" i="6"/>
  <c r="X200" i="6"/>
  <c r="BP199" i="6"/>
  <c r="AE199" i="6"/>
  <c r="U565" i="7" s="1"/>
  <c r="DA565" i="7" s="1"/>
  <c r="Y199" i="6"/>
  <c r="X199" i="6"/>
  <c r="BP198" i="6"/>
  <c r="AE198" i="6"/>
  <c r="U564" i="7" s="1"/>
  <c r="DA564" i="7" s="1"/>
  <c r="Y198" i="6"/>
  <c r="X198" i="6"/>
  <c r="BP197" i="6"/>
  <c r="AE197" i="6"/>
  <c r="U544" i="7" s="1"/>
  <c r="DA544" i="7" s="1"/>
  <c r="Y197" i="6"/>
  <c r="X197" i="6"/>
  <c r="BP196" i="6"/>
  <c r="AE196" i="6"/>
  <c r="U543" i="7" s="1"/>
  <c r="DA543" i="7" s="1"/>
  <c r="Y196" i="6"/>
  <c r="X196" i="6"/>
  <c r="BP195" i="6"/>
  <c r="AE195" i="6"/>
  <c r="U542" i="7" s="1"/>
  <c r="DA542" i="7" s="1"/>
  <c r="Y195" i="6"/>
  <c r="X195" i="6"/>
  <c r="BP194" i="6"/>
  <c r="AE194" i="6"/>
  <c r="U541" i="7" s="1"/>
  <c r="DA541" i="7" s="1"/>
  <c r="Y194" i="6"/>
  <c r="X194" i="6"/>
  <c r="BP193" i="6"/>
  <c r="AE193" i="6"/>
  <c r="U540" i="7" s="1"/>
  <c r="DA540" i="7" s="1"/>
  <c r="Y193" i="6"/>
  <c r="X193" i="6"/>
  <c r="BP192" i="6"/>
  <c r="AE192" i="6"/>
  <c r="U539" i="7" s="1"/>
  <c r="DA539" i="7" s="1"/>
  <c r="Y192" i="6"/>
  <c r="X192" i="6"/>
  <c r="BP191" i="6"/>
  <c r="AE191" i="6"/>
  <c r="U538" i="7" s="1"/>
  <c r="DA538" i="7" s="1"/>
  <c r="Y191" i="6"/>
  <c r="X191" i="6"/>
  <c r="BP190" i="6"/>
  <c r="AE190" i="6"/>
  <c r="U537" i="7" s="1"/>
  <c r="DA537" i="7" s="1"/>
  <c r="Y190" i="6"/>
  <c r="X190" i="6"/>
  <c r="BP189" i="6"/>
  <c r="AE189" i="6"/>
  <c r="U536" i="7" s="1"/>
  <c r="DA536" i="7" s="1"/>
  <c r="Y189" i="6"/>
  <c r="X189" i="6"/>
  <c r="BP188" i="6"/>
  <c r="AE188" i="6"/>
  <c r="U535" i="7" s="1"/>
  <c r="DA535" i="7" s="1"/>
  <c r="Y188" i="6"/>
  <c r="X188" i="6"/>
  <c r="BP187" i="6"/>
  <c r="AE187" i="6"/>
  <c r="U515" i="7" s="1"/>
  <c r="Y187" i="6"/>
  <c r="X187" i="6"/>
  <c r="BP186" i="6"/>
  <c r="AE186" i="6"/>
  <c r="U514" i="7" s="1"/>
  <c r="Y186" i="6"/>
  <c r="X186" i="6"/>
  <c r="BP185" i="6"/>
  <c r="AE185" i="6"/>
  <c r="U513" i="7" s="1"/>
  <c r="Y185" i="6"/>
  <c r="X185" i="6"/>
  <c r="BP184" i="6"/>
  <c r="AE184" i="6"/>
  <c r="U512" i="7" s="1"/>
  <c r="Y184" i="6"/>
  <c r="X184" i="6"/>
  <c r="BP183" i="6"/>
  <c r="AE183" i="6"/>
  <c r="U511" i="7" s="1"/>
  <c r="Y183" i="6"/>
  <c r="X183" i="6"/>
  <c r="BP182" i="6"/>
  <c r="AE182" i="6"/>
  <c r="U510" i="7" s="1"/>
  <c r="Y182" i="6"/>
  <c r="X182" i="6"/>
  <c r="BP181" i="6"/>
  <c r="AE181" i="6"/>
  <c r="U509" i="7" s="1"/>
  <c r="Y181" i="6"/>
  <c r="X181" i="6"/>
  <c r="BP180" i="6"/>
  <c r="AE180" i="6"/>
  <c r="U508" i="7" s="1"/>
  <c r="Y180" i="6"/>
  <c r="X180" i="6"/>
  <c r="BP179" i="6"/>
  <c r="AE179" i="6"/>
  <c r="U507" i="7" s="1"/>
  <c r="Y179" i="6"/>
  <c r="X179" i="6"/>
  <c r="BP178" i="6"/>
  <c r="AE178" i="6"/>
  <c r="U506" i="7" s="1"/>
  <c r="Y178" i="6"/>
  <c r="X178" i="6"/>
  <c r="BP177" i="6"/>
  <c r="AE177" i="6"/>
  <c r="U486" i="7" s="1"/>
  <c r="DA486" i="7" s="1"/>
  <c r="Y177" i="6"/>
  <c r="X177" i="6"/>
  <c r="BP176" i="6"/>
  <c r="AE176" i="6"/>
  <c r="U485" i="7" s="1"/>
  <c r="DA485" i="7" s="1"/>
  <c r="Y176" i="6"/>
  <c r="X176" i="6"/>
  <c r="BP175" i="6"/>
  <c r="AE175" i="6"/>
  <c r="U484" i="7" s="1"/>
  <c r="Y175" i="6"/>
  <c r="X175" i="6"/>
  <c r="BP174" i="6"/>
  <c r="AE174" i="6"/>
  <c r="U483" i="7" s="1"/>
  <c r="DA483" i="7" s="1"/>
  <c r="Y174" i="6"/>
  <c r="X174" i="6"/>
  <c r="BP173" i="6"/>
  <c r="U482" i="7"/>
  <c r="BK482" i="7" s="1"/>
  <c r="Y173" i="6"/>
  <c r="X173" i="6"/>
  <c r="BP172" i="6"/>
  <c r="U481" i="7"/>
  <c r="DA481" i="7" s="1"/>
  <c r="Y172" i="6"/>
  <c r="X172" i="6"/>
  <c r="BP171" i="6"/>
  <c r="U480" i="7"/>
  <c r="DA480" i="7" s="1"/>
  <c r="Y171" i="6"/>
  <c r="X171" i="6"/>
  <c r="BP170" i="6"/>
  <c r="U479" i="7"/>
  <c r="DA479" i="7" s="1"/>
  <c r="Y170" i="6"/>
  <c r="X170" i="6"/>
  <c r="BP169" i="6"/>
  <c r="U478" i="7"/>
  <c r="DA478" i="7" s="1"/>
  <c r="Y169" i="6"/>
  <c r="X169" i="6"/>
  <c r="BP168" i="6"/>
  <c r="U477" i="7"/>
  <c r="Y168" i="6"/>
  <c r="X168" i="6"/>
  <c r="BP167" i="6"/>
  <c r="U457" i="7"/>
  <c r="DA457" i="7" s="1"/>
  <c r="Y167" i="6"/>
  <c r="X167" i="6"/>
  <c r="BP166" i="6"/>
  <c r="U456" i="7"/>
  <c r="DA456" i="7" s="1"/>
  <c r="Y166" i="6"/>
  <c r="X166" i="6"/>
  <c r="BP165" i="6"/>
  <c r="U455" i="7"/>
  <c r="DA455" i="7" s="1"/>
  <c r="Y165" i="6"/>
  <c r="X165" i="6"/>
  <c r="BP164" i="6"/>
  <c r="U454" i="7"/>
  <c r="DA454" i="7" s="1"/>
  <c r="Y164" i="6"/>
  <c r="X164" i="6"/>
  <c r="BP163" i="6"/>
  <c r="U453" i="7"/>
  <c r="DA453" i="7" s="1"/>
  <c r="Y163" i="6"/>
  <c r="X163" i="6"/>
  <c r="BP162" i="6"/>
  <c r="U452" i="7"/>
  <c r="DA452" i="7" s="1"/>
  <c r="Y162" i="6"/>
  <c r="X162" i="6"/>
  <c r="BP161" i="6"/>
  <c r="U451" i="7"/>
  <c r="Y161" i="6"/>
  <c r="X161" i="6"/>
  <c r="BP160" i="6"/>
  <c r="U450" i="7"/>
  <c r="Y160" i="6"/>
  <c r="X160" i="6"/>
  <c r="BP159" i="6"/>
  <c r="U449" i="7"/>
  <c r="Y159" i="6"/>
  <c r="X159" i="6"/>
  <c r="BP158" i="6"/>
  <c r="U448" i="7"/>
  <c r="DA448" i="7" s="1"/>
  <c r="Y158" i="6"/>
  <c r="X158" i="6"/>
  <c r="CK567" i="7" l="1"/>
  <c r="BP569" i="7"/>
  <c r="CI457" i="7"/>
  <c r="AS569" i="7"/>
  <c r="BP484" i="7"/>
  <c r="DO484" i="7"/>
  <c r="BS568" i="7"/>
  <c r="DF455" i="7"/>
  <c r="CW477" i="7"/>
  <c r="CI453" i="7"/>
  <c r="AT451" i="7"/>
  <c r="AU455" i="7"/>
  <c r="AU453" i="7"/>
  <c r="AU456" i="7"/>
  <c r="CI456" i="7"/>
  <c r="AS452" i="7"/>
  <c r="AR479" i="7"/>
  <c r="AS571" i="7"/>
  <c r="AU571" i="7"/>
  <c r="CS478" i="7"/>
  <c r="DO483" i="7"/>
  <c r="AR483" i="7"/>
  <c r="DF571" i="7"/>
  <c r="BY453" i="7"/>
  <c r="AU569" i="7"/>
  <c r="I458" i="7"/>
  <c r="CK449" i="7"/>
  <c r="CI484" i="7"/>
  <c r="AM458" i="7"/>
  <c r="BY480" i="7"/>
  <c r="AS450" i="7"/>
  <c r="CI454" i="7"/>
  <c r="BP573" i="7"/>
  <c r="BC450" i="7"/>
  <c r="BS570" i="7"/>
  <c r="AS573" i="7"/>
  <c r="BS481" i="7"/>
  <c r="AU573" i="7"/>
  <c r="BY455" i="7"/>
  <c r="BY451" i="7"/>
  <c r="CI455" i="7"/>
  <c r="AU565" i="7"/>
  <c r="CI486" i="7"/>
  <c r="AM487" i="7"/>
  <c r="AM545" i="7"/>
  <c r="BZ450" i="7"/>
  <c r="AM516" i="7"/>
  <c r="CO535" i="7"/>
  <c r="CO545" i="7" s="1"/>
  <c r="I545" i="7"/>
  <c r="CO564" i="7"/>
  <c r="CO574" i="7" s="1"/>
  <c r="I574" i="7"/>
  <c r="CO477" i="7"/>
  <c r="I487" i="7"/>
  <c r="CL479" i="7"/>
  <c r="I516" i="7"/>
  <c r="CL483" i="7"/>
  <c r="A448" i="7"/>
  <c r="CL448" i="7"/>
  <c r="BY478" i="7"/>
  <c r="CJ479" i="7"/>
  <c r="DI479" i="7"/>
  <c r="AS480" i="7"/>
  <c r="AV481" i="7"/>
  <c r="CK451" i="7"/>
  <c r="CK452" i="7"/>
  <c r="CK478" i="7"/>
  <c r="DF480" i="7"/>
  <c r="AU482" i="7"/>
  <c r="BS483" i="7"/>
  <c r="CL485" i="7"/>
  <c r="AU486" i="7"/>
  <c r="AU454" i="7"/>
  <c r="BG484" i="7"/>
  <c r="DI448" i="7"/>
  <c r="BH479" i="7"/>
  <c r="BS480" i="7"/>
  <c r="CE530" i="7"/>
  <c r="AT568" i="7"/>
  <c r="AT570" i="7"/>
  <c r="AT572" i="7"/>
  <c r="DS512" i="7"/>
  <c r="AM569" i="7"/>
  <c r="DS569" i="7" s="1"/>
  <c r="DS510" i="7"/>
  <c r="AM567" i="7"/>
  <c r="DS567" i="7" s="1"/>
  <c r="DS514" i="7"/>
  <c r="AM571" i="7"/>
  <c r="DS571" i="7" s="1"/>
  <c r="DS509" i="7"/>
  <c r="DS507" i="7"/>
  <c r="DS508" i="7"/>
  <c r="DS511" i="7"/>
  <c r="DS513" i="7"/>
  <c r="DS515" i="7"/>
  <c r="AM564" i="7"/>
  <c r="AM566" i="7"/>
  <c r="DS566" i="7" s="1"/>
  <c r="AM568" i="7"/>
  <c r="DS568" i="7" s="1"/>
  <c r="AM570" i="7"/>
  <c r="DS570" i="7" s="1"/>
  <c r="AM572" i="7"/>
  <c r="DS572" i="7" s="1"/>
  <c r="DA506" i="7"/>
  <c r="DA508" i="7"/>
  <c r="DA510" i="7"/>
  <c r="DA512" i="7"/>
  <c r="DA514" i="7"/>
  <c r="CO507" i="7"/>
  <c r="CO508" i="7"/>
  <c r="CO509" i="7"/>
  <c r="CO510" i="7"/>
  <c r="CO511" i="7"/>
  <c r="CO512" i="7"/>
  <c r="CO513" i="7"/>
  <c r="CO514" i="7"/>
  <c r="CO515" i="7"/>
  <c r="AY560" i="7"/>
  <c r="AU560" i="7"/>
  <c r="BZ566" i="7"/>
  <c r="BZ568" i="7"/>
  <c r="BZ570" i="7"/>
  <c r="BZ572" i="7"/>
  <c r="AR566" i="7"/>
  <c r="AV566" i="7"/>
  <c r="AR568" i="7"/>
  <c r="AV568" i="7"/>
  <c r="AR570" i="7"/>
  <c r="AV570" i="7"/>
  <c r="AR572" i="7"/>
  <c r="AV572" i="7"/>
  <c r="BP564" i="7"/>
  <c r="AS564" i="7"/>
  <c r="CX483" i="7"/>
  <c r="BH483" i="7"/>
  <c r="CH564" i="7"/>
  <c r="AR564" i="7"/>
  <c r="CJ564" i="7"/>
  <c r="AT564" i="7"/>
  <c r="CL564" i="7"/>
  <c r="AV564" i="7"/>
  <c r="CH565" i="7"/>
  <c r="AR565" i="7"/>
  <c r="CJ565" i="7"/>
  <c r="AT565" i="7"/>
  <c r="CL565" i="7"/>
  <c r="AV565" i="7"/>
  <c r="CI566" i="7"/>
  <c r="AS566" i="7"/>
  <c r="CK566" i="7"/>
  <c r="AU566" i="7"/>
  <c r="CH567" i="7"/>
  <c r="AR567" i="7"/>
  <c r="CJ567" i="7"/>
  <c r="AT567" i="7"/>
  <c r="CL567" i="7"/>
  <c r="AV567" i="7"/>
  <c r="CI568" i="7"/>
  <c r="AS568" i="7"/>
  <c r="CK568" i="7"/>
  <c r="AU568" i="7"/>
  <c r="CH569" i="7"/>
  <c r="AR569" i="7"/>
  <c r="CJ569" i="7"/>
  <c r="AT569" i="7"/>
  <c r="CL569" i="7"/>
  <c r="AV569" i="7"/>
  <c r="CI570" i="7"/>
  <c r="AS570" i="7"/>
  <c r="CK570" i="7"/>
  <c r="AU570" i="7"/>
  <c r="CH571" i="7"/>
  <c r="AR571" i="7"/>
  <c r="CJ571" i="7"/>
  <c r="AT571" i="7"/>
  <c r="CL571" i="7"/>
  <c r="AV571" i="7"/>
  <c r="CI572" i="7"/>
  <c r="AS572" i="7"/>
  <c r="CK572" i="7"/>
  <c r="AU572" i="7"/>
  <c r="CH573" i="7"/>
  <c r="AR573" i="7"/>
  <c r="CJ573" i="7"/>
  <c r="AT573" i="7"/>
  <c r="CL573" i="7"/>
  <c r="AV573" i="7"/>
  <c r="CA562" i="7"/>
  <c r="BC564" i="7"/>
  <c r="BK564" i="7"/>
  <c r="BZ564" i="7"/>
  <c r="CW564" i="7"/>
  <c r="BC565" i="7"/>
  <c r="BK565" i="7"/>
  <c r="BZ565" i="7"/>
  <c r="CW565" i="7"/>
  <c r="BE566" i="7"/>
  <c r="BP566" i="7"/>
  <c r="BC567" i="7"/>
  <c r="BK567" i="7"/>
  <c r="BZ567" i="7"/>
  <c r="CW567" i="7"/>
  <c r="BE568" i="7"/>
  <c r="BP568" i="7"/>
  <c r="CC568" i="7"/>
  <c r="BC569" i="7"/>
  <c r="BK569" i="7"/>
  <c r="BZ569" i="7"/>
  <c r="CW569" i="7"/>
  <c r="BE570" i="7"/>
  <c r="BP570" i="7"/>
  <c r="BC571" i="7"/>
  <c r="BK571" i="7"/>
  <c r="BZ571" i="7"/>
  <c r="CW571" i="7"/>
  <c r="BE572" i="7"/>
  <c r="BP572" i="7"/>
  <c r="BC573" i="7"/>
  <c r="BK573" i="7"/>
  <c r="BZ573" i="7"/>
  <c r="CW573" i="7"/>
  <c r="CI449" i="7"/>
  <c r="DF449" i="7"/>
  <c r="AU450" i="7"/>
  <c r="BP451" i="7"/>
  <c r="CI451" i="7"/>
  <c r="BS477" i="7"/>
  <c r="BS478" i="7"/>
  <c r="AV531" i="7"/>
  <c r="DU559" i="7"/>
  <c r="CL560" i="7"/>
  <c r="AW562" i="7"/>
  <c r="BS564" i="7"/>
  <c r="BS565" i="7"/>
  <c r="AY566" i="7"/>
  <c r="BH566" i="7"/>
  <c r="BY566" i="7"/>
  <c r="BS567" i="7"/>
  <c r="AY568" i="7"/>
  <c r="BH568" i="7"/>
  <c r="BY568" i="7"/>
  <c r="BS569" i="7"/>
  <c r="AY570" i="7"/>
  <c r="BH570" i="7"/>
  <c r="BY570" i="7"/>
  <c r="BS571" i="7"/>
  <c r="AY572" i="7"/>
  <c r="BH572" i="7"/>
  <c r="BY572" i="7"/>
  <c r="BS573" i="7"/>
  <c r="AV562" i="7"/>
  <c r="BZ562" i="7"/>
  <c r="AY564" i="7"/>
  <c r="BE564" i="7"/>
  <c r="BH564" i="7"/>
  <c r="AY565" i="7"/>
  <c r="BE565" i="7"/>
  <c r="BH565" i="7"/>
  <c r="CC565" i="7"/>
  <c r="BC566" i="7"/>
  <c r="BG566" i="7"/>
  <c r="BK566" i="7"/>
  <c r="AY567" i="7"/>
  <c r="BE567" i="7"/>
  <c r="BH567" i="7"/>
  <c r="BC568" i="7"/>
  <c r="BG568" i="7"/>
  <c r="BK568" i="7"/>
  <c r="AY569" i="7"/>
  <c r="BE569" i="7"/>
  <c r="BH569" i="7"/>
  <c r="BC570" i="7"/>
  <c r="BG570" i="7"/>
  <c r="BK570" i="7"/>
  <c r="AY571" i="7"/>
  <c r="BE571" i="7"/>
  <c r="BH571" i="7"/>
  <c r="BC572" i="7"/>
  <c r="BG572" i="7"/>
  <c r="BK572" i="7"/>
  <c r="AY573" i="7"/>
  <c r="BE573" i="7"/>
  <c r="BH573" i="7"/>
  <c r="CC573" i="7"/>
  <c r="CH481" i="7"/>
  <c r="CJ483" i="7"/>
  <c r="AT485" i="7"/>
  <c r="CH485" i="7"/>
  <c r="AU531" i="7"/>
  <c r="AY531" i="7"/>
  <c r="AW533" i="7"/>
  <c r="CA533" i="7"/>
  <c r="AS535" i="7"/>
  <c r="AU535" i="7"/>
  <c r="BC535" i="7"/>
  <c r="BG535" i="7"/>
  <c r="BK535" i="7"/>
  <c r="BS535" i="7"/>
  <c r="BZ535" i="7"/>
  <c r="DF535" i="7"/>
  <c r="DO535" i="7"/>
  <c r="AS536" i="7"/>
  <c r="AU536" i="7"/>
  <c r="BC536" i="7"/>
  <c r="BG536" i="7"/>
  <c r="BK536" i="7"/>
  <c r="BS536" i="7"/>
  <c r="BZ536" i="7"/>
  <c r="DF536" i="7"/>
  <c r="DO536" i="7"/>
  <c r="AR537" i="7"/>
  <c r="AT537" i="7"/>
  <c r="AV537" i="7"/>
  <c r="AY537" i="7"/>
  <c r="BE537" i="7"/>
  <c r="BH537" i="7"/>
  <c r="BP537" i="7"/>
  <c r="BY537" i="7"/>
  <c r="CC537" i="7"/>
  <c r="DI537" i="7"/>
  <c r="DP537" i="7"/>
  <c r="AS538" i="7"/>
  <c r="AU538" i="7"/>
  <c r="BC538" i="7"/>
  <c r="BG538" i="7"/>
  <c r="BK538" i="7"/>
  <c r="BS538" i="7"/>
  <c r="BZ538" i="7"/>
  <c r="DF538" i="7"/>
  <c r="DO538" i="7"/>
  <c r="AR539" i="7"/>
  <c r="AT539" i="7"/>
  <c r="AV539" i="7"/>
  <c r="AY539" i="7"/>
  <c r="BE539" i="7"/>
  <c r="BH539" i="7"/>
  <c r="BP539" i="7"/>
  <c r="BY539" i="7"/>
  <c r="CC539" i="7"/>
  <c r="DI539" i="7"/>
  <c r="DP539" i="7"/>
  <c r="AS540" i="7"/>
  <c r="AU540" i="7"/>
  <c r="BC540" i="7"/>
  <c r="BG540" i="7"/>
  <c r="BK540" i="7"/>
  <c r="BS540" i="7"/>
  <c r="BZ540" i="7"/>
  <c r="DF540" i="7"/>
  <c r="DO540" i="7"/>
  <c r="AR541" i="7"/>
  <c r="AT541" i="7"/>
  <c r="AV541" i="7"/>
  <c r="AY541" i="7"/>
  <c r="BE541" i="7"/>
  <c r="BH541" i="7"/>
  <c r="BP541" i="7"/>
  <c r="BY541" i="7"/>
  <c r="CC541" i="7"/>
  <c r="DI541" i="7"/>
  <c r="DP541" i="7"/>
  <c r="AS542" i="7"/>
  <c r="AU542" i="7"/>
  <c r="BC542" i="7"/>
  <c r="BG542" i="7"/>
  <c r="BK542" i="7"/>
  <c r="BS542" i="7"/>
  <c r="BZ542" i="7"/>
  <c r="DF542" i="7"/>
  <c r="DO542" i="7"/>
  <c r="AR543" i="7"/>
  <c r="AT543" i="7"/>
  <c r="AV543" i="7"/>
  <c r="AY543" i="7"/>
  <c r="BE543" i="7"/>
  <c r="BH543" i="7"/>
  <c r="BP543" i="7"/>
  <c r="BY543" i="7"/>
  <c r="CC543" i="7"/>
  <c r="DI543" i="7"/>
  <c r="DP543" i="7"/>
  <c r="AS544" i="7"/>
  <c r="AU544" i="7"/>
  <c r="BC544" i="7"/>
  <c r="BG544" i="7"/>
  <c r="BK544" i="7"/>
  <c r="BS544" i="7"/>
  <c r="BZ544" i="7"/>
  <c r="DF544" i="7"/>
  <c r="DO544" i="7"/>
  <c r="AV533" i="7"/>
  <c r="BZ533" i="7"/>
  <c r="AR535" i="7"/>
  <c r="AT535" i="7"/>
  <c r="AV535" i="7"/>
  <c r="AY535" i="7"/>
  <c r="BE535" i="7"/>
  <c r="BH535" i="7"/>
  <c r="CC535" i="7"/>
  <c r="DS535" i="7"/>
  <c r="DS545" i="7" s="1"/>
  <c r="AR536" i="7"/>
  <c r="AT536" i="7"/>
  <c r="AV536" i="7"/>
  <c r="AY536" i="7"/>
  <c r="BE536" i="7"/>
  <c r="BH536" i="7"/>
  <c r="CC536" i="7"/>
  <c r="AS537" i="7"/>
  <c r="AU537" i="7"/>
  <c r="BC537" i="7"/>
  <c r="BG537" i="7"/>
  <c r="BK537" i="7"/>
  <c r="AR538" i="7"/>
  <c r="AT538" i="7"/>
  <c r="AV538" i="7"/>
  <c r="AY538" i="7"/>
  <c r="BE538" i="7"/>
  <c r="BH538" i="7"/>
  <c r="CC538" i="7"/>
  <c r="AS539" i="7"/>
  <c r="AU539" i="7"/>
  <c r="BC539" i="7"/>
  <c r="BG539" i="7"/>
  <c r="BK539" i="7"/>
  <c r="AR540" i="7"/>
  <c r="AT540" i="7"/>
  <c r="AV540" i="7"/>
  <c r="AY540" i="7"/>
  <c r="BE540" i="7"/>
  <c r="BH540" i="7"/>
  <c r="CC540" i="7"/>
  <c r="AS541" i="7"/>
  <c r="AU541" i="7"/>
  <c r="BC541" i="7"/>
  <c r="BG541" i="7"/>
  <c r="BK541" i="7"/>
  <c r="AR542" i="7"/>
  <c r="AT542" i="7"/>
  <c r="AV542" i="7"/>
  <c r="AY542" i="7"/>
  <c r="BE542" i="7"/>
  <c r="BH542" i="7"/>
  <c r="CC542" i="7"/>
  <c r="AS543" i="7"/>
  <c r="AU543" i="7"/>
  <c r="BC543" i="7"/>
  <c r="BG543" i="7"/>
  <c r="BK543" i="7"/>
  <c r="AR544" i="7"/>
  <c r="AT544" i="7"/>
  <c r="AV544" i="7"/>
  <c r="AY544" i="7"/>
  <c r="BE544" i="7"/>
  <c r="BH544" i="7"/>
  <c r="CC544" i="7"/>
  <c r="DA507" i="7"/>
  <c r="DA509" i="7"/>
  <c r="DA511" i="7"/>
  <c r="DA513" i="7"/>
  <c r="DA515" i="7"/>
  <c r="CO506" i="7"/>
  <c r="AY481" i="7"/>
  <c r="CO481" i="7"/>
  <c r="CO485" i="7"/>
  <c r="AY485" i="7"/>
  <c r="DA450" i="7"/>
  <c r="BK450" i="7"/>
  <c r="DA451" i="7"/>
  <c r="BK451" i="7"/>
  <c r="DA477" i="7"/>
  <c r="BK477" i="7"/>
  <c r="CK477" i="7"/>
  <c r="AY502" i="7"/>
  <c r="AS506" i="7"/>
  <c r="DF506" i="7"/>
  <c r="AS507" i="7"/>
  <c r="DF507" i="7"/>
  <c r="AR508" i="7"/>
  <c r="AV508" i="7"/>
  <c r="DP508" i="7"/>
  <c r="AS509" i="7"/>
  <c r="DF509" i="7"/>
  <c r="AR510" i="7"/>
  <c r="AV510" i="7"/>
  <c r="DP510" i="7"/>
  <c r="AS511" i="7"/>
  <c r="DF511" i="7"/>
  <c r="AR512" i="7"/>
  <c r="AV512" i="7"/>
  <c r="DP512" i="7"/>
  <c r="AS513" i="7"/>
  <c r="DF513" i="7"/>
  <c r="AR514" i="7"/>
  <c r="AV514" i="7"/>
  <c r="DP514" i="7"/>
  <c r="AS515" i="7"/>
  <c r="DF515" i="7"/>
  <c r="DU472" i="7"/>
  <c r="AU473" i="7"/>
  <c r="CM475" i="7"/>
  <c r="AU502" i="7"/>
  <c r="AU506" i="7"/>
  <c r="DO506" i="7"/>
  <c r="AU507" i="7"/>
  <c r="DO507" i="7"/>
  <c r="AT508" i="7"/>
  <c r="DI508" i="7"/>
  <c r="AU509" i="7"/>
  <c r="DO509" i="7"/>
  <c r="AT510" i="7"/>
  <c r="DI510" i="7"/>
  <c r="AU511" i="7"/>
  <c r="DO511" i="7"/>
  <c r="AT512" i="7"/>
  <c r="DI512" i="7"/>
  <c r="AU513" i="7"/>
  <c r="DO513" i="7"/>
  <c r="AT514" i="7"/>
  <c r="DI514" i="7"/>
  <c r="AU515" i="7"/>
  <c r="DO515" i="7"/>
  <c r="CJ452" i="7"/>
  <c r="AT452" i="7"/>
  <c r="CJ454" i="7"/>
  <c r="AT454" i="7"/>
  <c r="CJ455" i="7"/>
  <c r="AT455" i="7"/>
  <c r="BP450" i="7"/>
  <c r="DF450" i="7"/>
  <c r="DF452" i="7"/>
  <c r="BP452" i="7"/>
  <c r="DF454" i="7"/>
  <c r="BP454" i="7"/>
  <c r="DO452" i="7"/>
  <c r="BY452" i="7"/>
  <c r="DO454" i="7"/>
  <c r="BY454" i="7"/>
  <c r="BY456" i="7"/>
  <c r="DO456" i="7"/>
  <c r="CO479" i="7"/>
  <c r="AY479" i="7"/>
  <c r="CS480" i="7"/>
  <c r="BC480" i="7"/>
  <c r="BG480" i="7"/>
  <c r="CW480" i="7"/>
  <c r="BK484" i="7"/>
  <c r="DA484" i="7"/>
  <c r="BS482" i="7"/>
  <c r="DI482" i="7"/>
  <c r="BS484" i="7"/>
  <c r="DI484" i="7"/>
  <c r="BZ481" i="7"/>
  <c r="DP481" i="7"/>
  <c r="DP485" i="7"/>
  <c r="BZ485" i="7"/>
  <c r="CH506" i="7"/>
  <c r="AR506" i="7"/>
  <c r="CJ506" i="7"/>
  <c r="AT506" i="7"/>
  <c r="CL506" i="7"/>
  <c r="AV506" i="7"/>
  <c r="CH507" i="7"/>
  <c r="AR507" i="7"/>
  <c r="CJ507" i="7"/>
  <c r="AT507" i="7"/>
  <c r="CL507" i="7"/>
  <c r="AV507" i="7"/>
  <c r="CI508" i="7"/>
  <c r="AS508" i="7"/>
  <c r="CK508" i="7"/>
  <c r="AU508" i="7"/>
  <c r="CH509" i="7"/>
  <c r="AR509" i="7"/>
  <c r="CJ509" i="7"/>
  <c r="AT509" i="7"/>
  <c r="CL509" i="7"/>
  <c r="AV509" i="7"/>
  <c r="CI510" i="7"/>
  <c r="AS510" i="7"/>
  <c r="CK510" i="7"/>
  <c r="AU510" i="7"/>
  <c r="CH511" i="7"/>
  <c r="AR511" i="7"/>
  <c r="CJ511" i="7"/>
  <c r="AT511" i="7"/>
  <c r="CL511" i="7"/>
  <c r="AV511" i="7"/>
  <c r="CI512" i="7"/>
  <c r="AS512" i="7"/>
  <c r="CK512" i="7"/>
  <c r="AU512" i="7"/>
  <c r="CH513" i="7"/>
  <c r="AR513" i="7"/>
  <c r="CJ513" i="7"/>
  <c r="AT513" i="7"/>
  <c r="CL513" i="7"/>
  <c r="AV513" i="7"/>
  <c r="CI514" i="7"/>
  <c r="AS514" i="7"/>
  <c r="CK514" i="7"/>
  <c r="AU514" i="7"/>
  <c r="CH515" i="7"/>
  <c r="AR515" i="7"/>
  <c r="CJ515" i="7"/>
  <c r="AT515" i="7"/>
  <c r="CL515" i="7"/>
  <c r="AV515" i="7"/>
  <c r="CA504" i="7"/>
  <c r="BC506" i="7"/>
  <c r="BK506" i="7"/>
  <c r="BZ506" i="7"/>
  <c r="CW506" i="7"/>
  <c r="BC507" i="7"/>
  <c r="BK507" i="7"/>
  <c r="BZ507" i="7"/>
  <c r="CW507" i="7"/>
  <c r="BE508" i="7"/>
  <c r="BP508" i="7"/>
  <c r="CC508" i="7"/>
  <c r="BC509" i="7"/>
  <c r="BK509" i="7"/>
  <c r="BZ509" i="7"/>
  <c r="CW509" i="7"/>
  <c r="BE510" i="7"/>
  <c r="BP510" i="7"/>
  <c r="CC510" i="7"/>
  <c r="BC511" i="7"/>
  <c r="BK511" i="7"/>
  <c r="BZ511" i="7"/>
  <c r="CW511" i="7"/>
  <c r="BE512" i="7"/>
  <c r="BP512" i="7"/>
  <c r="CC512" i="7"/>
  <c r="BC513" i="7"/>
  <c r="BK513" i="7"/>
  <c r="BZ513" i="7"/>
  <c r="CW513" i="7"/>
  <c r="BE514" i="7"/>
  <c r="BP514" i="7"/>
  <c r="CC514" i="7"/>
  <c r="BC515" i="7"/>
  <c r="BK515" i="7"/>
  <c r="BZ515" i="7"/>
  <c r="CW515" i="7"/>
  <c r="AU444" i="7"/>
  <c r="BZ449" i="7"/>
  <c r="CJ449" i="7"/>
  <c r="DF477" i="7"/>
  <c r="CW478" i="7"/>
  <c r="BK478" i="7"/>
  <c r="BK480" i="7"/>
  <c r="BC482" i="7"/>
  <c r="CW482" i="7"/>
  <c r="DA482" i="7"/>
  <c r="AY483" i="7"/>
  <c r="DP483" i="7"/>
  <c r="CS484" i="7"/>
  <c r="CW486" i="7"/>
  <c r="DU501" i="7"/>
  <c r="CL502" i="7"/>
  <c r="AW504" i="7"/>
  <c r="BS506" i="7"/>
  <c r="BS507" i="7"/>
  <c r="AY508" i="7"/>
  <c r="BH508" i="7"/>
  <c r="BY508" i="7"/>
  <c r="BS509" i="7"/>
  <c r="AY510" i="7"/>
  <c r="BH510" i="7"/>
  <c r="BY510" i="7"/>
  <c r="BS511" i="7"/>
  <c r="AY512" i="7"/>
  <c r="BH512" i="7"/>
  <c r="BY512" i="7"/>
  <c r="BS513" i="7"/>
  <c r="AY514" i="7"/>
  <c r="BH514" i="7"/>
  <c r="BY514" i="7"/>
  <c r="BS515" i="7"/>
  <c r="AY473" i="7"/>
  <c r="AS477" i="7"/>
  <c r="AV504" i="7"/>
  <c r="BZ504" i="7"/>
  <c r="AY506" i="7"/>
  <c r="BE506" i="7"/>
  <c r="BH506" i="7"/>
  <c r="CC506" i="7"/>
  <c r="DS506" i="7"/>
  <c r="AY507" i="7"/>
  <c r="BE507" i="7"/>
  <c r="BH507" i="7"/>
  <c r="CC507" i="7"/>
  <c r="BC508" i="7"/>
  <c r="BG508" i="7"/>
  <c r="BK508" i="7"/>
  <c r="AY509" i="7"/>
  <c r="BE509" i="7"/>
  <c r="BH509" i="7"/>
  <c r="CC509" i="7"/>
  <c r="BC510" i="7"/>
  <c r="BG510" i="7"/>
  <c r="BK510" i="7"/>
  <c r="AY511" i="7"/>
  <c r="BE511" i="7"/>
  <c r="BH511" i="7"/>
  <c r="CC511" i="7"/>
  <c r="BC512" i="7"/>
  <c r="BG512" i="7"/>
  <c r="BK512" i="7"/>
  <c r="AY513" i="7"/>
  <c r="BE513" i="7"/>
  <c r="BH513" i="7"/>
  <c r="CC513" i="7"/>
  <c r="BC514" i="7"/>
  <c r="BG514" i="7"/>
  <c r="BK514" i="7"/>
  <c r="AY515" i="7"/>
  <c r="BE515" i="7"/>
  <c r="BH515" i="7"/>
  <c r="CC515" i="7"/>
  <c r="BH481" i="7"/>
  <c r="BH485" i="7"/>
  <c r="AS478" i="7"/>
  <c r="AU480" i="7"/>
  <c r="AS482" i="7"/>
  <c r="AU484" i="7"/>
  <c r="BY477" i="7"/>
  <c r="CI448" i="7"/>
  <c r="AS448" i="7"/>
  <c r="CK448" i="7"/>
  <c r="AU448" i="7"/>
  <c r="CJ450" i="7"/>
  <c r="AT450" i="7"/>
  <c r="CJ453" i="7"/>
  <c r="AT453" i="7"/>
  <c r="CJ456" i="7"/>
  <c r="AT456" i="7"/>
  <c r="CJ457" i="7"/>
  <c r="AT457" i="7"/>
  <c r="BC449" i="7"/>
  <c r="CS449" i="7"/>
  <c r="DA449" i="7"/>
  <c r="BK449" i="7"/>
  <c r="DF456" i="7"/>
  <c r="BP456" i="7"/>
  <c r="DO450" i="7"/>
  <c r="BY450" i="7"/>
  <c r="DP451" i="7"/>
  <c r="BZ451" i="7"/>
  <c r="CH477" i="7"/>
  <c r="AR477" i="7"/>
  <c r="CJ477" i="7"/>
  <c r="AT477" i="7"/>
  <c r="CL477" i="7"/>
  <c r="AV477" i="7"/>
  <c r="CH478" i="7"/>
  <c r="AR478" i="7"/>
  <c r="CJ478" i="7"/>
  <c r="AT478" i="7"/>
  <c r="CL478" i="7"/>
  <c r="AV478" i="7"/>
  <c r="CI479" i="7"/>
  <c r="AS479" i="7"/>
  <c r="CK479" i="7"/>
  <c r="AU479" i="7"/>
  <c r="CH480" i="7"/>
  <c r="AR480" i="7"/>
  <c r="CJ480" i="7"/>
  <c r="AT480" i="7"/>
  <c r="CL480" i="7"/>
  <c r="AV480" i="7"/>
  <c r="CI481" i="7"/>
  <c r="AS481" i="7"/>
  <c r="CK481" i="7"/>
  <c r="AU481" i="7"/>
  <c r="CH482" i="7"/>
  <c r="AR482" i="7"/>
  <c r="CJ482" i="7"/>
  <c r="AT482" i="7"/>
  <c r="CL482" i="7"/>
  <c r="AV482" i="7"/>
  <c r="CI483" i="7"/>
  <c r="AS483" i="7"/>
  <c r="CK483" i="7"/>
  <c r="AU483" i="7"/>
  <c r="CH484" i="7"/>
  <c r="AR484" i="7"/>
  <c r="CJ484" i="7"/>
  <c r="AT484" i="7"/>
  <c r="CL484" i="7"/>
  <c r="AV484" i="7"/>
  <c r="CI485" i="7"/>
  <c r="AS485" i="7"/>
  <c r="CK485" i="7"/>
  <c r="AU485" i="7"/>
  <c r="CH486" i="7"/>
  <c r="AR486" i="7"/>
  <c r="CJ486" i="7"/>
  <c r="AT486" i="7"/>
  <c r="CL486" i="7"/>
  <c r="AV486" i="7"/>
  <c r="DI486" i="7"/>
  <c r="BS486" i="7"/>
  <c r="DP486" i="7"/>
  <c r="BZ486" i="7"/>
  <c r="CL473" i="7"/>
  <c r="CA475" i="7"/>
  <c r="BZ477" i="7"/>
  <c r="BZ478" i="7"/>
  <c r="BE479" i="7"/>
  <c r="BP479" i="7"/>
  <c r="CC479" i="7"/>
  <c r="BZ480" i="7"/>
  <c r="BE481" i="7"/>
  <c r="BP481" i="7"/>
  <c r="CC481" i="7"/>
  <c r="BZ482" i="7"/>
  <c r="BE483" i="7"/>
  <c r="BP483" i="7"/>
  <c r="CC483" i="7"/>
  <c r="BZ484" i="7"/>
  <c r="BE485" i="7"/>
  <c r="BP485" i="7"/>
  <c r="CC485" i="7"/>
  <c r="BC486" i="7"/>
  <c r="BK486" i="7"/>
  <c r="AY444" i="7"/>
  <c r="AV475" i="7"/>
  <c r="BZ475" i="7"/>
  <c r="AY477" i="7"/>
  <c r="BE477" i="7"/>
  <c r="BH477" i="7"/>
  <c r="CC477" i="7"/>
  <c r="DS477" i="7"/>
  <c r="DS487" i="7" s="1"/>
  <c r="AY478" i="7"/>
  <c r="BE478" i="7"/>
  <c r="BH478" i="7"/>
  <c r="CC478" i="7"/>
  <c r="BC479" i="7"/>
  <c r="BG479" i="7"/>
  <c r="BK479" i="7"/>
  <c r="AY480" i="7"/>
  <c r="BE480" i="7"/>
  <c r="BH480" i="7"/>
  <c r="CC480" i="7"/>
  <c r="BC481" i="7"/>
  <c r="BG481" i="7"/>
  <c r="BK481" i="7"/>
  <c r="AY482" i="7"/>
  <c r="BE482" i="7"/>
  <c r="BH482" i="7"/>
  <c r="CC482" i="7"/>
  <c r="BC483" i="7"/>
  <c r="BG483" i="7"/>
  <c r="BK483" i="7"/>
  <c r="AY484" i="7"/>
  <c r="BE484" i="7"/>
  <c r="BH484" i="7"/>
  <c r="CC484" i="7"/>
  <c r="BC485" i="7"/>
  <c r="BG485" i="7"/>
  <c r="BK485" i="7"/>
  <c r="AY486" i="7"/>
  <c r="BE486" i="7"/>
  <c r="BH486" i="7"/>
  <c r="CC486" i="7"/>
  <c r="BY449" i="7"/>
  <c r="BP457" i="7"/>
  <c r="CS451" i="7"/>
  <c r="BZ448" i="7"/>
  <c r="CL449" i="7"/>
  <c r="AV449" i="7"/>
  <c r="CL450" i="7"/>
  <c r="AV450" i="7"/>
  <c r="CL451" i="7"/>
  <c r="AV451" i="7"/>
  <c r="CA446" i="7"/>
  <c r="BE448" i="7"/>
  <c r="BP448" i="7"/>
  <c r="CC448" i="7"/>
  <c r="DS448" i="7"/>
  <c r="DS458" i="7" s="1"/>
  <c r="DU443" i="7"/>
  <c r="CL444" i="7"/>
  <c r="AW446" i="7"/>
  <c r="AR448" i="7"/>
  <c r="AY448" i="7"/>
  <c r="BH448" i="7"/>
  <c r="BY448" i="7"/>
  <c r="CO448" i="7"/>
  <c r="CO458" i="7" s="1"/>
  <c r="BG449" i="7"/>
  <c r="BS449" i="7"/>
  <c r="BG450" i="7"/>
  <c r="BS450" i="7"/>
  <c r="BG451" i="7"/>
  <c r="BS451" i="7"/>
  <c r="BC452" i="7"/>
  <c r="BG452" i="7"/>
  <c r="BK452" i="7"/>
  <c r="BS452" i="7"/>
  <c r="BZ452" i="7"/>
  <c r="BC453" i="7"/>
  <c r="BG453" i="7"/>
  <c r="BK453" i="7"/>
  <c r="BS453" i="7"/>
  <c r="BZ453" i="7"/>
  <c r="BC454" i="7"/>
  <c r="BG454" i="7"/>
  <c r="BK454" i="7"/>
  <c r="BS454" i="7"/>
  <c r="BZ454" i="7"/>
  <c r="BC455" i="7"/>
  <c r="BG455" i="7"/>
  <c r="BK455" i="7"/>
  <c r="BS455" i="7"/>
  <c r="BZ455" i="7"/>
  <c r="BC456" i="7"/>
  <c r="BG456" i="7"/>
  <c r="BK456" i="7"/>
  <c r="BS456" i="7"/>
  <c r="BZ456" i="7"/>
  <c r="BC457" i="7"/>
  <c r="BG457" i="7"/>
  <c r="BK457" i="7"/>
  <c r="BS457" i="7"/>
  <c r="BZ457" i="7"/>
  <c r="AV446" i="7"/>
  <c r="BZ446" i="7"/>
  <c r="BC448" i="7"/>
  <c r="BG448" i="7"/>
  <c r="BK448" i="7"/>
  <c r="AR449" i="7"/>
  <c r="AY449" i="7"/>
  <c r="BE449" i="7"/>
  <c r="BH449" i="7"/>
  <c r="CC449" i="7"/>
  <c r="AR450" i="7"/>
  <c r="AY450" i="7"/>
  <c r="BE450" i="7"/>
  <c r="BH450" i="7"/>
  <c r="CC450" i="7"/>
  <c r="AR451" i="7"/>
  <c r="AY451" i="7"/>
  <c r="BE451" i="7"/>
  <c r="BH451" i="7"/>
  <c r="CC451" i="7"/>
  <c r="AR452" i="7"/>
  <c r="AV452" i="7"/>
  <c r="AY452" i="7"/>
  <c r="BE452" i="7"/>
  <c r="BH452" i="7"/>
  <c r="CC452" i="7"/>
  <c r="AR453" i="7"/>
  <c r="AV453" i="7"/>
  <c r="AY453" i="7"/>
  <c r="BE453" i="7"/>
  <c r="BH453" i="7"/>
  <c r="CC453" i="7"/>
  <c r="AR454" i="7"/>
  <c r="AV454" i="7"/>
  <c r="AY454" i="7"/>
  <c r="BE454" i="7"/>
  <c r="BH454" i="7"/>
  <c r="CC454" i="7"/>
  <c r="AR455" i="7"/>
  <c r="AV455" i="7"/>
  <c r="AY455" i="7"/>
  <c r="BE455" i="7"/>
  <c r="BH455" i="7"/>
  <c r="CC455" i="7"/>
  <c r="AR456" i="7"/>
  <c r="AV456" i="7"/>
  <c r="AY456" i="7"/>
  <c r="BE456" i="7"/>
  <c r="BH456" i="7"/>
  <c r="CC456" i="7"/>
  <c r="AR457" i="7"/>
  <c r="AV457" i="7"/>
  <c r="AY457" i="7"/>
  <c r="BE457" i="7"/>
  <c r="BH457" i="7"/>
  <c r="CC457" i="7"/>
  <c r="AI13" i="7"/>
  <c r="AI14" i="7"/>
  <c r="AI15" i="7"/>
  <c r="AI16" i="7"/>
  <c r="AI17" i="7"/>
  <c r="AI18" i="7"/>
  <c r="AI19" i="7"/>
  <c r="AI20" i="7"/>
  <c r="AI21" i="7"/>
  <c r="AI22" i="7"/>
  <c r="AI42" i="7"/>
  <c r="AI43" i="7"/>
  <c r="AI44" i="7"/>
  <c r="AI45" i="7"/>
  <c r="AI46" i="7"/>
  <c r="AI47" i="7"/>
  <c r="AI48" i="7"/>
  <c r="AI49" i="7"/>
  <c r="AI50" i="7"/>
  <c r="AI51" i="7"/>
  <c r="AI71" i="7"/>
  <c r="AI72" i="7"/>
  <c r="AI73" i="7"/>
  <c r="AI74" i="7"/>
  <c r="AI75" i="7"/>
  <c r="AI76" i="7"/>
  <c r="AI77" i="7"/>
  <c r="AI78" i="7"/>
  <c r="AI79" i="7"/>
  <c r="AI80" i="7"/>
  <c r="AI100" i="7"/>
  <c r="AI101" i="7"/>
  <c r="AI102" i="7"/>
  <c r="AI103" i="7"/>
  <c r="AI104" i="7"/>
  <c r="AI105" i="7"/>
  <c r="AI106" i="7"/>
  <c r="AI107" i="7"/>
  <c r="AI108" i="7"/>
  <c r="AI109" i="7"/>
  <c r="AI129" i="7"/>
  <c r="AI130" i="7"/>
  <c r="AI131" i="7"/>
  <c r="AI132" i="7"/>
  <c r="AI133" i="7"/>
  <c r="AI134" i="7"/>
  <c r="AI135" i="7"/>
  <c r="AI136" i="7"/>
  <c r="AI137" i="7"/>
  <c r="AI138" i="7"/>
  <c r="AI158" i="7"/>
  <c r="AI159" i="7"/>
  <c r="AI160" i="7"/>
  <c r="AI161" i="7"/>
  <c r="AI162" i="7"/>
  <c r="AI163" i="7"/>
  <c r="AI164" i="7"/>
  <c r="AI165" i="7"/>
  <c r="AI166" i="7"/>
  <c r="AI167" i="7"/>
  <c r="AI187" i="7"/>
  <c r="AI188" i="7"/>
  <c r="AI189" i="7"/>
  <c r="AI190" i="7"/>
  <c r="AI191" i="7"/>
  <c r="AI192" i="7"/>
  <c r="AI193" i="7"/>
  <c r="AI194" i="7"/>
  <c r="AI195" i="7"/>
  <c r="AI196" i="7"/>
  <c r="CC569" i="7" l="1"/>
  <c r="CC572" i="7"/>
  <c r="AY487" i="7"/>
  <c r="CC545" i="7"/>
  <c r="CC516" i="7"/>
  <c r="CC487" i="7"/>
  <c r="CC458" i="7"/>
  <c r="DS516" i="7"/>
  <c r="CC567" i="7"/>
  <c r="CC564" i="7"/>
  <c r="AM574" i="7"/>
  <c r="CO516" i="7"/>
  <c r="AY516" i="7"/>
  <c r="AY545" i="7"/>
  <c r="AY458" i="7"/>
  <c r="AY574" i="7"/>
  <c r="CO487" i="7"/>
  <c r="CG448" i="7"/>
  <c r="AQ448" i="7"/>
  <c r="A449" i="7"/>
  <c r="DS564" i="7"/>
  <c r="DS574" i="7" s="1"/>
  <c r="CC571" i="7"/>
  <c r="CC570" i="7"/>
  <c r="CC566" i="7"/>
  <c r="DQ225" i="7"/>
  <c r="DD225" i="7"/>
  <c r="DC225" i="7"/>
  <c r="DB225" i="7"/>
  <c r="CZ225" i="7"/>
  <c r="CY225" i="7"/>
  <c r="CM225" i="7"/>
  <c r="CK225" i="7"/>
  <c r="CJ225" i="7"/>
  <c r="CI225" i="7"/>
  <c r="AW225" i="7"/>
  <c r="AU225" i="7"/>
  <c r="AT225" i="7"/>
  <c r="AS225" i="7"/>
  <c r="AM225" i="7"/>
  <c r="DS225" i="7" s="1"/>
  <c r="AJ225" i="7"/>
  <c r="BZ225" i="7" s="1"/>
  <c r="AI225" i="7"/>
  <c r="DO225" i="7" s="1"/>
  <c r="AC225" i="7"/>
  <c r="BS225" i="7" s="1"/>
  <c r="Z225" i="7"/>
  <c r="BP225" i="7" s="1"/>
  <c r="U225" i="7"/>
  <c r="DA225" i="7" s="1"/>
  <c r="R225" i="7"/>
  <c r="BG225" i="7"/>
  <c r="O225" i="7"/>
  <c r="CU225" i="7" s="1"/>
  <c r="M225" i="7"/>
  <c r="CS225" i="7" s="1"/>
  <c r="I225" i="7"/>
  <c r="F225" i="7"/>
  <c r="AV225" i="7" s="1"/>
  <c r="B225" i="7"/>
  <c r="CH225" i="7" s="1"/>
  <c r="A225" i="7"/>
  <c r="DQ224" i="7"/>
  <c r="DD224" i="7"/>
  <c r="DC224" i="7"/>
  <c r="DB224" i="7"/>
  <c r="CZ224" i="7"/>
  <c r="CY224" i="7"/>
  <c r="CM224" i="7"/>
  <c r="CK224" i="7"/>
  <c r="CJ224" i="7"/>
  <c r="CI224" i="7"/>
  <c r="AW224" i="7"/>
  <c r="AU224" i="7"/>
  <c r="AT224" i="7"/>
  <c r="AS224" i="7"/>
  <c r="AM224" i="7"/>
  <c r="DS224" i="7" s="1"/>
  <c r="AJ224" i="7"/>
  <c r="DP224" i="7" s="1"/>
  <c r="AI224" i="7"/>
  <c r="BY224" i="7" s="1"/>
  <c r="AC224" i="7"/>
  <c r="BS224" i="7" s="1"/>
  <c r="Z224" i="7"/>
  <c r="U224" i="7"/>
  <c r="DA224" i="7" s="1"/>
  <c r="R224" i="7"/>
  <c r="BH224" i="7" s="1"/>
  <c r="BG224" i="7"/>
  <c r="O224" i="7"/>
  <c r="CU224" i="7" s="1"/>
  <c r="M224" i="7"/>
  <c r="CS224" i="7" s="1"/>
  <c r="I224" i="7"/>
  <c r="AY224" i="7" s="1"/>
  <c r="F224" i="7"/>
  <c r="CL224" i="7" s="1"/>
  <c r="B224" i="7"/>
  <c r="CH224" i="7" s="1"/>
  <c r="A224" i="7"/>
  <c r="DQ223" i="7"/>
  <c r="DD223" i="7"/>
  <c r="DC223" i="7"/>
  <c r="DB223" i="7"/>
  <c r="CZ223" i="7"/>
  <c r="CY223" i="7"/>
  <c r="CM223" i="7"/>
  <c r="CK223" i="7"/>
  <c r="CJ223" i="7"/>
  <c r="CI223" i="7"/>
  <c r="AW223" i="7"/>
  <c r="AU223" i="7"/>
  <c r="AT223" i="7"/>
  <c r="AS223" i="7"/>
  <c r="AM223" i="7"/>
  <c r="AJ223" i="7"/>
  <c r="BZ223" i="7" s="1"/>
  <c r="AI223" i="7"/>
  <c r="BY223" i="7" s="1"/>
  <c r="AC223" i="7"/>
  <c r="BS223" i="7" s="1"/>
  <c r="Z223" i="7"/>
  <c r="DF223" i="7" s="1"/>
  <c r="U223" i="7"/>
  <c r="DA223" i="7" s="1"/>
  <c r="R223" i="7"/>
  <c r="CX223" i="7" s="1"/>
  <c r="CW223" i="7"/>
  <c r="O223" i="7"/>
  <c r="CU223" i="7" s="1"/>
  <c r="M223" i="7"/>
  <c r="BC223" i="7" s="1"/>
  <c r="I223" i="7"/>
  <c r="AY223" i="7" s="1"/>
  <c r="F223" i="7"/>
  <c r="CL223" i="7" s="1"/>
  <c r="B223" i="7"/>
  <c r="A223" i="7"/>
  <c r="AQ223" i="7" s="1"/>
  <c r="DQ222" i="7"/>
  <c r="DD222" i="7"/>
  <c r="DC222" i="7"/>
  <c r="DB222" i="7"/>
  <c r="CZ222" i="7"/>
  <c r="CY222" i="7"/>
  <c r="CM222" i="7"/>
  <c r="CK222" i="7"/>
  <c r="CJ222" i="7"/>
  <c r="CI222" i="7"/>
  <c r="AW222" i="7"/>
  <c r="AU222" i="7"/>
  <c r="AT222" i="7"/>
  <c r="AS222" i="7"/>
  <c r="AM222" i="7"/>
  <c r="DS222" i="7" s="1"/>
  <c r="AJ222" i="7"/>
  <c r="BZ222" i="7" s="1"/>
  <c r="AI222" i="7"/>
  <c r="AC222" i="7"/>
  <c r="DI222" i="7" s="1"/>
  <c r="Z222" i="7"/>
  <c r="BP222" i="7" s="1"/>
  <c r="U222" i="7"/>
  <c r="DA222" i="7" s="1"/>
  <c r="R222" i="7"/>
  <c r="CX222" i="7" s="1"/>
  <c r="CW222" i="7"/>
  <c r="O222" i="7"/>
  <c r="BE222" i="7" s="1"/>
  <c r="M222" i="7"/>
  <c r="BC222" i="7" s="1"/>
  <c r="I222" i="7"/>
  <c r="CO222" i="7" s="1"/>
  <c r="F222" i="7"/>
  <c r="AV222" i="7" s="1"/>
  <c r="B222" i="7"/>
  <c r="AR222" i="7" s="1"/>
  <c r="A222" i="7"/>
  <c r="DQ221" i="7"/>
  <c r="DD221" i="7"/>
  <c r="DC221" i="7"/>
  <c r="DB221" i="7"/>
  <c r="CZ221" i="7"/>
  <c r="CY221" i="7"/>
  <c r="CM221" i="7"/>
  <c r="CK221" i="7"/>
  <c r="CJ221" i="7"/>
  <c r="CI221" i="7"/>
  <c r="AW221" i="7"/>
  <c r="AU221" i="7"/>
  <c r="AT221" i="7"/>
  <c r="AS221" i="7"/>
  <c r="AM221" i="7"/>
  <c r="DS221" i="7" s="1"/>
  <c r="AJ221" i="7"/>
  <c r="AI221" i="7"/>
  <c r="DO221" i="7" s="1"/>
  <c r="AC221" i="7"/>
  <c r="BS221" i="7" s="1"/>
  <c r="Z221" i="7"/>
  <c r="BP221" i="7" s="1"/>
  <c r="U221" i="7"/>
  <c r="DA221" i="7" s="1"/>
  <c r="R221" i="7"/>
  <c r="CX221" i="7" s="1"/>
  <c r="BG221" i="7"/>
  <c r="O221" i="7"/>
  <c r="CU221" i="7" s="1"/>
  <c r="M221" i="7"/>
  <c r="CS221" i="7" s="1"/>
  <c r="I221" i="7"/>
  <c r="CO221" i="7" s="1"/>
  <c r="F221" i="7"/>
  <c r="AV221" i="7" s="1"/>
  <c r="B221" i="7"/>
  <c r="CH221" i="7" s="1"/>
  <c r="A221" i="7"/>
  <c r="DQ220" i="7"/>
  <c r="DD220" i="7"/>
  <c r="DC220" i="7"/>
  <c r="DB220" i="7"/>
  <c r="CZ220" i="7"/>
  <c r="CY220" i="7"/>
  <c r="CM220" i="7"/>
  <c r="CK220" i="7"/>
  <c r="CJ220" i="7"/>
  <c r="CI220" i="7"/>
  <c r="AW220" i="7"/>
  <c r="AU220" i="7"/>
  <c r="AT220" i="7"/>
  <c r="AS220" i="7"/>
  <c r="AM220" i="7"/>
  <c r="DS220" i="7" s="1"/>
  <c r="AJ220" i="7"/>
  <c r="DP220" i="7" s="1"/>
  <c r="AI220" i="7"/>
  <c r="BY220" i="7" s="1"/>
  <c r="AC220" i="7"/>
  <c r="BS220" i="7" s="1"/>
  <c r="Z220" i="7"/>
  <c r="BP220" i="7" s="1"/>
  <c r="U220" i="7"/>
  <c r="DA220" i="7" s="1"/>
  <c r="R220" i="7"/>
  <c r="BH220" i="7" s="1"/>
  <c r="BG220" i="7"/>
  <c r="O220" i="7"/>
  <c r="CU220" i="7" s="1"/>
  <c r="M220" i="7"/>
  <c r="CS220" i="7" s="1"/>
  <c r="I220" i="7"/>
  <c r="AY220" i="7" s="1"/>
  <c r="F220" i="7"/>
  <c r="CL220" i="7" s="1"/>
  <c r="B220" i="7"/>
  <c r="CH220" i="7" s="1"/>
  <c r="A220" i="7"/>
  <c r="DQ219" i="7"/>
  <c r="DD219" i="7"/>
  <c r="DC219" i="7"/>
  <c r="DB219" i="7"/>
  <c r="CZ219" i="7"/>
  <c r="CY219" i="7"/>
  <c r="CM219" i="7"/>
  <c r="CK219" i="7"/>
  <c r="CJ219" i="7"/>
  <c r="CI219" i="7"/>
  <c r="AW219" i="7"/>
  <c r="AU219" i="7"/>
  <c r="AT219" i="7"/>
  <c r="AS219" i="7"/>
  <c r="AM219" i="7"/>
  <c r="DS219" i="7" s="1"/>
  <c r="AJ219" i="7"/>
  <c r="BZ219" i="7" s="1"/>
  <c r="AI219" i="7"/>
  <c r="BY219" i="7" s="1"/>
  <c r="AC219" i="7"/>
  <c r="Z219" i="7"/>
  <c r="U219" i="7"/>
  <c r="DA219" i="7" s="1"/>
  <c r="R219" i="7"/>
  <c r="CX219" i="7" s="1"/>
  <c r="CW219" i="7"/>
  <c r="O219" i="7"/>
  <c r="M219" i="7"/>
  <c r="BC219" i="7" s="1"/>
  <c r="I219" i="7"/>
  <c r="AY219" i="7" s="1"/>
  <c r="F219" i="7"/>
  <c r="CL219" i="7" s="1"/>
  <c r="B219" i="7"/>
  <c r="A219" i="7"/>
  <c r="AQ219" i="7" s="1"/>
  <c r="DQ218" i="7"/>
  <c r="DD218" i="7"/>
  <c r="DC218" i="7"/>
  <c r="DB218" i="7"/>
  <c r="CZ218" i="7"/>
  <c r="CY218" i="7"/>
  <c r="CM218" i="7"/>
  <c r="CK218" i="7"/>
  <c r="CJ218" i="7"/>
  <c r="CI218" i="7"/>
  <c r="AW218" i="7"/>
  <c r="AU218" i="7"/>
  <c r="AT218" i="7"/>
  <c r="AS218" i="7"/>
  <c r="AM218" i="7"/>
  <c r="DS218" i="7" s="1"/>
  <c r="AJ218" i="7"/>
  <c r="BZ218" i="7" s="1"/>
  <c r="AI218" i="7"/>
  <c r="BY218" i="7" s="1"/>
  <c r="AC218" i="7"/>
  <c r="DI218" i="7" s="1"/>
  <c r="Z218" i="7"/>
  <c r="BP218" i="7" s="1"/>
  <c r="U218" i="7"/>
  <c r="DA218" i="7" s="1"/>
  <c r="R218" i="7"/>
  <c r="CX218" i="7" s="1"/>
  <c r="CW218" i="7"/>
  <c r="O218" i="7"/>
  <c r="BE218" i="7" s="1"/>
  <c r="M218" i="7"/>
  <c r="BC218" i="7" s="1"/>
  <c r="I218" i="7"/>
  <c r="CO218" i="7" s="1"/>
  <c r="F218" i="7"/>
  <c r="AV218" i="7" s="1"/>
  <c r="B218" i="7"/>
  <c r="AR218" i="7" s="1"/>
  <c r="A218" i="7"/>
  <c r="AQ218" i="7" s="1"/>
  <c r="DQ217" i="7"/>
  <c r="DD217" i="7"/>
  <c r="DC217" i="7"/>
  <c r="DB217" i="7"/>
  <c r="CZ217" i="7"/>
  <c r="CY217" i="7"/>
  <c r="CM217" i="7"/>
  <c r="CK217" i="7"/>
  <c r="CJ217" i="7"/>
  <c r="CI217" i="7"/>
  <c r="AW217" i="7"/>
  <c r="AU217" i="7"/>
  <c r="AT217" i="7"/>
  <c r="AS217" i="7"/>
  <c r="AM217" i="7"/>
  <c r="DS217" i="7" s="1"/>
  <c r="AJ217" i="7"/>
  <c r="BZ217" i="7" s="1"/>
  <c r="AI217" i="7"/>
  <c r="DO217" i="7" s="1"/>
  <c r="AC217" i="7"/>
  <c r="BS217" i="7" s="1"/>
  <c r="Z217" i="7"/>
  <c r="BP217" i="7" s="1"/>
  <c r="U217" i="7"/>
  <c r="DA217" i="7" s="1"/>
  <c r="R217" i="7"/>
  <c r="CX217" i="7" s="1"/>
  <c r="BG217" i="7"/>
  <c r="O217" i="7"/>
  <c r="BE217" i="7" s="1"/>
  <c r="M217" i="7"/>
  <c r="CS217" i="7" s="1"/>
  <c r="I217" i="7"/>
  <c r="CO217" i="7" s="1"/>
  <c r="F217" i="7"/>
  <c r="B217" i="7"/>
  <c r="CH217" i="7" s="1"/>
  <c r="A217" i="7"/>
  <c r="AI216" i="7"/>
  <c r="DQ254" i="7"/>
  <c r="DD254" i="7"/>
  <c r="DC254" i="7"/>
  <c r="DB254" i="7"/>
  <c r="CZ254" i="7"/>
  <c r="CY254" i="7"/>
  <c r="CM254" i="7"/>
  <c r="CK254" i="7"/>
  <c r="CJ254" i="7"/>
  <c r="CI254" i="7"/>
  <c r="AW254" i="7"/>
  <c r="AU254" i="7"/>
  <c r="AT254" i="7"/>
  <c r="AS254" i="7"/>
  <c r="AM254" i="7"/>
  <c r="DS254" i="7" s="1"/>
  <c r="AJ254" i="7"/>
  <c r="BZ254" i="7" s="1"/>
  <c r="AI254" i="7"/>
  <c r="DO254" i="7" s="1"/>
  <c r="AC254" i="7"/>
  <c r="Z254" i="7"/>
  <c r="BP254" i="7" s="1"/>
  <c r="U254" i="7"/>
  <c r="DA254" i="7" s="1"/>
  <c r="R254" i="7"/>
  <c r="CX254" i="7" s="1"/>
  <c r="BG254" i="7"/>
  <c r="O254" i="7"/>
  <c r="BE254" i="7" s="1"/>
  <c r="M254" i="7"/>
  <c r="CS254" i="7" s="1"/>
  <c r="I254" i="7"/>
  <c r="CO254" i="7" s="1"/>
  <c r="F254" i="7"/>
  <c r="B254" i="7"/>
  <c r="AR254" i="7" s="1"/>
  <c r="A254" i="7"/>
  <c r="DQ253" i="7"/>
  <c r="DD253" i="7"/>
  <c r="DC253" i="7"/>
  <c r="DB253" i="7"/>
  <c r="CZ253" i="7"/>
  <c r="CY253" i="7"/>
  <c r="CM253" i="7"/>
  <c r="CK253" i="7"/>
  <c r="CJ253" i="7"/>
  <c r="CI253" i="7"/>
  <c r="AW253" i="7"/>
  <c r="AU253" i="7"/>
  <c r="AT253" i="7"/>
  <c r="AS253" i="7"/>
  <c r="AM253" i="7"/>
  <c r="DS253" i="7" s="1"/>
  <c r="AJ253" i="7"/>
  <c r="DP253" i="7" s="1"/>
  <c r="AI253" i="7"/>
  <c r="BY253" i="7" s="1"/>
  <c r="AC253" i="7"/>
  <c r="BS253" i="7" s="1"/>
  <c r="Z253" i="7"/>
  <c r="BP253" i="7" s="1"/>
  <c r="U253" i="7"/>
  <c r="DA253" i="7" s="1"/>
  <c r="R253" i="7"/>
  <c r="BH253" i="7" s="1"/>
  <c r="BG253" i="7"/>
  <c r="O253" i="7"/>
  <c r="CU253" i="7" s="1"/>
  <c r="M253" i="7"/>
  <c r="CS253" i="7" s="1"/>
  <c r="I253" i="7"/>
  <c r="AY253" i="7" s="1"/>
  <c r="F253" i="7"/>
  <c r="CL253" i="7" s="1"/>
  <c r="B253" i="7"/>
  <c r="CH253" i="7" s="1"/>
  <c r="A253" i="7"/>
  <c r="DQ252" i="7"/>
  <c r="DD252" i="7"/>
  <c r="DC252" i="7"/>
  <c r="DB252" i="7"/>
  <c r="CZ252" i="7"/>
  <c r="CY252" i="7"/>
  <c r="CM252" i="7"/>
  <c r="CK252" i="7"/>
  <c r="CJ252" i="7"/>
  <c r="CI252" i="7"/>
  <c r="AW252" i="7"/>
  <c r="AU252" i="7"/>
  <c r="AT252" i="7"/>
  <c r="AS252" i="7"/>
  <c r="AM252" i="7"/>
  <c r="DS252" i="7" s="1"/>
  <c r="AJ252" i="7"/>
  <c r="BZ252" i="7" s="1"/>
  <c r="AI252" i="7"/>
  <c r="BY252" i="7" s="1"/>
  <c r="AC252" i="7"/>
  <c r="DI252" i="7" s="1"/>
  <c r="Z252" i="7"/>
  <c r="DF252" i="7" s="1"/>
  <c r="U252" i="7"/>
  <c r="DA252" i="7" s="1"/>
  <c r="R252" i="7"/>
  <c r="BH252" i="7" s="1"/>
  <c r="CW252" i="7"/>
  <c r="O252" i="7"/>
  <c r="CU252" i="7" s="1"/>
  <c r="M252" i="7"/>
  <c r="BC252" i="7" s="1"/>
  <c r="I252" i="7"/>
  <c r="AY252" i="7" s="1"/>
  <c r="F252" i="7"/>
  <c r="CL252" i="7" s="1"/>
  <c r="B252" i="7"/>
  <c r="CH252" i="7" s="1"/>
  <c r="A252" i="7"/>
  <c r="AQ252" i="7" s="1"/>
  <c r="DQ251" i="7"/>
  <c r="DD251" i="7"/>
  <c r="DC251" i="7"/>
  <c r="DB251" i="7"/>
  <c r="CZ251" i="7"/>
  <c r="CY251" i="7"/>
  <c r="CM251" i="7"/>
  <c r="CK251" i="7"/>
  <c r="CJ251" i="7"/>
  <c r="CI251" i="7"/>
  <c r="AW251" i="7"/>
  <c r="AU251" i="7"/>
  <c r="AT251" i="7"/>
  <c r="AS251" i="7"/>
  <c r="AM251" i="7"/>
  <c r="DS251" i="7" s="1"/>
  <c r="AJ251" i="7"/>
  <c r="BZ251" i="7" s="1"/>
  <c r="AI251" i="7"/>
  <c r="BY251" i="7" s="1"/>
  <c r="AC251" i="7"/>
  <c r="Z251" i="7"/>
  <c r="U251" i="7"/>
  <c r="R251" i="7"/>
  <c r="CX251" i="7" s="1"/>
  <c r="O251" i="7"/>
  <c r="BE251" i="7" s="1"/>
  <c r="M251" i="7"/>
  <c r="CS251" i="7" s="1"/>
  <c r="I251" i="7"/>
  <c r="CO251" i="7" s="1"/>
  <c r="F251" i="7"/>
  <c r="B251" i="7"/>
  <c r="AR251" i="7" s="1"/>
  <c r="A251" i="7"/>
  <c r="AQ251" i="7" s="1"/>
  <c r="DQ250" i="7"/>
  <c r="DD250" i="7"/>
  <c r="DC250" i="7"/>
  <c r="DB250" i="7"/>
  <c r="CZ250" i="7"/>
  <c r="CY250" i="7"/>
  <c r="CM250" i="7"/>
  <c r="CK250" i="7"/>
  <c r="CJ250" i="7"/>
  <c r="CI250" i="7"/>
  <c r="AW250" i="7"/>
  <c r="AU250" i="7"/>
  <c r="AT250" i="7"/>
  <c r="AS250" i="7"/>
  <c r="AM250" i="7"/>
  <c r="CC250" i="7" s="1"/>
  <c r="AJ250" i="7"/>
  <c r="BZ250" i="7" s="1"/>
  <c r="AI250" i="7"/>
  <c r="DO250" i="7" s="1"/>
  <c r="AC250" i="7"/>
  <c r="BS250" i="7" s="1"/>
  <c r="Z250" i="7"/>
  <c r="DF250" i="7" s="1"/>
  <c r="U250" i="7"/>
  <c r="DA250" i="7" s="1"/>
  <c r="R250" i="7"/>
  <c r="BG250" i="7"/>
  <c r="O250" i="7"/>
  <c r="CU250" i="7" s="1"/>
  <c r="M250" i="7"/>
  <c r="CS250" i="7" s="1"/>
  <c r="I250" i="7"/>
  <c r="AY250" i="7" s="1"/>
  <c r="F250" i="7"/>
  <c r="CL250" i="7" s="1"/>
  <c r="B250" i="7"/>
  <c r="CH250" i="7" s="1"/>
  <c r="A250" i="7"/>
  <c r="DQ249" i="7"/>
  <c r="DD249" i="7"/>
  <c r="DC249" i="7"/>
  <c r="DB249" i="7"/>
  <c r="CZ249" i="7"/>
  <c r="CY249" i="7"/>
  <c r="CM249" i="7"/>
  <c r="CK249" i="7"/>
  <c r="CJ249" i="7"/>
  <c r="CI249" i="7"/>
  <c r="AW249" i="7"/>
  <c r="AU249" i="7"/>
  <c r="AT249" i="7"/>
  <c r="AS249" i="7"/>
  <c r="AM249" i="7"/>
  <c r="DS249" i="7" s="1"/>
  <c r="AJ249" i="7"/>
  <c r="DP249" i="7" s="1"/>
  <c r="AI249" i="7"/>
  <c r="AC249" i="7"/>
  <c r="Z249" i="7"/>
  <c r="DF249" i="7" s="1"/>
  <c r="U249" i="7"/>
  <c r="BK249" i="7" s="1"/>
  <c r="R249" i="7"/>
  <c r="BH249" i="7" s="1"/>
  <c r="CW249" i="7"/>
  <c r="O249" i="7"/>
  <c r="CU249" i="7" s="1"/>
  <c r="M249" i="7"/>
  <c r="CS249" i="7" s="1"/>
  <c r="I249" i="7"/>
  <c r="AY249" i="7" s="1"/>
  <c r="F249" i="7"/>
  <c r="B249" i="7"/>
  <c r="CH249" i="7" s="1"/>
  <c r="A249" i="7"/>
  <c r="AQ249" i="7" s="1"/>
  <c r="DQ248" i="7"/>
  <c r="DD248" i="7"/>
  <c r="DC248" i="7"/>
  <c r="DB248" i="7"/>
  <c r="CZ248" i="7"/>
  <c r="CY248" i="7"/>
  <c r="CM248" i="7"/>
  <c r="CK248" i="7"/>
  <c r="CJ248" i="7"/>
  <c r="CI248" i="7"/>
  <c r="AW248" i="7"/>
  <c r="AU248" i="7"/>
  <c r="AT248" i="7"/>
  <c r="AS248" i="7"/>
  <c r="AM248" i="7"/>
  <c r="DS248" i="7" s="1"/>
  <c r="AJ248" i="7"/>
  <c r="BZ248" i="7" s="1"/>
  <c r="AI248" i="7"/>
  <c r="DO248" i="7" s="1"/>
  <c r="AC248" i="7"/>
  <c r="Z248" i="7"/>
  <c r="DF248" i="7" s="1"/>
  <c r="U248" i="7"/>
  <c r="DA248" i="7" s="1"/>
  <c r="R248" i="7"/>
  <c r="CX248" i="7" s="1"/>
  <c r="O248" i="7"/>
  <c r="BE248" i="7" s="1"/>
  <c r="M248" i="7"/>
  <c r="BC248" i="7" s="1"/>
  <c r="I248" i="7"/>
  <c r="AY248" i="7" s="1"/>
  <c r="F248" i="7"/>
  <c r="CL248" i="7" s="1"/>
  <c r="B248" i="7"/>
  <c r="CH248" i="7" s="1"/>
  <c r="A248" i="7"/>
  <c r="AQ248" i="7" s="1"/>
  <c r="DQ247" i="7"/>
  <c r="DD247" i="7"/>
  <c r="DC247" i="7"/>
  <c r="DB247" i="7"/>
  <c r="CZ247" i="7"/>
  <c r="CY247" i="7"/>
  <c r="CM247" i="7"/>
  <c r="CK247" i="7"/>
  <c r="CJ247" i="7"/>
  <c r="CI247" i="7"/>
  <c r="AW247" i="7"/>
  <c r="AU247" i="7"/>
  <c r="AT247" i="7"/>
  <c r="AS247" i="7"/>
  <c r="AM247" i="7"/>
  <c r="DS247" i="7" s="1"/>
  <c r="AJ247" i="7"/>
  <c r="DP247" i="7" s="1"/>
  <c r="AI247" i="7"/>
  <c r="BY247" i="7" s="1"/>
  <c r="AC247" i="7"/>
  <c r="DI247" i="7" s="1"/>
  <c r="Z247" i="7"/>
  <c r="BP247" i="7" s="1"/>
  <c r="U247" i="7"/>
  <c r="DA247" i="7" s="1"/>
  <c r="R247" i="7"/>
  <c r="CX247" i="7" s="1"/>
  <c r="CW247" i="7"/>
  <c r="O247" i="7"/>
  <c r="BE247" i="7" s="1"/>
  <c r="M247" i="7"/>
  <c r="I247" i="7"/>
  <c r="CO247" i="7" s="1"/>
  <c r="F247" i="7"/>
  <c r="B247" i="7"/>
  <c r="AR247" i="7" s="1"/>
  <c r="A247" i="7"/>
  <c r="AQ247" i="7" s="1"/>
  <c r="DQ246" i="7"/>
  <c r="DD246" i="7"/>
  <c r="DC246" i="7"/>
  <c r="DB246" i="7"/>
  <c r="CZ246" i="7"/>
  <c r="CY246" i="7"/>
  <c r="CM246" i="7"/>
  <c r="CK246" i="7"/>
  <c r="CJ246" i="7"/>
  <c r="CI246" i="7"/>
  <c r="AW246" i="7"/>
  <c r="AU246" i="7"/>
  <c r="AT246" i="7"/>
  <c r="AS246" i="7"/>
  <c r="AM246" i="7"/>
  <c r="CC246" i="7" s="1"/>
  <c r="AJ246" i="7"/>
  <c r="BZ246" i="7" s="1"/>
  <c r="AI246" i="7"/>
  <c r="DO246" i="7" s="1"/>
  <c r="AC246" i="7"/>
  <c r="BS246" i="7" s="1"/>
  <c r="Z246" i="7"/>
  <c r="U246" i="7"/>
  <c r="DA246" i="7" s="1"/>
  <c r="R246" i="7"/>
  <c r="CX246" i="7" s="1"/>
  <c r="BG246" i="7"/>
  <c r="O246" i="7"/>
  <c r="CU246" i="7" s="1"/>
  <c r="M246" i="7"/>
  <c r="CS246" i="7" s="1"/>
  <c r="I246" i="7"/>
  <c r="CO246" i="7" s="1"/>
  <c r="F246" i="7"/>
  <c r="B246" i="7"/>
  <c r="CH246" i="7" s="1"/>
  <c r="A246" i="7"/>
  <c r="AI245" i="7"/>
  <c r="DQ283" i="7"/>
  <c r="DD283" i="7"/>
  <c r="DC283" i="7"/>
  <c r="DB283" i="7"/>
  <c r="CZ283" i="7"/>
  <c r="CY283" i="7"/>
  <c r="CM283" i="7"/>
  <c r="CK283" i="7"/>
  <c r="CJ283" i="7"/>
  <c r="CI283" i="7"/>
  <c r="AW283" i="7"/>
  <c r="AU283" i="7"/>
  <c r="AT283" i="7"/>
  <c r="AS283" i="7"/>
  <c r="AJ283" i="7"/>
  <c r="AI283" i="7"/>
  <c r="DO283" i="7" s="1"/>
  <c r="AC283" i="7"/>
  <c r="BS283" i="7" s="1"/>
  <c r="Z283" i="7"/>
  <c r="BP283" i="7" s="1"/>
  <c r="R283" i="7"/>
  <c r="CX283" i="7" s="1"/>
  <c r="Q283" i="7"/>
  <c r="BG283" i="7" s="1"/>
  <c r="O283" i="7"/>
  <c r="BE283" i="7" s="1"/>
  <c r="M283" i="7"/>
  <c r="CS283" i="7" s="1"/>
  <c r="F283" i="7"/>
  <c r="AV283" i="7" s="1"/>
  <c r="B283" i="7"/>
  <c r="AR283" i="7" s="1"/>
  <c r="A283" i="7"/>
  <c r="DQ282" i="7"/>
  <c r="DD282" i="7"/>
  <c r="DC282" i="7"/>
  <c r="DB282" i="7"/>
  <c r="CZ282" i="7"/>
  <c r="CY282" i="7"/>
  <c r="CM282" i="7"/>
  <c r="CK282" i="7"/>
  <c r="CJ282" i="7"/>
  <c r="CI282" i="7"/>
  <c r="AW282" i="7"/>
  <c r="AU282" i="7"/>
  <c r="AT282" i="7"/>
  <c r="AS282" i="7"/>
  <c r="AJ282" i="7"/>
  <c r="AI282" i="7"/>
  <c r="DO282" i="7" s="1"/>
  <c r="AC282" i="7"/>
  <c r="BS282" i="7" s="1"/>
  <c r="Z282" i="7"/>
  <c r="R282" i="7"/>
  <c r="CX282" i="7" s="1"/>
  <c r="Q282" i="7"/>
  <c r="CW282" i="7" s="1"/>
  <c r="O282" i="7"/>
  <c r="CU282" i="7" s="1"/>
  <c r="M282" i="7"/>
  <c r="F282" i="7"/>
  <c r="CL282" i="7" s="1"/>
  <c r="B282" i="7"/>
  <c r="CH282" i="7" s="1"/>
  <c r="A282" i="7"/>
  <c r="DQ281" i="7"/>
  <c r="DD281" i="7"/>
  <c r="DC281" i="7"/>
  <c r="DB281" i="7"/>
  <c r="CZ281" i="7"/>
  <c r="CY281" i="7"/>
  <c r="CM281" i="7"/>
  <c r="CK281" i="7"/>
  <c r="CJ281" i="7"/>
  <c r="CI281" i="7"/>
  <c r="AW281" i="7"/>
  <c r="AU281" i="7"/>
  <c r="AT281" i="7"/>
  <c r="AS281" i="7"/>
  <c r="AJ281" i="7"/>
  <c r="DP281" i="7" s="1"/>
  <c r="AI281" i="7"/>
  <c r="BY281" i="7" s="1"/>
  <c r="AC281" i="7"/>
  <c r="BS281" i="7" s="1"/>
  <c r="Z281" i="7"/>
  <c r="DF281" i="7" s="1"/>
  <c r="R281" i="7"/>
  <c r="BH281" i="7" s="1"/>
  <c r="Q281" i="7"/>
  <c r="CW281" i="7" s="1"/>
  <c r="O281" i="7"/>
  <c r="CU281" i="7" s="1"/>
  <c r="M281" i="7"/>
  <c r="CS281" i="7" s="1"/>
  <c r="F281" i="7"/>
  <c r="CL281" i="7" s="1"/>
  <c r="B281" i="7"/>
  <c r="CH281" i="7" s="1"/>
  <c r="A281" i="7"/>
  <c r="DQ280" i="7"/>
  <c r="DD280" i="7"/>
  <c r="DC280" i="7"/>
  <c r="DB280" i="7"/>
  <c r="CZ280" i="7"/>
  <c r="CY280" i="7"/>
  <c r="CM280" i="7"/>
  <c r="CK280" i="7"/>
  <c r="CJ280" i="7"/>
  <c r="CI280" i="7"/>
  <c r="AW280" i="7"/>
  <c r="AU280" i="7"/>
  <c r="AT280" i="7"/>
  <c r="AS280" i="7"/>
  <c r="AJ280" i="7"/>
  <c r="BZ280" i="7" s="1"/>
  <c r="AI280" i="7"/>
  <c r="BY280" i="7" s="1"/>
  <c r="AC280" i="7"/>
  <c r="Z280" i="7"/>
  <c r="BP280" i="7" s="1"/>
  <c r="R280" i="7"/>
  <c r="CX280" i="7" s="1"/>
  <c r="Q280" i="7"/>
  <c r="CW280" i="7" s="1"/>
  <c r="O280" i="7"/>
  <c r="BE280" i="7" s="1"/>
  <c r="M280" i="7"/>
  <c r="CS280" i="7" s="1"/>
  <c r="F280" i="7"/>
  <c r="AV280" i="7" s="1"/>
  <c r="B280" i="7"/>
  <c r="AR280" i="7" s="1"/>
  <c r="A280" i="7"/>
  <c r="CG280" i="7" s="1"/>
  <c r="DQ279" i="7"/>
  <c r="DD279" i="7"/>
  <c r="DC279" i="7"/>
  <c r="DB279" i="7"/>
  <c r="CZ279" i="7"/>
  <c r="CY279" i="7"/>
  <c r="CM279" i="7"/>
  <c r="CK279" i="7"/>
  <c r="CJ279" i="7"/>
  <c r="CI279" i="7"/>
  <c r="AW279" i="7"/>
  <c r="AU279" i="7"/>
  <c r="AT279" i="7"/>
  <c r="AS279" i="7"/>
  <c r="AJ279" i="7"/>
  <c r="BZ279" i="7" s="1"/>
  <c r="AI279" i="7"/>
  <c r="AC279" i="7"/>
  <c r="BS279" i="7" s="1"/>
  <c r="Z279" i="7"/>
  <c r="BP279" i="7" s="1"/>
  <c r="R279" i="7"/>
  <c r="CX279" i="7" s="1"/>
  <c r="Q279" i="7"/>
  <c r="BG279" i="7" s="1"/>
  <c r="O279" i="7"/>
  <c r="BE279" i="7" s="1"/>
  <c r="M279" i="7"/>
  <c r="CS279" i="7" s="1"/>
  <c r="F279" i="7"/>
  <c r="B279" i="7"/>
  <c r="AR279" i="7" s="1"/>
  <c r="A279" i="7"/>
  <c r="DQ278" i="7"/>
  <c r="DD278" i="7"/>
  <c r="DC278" i="7"/>
  <c r="DB278" i="7"/>
  <c r="CZ278" i="7"/>
  <c r="CY278" i="7"/>
  <c r="CM278" i="7"/>
  <c r="CK278" i="7"/>
  <c r="CJ278" i="7"/>
  <c r="CI278" i="7"/>
  <c r="AW278" i="7"/>
  <c r="AU278" i="7"/>
  <c r="AT278" i="7"/>
  <c r="AS278" i="7"/>
  <c r="AJ278" i="7"/>
  <c r="AI278" i="7"/>
  <c r="BY278" i="7" s="1"/>
  <c r="AC278" i="7"/>
  <c r="BS278" i="7" s="1"/>
  <c r="Z278" i="7"/>
  <c r="BP278" i="7" s="1"/>
  <c r="R278" i="7"/>
  <c r="BH278" i="7" s="1"/>
  <c r="Q278" i="7"/>
  <c r="BG278" i="7" s="1"/>
  <c r="O278" i="7"/>
  <c r="CU278" i="7" s="1"/>
  <c r="M278" i="7"/>
  <c r="F278" i="7"/>
  <c r="CL278" i="7" s="1"/>
  <c r="B278" i="7"/>
  <c r="CH278" i="7" s="1"/>
  <c r="A278" i="7"/>
  <c r="DQ277" i="7"/>
  <c r="DD277" i="7"/>
  <c r="DC277" i="7"/>
  <c r="DB277" i="7"/>
  <c r="CZ277" i="7"/>
  <c r="CY277" i="7"/>
  <c r="CM277" i="7"/>
  <c r="CK277" i="7"/>
  <c r="CJ277" i="7"/>
  <c r="CI277" i="7"/>
  <c r="AW277" i="7"/>
  <c r="AU277" i="7"/>
  <c r="AT277" i="7"/>
  <c r="AS277" i="7"/>
  <c r="AJ277" i="7"/>
  <c r="BZ277" i="7" s="1"/>
  <c r="AI277" i="7"/>
  <c r="BY277" i="7" s="1"/>
  <c r="AC277" i="7"/>
  <c r="Z277" i="7"/>
  <c r="DF277" i="7" s="1"/>
  <c r="R277" i="7"/>
  <c r="CX277" i="7" s="1"/>
  <c r="Q277" i="7"/>
  <c r="O277" i="7"/>
  <c r="M277" i="7"/>
  <c r="BC277" i="7" s="1"/>
  <c r="F277" i="7"/>
  <c r="CL277" i="7" s="1"/>
  <c r="B277" i="7"/>
  <c r="CH277" i="7" s="1"/>
  <c r="A277" i="7"/>
  <c r="AQ277" i="7" s="1"/>
  <c r="DQ276" i="7"/>
  <c r="DD276" i="7"/>
  <c r="DC276" i="7"/>
  <c r="DB276" i="7"/>
  <c r="CZ276" i="7"/>
  <c r="CY276" i="7"/>
  <c r="CM276" i="7"/>
  <c r="CK276" i="7"/>
  <c r="CJ276" i="7"/>
  <c r="CI276" i="7"/>
  <c r="AW276" i="7"/>
  <c r="AU276" i="7"/>
  <c r="AT276" i="7"/>
  <c r="AS276" i="7"/>
  <c r="AJ276" i="7"/>
  <c r="BZ276" i="7" s="1"/>
  <c r="AI276" i="7"/>
  <c r="BY276" i="7" s="1"/>
  <c r="AC276" i="7"/>
  <c r="DI276" i="7" s="1"/>
  <c r="Z276" i="7"/>
  <c r="BP276" i="7" s="1"/>
  <c r="R276" i="7"/>
  <c r="CX276" i="7" s="1"/>
  <c r="Q276" i="7"/>
  <c r="CW276" i="7" s="1"/>
  <c r="O276" i="7"/>
  <c r="BE276" i="7" s="1"/>
  <c r="M276" i="7"/>
  <c r="CS276" i="7" s="1"/>
  <c r="F276" i="7"/>
  <c r="AV276" i="7" s="1"/>
  <c r="B276" i="7"/>
  <c r="AR276" i="7" s="1"/>
  <c r="A276" i="7"/>
  <c r="DQ275" i="7"/>
  <c r="DD275" i="7"/>
  <c r="DC275" i="7"/>
  <c r="DB275" i="7"/>
  <c r="CZ275" i="7"/>
  <c r="CY275" i="7"/>
  <c r="CM275" i="7"/>
  <c r="CK275" i="7"/>
  <c r="CJ275" i="7"/>
  <c r="CI275" i="7"/>
  <c r="AW275" i="7"/>
  <c r="AU275" i="7"/>
  <c r="AT275" i="7"/>
  <c r="AS275" i="7"/>
  <c r="AM275" i="7"/>
  <c r="DS275" i="7" s="1"/>
  <c r="AJ275" i="7"/>
  <c r="DP275" i="7" s="1"/>
  <c r="AI275" i="7"/>
  <c r="DO275" i="7" s="1"/>
  <c r="AC275" i="7"/>
  <c r="BS275" i="7" s="1"/>
  <c r="Z275" i="7"/>
  <c r="BP275" i="7" s="1"/>
  <c r="U275" i="7"/>
  <c r="DA275" i="7" s="1"/>
  <c r="R275" i="7"/>
  <c r="Q275" i="7"/>
  <c r="BG275" i="7" s="1"/>
  <c r="O275" i="7"/>
  <c r="BE275" i="7" s="1"/>
  <c r="M275" i="7"/>
  <c r="CS275" i="7" s="1"/>
  <c r="I275" i="7"/>
  <c r="CO275" i="7" s="1"/>
  <c r="F275" i="7"/>
  <c r="B275" i="7"/>
  <c r="AR275" i="7" s="1"/>
  <c r="A275" i="7"/>
  <c r="AI274" i="7"/>
  <c r="DQ312" i="7"/>
  <c r="DD312" i="7"/>
  <c r="DC312" i="7"/>
  <c r="DB312" i="7"/>
  <c r="CZ312" i="7"/>
  <c r="CY312" i="7"/>
  <c r="CM312" i="7"/>
  <c r="CK312" i="7"/>
  <c r="CJ312" i="7"/>
  <c r="CI312" i="7"/>
  <c r="AW312" i="7"/>
  <c r="AU312" i="7"/>
  <c r="AT312" i="7"/>
  <c r="AS312" i="7"/>
  <c r="AJ312" i="7"/>
  <c r="AI312" i="7"/>
  <c r="DO312" i="7" s="1"/>
  <c r="AC312" i="7"/>
  <c r="BS312" i="7" s="1"/>
  <c r="Z312" i="7"/>
  <c r="BP312" i="7" s="1"/>
  <c r="R312" i="7"/>
  <c r="CX312" i="7" s="1"/>
  <c r="Q312" i="7"/>
  <c r="BG312" i="7" s="1"/>
  <c r="O312" i="7"/>
  <c r="BE312" i="7" s="1"/>
  <c r="M312" i="7"/>
  <c r="CS312" i="7" s="1"/>
  <c r="F312" i="7"/>
  <c r="AV312" i="7" s="1"/>
  <c r="B312" i="7"/>
  <c r="AR312" i="7" s="1"/>
  <c r="A312" i="7"/>
  <c r="DQ311" i="7"/>
  <c r="DD311" i="7"/>
  <c r="DC311" i="7"/>
  <c r="DB311" i="7"/>
  <c r="CZ311" i="7"/>
  <c r="CY311" i="7"/>
  <c r="CM311" i="7"/>
  <c r="CK311" i="7"/>
  <c r="CJ311" i="7"/>
  <c r="CI311" i="7"/>
  <c r="AW311" i="7"/>
  <c r="AU311" i="7"/>
  <c r="AT311" i="7"/>
  <c r="AS311" i="7"/>
  <c r="AJ311" i="7"/>
  <c r="DP311" i="7" s="1"/>
  <c r="AI311" i="7"/>
  <c r="DO311" i="7" s="1"/>
  <c r="AC311" i="7"/>
  <c r="BS311" i="7" s="1"/>
  <c r="Z311" i="7"/>
  <c r="R311" i="7"/>
  <c r="CX311" i="7" s="1"/>
  <c r="Q311" i="7"/>
  <c r="BG311" i="7" s="1"/>
  <c r="O311" i="7"/>
  <c r="CU311" i="7" s="1"/>
  <c r="M311" i="7"/>
  <c r="CS311" i="7" s="1"/>
  <c r="F311" i="7"/>
  <c r="CL311" i="7" s="1"/>
  <c r="B311" i="7"/>
  <c r="CH311" i="7" s="1"/>
  <c r="A311" i="7"/>
  <c r="DQ310" i="7"/>
  <c r="DD310" i="7"/>
  <c r="DC310" i="7"/>
  <c r="DB310" i="7"/>
  <c r="CZ310" i="7"/>
  <c r="CY310" i="7"/>
  <c r="CM310" i="7"/>
  <c r="CK310" i="7"/>
  <c r="CJ310" i="7"/>
  <c r="CI310" i="7"/>
  <c r="AW310" i="7"/>
  <c r="AU310" i="7"/>
  <c r="AT310" i="7"/>
  <c r="AS310" i="7"/>
  <c r="AJ310" i="7"/>
  <c r="DP310" i="7" s="1"/>
  <c r="AI310" i="7"/>
  <c r="BY310" i="7" s="1"/>
  <c r="AC310" i="7"/>
  <c r="BS310" i="7" s="1"/>
  <c r="Z310" i="7"/>
  <c r="DF310" i="7" s="1"/>
  <c r="R310" i="7"/>
  <c r="BH310" i="7" s="1"/>
  <c r="Q310" i="7"/>
  <c r="CW310" i="7" s="1"/>
  <c r="O310" i="7"/>
  <c r="CU310" i="7" s="1"/>
  <c r="M310" i="7"/>
  <c r="CS310" i="7" s="1"/>
  <c r="F310" i="7"/>
  <c r="CL310" i="7" s="1"/>
  <c r="B310" i="7"/>
  <c r="CH310" i="7" s="1"/>
  <c r="A310" i="7"/>
  <c r="DQ309" i="7"/>
  <c r="DD309" i="7"/>
  <c r="DC309" i="7"/>
  <c r="DB309" i="7"/>
  <c r="CZ309" i="7"/>
  <c r="CY309" i="7"/>
  <c r="CM309" i="7"/>
  <c r="CK309" i="7"/>
  <c r="CJ309" i="7"/>
  <c r="CI309" i="7"/>
  <c r="AW309" i="7"/>
  <c r="AU309" i="7"/>
  <c r="AT309" i="7"/>
  <c r="AS309" i="7"/>
  <c r="AJ309" i="7"/>
  <c r="BZ309" i="7" s="1"/>
  <c r="AI309" i="7"/>
  <c r="BY309" i="7" s="1"/>
  <c r="AC309" i="7"/>
  <c r="BS309" i="7" s="1"/>
  <c r="Z309" i="7"/>
  <c r="R309" i="7"/>
  <c r="CX309" i="7" s="1"/>
  <c r="Q309" i="7"/>
  <c r="CW309" i="7" s="1"/>
  <c r="O309" i="7"/>
  <c r="M309" i="7"/>
  <c r="BC309" i="7" s="1"/>
  <c r="F309" i="7"/>
  <c r="CL309" i="7" s="1"/>
  <c r="B309" i="7"/>
  <c r="A309" i="7"/>
  <c r="CG309" i="7" s="1"/>
  <c r="DQ308" i="7"/>
  <c r="DD308" i="7"/>
  <c r="DC308" i="7"/>
  <c r="DB308" i="7"/>
  <c r="CZ308" i="7"/>
  <c r="CY308" i="7"/>
  <c r="CM308" i="7"/>
  <c r="CK308" i="7"/>
  <c r="CJ308" i="7"/>
  <c r="CI308" i="7"/>
  <c r="AW308" i="7"/>
  <c r="AU308" i="7"/>
  <c r="AT308" i="7"/>
  <c r="AS308" i="7"/>
  <c r="AJ308" i="7"/>
  <c r="AI308" i="7"/>
  <c r="BY308" i="7" s="1"/>
  <c r="AC308" i="7"/>
  <c r="DI308" i="7" s="1"/>
  <c r="Z308" i="7"/>
  <c r="BP308" i="7" s="1"/>
  <c r="R308" i="7"/>
  <c r="CX308" i="7" s="1"/>
  <c r="Q308" i="7"/>
  <c r="CW308" i="7" s="1"/>
  <c r="O308" i="7"/>
  <c r="BE308" i="7" s="1"/>
  <c r="M308" i="7"/>
  <c r="CS308" i="7" s="1"/>
  <c r="F308" i="7"/>
  <c r="AV308" i="7" s="1"/>
  <c r="B308" i="7"/>
  <c r="AR308" i="7" s="1"/>
  <c r="A308" i="7"/>
  <c r="DQ307" i="7"/>
  <c r="DD307" i="7"/>
  <c r="DC307" i="7"/>
  <c r="DB307" i="7"/>
  <c r="CZ307" i="7"/>
  <c r="CY307" i="7"/>
  <c r="CM307" i="7"/>
  <c r="CK307" i="7"/>
  <c r="CJ307" i="7"/>
  <c r="CI307" i="7"/>
  <c r="AW307" i="7"/>
  <c r="AU307" i="7"/>
  <c r="AT307" i="7"/>
  <c r="AS307" i="7"/>
  <c r="AJ307" i="7"/>
  <c r="DP307" i="7" s="1"/>
  <c r="AI307" i="7"/>
  <c r="AC307" i="7"/>
  <c r="BS307" i="7" s="1"/>
  <c r="Z307" i="7"/>
  <c r="BP307" i="7" s="1"/>
  <c r="R307" i="7"/>
  <c r="Q307" i="7"/>
  <c r="BG307" i="7" s="1"/>
  <c r="O307" i="7"/>
  <c r="CU307" i="7" s="1"/>
  <c r="M307" i="7"/>
  <c r="CS307" i="7" s="1"/>
  <c r="F307" i="7"/>
  <c r="CL307" i="7" s="1"/>
  <c r="B307" i="7"/>
  <c r="CH307" i="7" s="1"/>
  <c r="A307" i="7"/>
  <c r="DQ306" i="7"/>
  <c r="DD306" i="7"/>
  <c r="DC306" i="7"/>
  <c r="DB306" i="7"/>
  <c r="CZ306" i="7"/>
  <c r="CY306" i="7"/>
  <c r="CM306" i="7"/>
  <c r="CK306" i="7"/>
  <c r="CJ306" i="7"/>
  <c r="CI306" i="7"/>
  <c r="AW306" i="7"/>
  <c r="AU306" i="7"/>
  <c r="AT306" i="7"/>
  <c r="AS306" i="7"/>
  <c r="AJ306" i="7"/>
  <c r="DP306" i="7" s="1"/>
  <c r="AI306" i="7"/>
  <c r="BY306" i="7" s="1"/>
  <c r="AC306" i="7"/>
  <c r="Z306" i="7"/>
  <c r="DF306" i="7" s="1"/>
  <c r="R306" i="7"/>
  <c r="CX306" i="7" s="1"/>
  <c r="Q306" i="7"/>
  <c r="CW306" i="7" s="1"/>
  <c r="O306" i="7"/>
  <c r="CU306" i="7" s="1"/>
  <c r="M306" i="7"/>
  <c r="CS306" i="7" s="1"/>
  <c r="F306" i="7"/>
  <c r="CL306" i="7" s="1"/>
  <c r="B306" i="7"/>
  <c r="CH306" i="7" s="1"/>
  <c r="A306" i="7"/>
  <c r="DQ305" i="7"/>
  <c r="DD305" i="7"/>
  <c r="DC305" i="7"/>
  <c r="DB305" i="7"/>
  <c r="CZ305" i="7"/>
  <c r="CY305" i="7"/>
  <c r="CM305" i="7"/>
  <c r="CK305" i="7"/>
  <c r="CJ305" i="7"/>
  <c r="CI305" i="7"/>
  <c r="AW305" i="7"/>
  <c r="AU305" i="7"/>
  <c r="AT305" i="7"/>
  <c r="AS305" i="7"/>
  <c r="AJ305" i="7"/>
  <c r="BZ305" i="7" s="1"/>
  <c r="AI305" i="7"/>
  <c r="BY305" i="7" s="1"/>
  <c r="AC305" i="7"/>
  <c r="BS305" i="7" s="1"/>
  <c r="Z305" i="7"/>
  <c r="R305" i="7"/>
  <c r="CX305" i="7" s="1"/>
  <c r="Q305" i="7"/>
  <c r="CW305" i="7" s="1"/>
  <c r="O305" i="7"/>
  <c r="M305" i="7"/>
  <c r="BC305" i="7" s="1"/>
  <c r="F305" i="7"/>
  <c r="CL305" i="7" s="1"/>
  <c r="B305" i="7"/>
  <c r="A305" i="7"/>
  <c r="AQ305" i="7" s="1"/>
  <c r="DQ304" i="7"/>
  <c r="DD304" i="7"/>
  <c r="DC304" i="7"/>
  <c r="DB304" i="7"/>
  <c r="CZ304" i="7"/>
  <c r="CY304" i="7"/>
  <c r="CM304" i="7"/>
  <c r="CK304" i="7"/>
  <c r="CJ304" i="7"/>
  <c r="CI304" i="7"/>
  <c r="AW304" i="7"/>
  <c r="AU304" i="7"/>
  <c r="AT304" i="7"/>
  <c r="AS304" i="7"/>
  <c r="AJ304" i="7"/>
  <c r="AI304" i="7"/>
  <c r="DO304" i="7" s="1"/>
  <c r="AC304" i="7"/>
  <c r="DI304" i="7" s="1"/>
  <c r="Z304" i="7"/>
  <c r="BP304" i="7" s="1"/>
  <c r="R304" i="7"/>
  <c r="CX304" i="7" s="1"/>
  <c r="Q304" i="7"/>
  <c r="CW304" i="7" s="1"/>
  <c r="O304" i="7"/>
  <c r="CU304" i="7" s="1"/>
  <c r="M304" i="7"/>
  <c r="CS304" i="7" s="1"/>
  <c r="F304" i="7"/>
  <c r="AV304" i="7" s="1"/>
  <c r="B304" i="7"/>
  <c r="AR304" i="7" s="1"/>
  <c r="A304" i="7"/>
  <c r="AI303" i="7"/>
  <c r="DO303" i="7" s="1"/>
  <c r="DQ341" i="7"/>
  <c r="DD341" i="7"/>
  <c r="DC341" i="7"/>
  <c r="DB341" i="7"/>
  <c r="CZ341" i="7"/>
  <c r="CY341" i="7"/>
  <c r="CM341" i="7"/>
  <c r="CK341" i="7"/>
  <c r="CJ341" i="7"/>
  <c r="CI341" i="7"/>
  <c r="AW341" i="7"/>
  <c r="AU341" i="7"/>
  <c r="AT341" i="7"/>
  <c r="AS341" i="7"/>
  <c r="AJ341" i="7"/>
  <c r="BZ341" i="7" s="1"/>
  <c r="AI341" i="7"/>
  <c r="AC341" i="7"/>
  <c r="BS341" i="7" s="1"/>
  <c r="Z341" i="7"/>
  <c r="BP341" i="7" s="1"/>
  <c r="R341" i="7"/>
  <c r="CX341" i="7" s="1"/>
  <c r="Q341" i="7"/>
  <c r="BG341" i="7" s="1"/>
  <c r="O341" i="7"/>
  <c r="BE341" i="7" s="1"/>
  <c r="M341" i="7"/>
  <c r="CS341" i="7" s="1"/>
  <c r="F341" i="7"/>
  <c r="B341" i="7"/>
  <c r="AR341" i="7" s="1"/>
  <c r="A341" i="7"/>
  <c r="DQ340" i="7"/>
  <c r="DD340" i="7"/>
  <c r="DC340" i="7"/>
  <c r="DB340" i="7"/>
  <c r="CZ340" i="7"/>
  <c r="CY340" i="7"/>
  <c r="CM340" i="7"/>
  <c r="CK340" i="7"/>
  <c r="CJ340" i="7"/>
  <c r="CI340" i="7"/>
  <c r="AW340" i="7"/>
  <c r="AU340" i="7"/>
  <c r="AT340" i="7"/>
  <c r="AS340" i="7"/>
  <c r="AJ340" i="7"/>
  <c r="AI340" i="7"/>
  <c r="BY340" i="7" s="1"/>
  <c r="AC340" i="7"/>
  <c r="BS340" i="7" s="1"/>
  <c r="Z340" i="7"/>
  <c r="R340" i="7"/>
  <c r="CX340" i="7" s="1"/>
  <c r="Q340" i="7"/>
  <c r="BG340" i="7" s="1"/>
  <c r="O340" i="7"/>
  <c r="CU340" i="7" s="1"/>
  <c r="M340" i="7"/>
  <c r="CS340" i="7" s="1"/>
  <c r="F340" i="7"/>
  <c r="CL340" i="7" s="1"/>
  <c r="B340" i="7"/>
  <c r="CH340" i="7" s="1"/>
  <c r="A340" i="7"/>
  <c r="DQ339" i="7"/>
  <c r="DD339" i="7"/>
  <c r="DC339" i="7"/>
  <c r="DB339" i="7"/>
  <c r="CZ339" i="7"/>
  <c r="CY339" i="7"/>
  <c r="CM339" i="7"/>
  <c r="CK339" i="7"/>
  <c r="CJ339" i="7"/>
  <c r="CI339" i="7"/>
  <c r="AW339" i="7"/>
  <c r="AU339" i="7"/>
  <c r="AT339" i="7"/>
  <c r="AS339" i="7"/>
  <c r="AJ339" i="7"/>
  <c r="DP339" i="7" s="1"/>
  <c r="AI339" i="7"/>
  <c r="BY339" i="7" s="1"/>
  <c r="AC339" i="7"/>
  <c r="BS339" i="7" s="1"/>
  <c r="Z339" i="7"/>
  <c r="DF339" i="7" s="1"/>
  <c r="R339" i="7"/>
  <c r="BH339" i="7" s="1"/>
  <c r="Q339" i="7"/>
  <c r="CW339" i="7" s="1"/>
  <c r="O339" i="7"/>
  <c r="M339" i="7"/>
  <c r="CS339" i="7" s="1"/>
  <c r="F339" i="7"/>
  <c r="CL339" i="7" s="1"/>
  <c r="B339" i="7"/>
  <c r="A339" i="7"/>
  <c r="DQ338" i="7"/>
  <c r="DD338" i="7"/>
  <c r="DC338" i="7"/>
  <c r="DB338" i="7"/>
  <c r="CZ338" i="7"/>
  <c r="CY338" i="7"/>
  <c r="CM338" i="7"/>
  <c r="CK338" i="7"/>
  <c r="CJ338" i="7"/>
  <c r="CI338" i="7"/>
  <c r="AW338" i="7"/>
  <c r="AU338" i="7"/>
  <c r="AT338" i="7"/>
  <c r="AS338" i="7"/>
  <c r="AJ338" i="7"/>
  <c r="BZ338" i="7" s="1"/>
  <c r="AI338" i="7"/>
  <c r="AC338" i="7"/>
  <c r="DI338" i="7" s="1"/>
  <c r="Z338" i="7"/>
  <c r="R338" i="7"/>
  <c r="CX338" i="7" s="1"/>
  <c r="Q338" i="7"/>
  <c r="CW338" i="7" s="1"/>
  <c r="O338" i="7"/>
  <c r="M338" i="7"/>
  <c r="BC338" i="7" s="1"/>
  <c r="F338" i="7"/>
  <c r="CL338" i="7" s="1"/>
  <c r="B338" i="7"/>
  <c r="A338" i="7"/>
  <c r="DQ337" i="7"/>
  <c r="DD337" i="7"/>
  <c r="DC337" i="7"/>
  <c r="DB337" i="7"/>
  <c r="CZ337" i="7"/>
  <c r="CY337" i="7"/>
  <c r="CM337" i="7"/>
  <c r="CK337" i="7"/>
  <c r="CJ337" i="7"/>
  <c r="CI337" i="7"/>
  <c r="AW337" i="7"/>
  <c r="AU337" i="7"/>
  <c r="AT337" i="7"/>
  <c r="AS337" i="7"/>
  <c r="AJ337" i="7"/>
  <c r="BZ337" i="7" s="1"/>
  <c r="AI337" i="7"/>
  <c r="AC337" i="7"/>
  <c r="DI337" i="7" s="1"/>
  <c r="Z337" i="7"/>
  <c r="BP337" i="7" s="1"/>
  <c r="R337" i="7"/>
  <c r="Q337" i="7"/>
  <c r="CW337" i="7" s="1"/>
  <c r="O337" i="7"/>
  <c r="BE337" i="7" s="1"/>
  <c r="M337" i="7"/>
  <c r="CS337" i="7" s="1"/>
  <c r="F337" i="7"/>
  <c r="AV337" i="7" s="1"/>
  <c r="B337" i="7"/>
  <c r="AR337" i="7" s="1"/>
  <c r="A337" i="7"/>
  <c r="DQ336" i="7"/>
  <c r="DD336" i="7"/>
  <c r="DC336" i="7"/>
  <c r="DB336" i="7"/>
  <c r="CZ336" i="7"/>
  <c r="CY336" i="7"/>
  <c r="CM336" i="7"/>
  <c r="CK336" i="7"/>
  <c r="CJ336" i="7"/>
  <c r="CI336" i="7"/>
  <c r="AW336" i="7"/>
  <c r="AU336" i="7"/>
  <c r="AT336" i="7"/>
  <c r="AS336" i="7"/>
  <c r="AJ336" i="7"/>
  <c r="DP336" i="7" s="1"/>
  <c r="AI336" i="7"/>
  <c r="DO336" i="7" s="1"/>
  <c r="AC336" i="7"/>
  <c r="BS336" i="7" s="1"/>
  <c r="Z336" i="7"/>
  <c r="BP336" i="7" s="1"/>
  <c r="R336" i="7"/>
  <c r="CX336" i="7" s="1"/>
  <c r="Q336" i="7"/>
  <c r="BG336" i="7" s="1"/>
  <c r="O336" i="7"/>
  <c r="CU336" i="7" s="1"/>
  <c r="M336" i="7"/>
  <c r="CS336" i="7" s="1"/>
  <c r="F336" i="7"/>
  <c r="CL336" i="7" s="1"/>
  <c r="B336" i="7"/>
  <c r="CH336" i="7" s="1"/>
  <c r="A336" i="7"/>
  <c r="DQ335" i="7"/>
  <c r="DD335" i="7"/>
  <c r="DC335" i="7"/>
  <c r="DB335" i="7"/>
  <c r="CZ335" i="7"/>
  <c r="CY335" i="7"/>
  <c r="CM335" i="7"/>
  <c r="CK335" i="7"/>
  <c r="CJ335" i="7"/>
  <c r="CI335" i="7"/>
  <c r="AW335" i="7"/>
  <c r="AU335" i="7"/>
  <c r="AT335" i="7"/>
  <c r="AS335" i="7"/>
  <c r="AJ335" i="7"/>
  <c r="DP335" i="7" s="1"/>
  <c r="AI335" i="7"/>
  <c r="BY335" i="7" s="1"/>
  <c r="AC335" i="7"/>
  <c r="BS335" i="7" s="1"/>
  <c r="Z335" i="7"/>
  <c r="DF335" i="7" s="1"/>
  <c r="R335" i="7"/>
  <c r="CX335" i="7" s="1"/>
  <c r="Q335" i="7"/>
  <c r="CW335" i="7" s="1"/>
  <c r="O335" i="7"/>
  <c r="CU335" i="7" s="1"/>
  <c r="M335" i="7"/>
  <c r="CS335" i="7" s="1"/>
  <c r="F335" i="7"/>
  <c r="CL335" i="7" s="1"/>
  <c r="B335" i="7"/>
  <c r="A335" i="7"/>
  <c r="DQ334" i="7"/>
  <c r="DD334" i="7"/>
  <c r="DC334" i="7"/>
  <c r="DB334" i="7"/>
  <c r="CZ334" i="7"/>
  <c r="CY334" i="7"/>
  <c r="CM334" i="7"/>
  <c r="CK334" i="7"/>
  <c r="CJ334" i="7"/>
  <c r="CI334" i="7"/>
  <c r="AW334" i="7"/>
  <c r="AU334" i="7"/>
  <c r="AT334" i="7"/>
  <c r="AS334" i="7"/>
  <c r="AJ334" i="7"/>
  <c r="BZ334" i="7" s="1"/>
  <c r="AI334" i="7"/>
  <c r="AC334" i="7"/>
  <c r="DI334" i="7" s="1"/>
  <c r="Z334" i="7"/>
  <c r="R334" i="7"/>
  <c r="CX334" i="7" s="1"/>
  <c r="Q334" i="7"/>
  <c r="CW334" i="7" s="1"/>
  <c r="O334" i="7"/>
  <c r="M334" i="7"/>
  <c r="BC334" i="7" s="1"/>
  <c r="F334" i="7"/>
  <c r="CL334" i="7" s="1"/>
  <c r="B334" i="7"/>
  <c r="A334" i="7"/>
  <c r="AQ334" i="7" s="1"/>
  <c r="DQ333" i="7"/>
  <c r="DD333" i="7"/>
  <c r="DC333" i="7"/>
  <c r="DB333" i="7"/>
  <c r="CZ333" i="7"/>
  <c r="CY333" i="7"/>
  <c r="CM333" i="7"/>
  <c r="CK333" i="7"/>
  <c r="CJ333" i="7"/>
  <c r="CI333" i="7"/>
  <c r="AW333" i="7"/>
  <c r="AU333" i="7"/>
  <c r="AT333" i="7"/>
  <c r="AS333" i="7"/>
  <c r="AJ333" i="7"/>
  <c r="BZ333" i="7" s="1"/>
  <c r="AI333" i="7"/>
  <c r="AC333" i="7"/>
  <c r="DI333" i="7" s="1"/>
  <c r="Z333" i="7"/>
  <c r="BP333" i="7" s="1"/>
  <c r="R333" i="7"/>
  <c r="Q333" i="7"/>
  <c r="CW333" i="7" s="1"/>
  <c r="O333" i="7"/>
  <c r="BE333" i="7" s="1"/>
  <c r="M333" i="7"/>
  <c r="CS333" i="7" s="1"/>
  <c r="F333" i="7"/>
  <c r="AV333" i="7" s="1"/>
  <c r="B333" i="7"/>
  <c r="CH333" i="7" s="1"/>
  <c r="A333" i="7"/>
  <c r="AI332" i="7"/>
  <c r="BY332" i="7" s="1"/>
  <c r="DQ370" i="7"/>
  <c r="DD370" i="7"/>
  <c r="DC370" i="7"/>
  <c r="DB370" i="7"/>
  <c r="CZ370" i="7"/>
  <c r="CY370" i="7"/>
  <c r="CM370" i="7"/>
  <c r="CK370" i="7"/>
  <c r="CJ370" i="7"/>
  <c r="CI370" i="7"/>
  <c r="AW370" i="7"/>
  <c r="AU370" i="7"/>
  <c r="AT370" i="7"/>
  <c r="AS370" i="7"/>
  <c r="AJ370" i="7"/>
  <c r="BZ370" i="7" s="1"/>
  <c r="AI370" i="7"/>
  <c r="AC370" i="7"/>
  <c r="BS370" i="7" s="1"/>
  <c r="Z370" i="7"/>
  <c r="BP370" i="7" s="1"/>
  <c r="R370" i="7"/>
  <c r="CX370" i="7" s="1"/>
  <c r="Q370" i="7"/>
  <c r="BG370" i="7" s="1"/>
  <c r="O370" i="7"/>
  <c r="BE370" i="7" s="1"/>
  <c r="M370" i="7"/>
  <c r="CS370" i="7" s="1"/>
  <c r="F370" i="7"/>
  <c r="AV370" i="7" s="1"/>
  <c r="B370" i="7"/>
  <c r="CH370" i="7" s="1"/>
  <c r="A370" i="7"/>
  <c r="DQ369" i="7"/>
  <c r="DD369" i="7"/>
  <c r="DC369" i="7"/>
  <c r="DB369" i="7"/>
  <c r="CZ369" i="7"/>
  <c r="CY369" i="7"/>
  <c r="CM369" i="7"/>
  <c r="CK369" i="7"/>
  <c r="CJ369" i="7"/>
  <c r="CI369" i="7"/>
  <c r="AW369" i="7"/>
  <c r="AU369" i="7"/>
  <c r="AT369" i="7"/>
  <c r="AS369" i="7"/>
  <c r="AJ369" i="7"/>
  <c r="DP369" i="7" s="1"/>
  <c r="AI369" i="7"/>
  <c r="DO369" i="7" s="1"/>
  <c r="AC369" i="7"/>
  <c r="BS369" i="7" s="1"/>
  <c r="Z369" i="7"/>
  <c r="BP369" i="7" s="1"/>
  <c r="R369" i="7"/>
  <c r="CX369" i="7" s="1"/>
  <c r="Q369" i="7"/>
  <c r="CW369" i="7" s="1"/>
  <c r="O369" i="7"/>
  <c r="CU369" i="7" s="1"/>
  <c r="M369" i="7"/>
  <c r="CS369" i="7" s="1"/>
  <c r="F369" i="7"/>
  <c r="CL369" i="7" s="1"/>
  <c r="B369" i="7"/>
  <c r="CH369" i="7" s="1"/>
  <c r="A369" i="7"/>
  <c r="DQ368" i="7"/>
  <c r="DD368" i="7"/>
  <c r="DC368" i="7"/>
  <c r="DB368" i="7"/>
  <c r="CZ368" i="7"/>
  <c r="CY368" i="7"/>
  <c r="CM368" i="7"/>
  <c r="CK368" i="7"/>
  <c r="CJ368" i="7"/>
  <c r="CI368" i="7"/>
  <c r="AW368" i="7"/>
  <c r="AU368" i="7"/>
  <c r="AT368" i="7"/>
  <c r="AS368" i="7"/>
  <c r="AJ368" i="7"/>
  <c r="BZ368" i="7" s="1"/>
  <c r="AI368" i="7"/>
  <c r="BY368" i="7" s="1"/>
  <c r="AC368" i="7"/>
  <c r="Z368" i="7"/>
  <c r="DF368" i="7" s="1"/>
  <c r="R368" i="7"/>
  <c r="BH368" i="7" s="1"/>
  <c r="Q368" i="7"/>
  <c r="CW368" i="7" s="1"/>
  <c r="O368" i="7"/>
  <c r="CU368" i="7" s="1"/>
  <c r="M368" i="7"/>
  <c r="F368" i="7"/>
  <c r="B368" i="7"/>
  <c r="CH368" i="7" s="1"/>
  <c r="A368" i="7"/>
  <c r="DQ367" i="7"/>
  <c r="DD367" i="7"/>
  <c r="DC367" i="7"/>
  <c r="DB367" i="7"/>
  <c r="CZ367" i="7"/>
  <c r="CY367" i="7"/>
  <c r="CM367" i="7"/>
  <c r="CK367" i="7"/>
  <c r="CJ367" i="7"/>
  <c r="CI367" i="7"/>
  <c r="AW367" i="7"/>
  <c r="AU367" i="7"/>
  <c r="AT367" i="7"/>
  <c r="AS367" i="7"/>
  <c r="AJ367" i="7"/>
  <c r="BZ367" i="7" s="1"/>
  <c r="AI367" i="7"/>
  <c r="BY367" i="7" s="1"/>
  <c r="AC367" i="7"/>
  <c r="DI367" i="7" s="1"/>
  <c r="Z367" i="7"/>
  <c r="R367" i="7"/>
  <c r="CX367" i="7" s="1"/>
  <c r="Q367" i="7"/>
  <c r="CW367" i="7" s="1"/>
  <c r="O367" i="7"/>
  <c r="M367" i="7"/>
  <c r="BC367" i="7" s="1"/>
  <c r="F367" i="7"/>
  <c r="AV367" i="7" s="1"/>
  <c r="B367" i="7"/>
  <c r="A367" i="7"/>
  <c r="DQ366" i="7"/>
  <c r="DD366" i="7"/>
  <c r="DC366" i="7"/>
  <c r="DB366" i="7"/>
  <c r="CZ366" i="7"/>
  <c r="CY366" i="7"/>
  <c r="CM366" i="7"/>
  <c r="CK366" i="7"/>
  <c r="CJ366" i="7"/>
  <c r="CI366" i="7"/>
  <c r="AW366" i="7"/>
  <c r="AU366" i="7"/>
  <c r="AT366" i="7"/>
  <c r="AS366" i="7"/>
  <c r="AJ366" i="7"/>
  <c r="BZ366" i="7" s="1"/>
  <c r="AI366" i="7"/>
  <c r="DO366" i="7" s="1"/>
  <c r="AC366" i="7"/>
  <c r="DI366" i="7" s="1"/>
  <c r="Z366" i="7"/>
  <c r="BP366" i="7" s="1"/>
  <c r="R366" i="7"/>
  <c r="CX366" i="7" s="1"/>
  <c r="Q366" i="7"/>
  <c r="CW366" i="7" s="1"/>
  <c r="O366" i="7"/>
  <c r="BE366" i="7" s="1"/>
  <c r="M366" i="7"/>
  <c r="CS366" i="7" s="1"/>
  <c r="F366" i="7"/>
  <c r="CL366" i="7" s="1"/>
  <c r="B366" i="7"/>
  <c r="AR366" i="7" s="1"/>
  <c r="A366" i="7"/>
  <c r="DQ365" i="7"/>
  <c r="DD365" i="7"/>
  <c r="DC365" i="7"/>
  <c r="DB365" i="7"/>
  <c r="CZ365" i="7"/>
  <c r="CY365" i="7"/>
  <c r="CM365" i="7"/>
  <c r="CK365" i="7"/>
  <c r="CJ365" i="7"/>
  <c r="CI365" i="7"/>
  <c r="AW365" i="7"/>
  <c r="AU365" i="7"/>
  <c r="AT365" i="7"/>
  <c r="AS365" i="7"/>
  <c r="AJ365" i="7"/>
  <c r="DP365" i="7" s="1"/>
  <c r="AI365" i="7"/>
  <c r="AC365" i="7"/>
  <c r="BS365" i="7" s="1"/>
  <c r="Z365" i="7"/>
  <c r="BP365" i="7" s="1"/>
  <c r="R365" i="7"/>
  <c r="CX365" i="7" s="1"/>
  <c r="Q365" i="7"/>
  <c r="BG365" i="7" s="1"/>
  <c r="O365" i="7"/>
  <c r="CU365" i="7" s="1"/>
  <c r="M365" i="7"/>
  <c r="CS365" i="7" s="1"/>
  <c r="F365" i="7"/>
  <c r="CL365" i="7" s="1"/>
  <c r="B365" i="7"/>
  <c r="CH365" i="7" s="1"/>
  <c r="A365" i="7"/>
  <c r="DQ364" i="7"/>
  <c r="DD364" i="7"/>
  <c r="DC364" i="7"/>
  <c r="DB364" i="7"/>
  <c r="CZ364" i="7"/>
  <c r="CY364" i="7"/>
  <c r="CM364" i="7"/>
  <c r="CK364" i="7"/>
  <c r="CJ364" i="7"/>
  <c r="CI364" i="7"/>
  <c r="AW364" i="7"/>
  <c r="AU364" i="7"/>
  <c r="AT364" i="7"/>
  <c r="AS364" i="7"/>
  <c r="AJ364" i="7"/>
  <c r="DP364" i="7" s="1"/>
  <c r="AI364" i="7"/>
  <c r="BY364" i="7" s="1"/>
  <c r="AC364" i="7"/>
  <c r="BS364" i="7" s="1"/>
  <c r="Z364" i="7"/>
  <c r="DF364" i="7" s="1"/>
  <c r="R364" i="7"/>
  <c r="BH364" i="7" s="1"/>
  <c r="Q364" i="7"/>
  <c r="CW364" i="7" s="1"/>
  <c r="O364" i="7"/>
  <c r="M364" i="7"/>
  <c r="BC364" i="7" s="1"/>
  <c r="F364" i="7"/>
  <c r="CL364" i="7" s="1"/>
  <c r="B364" i="7"/>
  <c r="A364" i="7"/>
  <c r="AQ364" i="7" s="1"/>
  <c r="DQ363" i="7"/>
  <c r="DD363" i="7"/>
  <c r="DC363" i="7"/>
  <c r="DB363" i="7"/>
  <c r="CZ363" i="7"/>
  <c r="CY363" i="7"/>
  <c r="CM363" i="7"/>
  <c r="CK363" i="7"/>
  <c r="CJ363" i="7"/>
  <c r="CI363" i="7"/>
  <c r="AW363" i="7"/>
  <c r="AU363" i="7"/>
  <c r="AT363" i="7"/>
  <c r="AS363" i="7"/>
  <c r="AJ363" i="7"/>
  <c r="BZ363" i="7" s="1"/>
  <c r="AI363" i="7"/>
  <c r="BY363" i="7" s="1"/>
  <c r="AC363" i="7"/>
  <c r="Z363" i="7"/>
  <c r="BP363" i="7" s="1"/>
  <c r="R363" i="7"/>
  <c r="CX363" i="7" s="1"/>
  <c r="Q363" i="7"/>
  <c r="O363" i="7"/>
  <c r="BE363" i="7" s="1"/>
  <c r="M363" i="7"/>
  <c r="BC363" i="7" s="1"/>
  <c r="F363" i="7"/>
  <c r="AV363" i="7" s="1"/>
  <c r="B363" i="7"/>
  <c r="AR363" i="7" s="1"/>
  <c r="A363" i="7"/>
  <c r="AQ363" i="7" s="1"/>
  <c r="DQ362" i="7"/>
  <c r="DD362" i="7"/>
  <c r="DC362" i="7"/>
  <c r="DB362" i="7"/>
  <c r="CZ362" i="7"/>
  <c r="CY362" i="7"/>
  <c r="CM362" i="7"/>
  <c r="CK362" i="7"/>
  <c r="CJ362" i="7"/>
  <c r="CI362" i="7"/>
  <c r="AW362" i="7"/>
  <c r="AU362" i="7"/>
  <c r="AT362" i="7"/>
  <c r="AS362" i="7"/>
  <c r="AJ362" i="7"/>
  <c r="BZ362" i="7" s="1"/>
  <c r="AI362" i="7"/>
  <c r="AC362" i="7"/>
  <c r="BS362" i="7" s="1"/>
  <c r="Z362" i="7"/>
  <c r="BP362" i="7" s="1"/>
  <c r="R362" i="7"/>
  <c r="Q362" i="7"/>
  <c r="BG362" i="7" s="1"/>
  <c r="O362" i="7"/>
  <c r="CU362" i="7" s="1"/>
  <c r="M362" i="7"/>
  <c r="CS362" i="7" s="1"/>
  <c r="F362" i="7"/>
  <c r="AV362" i="7" s="1"/>
  <c r="B362" i="7"/>
  <c r="AR362" i="7" s="1"/>
  <c r="A362" i="7"/>
  <c r="AI361" i="7"/>
  <c r="BY361" i="7" s="1"/>
  <c r="DQ428" i="7"/>
  <c r="DD428" i="7"/>
  <c r="DC428" i="7"/>
  <c r="DB428" i="7"/>
  <c r="CZ428" i="7"/>
  <c r="CY428" i="7"/>
  <c r="CM428" i="7"/>
  <c r="CK428" i="7"/>
  <c r="CJ428" i="7"/>
  <c r="CI428" i="7"/>
  <c r="AW428" i="7"/>
  <c r="AU428" i="7"/>
  <c r="AT428" i="7"/>
  <c r="AS428" i="7"/>
  <c r="AJ428" i="7"/>
  <c r="BZ428" i="7" s="1"/>
  <c r="AI428" i="7"/>
  <c r="AC428" i="7"/>
  <c r="BS428" i="7" s="1"/>
  <c r="Z428" i="7"/>
  <c r="BP428" i="7" s="1"/>
  <c r="R428" i="7"/>
  <c r="CX428" i="7" s="1"/>
  <c r="Q428" i="7"/>
  <c r="BG428" i="7" s="1"/>
  <c r="O428" i="7"/>
  <c r="BE428" i="7" s="1"/>
  <c r="M428" i="7"/>
  <c r="CS428" i="7" s="1"/>
  <c r="F428" i="7"/>
  <c r="AV428" i="7" s="1"/>
  <c r="B428" i="7"/>
  <c r="CH428" i="7" s="1"/>
  <c r="A428" i="7"/>
  <c r="DQ427" i="7"/>
  <c r="DD427" i="7"/>
  <c r="DC427" i="7"/>
  <c r="DB427" i="7"/>
  <c r="CZ427" i="7"/>
  <c r="CY427" i="7"/>
  <c r="CM427" i="7"/>
  <c r="CK427" i="7"/>
  <c r="CJ427" i="7"/>
  <c r="CI427" i="7"/>
  <c r="AW427" i="7"/>
  <c r="AU427" i="7"/>
  <c r="AT427" i="7"/>
  <c r="AS427" i="7"/>
  <c r="AJ427" i="7"/>
  <c r="AI427" i="7"/>
  <c r="DO427" i="7" s="1"/>
  <c r="AC427" i="7"/>
  <c r="BS427" i="7" s="1"/>
  <c r="Z427" i="7"/>
  <c r="BP427" i="7" s="1"/>
  <c r="R427" i="7"/>
  <c r="CX427" i="7" s="1"/>
  <c r="Q427" i="7"/>
  <c r="CW427" i="7" s="1"/>
  <c r="O427" i="7"/>
  <c r="CU427" i="7" s="1"/>
  <c r="M427" i="7"/>
  <c r="CS427" i="7" s="1"/>
  <c r="F427" i="7"/>
  <c r="CL427" i="7" s="1"/>
  <c r="B427" i="7"/>
  <c r="CH427" i="7" s="1"/>
  <c r="A427" i="7"/>
  <c r="DQ426" i="7"/>
  <c r="DD426" i="7"/>
  <c r="DC426" i="7"/>
  <c r="DB426" i="7"/>
  <c r="CZ426" i="7"/>
  <c r="CY426" i="7"/>
  <c r="CM426" i="7"/>
  <c r="CK426" i="7"/>
  <c r="CJ426" i="7"/>
  <c r="CI426" i="7"/>
  <c r="AW426" i="7"/>
  <c r="AU426" i="7"/>
  <c r="AT426" i="7"/>
  <c r="AS426" i="7"/>
  <c r="AJ426" i="7"/>
  <c r="BZ426" i="7" s="1"/>
  <c r="AI426" i="7"/>
  <c r="BY426" i="7" s="1"/>
  <c r="AC426" i="7"/>
  <c r="BS426" i="7" s="1"/>
  <c r="Z426" i="7"/>
  <c r="R426" i="7"/>
  <c r="BH426" i="7" s="1"/>
  <c r="Q426" i="7"/>
  <c r="CW426" i="7" s="1"/>
  <c r="O426" i="7"/>
  <c r="M426" i="7"/>
  <c r="BC426" i="7" s="1"/>
  <c r="F426" i="7"/>
  <c r="CL426" i="7" s="1"/>
  <c r="B426" i="7"/>
  <c r="A426" i="7"/>
  <c r="AQ426" i="7" s="1"/>
  <c r="DQ425" i="7"/>
  <c r="DD425" i="7"/>
  <c r="DC425" i="7"/>
  <c r="DB425" i="7"/>
  <c r="CZ425" i="7"/>
  <c r="CY425" i="7"/>
  <c r="CM425" i="7"/>
  <c r="CK425" i="7"/>
  <c r="CJ425" i="7"/>
  <c r="CI425" i="7"/>
  <c r="AW425" i="7"/>
  <c r="AU425" i="7"/>
  <c r="AT425" i="7"/>
  <c r="AS425" i="7"/>
  <c r="AJ425" i="7"/>
  <c r="BZ425" i="7" s="1"/>
  <c r="AI425" i="7"/>
  <c r="BY425" i="7" s="1"/>
  <c r="AC425" i="7"/>
  <c r="Z425" i="7"/>
  <c r="BP425" i="7" s="1"/>
  <c r="R425" i="7"/>
  <c r="CX425" i="7" s="1"/>
  <c r="Q425" i="7"/>
  <c r="CW425" i="7" s="1"/>
  <c r="O425" i="7"/>
  <c r="BE425" i="7" s="1"/>
  <c r="M425" i="7"/>
  <c r="BC425" i="7" s="1"/>
  <c r="F425" i="7"/>
  <c r="AV425" i="7" s="1"/>
  <c r="B425" i="7"/>
  <c r="AR425" i="7" s="1"/>
  <c r="A425" i="7"/>
  <c r="AQ425" i="7" s="1"/>
  <c r="DQ424" i="7"/>
  <c r="DD424" i="7"/>
  <c r="DC424" i="7"/>
  <c r="DB424" i="7"/>
  <c r="CZ424" i="7"/>
  <c r="CY424" i="7"/>
  <c r="CM424" i="7"/>
  <c r="CK424" i="7"/>
  <c r="CJ424" i="7"/>
  <c r="CI424" i="7"/>
  <c r="AW424" i="7"/>
  <c r="AU424" i="7"/>
  <c r="AT424" i="7"/>
  <c r="AS424" i="7"/>
  <c r="AJ424" i="7"/>
  <c r="BZ424" i="7" s="1"/>
  <c r="AI424" i="7"/>
  <c r="DO424" i="7" s="1"/>
  <c r="AC424" i="7"/>
  <c r="BS424" i="7" s="1"/>
  <c r="Z424" i="7"/>
  <c r="BP424" i="7" s="1"/>
  <c r="R424" i="7"/>
  <c r="CX424" i="7" s="1"/>
  <c r="Q424" i="7"/>
  <c r="BG424" i="7" s="1"/>
  <c r="O424" i="7"/>
  <c r="BE424" i="7" s="1"/>
  <c r="M424" i="7"/>
  <c r="F424" i="7"/>
  <c r="B424" i="7"/>
  <c r="CH424" i="7" s="1"/>
  <c r="A424" i="7"/>
  <c r="DQ423" i="7"/>
  <c r="DD423" i="7"/>
  <c r="DC423" i="7"/>
  <c r="DB423" i="7"/>
  <c r="CZ423" i="7"/>
  <c r="CY423" i="7"/>
  <c r="CM423" i="7"/>
  <c r="CK423" i="7"/>
  <c r="CJ423" i="7"/>
  <c r="CI423" i="7"/>
  <c r="AW423" i="7"/>
  <c r="AU423" i="7"/>
  <c r="AT423" i="7"/>
  <c r="AS423" i="7"/>
  <c r="AJ423" i="7"/>
  <c r="DP423" i="7" s="1"/>
  <c r="AI423" i="7"/>
  <c r="BY423" i="7" s="1"/>
  <c r="AC423" i="7"/>
  <c r="BS423" i="7" s="1"/>
  <c r="Z423" i="7"/>
  <c r="BP423" i="7" s="1"/>
  <c r="R423" i="7"/>
  <c r="BH423" i="7" s="1"/>
  <c r="Q423" i="7"/>
  <c r="BG423" i="7" s="1"/>
  <c r="O423" i="7"/>
  <c r="CU423" i="7" s="1"/>
  <c r="M423" i="7"/>
  <c r="CS423" i="7" s="1"/>
  <c r="F423" i="7"/>
  <c r="CL423" i="7" s="1"/>
  <c r="B423" i="7"/>
  <c r="CH423" i="7" s="1"/>
  <c r="A423" i="7"/>
  <c r="DQ422" i="7"/>
  <c r="DD422" i="7"/>
  <c r="DC422" i="7"/>
  <c r="DB422" i="7"/>
  <c r="CZ422" i="7"/>
  <c r="CY422" i="7"/>
  <c r="CM422" i="7"/>
  <c r="CK422" i="7"/>
  <c r="CJ422" i="7"/>
  <c r="CI422" i="7"/>
  <c r="AW422" i="7"/>
  <c r="AU422" i="7"/>
  <c r="AT422" i="7"/>
  <c r="AS422" i="7"/>
  <c r="AJ422" i="7"/>
  <c r="BZ422" i="7" s="1"/>
  <c r="AI422" i="7"/>
  <c r="BY422" i="7" s="1"/>
  <c r="AC422" i="7"/>
  <c r="BS422" i="7" s="1"/>
  <c r="Z422" i="7"/>
  <c r="DF422" i="7" s="1"/>
  <c r="R422" i="7"/>
  <c r="BH422" i="7" s="1"/>
  <c r="Q422" i="7"/>
  <c r="CW422" i="7" s="1"/>
  <c r="O422" i="7"/>
  <c r="CU422" i="7" s="1"/>
  <c r="M422" i="7"/>
  <c r="BC422" i="7" s="1"/>
  <c r="F422" i="7"/>
  <c r="CL422" i="7" s="1"/>
  <c r="B422" i="7"/>
  <c r="CH422" i="7" s="1"/>
  <c r="A422" i="7"/>
  <c r="AQ422" i="7" s="1"/>
  <c r="DQ421" i="7"/>
  <c r="DD421" i="7"/>
  <c r="DC421" i="7"/>
  <c r="DB421" i="7"/>
  <c r="CZ421" i="7"/>
  <c r="CY421" i="7"/>
  <c r="CM421" i="7"/>
  <c r="CK421" i="7"/>
  <c r="CJ421" i="7"/>
  <c r="CI421" i="7"/>
  <c r="AW421" i="7"/>
  <c r="AU421" i="7"/>
  <c r="AT421" i="7"/>
  <c r="AS421" i="7"/>
  <c r="AJ421" i="7"/>
  <c r="BZ421" i="7" s="1"/>
  <c r="AI421" i="7"/>
  <c r="DO421" i="7" s="1"/>
  <c r="AC421" i="7"/>
  <c r="DI421" i="7" s="1"/>
  <c r="Z421" i="7"/>
  <c r="BP421" i="7" s="1"/>
  <c r="R421" i="7"/>
  <c r="CX421" i="7" s="1"/>
  <c r="Q421" i="7"/>
  <c r="O421" i="7"/>
  <c r="BE421" i="7" s="1"/>
  <c r="M421" i="7"/>
  <c r="BC421" i="7" s="1"/>
  <c r="F421" i="7"/>
  <c r="AV421" i="7" s="1"/>
  <c r="B421" i="7"/>
  <c r="AR421" i="7" s="1"/>
  <c r="A421" i="7"/>
  <c r="DQ420" i="7"/>
  <c r="DD420" i="7"/>
  <c r="DC420" i="7"/>
  <c r="DB420" i="7"/>
  <c r="CZ420" i="7"/>
  <c r="CY420" i="7"/>
  <c r="CM420" i="7"/>
  <c r="CK420" i="7"/>
  <c r="CJ420" i="7"/>
  <c r="CI420" i="7"/>
  <c r="AW420" i="7"/>
  <c r="AU420" i="7"/>
  <c r="AT420" i="7"/>
  <c r="AS420" i="7"/>
  <c r="AJ420" i="7"/>
  <c r="BZ420" i="7" s="1"/>
  <c r="AI420" i="7"/>
  <c r="DO420" i="7" s="1"/>
  <c r="AC420" i="7"/>
  <c r="BS420" i="7" s="1"/>
  <c r="Z420" i="7"/>
  <c r="BP420" i="7" s="1"/>
  <c r="R420" i="7"/>
  <c r="CX420" i="7" s="1"/>
  <c r="Q420" i="7"/>
  <c r="BG420" i="7" s="1"/>
  <c r="O420" i="7"/>
  <c r="BE420" i="7" s="1"/>
  <c r="M420" i="7"/>
  <c r="F420" i="7"/>
  <c r="AV420" i="7" s="1"/>
  <c r="B420" i="7"/>
  <c r="AR420" i="7" s="1"/>
  <c r="A420" i="7"/>
  <c r="AQ420" i="7" s="1"/>
  <c r="AJ419" i="7"/>
  <c r="AI419" i="7"/>
  <c r="DO419" i="7" s="1"/>
  <c r="AC419" i="7"/>
  <c r="DI419" i="7" s="1"/>
  <c r="Z419" i="7"/>
  <c r="BP419" i="7" s="1"/>
  <c r="R419" i="7"/>
  <c r="BH419" i="7" s="1"/>
  <c r="Q419" i="7"/>
  <c r="BG419" i="7" s="1"/>
  <c r="O419" i="7"/>
  <c r="BE419" i="7" s="1"/>
  <c r="M419" i="7"/>
  <c r="BC419" i="7" s="1"/>
  <c r="F419" i="7"/>
  <c r="CL419" i="7" s="1"/>
  <c r="B419" i="7"/>
  <c r="AR419" i="7" s="1"/>
  <c r="A419" i="7"/>
  <c r="DY419" i="7" s="1"/>
  <c r="DQ399" i="7"/>
  <c r="DD399" i="7"/>
  <c r="DC399" i="7"/>
  <c r="DB399" i="7"/>
  <c r="CZ399" i="7"/>
  <c r="CY399" i="7"/>
  <c r="CM399" i="7"/>
  <c r="CK399" i="7"/>
  <c r="CJ399" i="7"/>
  <c r="CI399" i="7"/>
  <c r="AW399" i="7"/>
  <c r="AU399" i="7"/>
  <c r="AT399" i="7"/>
  <c r="AS399" i="7"/>
  <c r="AJ399" i="7"/>
  <c r="BZ399" i="7" s="1"/>
  <c r="AI399" i="7"/>
  <c r="AC399" i="7"/>
  <c r="BS399" i="7" s="1"/>
  <c r="Z399" i="7"/>
  <c r="BP399" i="7" s="1"/>
  <c r="R399" i="7"/>
  <c r="CX399" i="7" s="1"/>
  <c r="Q399" i="7"/>
  <c r="BG399" i="7" s="1"/>
  <c r="O399" i="7"/>
  <c r="BE399" i="7" s="1"/>
  <c r="M399" i="7"/>
  <c r="CS399" i="7" s="1"/>
  <c r="F399" i="7"/>
  <c r="B399" i="7"/>
  <c r="AR399" i="7" s="1"/>
  <c r="A399" i="7"/>
  <c r="DQ398" i="7"/>
  <c r="DD398" i="7"/>
  <c r="DC398" i="7"/>
  <c r="DB398" i="7"/>
  <c r="CZ398" i="7"/>
  <c r="CY398" i="7"/>
  <c r="CM398" i="7"/>
  <c r="CK398" i="7"/>
  <c r="CJ398" i="7"/>
  <c r="CI398" i="7"/>
  <c r="AW398" i="7"/>
  <c r="AU398" i="7"/>
  <c r="AT398" i="7"/>
  <c r="AS398" i="7"/>
  <c r="AJ398" i="7"/>
  <c r="DP398" i="7" s="1"/>
  <c r="AI398" i="7"/>
  <c r="DO398" i="7" s="1"/>
  <c r="AC398" i="7"/>
  <c r="BS398" i="7" s="1"/>
  <c r="Z398" i="7"/>
  <c r="BP398" i="7" s="1"/>
  <c r="R398" i="7"/>
  <c r="CX398" i="7" s="1"/>
  <c r="Q398" i="7"/>
  <c r="BG398" i="7" s="1"/>
  <c r="O398" i="7"/>
  <c r="CU398" i="7" s="1"/>
  <c r="M398" i="7"/>
  <c r="CS398" i="7" s="1"/>
  <c r="F398" i="7"/>
  <c r="CL398" i="7" s="1"/>
  <c r="B398" i="7"/>
  <c r="CH398" i="7" s="1"/>
  <c r="A398" i="7"/>
  <c r="DQ397" i="7"/>
  <c r="DD397" i="7"/>
  <c r="DC397" i="7"/>
  <c r="DB397" i="7"/>
  <c r="CZ397" i="7"/>
  <c r="CY397" i="7"/>
  <c r="CM397" i="7"/>
  <c r="CK397" i="7"/>
  <c r="CJ397" i="7"/>
  <c r="CI397" i="7"/>
  <c r="AW397" i="7"/>
  <c r="AU397" i="7"/>
  <c r="AT397" i="7"/>
  <c r="AS397" i="7"/>
  <c r="AJ397" i="7"/>
  <c r="DP397" i="7" s="1"/>
  <c r="AI397" i="7"/>
  <c r="BY397" i="7" s="1"/>
  <c r="AC397" i="7"/>
  <c r="BS397" i="7" s="1"/>
  <c r="Z397" i="7"/>
  <c r="DF397" i="7" s="1"/>
  <c r="R397" i="7"/>
  <c r="BH397" i="7" s="1"/>
  <c r="Q397" i="7"/>
  <c r="CW397" i="7" s="1"/>
  <c r="O397" i="7"/>
  <c r="M397" i="7"/>
  <c r="BC397" i="7" s="1"/>
  <c r="F397" i="7"/>
  <c r="CL397" i="7" s="1"/>
  <c r="B397" i="7"/>
  <c r="CH397" i="7" s="1"/>
  <c r="A397" i="7"/>
  <c r="AQ397" i="7" s="1"/>
  <c r="DQ396" i="7"/>
  <c r="DD396" i="7"/>
  <c r="DC396" i="7"/>
  <c r="DB396" i="7"/>
  <c r="CZ396" i="7"/>
  <c r="CY396" i="7"/>
  <c r="CM396" i="7"/>
  <c r="CK396" i="7"/>
  <c r="CJ396" i="7"/>
  <c r="CI396" i="7"/>
  <c r="AW396" i="7"/>
  <c r="AU396" i="7"/>
  <c r="AT396" i="7"/>
  <c r="AS396" i="7"/>
  <c r="AJ396" i="7"/>
  <c r="BZ396" i="7" s="1"/>
  <c r="AI396" i="7"/>
  <c r="BY396" i="7" s="1"/>
  <c r="AC396" i="7"/>
  <c r="DI396" i="7" s="1"/>
  <c r="Z396" i="7"/>
  <c r="BP396" i="7" s="1"/>
  <c r="R396" i="7"/>
  <c r="CX396" i="7" s="1"/>
  <c r="Q396" i="7"/>
  <c r="CW396" i="7" s="1"/>
  <c r="O396" i="7"/>
  <c r="BE396" i="7" s="1"/>
  <c r="M396" i="7"/>
  <c r="BC396" i="7" s="1"/>
  <c r="F396" i="7"/>
  <c r="AV396" i="7" s="1"/>
  <c r="B396" i="7"/>
  <c r="AR396" i="7" s="1"/>
  <c r="A396" i="7"/>
  <c r="AQ396" i="7" s="1"/>
  <c r="DQ395" i="7"/>
  <c r="DD395" i="7"/>
  <c r="DC395" i="7"/>
  <c r="DB395" i="7"/>
  <c r="CZ395" i="7"/>
  <c r="CY395" i="7"/>
  <c r="CM395" i="7"/>
  <c r="CK395" i="7"/>
  <c r="CJ395" i="7"/>
  <c r="CI395" i="7"/>
  <c r="AW395" i="7"/>
  <c r="AU395" i="7"/>
  <c r="AT395" i="7"/>
  <c r="AS395" i="7"/>
  <c r="AJ395" i="7"/>
  <c r="BZ395" i="7" s="1"/>
  <c r="AI395" i="7"/>
  <c r="DO395" i="7" s="1"/>
  <c r="AC395" i="7"/>
  <c r="BS395" i="7" s="1"/>
  <c r="Z395" i="7"/>
  <c r="BP395" i="7" s="1"/>
  <c r="R395" i="7"/>
  <c r="CX395" i="7" s="1"/>
  <c r="Q395" i="7"/>
  <c r="BG395" i="7" s="1"/>
  <c r="O395" i="7"/>
  <c r="CU395" i="7" s="1"/>
  <c r="M395" i="7"/>
  <c r="CS395" i="7" s="1"/>
  <c r="F395" i="7"/>
  <c r="B395" i="7"/>
  <c r="AR395" i="7" s="1"/>
  <c r="A395" i="7"/>
  <c r="DQ394" i="7"/>
  <c r="DD394" i="7"/>
  <c r="DC394" i="7"/>
  <c r="DB394" i="7"/>
  <c r="CZ394" i="7"/>
  <c r="CY394" i="7"/>
  <c r="CM394" i="7"/>
  <c r="CK394" i="7"/>
  <c r="CJ394" i="7"/>
  <c r="CI394" i="7"/>
  <c r="AW394" i="7"/>
  <c r="AU394" i="7"/>
  <c r="AT394" i="7"/>
  <c r="AS394" i="7"/>
  <c r="AJ394" i="7"/>
  <c r="AI394" i="7"/>
  <c r="BY394" i="7" s="1"/>
  <c r="AC394" i="7"/>
  <c r="BS394" i="7" s="1"/>
  <c r="Z394" i="7"/>
  <c r="BP394" i="7" s="1"/>
  <c r="R394" i="7"/>
  <c r="BH394" i="7" s="1"/>
  <c r="Q394" i="7"/>
  <c r="BG394" i="7" s="1"/>
  <c r="O394" i="7"/>
  <c r="CU394" i="7" s="1"/>
  <c r="M394" i="7"/>
  <c r="CS394" i="7" s="1"/>
  <c r="F394" i="7"/>
  <c r="CL394" i="7" s="1"/>
  <c r="B394" i="7"/>
  <c r="CH394" i="7" s="1"/>
  <c r="A394" i="7"/>
  <c r="DQ393" i="7"/>
  <c r="DD393" i="7"/>
  <c r="DC393" i="7"/>
  <c r="DB393" i="7"/>
  <c r="CZ393" i="7"/>
  <c r="CY393" i="7"/>
  <c r="CM393" i="7"/>
  <c r="CK393" i="7"/>
  <c r="CJ393" i="7"/>
  <c r="CI393" i="7"/>
  <c r="AW393" i="7"/>
  <c r="AU393" i="7"/>
  <c r="AT393" i="7"/>
  <c r="AS393" i="7"/>
  <c r="AJ393" i="7"/>
  <c r="BZ393" i="7" s="1"/>
  <c r="AI393" i="7"/>
  <c r="BY393" i="7" s="1"/>
  <c r="AC393" i="7"/>
  <c r="BS393" i="7" s="1"/>
  <c r="Z393" i="7"/>
  <c r="R393" i="7"/>
  <c r="BH393" i="7" s="1"/>
  <c r="Q393" i="7"/>
  <c r="CW393" i="7" s="1"/>
  <c r="O393" i="7"/>
  <c r="CU393" i="7" s="1"/>
  <c r="M393" i="7"/>
  <c r="BC393" i="7" s="1"/>
  <c r="F393" i="7"/>
  <c r="CL393" i="7" s="1"/>
  <c r="B393" i="7"/>
  <c r="A393" i="7"/>
  <c r="AQ393" i="7" s="1"/>
  <c r="DQ392" i="7"/>
  <c r="DD392" i="7"/>
  <c r="DC392" i="7"/>
  <c r="DB392" i="7"/>
  <c r="CZ392" i="7"/>
  <c r="CY392" i="7"/>
  <c r="CM392" i="7"/>
  <c r="CK392" i="7"/>
  <c r="CJ392" i="7"/>
  <c r="CI392" i="7"/>
  <c r="AW392" i="7"/>
  <c r="AU392" i="7"/>
  <c r="AT392" i="7"/>
  <c r="AS392" i="7"/>
  <c r="AJ392" i="7"/>
  <c r="BZ392" i="7" s="1"/>
  <c r="AI392" i="7"/>
  <c r="AC392" i="7"/>
  <c r="DI392" i="7" s="1"/>
  <c r="Z392" i="7"/>
  <c r="BP392" i="7" s="1"/>
  <c r="R392" i="7"/>
  <c r="CX392" i="7" s="1"/>
  <c r="Q392" i="7"/>
  <c r="CW392" i="7" s="1"/>
  <c r="O392" i="7"/>
  <c r="BE392" i="7" s="1"/>
  <c r="M392" i="7"/>
  <c r="BC392" i="7" s="1"/>
  <c r="F392" i="7"/>
  <c r="AV392" i="7" s="1"/>
  <c r="B392" i="7"/>
  <c r="AR392" i="7" s="1"/>
  <c r="A392" i="7"/>
  <c r="DQ391" i="7"/>
  <c r="DD391" i="7"/>
  <c r="DC391" i="7"/>
  <c r="DB391" i="7"/>
  <c r="CZ391" i="7"/>
  <c r="CY391" i="7"/>
  <c r="CM391" i="7"/>
  <c r="CK391" i="7"/>
  <c r="CJ391" i="7"/>
  <c r="CI391" i="7"/>
  <c r="AW391" i="7"/>
  <c r="AU391" i="7"/>
  <c r="AT391" i="7"/>
  <c r="AS391" i="7"/>
  <c r="AJ391" i="7"/>
  <c r="DP391" i="7" s="1"/>
  <c r="AI391" i="7"/>
  <c r="AC391" i="7"/>
  <c r="BS391" i="7" s="1"/>
  <c r="Z391" i="7"/>
  <c r="BP391" i="7" s="1"/>
  <c r="R391" i="7"/>
  <c r="CX391" i="7" s="1"/>
  <c r="Q391" i="7"/>
  <c r="BG391" i="7" s="1"/>
  <c r="O391" i="7"/>
  <c r="CU391" i="7" s="1"/>
  <c r="M391" i="7"/>
  <c r="CS391" i="7" s="1"/>
  <c r="F391" i="7"/>
  <c r="AV391" i="7" s="1"/>
  <c r="B391" i="7"/>
  <c r="AR391" i="7" s="1"/>
  <c r="A391" i="7"/>
  <c r="AJ390" i="7"/>
  <c r="BZ390" i="7" s="1"/>
  <c r="AI390" i="7"/>
  <c r="BY390" i="7" s="1"/>
  <c r="AC390" i="7"/>
  <c r="BS390" i="7" s="1"/>
  <c r="Z390" i="7"/>
  <c r="R390" i="7"/>
  <c r="CX390" i="7" s="1"/>
  <c r="Q390" i="7"/>
  <c r="BG390" i="7" s="1"/>
  <c r="O390" i="7"/>
  <c r="CU390" i="7" s="1"/>
  <c r="M390" i="7"/>
  <c r="BC390" i="7" s="1"/>
  <c r="F390" i="7"/>
  <c r="CL390" i="7" s="1"/>
  <c r="B390" i="7"/>
  <c r="CH390" i="7" s="1"/>
  <c r="A390" i="7"/>
  <c r="AJ361" i="7"/>
  <c r="AC361" i="7"/>
  <c r="DI361" i="7" s="1"/>
  <c r="Z361" i="7"/>
  <c r="BP361" i="7" s="1"/>
  <c r="R361" i="7"/>
  <c r="BH361" i="7" s="1"/>
  <c r="Q361" i="7"/>
  <c r="BG361" i="7" s="1"/>
  <c r="O361" i="7"/>
  <c r="BE361" i="7" s="1"/>
  <c r="M361" i="7"/>
  <c r="BC361" i="7" s="1"/>
  <c r="F361" i="7"/>
  <c r="CL361" i="7" s="1"/>
  <c r="B361" i="7"/>
  <c r="AR361" i="7" s="1"/>
  <c r="A361" i="7"/>
  <c r="AJ332" i="7"/>
  <c r="AC332" i="7"/>
  <c r="BS332" i="7" s="1"/>
  <c r="Z332" i="7"/>
  <c r="BP332" i="7" s="1"/>
  <c r="R332" i="7"/>
  <c r="CX332" i="7" s="1"/>
  <c r="Q332" i="7"/>
  <c r="CW332" i="7" s="1"/>
  <c r="O332" i="7"/>
  <c r="BE332" i="7" s="1"/>
  <c r="M332" i="7"/>
  <c r="BC332" i="7" s="1"/>
  <c r="F332" i="7"/>
  <c r="AV332" i="7" s="1"/>
  <c r="B332" i="7"/>
  <c r="AR332" i="7" s="1"/>
  <c r="A332" i="7"/>
  <c r="AJ303" i="7"/>
  <c r="BZ303" i="7" s="1"/>
  <c r="AC303" i="7"/>
  <c r="Z303" i="7"/>
  <c r="BP303" i="7" s="1"/>
  <c r="R303" i="7"/>
  <c r="CX303" i="7" s="1"/>
  <c r="Q303" i="7"/>
  <c r="BG303" i="7" s="1"/>
  <c r="O303" i="7"/>
  <c r="BE303" i="7" s="1"/>
  <c r="M303" i="7"/>
  <c r="BC303" i="7" s="1"/>
  <c r="F303" i="7"/>
  <c r="AV303" i="7" s="1"/>
  <c r="B303" i="7"/>
  <c r="CH303" i="7" s="1"/>
  <c r="A303" i="7"/>
  <c r="AM274" i="7"/>
  <c r="AJ274" i="7"/>
  <c r="AC274" i="7"/>
  <c r="Z274" i="7"/>
  <c r="U274" i="7"/>
  <c r="R274" i="7"/>
  <c r="Q274" i="7"/>
  <c r="O274" i="7"/>
  <c r="M274" i="7"/>
  <c r="I274" i="7"/>
  <c r="F274" i="7"/>
  <c r="B274" i="7"/>
  <c r="A274" i="7"/>
  <c r="AM245" i="7"/>
  <c r="AJ245" i="7"/>
  <c r="AC245" i="7"/>
  <c r="Z245" i="7"/>
  <c r="U245" i="7"/>
  <c r="R245" i="7"/>
  <c r="O245" i="7"/>
  <c r="M245" i="7"/>
  <c r="I245" i="7"/>
  <c r="F245" i="7"/>
  <c r="B245" i="7"/>
  <c r="A245" i="7"/>
  <c r="A255" i="7" s="1"/>
  <c r="AM216" i="7"/>
  <c r="AJ216" i="7"/>
  <c r="AC216" i="7"/>
  <c r="Z216" i="7"/>
  <c r="U216" i="7"/>
  <c r="R216" i="7"/>
  <c r="O216" i="7"/>
  <c r="M216" i="7"/>
  <c r="I216" i="7"/>
  <c r="F216" i="7"/>
  <c r="B216" i="7"/>
  <c r="A216" i="7"/>
  <c r="A226" i="7" s="1"/>
  <c r="DQ196" i="7"/>
  <c r="DO196" i="7"/>
  <c r="DD196" i="7"/>
  <c r="DC196" i="7"/>
  <c r="DB196" i="7"/>
  <c r="CZ196" i="7"/>
  <c r="CY196" i="7"/>
  <c r="CM196" i="7"/>
  <c r="CK196" i="7"/>
  <c r="CJ196" i="7"/>
  <c r="CI196" i="7"/>
  <c r="BY196" i="7"/>
  <c r="AW196" i="7"/>
  <c r="AU196" i="7"/>
  <c r="AT196" i="7"/>
  <c r="AS196" i="7"/>
  <c r="AM196" i="7"/>
  <c r="DS196" i="7" s="1"/>
  <c r="AJ196" i="7"/>
  <c r="BZ196" i="7" s="1"/>
  <c r="AC196" i="7"/>
  <c r="BS196" i="7" s="1"/>
  <c r="Z196" i="7"/>
  <c r="BP196" i="7" s="1"/>
  <c r="U196" i="7"/>
  <c r="DA196" i="7" s="1"/>
  <c r="R196" i="7"/>
  <c r="CX196" i="7" s="1"/>
  <c r="Q196" i="7"/>
  <c r="BG196" i="7" s="1"/>
  <c r="O196" i="7"/>
  <c r="M196" i="7"/>
  <c r="CS196" i="7" s="1"/>
  <c r="I196" i="7"/>
  <c r="CO196" i="7" s="1"/>
  <c r="F196" i="7"/>
  <c r="AV196" i="7" s="1"/>
  <c r="B196" i="7"/>
  <c r="AR196" i="7" s="1"/>
  <c r="A196" i="7"/>
  <c r="DQ195" i="7"/>
  <c r="DO195" i="7"/>
  <c r="DD195" i="7"/>
  <c r="DC195" i="7"/>
  <c r="DB195" i="7"/>
  <c r="CZ195" i="7"/>
  <c r="CY195" i="7"/>
  <c r="CM195" i="7"/>
  <c r="CK195" i="7"/>
  <c r="CJ195" i="7"/>
  <c r="CI195" i="7"/>
  <c r="BY195" i="7"/>
  <c r="AW195" i="7"/>
  <c r="AU195" i="7"/>
  <c r="AT195" i="7"/>
  <c r="AS195" i="7"/>
  <c r="AM195" i="7"/>
  <c r="DS195" i="7" s="1"/>
  <c r="AJ195" i="7"/>
  <c r="AC195" i="7"/>
  <c r="BS195" i="7" s="1"/>
  <c r="Z195" i="7"/>
  <c r="BP195" i="7" s="1"/>
  <c r="U195" i="7"/>
  <c r="DA195" i="7" s="1"/>
  <c r="R195" i="7"/>
  <c r="Q195" i="7"/>
  <c r="BG195" i="7" s="1"/>
  <c r="O195" i="7"/>
  <c r="BE195" i="7" s="1"/>
  <c r="M195" i="7"/>
  <c r="CS195" i="7" s="1"/>
  <c r="I195" i="7"/>
  <c r="F195" i="7"/>
  <c r="AV195" i="7" s="1"/>
  <c r="B195" i="7"/>
  <c r="AR195" i="7" s="1"/>
  <c r="A195" i="7"/>
  <c r="DQ194" i="7"/>
  <c r="DO194" i="7"/>
  <c r="DD194" i="7"/>
  <c r="DC194" i="7"/>
  <c r="DB194" i="7"/>
  <c r="CZ194" i="7"/>
  <c r="CY194" i="7"/>
  <c r="CM194" i="7"/>
  <c r="CK194" i="7"/>
  <c r="CJ194" i="7"/>
  <c r="CI194" i="7"/>
  <c r="BY194" i="7"/>
  <c r="AW194" i="7"/>
  <c r="AU194" i="7"/>
  <c r="AT194" i="7"/>
  <c r="AS194" i="7"/>
  <c r="AM194" i="7"/>
  <c r="DS194" i="7" s="1"/>
  <c r="AJ194" i="7"/>
  <c r="AC194" i="7"/>
  <c r="BS194" i="7" s="1"/>
  <c r="Z194" i="7"/>
  <c r="BP194" i="7" s="1"/>
  <c r="U194" i="7"/>
  <c r="DA194" i="7" s="1"/>
  <c r="R194" i="7"/>
  <c r="CX194" i="7" s="1"/>
  <c r="Q194" i="7"/>
  <c r="BG194" i="7" s="1"/>
  <c r="O194" i="7"/>
  <c r="BE194" i="7" s="1"/>
  <c r="M194" i="7"/>
  <c r="CS194" i="7" s="1"/>
  <c r="I194" i="7"/>
  <c r="F194" i="7"/>
  <c r="B194" i="7"/>
  <c r="AR194" i="7" s="1"/>
  <c r="A194" i="7"/>
  <c r="DQ193" i="7"/>
  <c r="DO193" i="7"/>
  <c r="DD193" i="7"/>
  <c r="DC193" i="7"/>
  <c r="DB193" i="7"/>
  <c r="CZ193" i="7"/>
  <c r="CY193" i="7"/>
  <c r="CM193" i="7"/>
  <c r="CK193" i="7"/>
  <c r="CJ193" i="7"/>
  <c r="CI193" i="7"/>
  <c r="BY193" i="7"/>
  <c r="AW193" i="7"/>
  <c r="AU193" i="7"/>
  <c r="AT193" i="7"/>
  <c r="AS193" i="7"/>
  <c r="AM193" i="7"/>
  <c r="DS193" i="7" s="1"/>
  <c r="AJ193" i="7"/>
  <c r="BZ193" i="7" s="1"/>
  <c r="AC193" i="7"/>
  <c r="BS193" i="7" s="1"/>
  <c r="Z193" i="7"/>
  <c r="BP193" i="7" s="1"/>
  <c r="U193" i="7"/>
  <c r="DA193" i="7" s="1"/>
  <c r="R193" i="7"/>
  <c r="CX193" i="7" s="1"/>
  <c r="Q193" i="7"/>
  <c r="BG193" i="7" s="1"/>
  <c r="O193" i="7"/>
  <c r="BE193" i="7" s="1"/>
  <c r="M193" i="7"/>
  <c r="CS193" i="7" s="1"/>
  <c r="I193" i="7"/>
  <c r="CO193" i="7" s="1"/>
  <c r="F193" i="7"/>
  <c r="B193" i="7"/>
  <c r="A193" i="7"/>
  <c r="DQ192" i="7"/>
  <c r="DO192" i="7"/>
  <c r="DD192" i="7"/>
  <c r="DC192" i="7"/>
  <c r="DB192" i="7"/>
  <c r="CZ192" i="7"/>
  <c r="CY192" i="7"/>
  <c r="CM192" i="7"/>
  <c r="CK192" i="7"/>
  <c r="CJ192" i="7"/>
  <c r="CI192" i="7"/>
  <c r="BY192" i="7"/>
  <c r="AW192" i="7"/>
  <c r="AU192" i="7"/>
  <c r="AT192" i="7"/>
  <c r="AS192" i="7"/>
  <c r="AM192" i="7"/>
  <c r="DS192" i="7" s="1"/>
  <c r="AJ192" i="7"/>
  <c r="BZ192" i="7" s="1"/>
  <c r="AC192" i="7"/>
  <c r="BS192" i="7" s="1"/>
  <c r="Z192" i="7"/>
  <c r="BP192" i="7" s="1"/>
  <c r="U192" i="7"/>
  <c r="DA192" i="7" s="1"/>
  <c r="R192" i="7"/>
  <c r="CX192" i="7" s="1"/>
  <c r="Q192" i="7"/>
  <c r="BG192" i="7" s="1"/>
  <c r="O192" i="7"/>
  <c r="M192" i="7"/>
  <c r="CS192" i="7" s="1"/>
  <c r="I192" i="7"/>
  <c r="CO192" i="7" s="1"/>
  <c r="F192" i="7"/>
  <c r="AV192" i="7" s="1"/>
  <c r="B192" i="7"/>
  <c r="AR192" i="7" s="1"/>
  <c r="A192" i="7"/>
  <c r="DQ191" i="7"/>
  <c r="DO191" i="7"/>
  <c r="DD191" i="7"/>
  <c r="DC191" i="7"/>
  <c r="DB191" i="7"/>
  <c r="CZ191" i="7"/>
  <c r="CY191" i="7"/>
  <c r="CM191" i="7"/>
  <c r="CK191" i="7"/>
  <c r="CJ191" i="7"/>
  <c r="CI191" i="7"/>
  <c r="BY191" i="7"/>
  <c r="AW191" i="7"/>
  <c r="AU191" i="7"/>
  <c r="AT191" i="7"/>
  <c r="AS191" i="7"/>
  <c r="AM191" i="7"/>
  <c r="DS191" i="7" s="1"/>
  <c r="AJ191" i="7"/>
  <c r="AC191" i="7"/>
  <c r="BS191" i="7" s="1"/>
  <c r="Z191" i="7"/>
  <c r="BP191" i="7" s="1"/>
  <c r="U191" i="7"/>
  <c r="DA191" i="7" s="1"/>
  <c r="R191" i="7"/>
  <c r="Q191" i="7"/>
  <c r="BG191" i="7" s="1"/>
  <c r="O191" i="7"/>
  <c r="BE191" i="7" s="1"/>
  <c r="M191" i="7"/>
  <c r="CS191" i="7" s="1"/>
  <c r="I191" i="7"/>
  <c r="F191" i="7"/>
  <c r="AV191" i="7" s="1"/>
  <c r="B191" i="7"/>
  <c r="AR191" i="7" s="1"/>
  <c r="A191" i="7"/>
  <c r="DQ190" i="7"/>
  <c r="DO190" i="7"/>
  <c r="DD190" i="7"/>
  <c r="DC190" i="7"/>
  <c r="DB190" i="7"/>
  <c r="CZ190" i="7"/>
  <c r="CY190" i="7"/>
  <c r="CM190" i="7"/>
  <c r="CK190" i="7"/>
  <c r="CJ190" i="7"/>
  <c r="CI190" i="7"/>
  <c r="BY190" i="7"/>
  <c r="AW190" i="7"/>
  <c r="AU190" i="7"/>
  <c r="AT190" i="7"/>
  <c r="AS190" i="7"/>
  <c r="AM190" i="7"/>
  <c r="DS190" i="7" s="1"/>
  <c r="AJ190" i="7"/>
  <c r="AC190" i="7"/>
  <c r="BS190" i="7" s="1"/>
  <c r="Z190" i="7"/>
  <c r="BP190" i="7" s="1"/>
  <c r="U190" i="7"/>
  <c r="DA190" i="7" s="1"/>
  <c r="R190" i="7"/>
  <c r="CX190" i="7" s="1"/>
  <c r="Q190" i="7"/>
  <c r="BG190" i="7" s="1"/>
  <c r="O190" i="7"/>
  <c r="BE190" i="7" s="1"/>
  <c r="M190" i="7"/>
  <c r="CS190" i="7" s="1"/>
  <c r="I190" i="7"/>
  <c r="F190" i="7"/>
  <c r="B190" i="7"/>
  <c r="AR190" i="7" s="1"/>
  <c r="A190" i="7"/>
  <c r="DQ189" i="7"/>
  <c r="DO189" i="7"/>
  <c r="DD189" i="7"/>
  <c r="DC189" i="7"/>
  <c r="DB189" i="7"/>
  <c r="CZ189" i="7"/>
  <c r="CY189" i="7"/>
  <c r="CM189" i="7"/>
  <c r="CK189" i="7"/>
  <c r="CJ189" i="7"/>
  <c r="CI189" i="7"/>
  <c r="BY189" i="7"/>
  <c r="AW189" i="7"/>
  <c r="AU189" i="7"/>
  <c r="AT189" i="7"/>
  <c r="AS189" i="7"/>
  <c r="AM189" i="7"/>
  <c r="DS189" i="7" s="1"/>
  <c r="AJ189" i="7"/>
  <c r="BZ189" i="7" s="1"/>
  <c r="AC189" i="7"/>
  <c r="BS189" i="7" s="1"/>
  <c r="Z189" i="7"/>
  <c r="BP189" i="7" s="1"/>
  <c r="U189" i="7"/>
  <c r="DA189" i="7" s="1"/>
  <c r="R189" i="7"/>
  <c r="CX189" i="7" s="1"/>
  <c r="Q189" i="7"/>
  <c r="BG189" i="7" s="1"/>
  <c r="O189" i="7"/>
  <c r="BE189" i="7" s="1"/>
  <c r="M189" i="7"/>
  <c r="CS189" i="7" s="1"/>
  <c r="I189" i="7"/>
  <c r="CO189" i="7" s="1"/>
  <c r="F189" i="7"/>
  <c r="B189" i="7"/>
  <c r="A189" i="7"/>
  <c r="DQ188" i="7"/>
  <c r="DO188" i="7"/>
  <c r="DD188" i="7"/>
  <c r="DC188" i="7"/>
  <c r="DB188" i="7"/>
  <c r="CZ188" i="7"/>
  <c r="CY188" i="7"/>
  <c r="CM188" i="7"/>
  <c r="CK188" i="7"/>
  <c r="CJ188" i="7"/>
  <c r="CI188" i="7"/>
  <c r="BY188" i="7"/>
  <c r="AW188" i="7"/>
  <c r="AU188" i="7"/>
  <c r="AT188" i="7"/>
  <c r="AS188" i="7"/>
  <c r="AM188" i="7"/>
  <c r="DS188" i="7" s="1"/>
  <c r="AJ188" i="7"/>
  <c r="BZ188" i="7" s="1"/>
  <c r="AC188" i="7"/>
  <c r="BS188" i="7" s="1"/>
  <c r="Z188" i="7"/>
  <c r="BP188" i="7" s="1"/>
  <c r="U188" i="7"/>
  <c r="DA188" i="7" s="1"/>
  <c r="R188" i="7"/>
  <c r="CX188" i="7" s="1"/>
  <c r="Q188" i="7"/>
  <c r="BG188" i="7" s="1"/>
  <c r="O188" i="7"/>
  <c r="M188" i="7"/>
  <c r="CS188" i="7" s="1"/>
  <c r="I188" i="7"/>
  <c r="CO188" i="7" s="1"/>
  <c r="F188" i="7"/>
  <c r="AV188" i="7" s="1"/>
  <c r="B188" i="7"/>
  <c r="AR188" i="7" s="1"/>
  <c r="A188" i="7"/>
  <c r="AM187" i="7"/>
  <c r="AJ187" i="7"/>
  <c r="AC187" i="7"/>
  <c r="Z187" i="7"/>
  <c r="U187" i="7"/>
  <c r="R187" i="7"/>
  <c r="Q187" i="7"/>
  <c r="O187" i="7"/>
  <c r="M187" i="7"/>
  <c r="I187" i="7"/>
  <c r="F187" i="7"/>
  <c r="B187" i="7"/>
  <c r="AR187" i="7" s="1"/>
  <c r="A187" i="7"/>
  <c r="DQ167" i="7"/>
  <c r="DO167" i="7"/>
  <c r="DD167" i="7"/>
  <c r="DC167" i="7"/>
  <c r="DB167" i="7"/>
  <c r="CZ167" i="7"/>
  <c r="CY167" i="7"/>
  <c r="CM167" i="7"/>
  <c r="CK167" i="7"/>
  <c r="CJ167" i="7"/>
  <c r="CI167" i="7"/>
  <c r="BY167" i="7"/>
  <c r="AW167" i="7"/>
  <c r="AU167" i="7"/>
  <c r="AT167" i="7"/>
  <c r="AS167" i="7"/>
  <c r="AM167" i="7"/>
  <c r="DS167" i="7" s="1"/>
  <c r="AJ167" i="7"/>
  <c r="BZ167" i="7" s="1"/>
  <c r="AC167" i="7"/>
  <c r="BS167" i="7" s="1"/>
  <c r="Z167" i="7"/>
  <c r="U167" i="7"/>
  <c r="DA167" i="7" s="1"/>
  <c r="R167" i="7"/>
  <c r="BH167" i="7" s="1"/>
  <c r="Q167" i="7"/>
  <c r="CW167" i="7" s="1"/>
  <c r="O167" i="7"/>
  <c r="M167" i="7"/>
  <c r="I167" i="7"/>
  <c r="AY167" i="7" s="1"/>
  <c r="F167" i="7"/>
  <c r="AV167" i="7" s="1"/>
  <c r="B167" i="7"/>
  <c r="CH167" i="7" s="1"/>
  <c r="A167" i="7"/>
  <c r="AQ167" i="7" s="1"/>
  <c r="DQ166" i="7"/>
  <c r="DO166" i="7"/>
  <c r="DD166" i="7"/>
  <c r="DC166" i="7"/>
  <c r="DB166" i="7"/>
  <c r="CZ166" i="7"/>
  <c r="CY166" i="7"/>
  <c r="CM166" i="7"/>
  <c r="CK166" i="7"/>
  <c r="CJ166" i="7"/>
  <c r="CI166" i="7"/>
  <c r="BY166" i="7"/>
  <c r="AW166" i="7"/>
  <c r="AU166" i="7"/>
  <c r="AT166" i="7"/>
  <c r="AS166" i="7"/>
  <c r="AM166" i="7"/>
  <c r="DS166" i="7" s="1"/>
  <c r="AJ166" i="7"/>
  <c r="AC166" i="7"/>
  <c r="BS166" i="7" s="1"/>
  <c r="Z166" i="7"/>
  <c r="BP166" i="7" s="1"/>
  <c r="U166" i="7"/>
  <c r="BK166" i="7" s="1"/>
  <c r="R166" i="7"/>
  <c r="Q166" i="7"/>
  <c r="BG166" i="7" s="1"/>
  <c r="O166" i="7"/>
  <c r="CU166" i="7" s="1"/>
  <c r="M166" i="7"/>
  <c r="CS166" i="7" s="1"/>
  <c r="I166" i="7"/>
  <c r="AY166" i="7" s="1"/>
  <c r="F166" i="7"/>
  <c r="CL166" i="7" s="1"/>
  <c r="B166" i="7"/>
  <c r="CH166" i="7" s="1"/>
  <c r="A166" i="7"/>
  <c r="CG166" i="7" s="1"/>
  <c r="DQ165" i="7"/>
  <c r="DO165" i="7"/>
  <c r="DD165" i="7"/>
  <c r="DC165" i="7"/>
  <c r="DB165" i="7"/>
  <c r="CZ165" i="7"/>
  <c r="CY165" i="7"/>
  <c r="CM165" i="7"/>
  <c r="CK165" i="7"/>
  <c r="CJ165" i="7"/>
  <c r="CI165" i="7"/>
  <c r="BY165" i="7"/>
  <c r="AW165" i="7"/>
  <c r="AU165" i="7"/>
  <c r="AT165" i="7"/>
  <c r="AS165" i="7"/>
  <c r="AM165" i="7"/>
  <c r="DS165" i="7" s="1"/>
  <c r="AJ165" i="7"/>
  <c r="BZ165" i="7" s="1"/>
  <c r="AC165" i="7"/>
  <c r="BS165" i="7" s="1"/>
  <c r="Z165" i="7"/>
  <c r="BP165" i="7" s="1"/>
  <c r="U165" i="7"/>
  <c r="DA165" i="7" s="1"/>
  <c r="R165" i="7"/>
  <c r="Q165" i="7"/>
  <c r="BG165" i="7" s="1"/>
  <c r="O165" i="7"/>
  <c r="BE165" i="7" s="1"/>
  <c r="M165" i="7"/>
  <c r="CS165" i="7" s="1"/>
  <c r="I165" i="7"/>
  <c r="F165" i="7"/>
  <c r="AV165" i="7" s="1"/>
  <c r="B165" i="7"/>
  <c r="AR165" i="7" s="1"/>
  <c r="A165" i="7"/>
  <c r="CG165" i="7" s="1"/>
  <c r="DQ164" i="7"/>
  <c r="DO164" i="7"/>
  <c r="DD164" i="7"/>
  <c r="DC164" i="7"/>
  <c r="DB164" i="7"/>
  <c r="CZ164" i="7"/>
  <c r="CY164" i="7"/>
  <c r="CM164" i="7"/>
  <c r="CK164" i="7"/>
  <c r="CJ164" i="7"/>
  <c r="CI164" i="7"/>
  <c r="BY164" i="7"/>
  <c r="AW164" i="7"/>
  <c r="AU164" i="7"/>
  <c r="AT164" i="7"/>
  <c r="AS164" i="7"/>
  <c r="AM164" i="7"/>
  <c r="DS164" i="7" s="1"/>
  <c r="AJ164" i="7"/>
  <c r="BZ164" i="7" s="1"/>
  <c r="AC164" i="7"/>
  <c r="DI164" i="7" s="1"/>
  <c r="Z164" i="7"/>
  <c r="BP164" i="7" s="1"/>
  <c r="U164" i="7"/>
  <c r="DA164" i="7" s="1"/>
  <c r="R164" i="7"/>
  <c r="CX164" i="7" s="1"/>
  <c r="Q164" i="7"/>
  <c r="CW164" i="7" s="1"/>
  <c r="O164" i="7"/>
  <c r="BE164" i="7" s="1"/>
  <c r="M164" i="7"/>
  <c r="BC164" i="7" s="1"/>
  <c r="I164" i="7"/>
  <c r="CO164" i="7" s="1"/>
  <c r="F164" i="7"/>
  <c r="B164" i="7"/>
  <c r="AR164" i="7" s="1"/>
  <c r="A164" i="7"/>
  <c r="AQ164" i="7" s="1"/>
  <c r="DQ163" i="7"/>
  <c r="DO163" i="7"/>
  <c r="DD163" i="7"/>
  <c r="DC163" i="7"/>
  <c r="DB163" i="7"/>
  <c r="CZ163" i="7"/>
  <c r="CY163" i="7"/>
  <c r="CM163" i="7"/>
  <c r="CK163" i="7"/>
  <c r="CJ163" i="7"/>
  <c r="CI163" i="7"/>
  <c r="BY163" i="7"/>
  <c r="AW163" i="7"/>
  <c r="AU163" i="7"/>
  <c r="AT163" i="7"/>
  <c r="AS163" i="7"/>
  <c r="AM163" i="7"/>
  <c r="CC163" i="7" s="1"/>
  <c r="AJ163" i="7"/>
  <c r="BZ163" i="7" s="1"/>
  <c r="AC163" i="7"/>
  <c r="DI163" i="7" s="1"/>
  <c r="Z163" i="7"/>
  <c r="DF163" i="7" s="1"/>
  <c r="U163" i="7"/>
  <c r="DA163" i="7" s="1"/>
  <c r="R163" i="7"/>
  <c r="Q163" i="7"/>
  <c r="CW163" i="7" s="1"/>
  <c r="O163" i="7"/>
  <c r="CU163" i="7" s="1"/>
  <c r="M163" i="7"/>
  <c r="BC163" i="7" s="1"/>
  <c r="I163" i="7"/>
  <c r="AY163" i="7" s="1"/>
  <c r="F163" i="7"/>
  <c r="AV163" i="7" s="1"/>
  <c r="B163" i="7"/>
  <c r="AR163" i="7" s="1"/>
  <c r="A163" i="7"/>
  <c r="AQ163" i="7" s="1"/>
  <c r="DQ162" i="7"/>
  <c r="DO162" i="7"/>
  <c r="DD162" i="7"/>
  <c r="DC162" i="7"/>
  <c r="DB162" i="7"/>
  <c r="CZ162" i="7"/>
  <c r="CY162" i="7"/>
  <c r="CM162" i="7"/>
  <c r="CK162" i="7"/>
  <c r="CJ162" i="7"/>
  <c r="CI162" i="7"/>
  <c r="BY162" i="7"/>
  <c r="AW162" i="7"/>
  <c r="AU162" i="7"/>
  <c r="AT162" i="7"/>
  <c r="AS162" i="7"/>
  <c r="AM162" i="7"/>
  <c r="CC162" i="7" s="1"/>
  <c r="AJ162" i="7"/>
  <c r="DP162" i="7" s="1"/>
  <c r="AC162" i="7"/>
  <c r="BS162" i="7" s="1"/>
  <c r="Z162" i="7"/>
  <c r="BP162" i="7" s="1"/>
  <c r="U162" i="7"/>
  <c r="R162" i="7"/>
  <c r="BH162" i="7" s="1"/>
  <c r="Q162" i="7"/>
  <c r="BG162" i="7" s="1"/>
  <c r="O162" i="7"/>
  <c r="CU162" i="7" s="1"/>
  <c r="M162" i="7"/>
  <c r="I162" i="7"/>
  <c r="AY162" i="7" s="1"/>
  <c r="F162" i="7"/>
  <c r="CL162" i="7" s="1"/>
  <c r="B162" i="7"/>
  <c r="CH162" i="7" s="1"/>
  <c r="A162" i="7"/>
  <c r="CG162" i="7" s="1"/>
  <c r="DQ161" i="7"/>
  <c r="DO161" i="7"/>
  <c r="DD161" i="7"/>
  <c r="DC161" i="7"/>
  <c r="DB161" i="7"/>
  <c r="CZ161" i="7"/>
  <c r="CY161" i="7"/>
  <c r="CM161" i="7"/>
  <c r="CK161" i="7"/>
  <c r="CJ161" i="7"/>
  <c r="CI161" i="7"/>
  <c r="BY161" i="7"/>
  <c r="AW161" i="7"/>
  <c r="AU161" i="7"/>
  <c r="AT161" i="7"/>
  <c r="AS161" i="7"/>
  <c r="AM161" i="7"/>
  <c r="DS161" i="7" s="1"/>
  <c r="AJ161" i="7"/>
  <c r="DP161" i="7" s="1"/>
  <c r="AC161" i="7"/>
  <c r="BS161" i="7" s="1"/>
  <c r="Z161" i="7"/>
  <c r="BP161" i="7" s="1"/>
  <c r="U161" i="7"/>
  <c r="DA161" i="7" s="1"/>
  <c r="R161" i="7"/>
  <c r="BH161" i="7" s="1"/>
  <c r="Q161" i="7"/>
  <c r="BG161" i="7" s="1"/>
  <c r="O161" i="7"/>
  <c r="M161" i="7"/>
  <c r="CS161" i="7" s="1"/>
  <c r="I161" i="7"/>
  <c r="CO161" i="7" s="1"/>
  <c r="F161" i="7"/>
  <c r="AV161" i="7" s="1"/>
  <c r="B161" i="7"/>
  <c r="AR161" i="7" s="1"/>
  <c r="A161" i="7"/>
  <c r="CG161" i="7" s="1"/>
  <c r="DQ160" i="7"/>
  <c r="DO160" i="7"/>
  <c r="DD160" i="7"/>
  <c r="DC160" i="7"/>
  <c r="DB160" i="7"/>
  <c r="CZ160" i="7"/>
  <c r="CY160" i="7"/>
  <c r="CM160" i="7"/>
  <c r="CK160" i="7"/>
  <c r="CJ160" i="7"/>
  <c r="CI160" i="7"/>
  <c r="BY160" i="7"/>
  <c r="AW160" i="7"/>
  <c r="AU160" i="7"/>
  <c r="AT160" i="7"/>
  <c r="AS160" i="7"/>
  <c r="AM160" i="7"/>
  <c r="DS160" i="7" s="1"/>
  <c r="AJ160" i="7"/>
  <c r="BZ160" i="7" s="1"/>
  <c r="AC160" i="7"/>
  <c r="DI160" i="7" s="1"/>
  <c r="Z160" i="7"/>
  <c r="BP160" i="7" s="1"/>
  <c r="U160" i="7"/>
  <c r="DA160" i="7" s="1"/>
  <c r="R160" i="7"/>
  <c r="CX160" i="7" s="1"/>
  <c r="Q160" i="7"/>
  <c r="CW160" i="7" s="1"/>
  <c r="O160" i="7"/>
  <c r="BE160" i="7" s="1"/>
  <c r="M160" i="7"/>
  <c r="I160" i="7"/>
  <c r="CO160" i="7" s="1"/>
  <c r="F160" i="7"/>
  <c r="AV160" i="7" s="1"/>
  <c r="B160" i="7"/>
  <c r="AR160" i="7" s="1"/>
  <c r="A160" i="7"/>
  <c r="AQ160" i="7" s="1"/>
  <c r="DQ159" i="7"/>
  <c r="DO159" i="7"/>
  <c r="DD159" i="7"/>
  <c r="DC159" i="7"/>
  <c r="DB159" i="7"/>
  <c r="CZ159" i="7"/>
  <c r="CY159" i="7"/>
  <c r="CM159" i="7"/>
  <c r="CK159" i="7"/>
  <c r="CJ159" i="7"/>
  <c r="CI159" i="7"/>
  <c r="BY159" i="7"/>
  <c r="AW159" i="7"/>
  <c r="AU159" i="7"/>
  <c r="AT159" i="7"/>
  <c r="AS159" i="7"/>
  <c r="AM159" i="7"/>
  <c r="CC159" i="7" s="1"/>
  <c r="AJ159" i="7"/>
  <c r="BZ159" i="7" s="1"/>
  <c r="AC159" i="7"/>
  <c r="DI159" i="7" s="1"/>
  <c r="Z159" i="7"/>
  <c r="U159" i="7"/>
  <c r="DA159" i="7" s="1"/>
  <c r="R159" i="7"/>
  <c r="BH159" i="7" s="1"/>
  <c r="Q159" i="7"/>
  <c r="CW159" i="7" s="1"/>
  <c r="O159" i="7"/>
  <c r="CU159" i="7" s="1"/>
  <c r="M159" i="7"/>
  <c r="BC159" i="7" s="1"/>
  <c r="I159" i="7"/>
  <c r="AY159" i="7" s="1"/>
  <c r="F159" i="7"/>
  <c r="AV159" i="7" s="1"/>
  <c r="B159" i="7"/>
  <c r="CH159" i="7" s="1"/>
  <c r="A159" i="7"/>
  <c r="AQ159" i="7" s="1"/>
  <c r="AM158" i="7"/>
  <c r="AJ158" i="7"/>
  <c r="BZ158" i="7" s="1"/>
  <c r="AC158" i="7"/>
  <c r="Z158" i="7"/>
  <c r="BP158" i="7" s="1"/>
  <c r="U158" i="7"/>
  <c r="DA158" i="7" s="1"/>
  <c r="R158" i="7"/>
  <c r="CX158" i="7" s="1"/>
  <c r="Q158" i="7"/>
  <c r="CW158" i="7" s="1"/>
  <c r="O158" i="7"/>
  <c r="CU158" i="7" s="1"/>
  <c r="M158" i="7"/>
  <c r="CS158" i="7" s="1"/>
  <c r="I158" i="7"/>
  <c r="F158" i="7"/>
  <c r="CL158" i="7" s="1"/>
  <c r="B158" i="7"/>
  <c r="CH158" i="7" s="1"/>
  <c r="DQ158" i="7"/>
  <c r="DO158" i="7"/>
  <c r="DD158" i="7"/>
  <c r="DC158" i="7"/>
  <c r="DB158" i="7"/>
  <c r="CZ158" i="7"/>
  <c r="CY158" i="7"/>
  <c r="CM158" i="7"/>
  <c r="CK158" i="7"/>
  <c r="CJ158" i="7"/>
  <c r="CI158" i="7"/>
  <c r="BY158" i="7"/>
  <c r="AW158" i="7"/>
  <c r="AU158" i="7"/>
  <c r="AT158" i="7"/>
  <c r="AS158" i="7"/>
  <c r="DQ138" i="7"/>
  <c r="DO138" i="7"/>
  <c r="DD138" i="7"/>
  <c r="DC138" i="7"/>
  <c r="DB138" i="7"/>
  <c r="CZ138" i="7"/>
  <c r="CY138" i="7"/>
  <c r="CM138" i="7"/>
  <c r="CK138" i="7"/>
  <c r="CJ138" i="7"/>
  <c r="CI138" i="7"/>
  <c r="BY138" i="7"/>
  <c r="AW138" i="7"/>
  <c r="AU138" i="7"/>
  <c r="AT138" i="7"/>
  <c r="AS138" i="7"/>
  <c r="AM138" i="7"/>
  <c r="DS138" i="7" s="1"/>
  <c r="AJ138" i="7"/>
  <c r="BZ138" i="7" s="1"/>
  <c r="AC138" i="7"/>
  <c r="DI138" i="7" s="1"/>
  <c r="Z138" i="7"/>
  <c r="BP138" i="7" s="1"/>
  <c r="U138" i="7"/>
  <c r="DA138" i="7" s="1"/>
  <c r="R138" i="7"/>
  <c r="CX138" i="7" s="1"/>
  <c r="Q138" i="7"/>
  <c r="CW138" i="7" s="1"/>
  <c r="O138" i="7"/>
  <c r="M138" i="7"/>
  <c r="I138" i="7"/>
  <c r="CO138" i="7" s="1"/>
  <c r="F138" i="7"/>
  <c r="AV138" i="7" s="1"/>
  <c r="B138" i="7"/>
  <c r="AR138" i="7" s="1"/>
  <c r="A138" i="7"/>
  <c r="AQ138" i="7" s="1"/>
  <c r="DQ137" i="7"/>
  <c r="DO137" i="7"/>
  <c r="DD137" i="7"/>
  <c r="DC137" i="7"/>
  <c r="DB137" i="7"/>
  <c r="CZ137" i="7"/>
  <c r="CY137" i="7"/>
  <c r="CM137" i="7"/>
  <c r="CK137" i="7"/>
  <c r="CJ137" i="7"/>
  <c r="CI137" i="7"/>
  <c r="BY137" i="7"/>
  <c r="AW137" i="7"/>
  <c r="AU137" i="7"/>
  <c r="AT137" i="7"/>
  <c r="AS137" i="7"/>
  <c r="AM137" i="7"/>
  <c r="DS137" i="7" s="1"/>
  <c r="AJ137" i="7"/>
  <c r="BZ137" i="7" s="1"/>
  <c r="AC137" i="7"/>
  <c r="BS137" i="7" s="1"/>
  <c r="Z137" i="7"/>
  <c r="DF137" i="7" s="1"/>
  <c r="U137" i="7"/>
  <c r="DA137" i="7" s="1"/>
  <c r="R137" i="7"/>
  <c r="Q137" i="7"/>
  <c r="CW137" i="7" s="1"/>
  <c r="O137" i="7"/>
  <c r="CU137" i="7" s="1"/>
  <c r="M137" i="7"/>
  <c r="BC137" i="7" s="1"/>
  <c r="I137" i="7"/>
  <c r="AY137" i="7" s="1"/>
  <c r="F137" i="7"/>
  <c r="CL137" i="7" s="1"/>
  <c r="B137" i="7"/>
  <c r="CH137" i="7" s="1"/>
  <c r="A137" i="7"/>
  <c r="AQ137" i="7" s="1"/>
  <c r="DQ136" i="7"/>
  <c r="DO136" i="7"/>
  <c r="DD136" i="7"/>
  <c r="DC136" i="7"/>
  <c r="DB136" i="7"/>
  <c r="CZ136" i="7"/>
  <c r="CY136" i="7"/>
  <c r="CM136" i="7"/>
  <c r="CK136" i="7"/>
  <c r="CJ136" i="7"/>
  <c r="CI136" i="7"/>
  <c r="BY136" i="7"/>
  <c r="AW136" i="7"/>
  <c r="AU136" i="7"/>
  <c r="AT136" i="7"/>
  <c r="AS136" i="7"/>
  <c r="AM136" i="7"/>
  <c r="CC136" i="7" s="1"/>
  <c r="AJ136" i="7"/>
  <c r="DP136" i="7" s="1"/>
  <c r="AC136" i="7"/>
  <c r="DI136" i="7" s="1"/>
  <c r="Z136" i="7"/>
  <c r="BP136" i="7" s="1"/>
  <c r="U136" i="7"/>
  <c r="R136" i="7"/>
  <c r="BH136" i="7" s="1"/>
  <c r="Q136" i="7"/>
  <c r="BG136" i="7" s="1"/>
  <c r="O136" i="7"/>
  <c r="CU136" i="7" s="1"/>
  <c r="M136" i="7"/>
  <c r="CS136" i="7" s="1"/>
  <c r="I136" i="7"/>
  <c r="F136" i="7"/>
  <c r="CL136" i="7" s="1"/>
  <c r="B136" i="7"/>
  <c r="CH136" i="7" s="1"/>
  <c r="A136" i="7"/>
  <c r="CG136" i="7" s="1"/>
  <c r="DQ135" i="7"/>
  <c r="DO135" i="7"/>
  <c r="DD135" i="7"/>
  <c r="DC135" i="7"/>
  <c r="DB135" i="7"/>
  <c r="CZ135" i="7"/>
  <c r="CY135" i="7"/>
  <c r="CM135" i="7"/>
  <c r="CK135" i="7"/>
  <c r="CJ135" i="7"/>
  <c r="CI135" i="7"/>
  <c r="BY135" i="7"/>
  <c r="AW135" i="7"/>
  <c r="AU135" i="7"/>
  <c r="AT135" i="7"/>
  <c r="AS135" i="7"/>
  <c r="AM135" i="7"/>
  <c r="DS135" i="7" s="1"/>
  <c r="AJ135" i="7"/>
  <c r="BZ135" i="7" s="1"/>
  <c r="AC135" i="7"/>
  <c r="BS135" i="7" s="1"/>
  <c r="Z135" i="7"/>
  <c r="BP135" i="7" s="1"/>
  <c r="U135" i="7"/>
  <c r="DA135" i="7" s="1"/>
  <c r="R135" i="7"/>
  <c r="CX135" i="7" s="1"/>
  <c r="Q135" i="7"/>
  <c r="BG135" i="7" s="1"/>
  <c r="O135" i="7"/>
  <c r="BE135" i="7" s="1"/>
  <c r="M135" i="7"/>
  <c r="CS135" i="7" s="1"/>
  <c r="I135" i="7"/>
  <c r="CO135" i="7" s="1"/>
  <c r="F135" i="7"/>
  <c r="AV135" i="7" s="1"/>
  <c r="B135" i="7"/>
  <c r="AR135" i="7" s="1"/>
  <c r="A135" i="7"/>
  <c r="CG135" i="7" s="1"/>
  <c r="DQ134" i="7"/>
  <c r="DO134" i="7"/>
  <c r="DD134" i="7"/>
  <c r="DC134" i="7"/>
  <c r="DB134" i="7"/>
  <c r="CZ134" i="7"/>
  <c r="CY134" i="7"/>
  <c r="CM134" i="7"/>
  <c r="CK134" i="7"/>
  <c r="CJ134" i="7"/>
  <c r="CI134" i="7"/>
  <c r="BY134" i="7"/>
  <c r="AW134" i="7"/>
  <c r="AU134" i="7"/>
  <c r="AT134" i="7"/>
  <c r="AS134" i="7"/>
  <c r="AM134" i="7"/>
  <c r="DS134" i="7" s="1"/>
  <c r="AJ134" i="7"/>
  <c r="BZ134" i="7" s="1"/>
  <c r="AC134" i="7"/>
  <c r="DI134" i="7" s="1"/>
  <c r="Z134" i="7"/>
  <c r="BP134" i="7" s="1"/>
  <c r="U134" i="7"/>
  <c r="DA134" i="7" s="1"/>
  <c r="R134" i="7"/>
  <c r="CX134" i="7" s="1"/>
  <c r="Q134" i="7"/>
  <c r="CW134" i="7" s="1"/>
  <c r="O134" i="7"/>
  <c r="BE134" i="7" s="1"/>
  <c r="M134" i="7"/>
  <c r="BC134" i="7" s="1"/>
  <c r="I134" i="7"/>
  <c r="CO134" i="7" s="1"/>
  <c r="F134" i="7"/>
  <c r="AV134" i="7" s="1"/>
  <c r="B134" i="7"/>
  <c r="AR134" i="7" s="1"/>
  <c r="A134" i="7"/>
  <c r="AQ134" i="7" s="1"/>
  <c r="DQ133" i="7"/>
  <c r="DO133" i="7"/>
  <c r="DD133" i="7"/>
  <c r="DC133" i="7"/>
  <c r="DB133" i="7"/>
  <c r="CZ133" i="7"/>
  <c r="CY133" i="7"/>
  <c r="CM133" i="7"/>
  <c r="CK133" i="7"/>
  <c r="CJ133" i="7"/>
  <c r="CI133" i="7"/>
  <c r="BY133" i="7"/>
  <c r="AW133" i="7"/>
  <c r="AU133" i="7"/>
  <c r="AT133" i="7"/>
  <c r="AS133" i="7"/>
  <c r="AM133" i="7"/>
  <c r="DS133" i="7" s="1"/>
  <c r="AJ133" i="7"/>
  <c r="BZ133" i="7" s="1"/>
  <c r="AC133" i="7"/>
  <c r="BS133" i="7" s="1"/>
  <c r="Z133" i="7"/>
  <c r="DF133" i="7" s="1"/>
  <c r="U133" i="7"/>
  <c r="DA133" i="7" s="1"/>
  <c r="R133" i="7"/>
  <c r="BH133" i="7" s="1"/>
  <c r="Q133" i="7"/>
  <c r="CW133" i="7" s="1"/>
  <c r="O133" i="7"/>
  <c r="CU133" i="7" s="1"/>
  <c r="M133" i="7"/>
  <c r="BC133" i="7" s="1"/>
  <c r="I133" i="7"/>
  <c r="AY133" i="7" s="1"/>
  <c r="F133" i="7"/>
  <c r="AV133" i="7" s="1"/>
  <c r="B133" i="7"/>
  <c r="CH133" i="7" s="1"/>
  <c r="A133" i="7"/>
  <c r="AQ133" i="7" s="1"/>
  <c r="DQ132" i="7"/>
  <c r="DO132" i="7"/>
  <c r="DD132" i="7"/>
  <c r="DC132" i="7"/>
  <c r="DB132" i="7"/>
  <c r="CZ132" i="7"/>
  <c r="CY132" i="7"/>
  <c r="CM132" i="7"/>
  <c r="CK132" i="7"/>
  <c r="CJ132" i="7"/>
  <c r="CI132" i="7"/>
  <c r="BY132" i="7"/>
  <c r="AW132" i="7"/>
  <c r="AU132" i="7"/>
  <c r="AT132" i="7"/>
  <c r="AS132" i="7"/>
  <c r="AM132" i="7"/>
  <c r="DS132" i="7" s="1"/>
  <c r="AJ132" i="7"/>
  <c r="DP132" i="7" s="1"/>
  <c r="AC132" i="7"/>
  <c r="BS132" i="7" s="1"/>
  <c r="Z132" i="7"/>
  <c r="BP132" i="7" s="1"/>
  <c r="U132" i="7"/>
  <c r="DA132" i="7" s="1"/>
  <c r="R132" i="7"/>
  <c r="BH132" i="7" s="1"/>
  <c r="Q132" i="7"/>
  <c r="BG132" i="7" s="1"/>
  <c r="O132" i="7"/>
  <c r="CU132" i="7" s="1"/>
  <c r="M132" i="7"/>
  <c r="CS132" i="7" s="1"/>
  <c r="I132" i="7"/>
  <c r="AY132" i="7" s="1"/>
  <c r="F132" i="7"/>
  <c r="CL132" i="7" s="1"/>
  <c r="B132" i="7"/>
  <c r="CH132" i="7" s="1"/>
  <c r="A132" i="7"/>
  <c r="CG132" i="7" s="1"/>
  <c r="DQ131" i="7"/>
  <c r="DO131" i="7"/>
  <c r="DD131" i="7"/>
  <c r="DC131" i="7"/>
  <c r="DB131" i="7"/>
  <c r="CZ131" i="7"/>
  <c r="CY131" i="7"/>
  <c r="CM131" i="7"/>
  <c r="CK131" i="7"/>
  <c r="CJ131" i="7"/>
  <c r="CI131" i="7"/>
  <c r="BY131" i="7"/>
  <c r="AW131" i="7"/>
  <c r="AU131" i="7"/>
  <c r="AT131" i="7"/>
  <c r="AS131" i="7"/>
  <c r="AM131" i="7"/>
  <c r="DS131" i="7" s="1"/>
  <c r="AJ131" i="7"/>
  <c r="DP131" i="7" s="1"/>
  <c r="AC131" i="7"/>
  <c r="DI131" i="7" s="1"/>
  <c r="Z131" i="7"/>
  <c r="DF131" i="7" s="1"/>
  <c r="U131" i="7"/>
  <c r="DA131" i="7" s="1"/>
  <c r="R131" i="7"/>
  <c r="BH131" i="7" s="1"/>
  <c r="Q131" i="7"/>
  <c r="CW131" i="7" s="1"/>
  <c r="O131" i="7"/>
  <c r="CU131" i="7" s="1"/>
  <c r="M131" i="7"/>
  <c r="BC131" i="7" s="1"/>
  <c r="I131" i="7"/>
  <c r="AY131" i="7" s="1"/>
  <c r="F131" i="7"/>
  <c r="CL131" i="7" s="1"/>
  <c r="B131" i="7"/>
  <c r="CH131" i="7" s="1"/>
  <c r="A131" i="7"/>
  <c r="CG131" i="7" s="1"/>
  <c r="K434" i="7"/>
  <c r="BA434" i="7" s="1"/>
  <c r="CQ434" i="7" s="1"/>
  <c r="I434" i="7"/>
  <c r="AY434" i="7" s="1"/>
  <c r="CO434" i="7" s="1"/>
  <c r="G434" i="7"/>
  <c r="AW434" i="7" s="1"/>
  <c r="CM434" i="7" s="1"/>
  <c r="DQ419" i="7"/>
  <c r="DD419" i="7"/>
  <c r="DC419" i="7"/>
  <c r="DB419" i="7"/>
  <c r="CZ419" i="7"/>
  <c r="CY419" i="7"/>
  <c r="CM419" i="7"/>
  <c r="CK419" i="7"/>
  <c r="CJ419" i="7"/>
  <c r="CI419" i="7"/>
  <c r="AW419" i="7"/>
  <c r="AU419" i="7"/>
  <c r="AT419" i="7"/>
  <c r="AS419" i="7"/>
  <c r="AK417" i="7"/>
  <c r="DQ417" i="7" s="1"/>
  <c r="AJ417" i="7"/>
  <c r="DP417" i="7" s="1"/>
  <c r="G417" i="7"/>
  <c r="CM417" i="7" s="1"/>
  <c r="F417" i="7"/>
  <c r="CL417" i="7" s="1"/>
  <c r="CP415" i="7"/>
  <c r="CN415" i="7"/>
  <c r="CM415" i="7"/>
  <c r="I415" i="7"/>
  <c r="CO415" i="7" s="1"/>
  <c r="F415" i="7"/>
  <c r="CL415" i="7" s="1"/>
  <c r="E415" i="7"/>
  <c r="AO414" i="7"/>
  <c r="DU414" i="7" s="1"/>
  <c r="K405" i="7"/>
  <c r="BA405" i="7" s="1"/>
  <c r="CQ405" i="7" s="1"/>
  <c r="I405" i="7"/>
  <c r="AY405" i="7" s="1"/>
  <c r="CO405" i="7" s="1"/>
  <c r="G405" i="7"/>
  <c r="AW405" i="7" s="1"/>
  <c r="CM405" i="7" s="1"/>
  <c r="DQ390" i="7"/>
  <c r="DO390" i="7"/>
  <c r="DD390" i="7"/>
  <c r="DC390" i="7"/>
  <c r="DB390" i="7"/>
  <c r="CZ390" i="7"/>
  <c r="CY390" i="7"/>
  <c r="CM390" i="7"/>
  <c r="CK390" i="7"/>
  <c r="CJ390" i="7"/>
  <c r="CI390" i="7"/>
  <c r="AW390" i="7"/>
  <c r="AU390" i="7"/>
  <c r="AT390" i="7"/>
  <c r="AS390" i="7"/>
  <c r="AK388" i="7"/>
  <c r="DQ388" i="7" s="1"/>
  <c r="AJ388" i="7"/>
  <c r="DP388" i="7" s="1"/>
  <c r="G388" i="7"/>
  <c r="AW388" i="7" s="1"/>
  <c r="F388" i="7"/>
  <c r="CL388" i="7" s="1"/>
  <c r="CP386" i="7"/>
  <c r="CN386" i="7"/>
  <c r="CM386" i="7"/>
  <c r="I386" i="7"/>
  <c r="CO386" i="7" s="1"/>
  <c r="F386" i="7"/>
  <c r="CL386" i="7" s="1"/>
  <c r="E386" i="7"/>
  <c r="AO385" i="7"/>
  <c r="K376" i="7"/>
  <c r="BA376" i="7" s="1"/>
  <c r="CQ376" i="7" s="1"/>
  <c r="I376" i="7"/>
  <c r="AY376" i="7" s="1"/>
  <c r="CO376" i="7" s="1"/>
  <c r="G376" i="7"/>
  <c r="AW376" i="7" s="1"/>
  <c r="CM376" i="7" s="1"/>
  <c r="DQ361" i="7"/>
  <c r="DD361" i="7"/>
  <c r="DC361" i="7"/>
  <c r="DB361" i="7"/>
  <c r="CZ361" i="7"/>
  <c r="CY361" i="7"/>
  <c r="CM361" i="7"/>
  <c r="CK361" i="7"/>
  <c r="CJ361" i="7"/>
  <c r="CI361" i="7"/>
  <c r="AW361" i="7"/>
  <c r="AU361" i="7"/>
  <c r="AT361" i="7"/>
  <c r="AS361" i="7"/>
  <c r="AK359" i="7"/>
  <c r="DQ359" i="7" s="1"/>
  <c r="AJ359" i="7"/>
  <c r="DP359" i="7" s="1"/>
  <c r="G359" i="7"/>
  <c r="CM359" i="7" s="1"/>
  <c r="F359" i="7"/>
  <c r="AV359" i="7" s="1"/>
  <c r="CP357" i="7"/>
  <c r="CN357" i="7"/>
  <c r="CM357" i="7"/>
  <c r="I357" i="7"/>
  <c r="CO357" i="7" s="1"/>
  <c r="F357" i="7"/>
  <c r="CL357" i="7" s="1"/>
  <c r="E357" i="7"/>
  <c r="AO356" i="7"/>
  <c r="DU356" i="7" s="1"/>
  <c r="K347" i="7"/>
  <c r="BA347" i="7" s="1"/>
  <c r="CQ347" i="7" s="1"/>
  <c r="I347" i="7"/>
  <c r="AY347" i="7" s="1"/>
  <c r="CO347" i="7" s="1"/>
  <c r="G347" i="7"/>
  <c r="AW347" i="7" s="1"/>
  <c r="CM347" i="7" s="1"/>
  <c r="DQ332" i="7"/>
  <c r="DD332" i="7"/>
  <c r="DC332" i="7"/>
  <c r="DB332" i="7"/>
  <c r="CZ332" i="7"/>
  <c r="CY332" i="7"/>
  <c r="CM332" i="7"/>
  <c r="CK332" i="7"/>
  <c r="CJ332" i="7"/>
  <c r="CI332" i="7"/>
  <c r="AW332" i="7"/>
  <c r="AU332" i="7"/>
  <c r="AT332" i="7"/>
  <c r="AS332" i="7"/>
  <c r="AK330" i="7"/>
  <c r="DQ330" i="7" s="1"/>
  <c r="AJ330" i="7"/>
  <c r="DP330" i="7" s="1"/>
  <c r="G330" i="7"/>
  <c r="CM330" i="7" s="1"/>
  <c r="F330" i="7"/>
  <c r="AV330" i="7" s="1"/>
  <c r="CP328" i="7"/>
  <c r="CN328" i="7"/>
  <c r="CM328" i="7"/>
  <c r="I328" i="7"/>
  <c r="CO328" i="7" s="1"/>
  <c r="F328" i="7"/>
  <c r="CL328" i="7" s="1"/>
  <c r="E328" i="7"/>
  <c r="AO327" i="7"/>
  <c r="DU327" i="7" s="1"/>
  <c r="K318" i="7"/>
  <c r="BA318" i="7" s="1"/>
  <c r="CQ318" i="7" s="1"/>
  <c r="I318" i="7"/>
  <c r="AY318" i="7" s="1"/>
  <c r="CO318" i="7" s="1"/>
  <c r="G318" i="7"/>
  <c r="AW318" i="7" s="1"/>
  <c r="CM318" i="7" s="1"/>
  <c r="DQ303" i="7"/>
  <c r="DI303" i="7"/>
  <c r="DD303" i="7"/>
  <c r="DC303" i="7"/>
  <c r="DB303" i="7"/>
  <c r="CZ303" i="7"/>
  <c r="CY303" i="7"/>
  <c r="CM303" i="7"/>
  <c r="CK303" i="7"/>
  <c r="CJ303" i="7"/>
  <c r="CI303" i="7"/>
  <c r="BS303" i="7"/>
  <c r="AW303" i="7"/>
  <c r="AU303" i="7"/>
  <c r="AT303" i="7"/>
  <c r="AS303" i="7"/>
  <c r="AK301" i="7"/>
  <c r="DQ301" i="7" s="1"/>
  <c r="AJ301" i="7"/>
  <c r="DP301" i="7" s="1"/>
  <c r="G301" i="7"/>
  <c r="CM301" i="7" s="1"/>
  <c r="F301" i="7"/>
  <c r="AV301" i="7" s="1"/>
  <c r="CP299" i="7"/>
  <c r="CN299" i="7"/>
  <c r="CM299" i="7"/>
  <c r="I299" i="7"/>
  <c r="CO299" i="7" s="1"/>
  <c r="F299" i="7"/>
  <c r="CL299" i="7" s="1"/>
  <c r="E299" i="7"/>
  <c r="AU299" i="7" s="1"/>
  <c r="AO298" i="7"/>
  <c r="CE298" i="7" s="1"/>
  <c r="I255" i="7" l="1"/>
  <c r="CW419" i="7"/>
  <c r="I226" i="7"/>
  <c r="I197" i="7"/>
  <c r="AQ332" i="7"/>
  <c r="A342" i="7"/>
  <c r="AQ303" i="7"/>
  <c r="A284" i="7"/>
  <c r="AQ361" i="7"/>
  <c r="AQ390" i="7"/>
  <c r="AQ419" i="7"/>
  <c r="A429" i="7"/>
  <c r="A168" i="7"/>
  <c r="DS158" i="7"/>
  <c r="AM168" i="7"/>
  <c r="AM197" i="7"/>
  <c r="CC574" i="7"/>
  <c r="AM226" i="7"/>
  <c r="AM255" i="7"/>
  <c r="CO158" i="7"/>
  <c r="I168" i="7"/>
  <c r="CG449" i="7"/>
  <c r="AQ449" i="7"/>
  <c r="A450" i="7"/>
  <c r="BY303" i="7"/>
  <c r="BG332" i="7"/>
  <c r="AR303" i="7"/>
  <c r="CW361" i="7"/>
  <c r="BY419" i="7"/>
  <c r="BC158" i="7"/>
  <c r="BE223" i="7"/>
  <c r="AV390" i="7"/>
  <c r="CU303" i="7"/>
  <c r="BH390" i="7"/>
  <c r="CL303" i="7"/>
  <c r="BS361" i="7"/>
  <c r="BS419" i="7"/>
  <c r="CH134" i="7"/>
  <c r="AV158" i="7"/>
  <c r="CX159" i="7"/>
  <c r="CG158" i="7"/>
  <c r="BG392" i="7"/>
  <c r="CW303" i="7"/>
  <c r="DF303" i="7"/>
  <c r="DF365" i="7"/>
  <c r="BY369" i="7"/>
  <c r="BG337" i="7"/>
  <c r="BC340" i="7"/>
  <c r="BZ310" i="7"/>
  <c r="DI310" i="7"/>
  <c r="BG276" i="7"/>
  <c r="AR277" i="7"/>
  <c r="AY217" i="7"/>
  <c r="BZ136" i="7"/>
  <c r="DP188" i="7"/>
  <c r="CL391" i="7"/>
  <c r="CS133" i="7"/>
  <c r="BH193" i="7"/>
  <c r="CU193" i="7"/>
  <c r="DP370" i="7"/>
  <c r="BZ247" i="7"/>
  <c r="CU248" i="7"/>
  <c r="CC249" i="7"/>
  <c r="BP250" i="7"/>
  <c r="DO218" i="7"/>
  <c r="AV361" i="7"/>
  <c r="CX361" i="7"/>
  <c r="DO361" i="7"/>
  <c r="AR390" i="7"/>
  <c r="CX419" i="7"/>
  <c r="CC131" i="7"/>
  <c r="CU134" i="7"/>
  <c r="BP137" i="7"/>
  <c r="AR158" i="7"/>
  <c r="CL160" i="7"/>
  <c r="CL161" i="7"/>
  <c r="CW165" i="7"/>
  <c r="BH189" i="7"/>
  <c r="CU189" i="7"/>
  <c r="DP192" i="7"/>
  <c r="AV397" i="7"/>
  <c r="BP397" i="7"/>
  <c r="BZ398" i="7"/>
  <c r="DF423" i="7"/>
  <c r="BG425" i="7"/>
  <c r="DO367" i="7"/>
  <c r="BH369" i="7"/>
  <c r="BP335" i="7"/>
  <c r="BG338" i="7"/>
  <c r="AR306" i="7"/>
  <c r="BS276" i="7"/>
  <c r="DP279" i="7"/>
  <c r="BP281" i="7"/>
  <c r="DS246" i="7"/>
  <c r="AR248" i="7"/>
  <c r="AR249" i="7"/>
  <c r="AR250" i="7"/>
  <c r="AY251" i="7"/>
  <c r="AV252" i="7"/>
  <c r="BS252" i="7"/>
  <c r="AQ131" i="7"/>
  <c r="BK132" i="7"/>
  <c r="CC132" i="7"/>
  <c r="CL134" i="7"/>
  <c r="CL135" i="7"/>
  <c r="CW135" i="7"/>
  <c r="CG137" i="7"/>
  <c r="DS159" i="7"/>
  <c r="AY161" i="7"/>
  <c r="CX161" i="7"/>
  <c r="CW162" i="7"/>
  <c r="DS162" i="7"/>
  <c r="BE163" i="7"/>
  <c r="DA166" i="7"/>
  <c r="CC167" i="7"/>
  <c r="CL188" i="7"/>
  <c r="CL192" i="7"/>
  <c r="BZ391" i="7"/>
  <c r="BE393" i="7"/>
  <c r="DF394" i="7"/>
  <c r="BY395" i="7"/>
  <c r="BH424" i="7"/>
  <c r="BE368" i="7"/>
  <c r="BH370" i="7"/>
  <c r="BS333" i="7"/>
  <c r="BS334" i="7"/>
  <c r="DI335" i="7"/>
  <c r="AQ336" i="7"/>
  <c r="BY336" i="7"/>
  <c r="BZ339" i="7"/>
  <c r="DI339" i="7"/>
  <c r="BH304" i="7"/>
  <c r="BY304" i="7"/>
  <c r="AV306" i="7"/>
  <c r="AQ307" i="7"/>
  <c r="DF307" i="7"/>
  <c r="BH308" i="7"/>
  <c r="AQ310" i="7"/>
  <c r="BE310" i="7"/>
  <c r="AQ311" i="7"/>
  <c r="AQ275" i="7"/>
  <c r="DO276" i="7"/>
  <c r="AV277" i="7"/>
  <c r="DF278" i="7"/>
  <c r="BH279" i="7"/>
  <c r="BH283" i="7"/>
  <c r="DO247" i="7"/>
  <c r="DP248" i="7"/>
  <c r="DP250" i="7"/>
  <c r="BE253" i="7"/>
  <c r="DO253" i="7"/>
  <c r="BS218" i="7"/>
  <c r="AQ220" i="7"/>
  <c r="BZ220" i="7"/>
  <c r="DI223" i="7"/>
  <c r="AQ224" i="7"/>
  <c r="DI332" i="7"/>
  <c r="DO332" i="7"/>
  <c r="CW390" i="7"/>
  <c r="DI390" i="7"/>
  <c r="CX131" i="7"/>
  <c r="BC132" i="7"/>
  <c r="CW132" i="7"/>
  <c r="CC133" i="7"/>
  <c r="AY135" i="7"/>
  <c r="BE137" i="7"/>
  <c r="BG138" i="7"/>
  <c r="CH138" i="7"/>
  <c r="CL138" i="7"/>
  <c r="BE159" i="7"/>
  <c r="BP163" i="7"/>
  <c r="CH163" i="7"/>
  <c r="CS164" i="7"/>
  <c r="CU165" i="7"/>
  <c r="CW166" i="7"/>
  <c r="CX167" i="7"/>
  <c r="AY188" i="7"/>
  <c r="AY189" i="7"/>
  <c r="DP189" i="7"/>
  <c r="CU190" i="7"/>
  <c r="CH191" i="7"/>
  <c r="CL191" i="7"/>
  <c r="AY192" i="7"/>
  <c r="AY193" i="7"/>
  <c r="DP193" i="7"/>
  <c r="CU194" i="7"/>
  <c r="CH195" i="7"/>
  <c r="CL195" i="7"/>
  <c r="AY196" i="7"/>
  <c r="CH196" i="7"/>
  <c r="CL196" i="7"/>
  <c r="DP196" i="7"/>
  <c r="BC391" i="7"/>
  <c r="BH392" i="7"/>
  <c r="BG393" i="7"/>
  <c r="BS396" i="7"/>
  <c r="DO396" i="7"/>
  <c r="BZ397" i="7"/>
  <c r="BY398" i="7"/>
  <c r="DF398" i="7"/>
  <c r="BH399" i="7"/>
  <c r="BH420" i="7"/>
  <c r="BS421" i="7"/>
  <c r="AR422" i="7"/>
  <c r="BY424" i="7"/>
  <c r="BC427" i="7"/>
  <c r="DP428" i="7"/>
  <c r="DP362" i="7"/>
  <c r="BP364" i="7"/>
  <c r="DI364" i="7"/>
  <c r="BH365" i="7"/>
  <c r="AV366" i="7"/>
  <c r="BY366" i="7"/>
  <c r="BP368" i="7"/>
  <c r="DP368" i="7"/>
  <c r="AQ369" i="7"/>
  <c r="BG333" i="7"/>
  <c r="BG334" i="7"/>
  <c r="BS337" i="7"/>
  <c r="BS338" i="7"/>
  <c r="BC339" i="7"/>
  <c r="BH340" i="7"/>
  <c r="DO340" i="7"/>
  <c r="BH341" i="7"/>
  <c r="DP341" i="7"/>
  <c r="BS304" i="7"/>
  <c r="BG305" i="7"/>
  <c r="BP306" i="7"/>
  <c r="BS308" i="7"/>
  <c r="DO308" i="7"/>
  <c r="BG309" i="7"/>
  <c r="AR310" i="7"/>
  <c r="BH311" i="7"/>
  <c r="BY312" i="7"/>
  <c r="CL312" i="7"/>
  <c r="BK275" i="7"/>
  <c r="BH276" i="7"/>
  <c r="DO280" i="7"/>
  <c r="AR281" i="7"/>
  <c r="AV281" i="7"/>
  <c r="BH282" i="7"/>
  <c r="BY283" i="7"/>
  <c r="CL283" i="7"/>
  <c r="BG247" i="7"/>
  <c r="CO248" i="7"/>
  <c r="BE249" i="7"/>
  <c r="BK250" i="7"/>
  <c r="DI250" i="7"/>
  <c r="DP252" i="7"/>
  <c r="AR253" i="7"/>
  <c r="DP254" i="7"/>
  <c r="BY217" i="7"/>
  <c r="BC220" i="7"/>
  <c r="BY221" i="7"/>
  <c r="CL221" i="7"/>
  <c r="BS222" i="7"/>
  <c r="BZ224" i="7"/>
  <c r="CL225" i="7"/>
  <c r="AY299" i="7"/>
  <c r="AY415" i="7"/>
  <c r="AV299" i="7"/>
  <c r="AV357" i="7"/>
  <c r="AY386" i="7"/>
  <c r="AV415" i="7"/>
  <c r="AV386" i="7"/>
  <c r="BE131" i="7"/>
  <c r="BP133" i="7"/>
  <c r="BS134" i="7"/>
  <c r="CS134" i="7"/>
  <c r="CU135" i="7"/>
  <c r="DP135" i="7"/>
  <c r="BC136" i="7"/>
  <c r="CW136" i="7"/>
  <c r="BE138" i="7"/>
  <c r="CU138" i="7"/>
  <c r="CO163" i="7"/>
  <c r="CO165" i="7"/>
  <c r="AY165" i="7"/>
  <c r="CX165" i="7"/>
  <c r="BH165" i="7"/>
  <c r="DP165" i="7"/>
  <c r="CU167" i="7"/>
  <c r="BE167" i="7"/>
  <c r="DF167" i="7"/>
  <c r="BP167" i="7"/>
  <c r="AR167" i="7"/>
  <c r="CH188" i="7"/>
  <c r="AV189" i="7"/>
  <c r="CL189" i="7"/>
  <c r="BH190" i="7"/>
  <c r="CH192" i="7"/>
  <c r="AV193" i="7"/>
  <c r="CL193" i="7"/>
  <c r="BH194" i="7"/>
  <c r="DO391" i="7"/>
  <c r="BY391" i="7"/>
  <c r="AQ394" i="7"/>
  <c r="DP394" i="7"/>
  <c r="BZ394" i="7"/>
  <c r="AV399" i="7"/>
  <c r="CL399" i="7"/>
  <c r="AV424" i="7"/>
  <c r="CL424" i="7"/>
  <c r="BH428" i="7"/>
  <c r="CX362" i="7"/>
  <c r="BH362" i="7"/>
  <c r="DO362" i="7"/>
  <c r="BY362" i="7"/>
  <c r="CH367" i="7"/>
  <c r="AR367" i="7"/>
  <c r="AQ368" i="7"/>
  <c r="CX333" i="7"/>
  <c r="BH333" i="7"/>
  <c r="BY333" i="7"/>
  <c r="DO333" i="7"/>
  <c r="DF336" i="7"/>
  <c r="DU298" i="7"/>
  <c r="CM388" i="7"/>
  <c r="BP131" i="7"/>
  <c r="CO131" i="7"/>
  <c r="CO132" i="7"/>
  <c r="CX133" i="7"/>
  <c r="AY136" i="7"/>
  <c r="CO136" i="7"/>
  <c r="CX136" i="7"/>
  <c r="DS136" i="7"/>
  <c r="BH137" i="7"/>
  <c r="CX137" i="7"/>
  <c r="BS158" i="7"/>
  <c r="DI158" i="7"/>
  <c r="DF159" i="7"/>
  <c r="BP159" i="7"/>
  <c r="AR159" i="7"/>
  <c r="CH161" i="7"/>
  <c r="BZ162" i="7"/>
  <c r="BG164" i="7"/>
  <c r="CU164" i="7"/>
  <c r="BH166" i="7"/>
  <c r="CX166" i="7"/>
  <c r="DP166" i="7"/>
  <c r="BZ166" i="7"/>
  <c r="CO166" i="7"/>
  <c r="AV190" i="7"/>
  <c r="CL190" i="7"/>
  <c r="CO191" i="7"/>
  <c r="AY191" i="7"/>
  <c r="CX191" i="7"/>
  <c r="BH191" i="7"/>
  <c r="BZ191" i="7"/>
  <c r="DP191" i="7"/>
  <c r="AV194" i="7"/>
  <c r="CL194" i="7"/>
  <c r="CO195" i="7"/>
  <c r="AY195" i="7"/>
  <c r="CX195" i="7"/>
  <c r="BH195" i="7"/>
  <c r="BZ195" i="7"/>
  <c r="DP195" i="7"/>
  <c r="DF393" i="7"/>
  <c r="BP393" i="7"/>
  <c r="BC394" i="7"/>
  <c r="AV395" i="7"/>
  <c r="CL395" i="7"/>
  <c r="CU397" i="7"/>
  <c r="BE397" i="7"/>
  <c r="CW421" i="7"/>
  <c r="BG421" i="7"/>
  <c r="CU426" i="7"/>
  <c r="BE426" i="7"/>
  <c r="DF426" i="7"/>
  <c r="BP426" i="7"/>
  <c r="DO365" i="7"/>
  <c r="BY365" i="7"/>
  <c r="BS368" i="7"/>
  <c r="DI368" i="7"/>
  <c r="DF369" i="7"/>
  <c r="BY334" i="7"/>
  <c r="DO334" i="7"/>
  <c r="CX337" i="7"/>
  <c r="BH337" i="7"/>
  <c r="BY337" i="7"/>
  <c r="DO337" i="7"/>
  <c r="DP340" i="7"/>
  <c r="BZ340" i="7"/>
  <c r="AV341" i="7"/>
  <c r="CL341" i="7"/>
  <c r="AV275" i="7"/>
  <c r="CL275" i="7"/>
  <c r="CW277" i="7"/>
  <c r="BG277" i="7"/>
  <c r="BS277" i="7"/>
  <c r="DI277" i="7"/>
  <c r="BY249" i="7"/>
  <c r="DO249" i="7"/>
  <c r="BH250" i="7"/>
  <c r="CX250" i="7"/>
  <c r="BP251" i="7"/>
  <c r="DF251" i="7"/>
  <c r="AR133" i="7"/>
  <c r="CH135" i="7"/>
  <c r="DA136" i="7"/>
  <c r="BK136" i="7"/>
  <c r="BE161" i="7"/>
  <c r="CU161" i="7"/>
  <c r="BH163" i="7"/>
  <c r="CX163" i="7"/>
  <c r="AV164" i="7"/>
  <c r="CL164" i="7"/>
  <c r="BS164" i="7"/>
  <c r="BE188" i="7"/>
  <c r="CU188" i="7"/>
  <c r="CO190" i="7"/>
  <c r="AY190" i="7"/>
  <c r="BZ190" i="7"/>
  <c r="DP190" i="7"/>
  <c r="BE192" i="7"/>
  <c r="CU192" i="7"/>
  <c r="CO194" i="7"/>
  <c r="AY194" i="7"/>
  <c r="BZ194" i="7"/>
  <c r="DP194" i="7"/>
  <c r="BE196" i="7"/>
  <c r="CU196" i="7"/>
  <c r="CH393" i="7"/>
  <c r="AR393" i="7"/>
  <c r="AR397" i="7"/>
  <c r="CH426" i="7"/>
  <c r="AR426" i="7"/>
  <c r="DO428" i="7"/>
  <c r="BY428" i="7"/>
  <c r="CW363" i="7"/>
  <c r="BG363" i="7"/>
  <c r="DI363" i="7"/>
  <c r="BS363" i="7"/>
  <c r="BY338" i="7"/>
  <c r="DO338" i="7"/>
  <c r="CH339" i="7"/>
  <c r="AR339" i="7"/>
  <c r="CU309" i="7"/>
  <c r="BE309" i="7"/>
  <c r="DF309" i="7"/>
  <c r="BP309" i="7"/>
  <c r="CS282" i="7"/>
  <c r="BC282" i="7"/>
  <c r="DP282" i="7"/>
  <c r="BZ282" i="7"/>
  <c r="CL246" i="7"/>
  <c r="AV246" i="7"/>
  <c r="AV254" i="7"/>
  <c r="CL254" i="7"/>
  <c r="BS254" i="7"/>
  <c r="DI254" i="7"/>
  <c r="AV328" i="7"/>
  <c r="AY357" i="7"/>
  <c r="CL359" i="7"/>
  <c r="BE390" i="7"/>
  <c r="AR131" i="7"/>
  <c r="BZ131" i="7"/>
  <c r="BZ132" i="7"/>
  <c r="CX132" i="7"/>
  <c r="BE133" i="7"/>
  <c r="CO133" i="7"/>
  <c r="BG134" i="7"/>
  <c r="BH135" i="7"/>
  <c r="AQ136" i="7"/>
  <c r="CO137" i="7"/>
  <c r="BC138" i="7"/>
  <c r="CS138" i="7"/>
  <c r="BC160" i="7"/>
  <c r="CS160" i="7"/>
  <c r="CS162" i="7"/>
  <c r="BC162" i="7"/>
  <c r="DA162" i="7"/>
  <c r="BK162" i="7"/>
  <c r="BC167" i="7"/>
  <c r="CS167" i="7"/>
  <c r="AR189" i="7"/>
  <c r="CH189" i="7"/>
  <c r="AR193" i="7"/>
  <c r="CH193" i="7"/>
  <c r="BH391" i="7"/>
  <c r="BY392" i="7"/>
  <c r="DO392" i="7"/>
  <c r="DI397" i="7"/>
  <c r="DP427" i="7"/>
  <c r="BZ427" i="7"/>
  <c r="CU367" i="7"/>
  <c r="BE367" i="7"/>
  <c r="DF367" i="7"/>
  <c r="BP367" i="7"/>
  <c r="CS278" i="7"/>
  <c r="BC278" i="7"/>
  <c r="DP278" i="7"/>
  <c r="BZ278" i="7"/>
  <c r="AV279" i="7"/>
  <c r="CL279" i="7"/>
  <c r="DI246" i="7"/>
  <c r="CW248" i="7"/>
  <c r="BG248" i="7"/>
  <c r="DI248" i="7"/>
  <c r="BS248" i="7"/>
  <c r="AV248" i="7"/>
  <c r="CS137" i="7"/>
  <c r="BS138" i="7"/>
  <c r="CO159" i="7"/>
  <c r="BG160" i="7"/>
  <c r="DS163" i="7"/>
  <c r="CH165" i="7"/>
  <c r="CL165" i="7"/>
  <c r="CO167" i="7"/>
  <c r="DI167" i="7"/>
  <c r="BH188" i="7"/>
  <c r="CH190" i="7"/>
  <c r="BH192" i="7"/>
  <c r="CH194" i="7"/>
  <c r="BH196" i="7"/>
  <c r="BS392" i="7"/>
  <c r="AV393" i="7"/>
  <c r="DI393" i="7"/>
  <c r="BH395" i="7"/>
  <c r="DP395" i="7"/>
  <c r="BG396" i="7"/>
  <c r="BC398" i="7"/>
  <c r="DO399" i="7"/>
  <c r="BY399" i="7"/>
  <c r="CS424" i="7"/>
  <c r="BC424" i="7"/>
  <c r="DI425" i="7"/>
  <c r="BS425" i="7"/>
  <c r="CL368" i="7"/>
  <c r="AV368" i="7"/>
  <c r="DO370" i="7"/>
  <c r="BY370" i="7"/>
  <c r="CH334" i="7"/>
  <c r="AR334" i="7"/>
  <c r="CU334" i="7"/>
  <c r="BE334" i="7"/>
  <c r="DF334" i="7"/>
  <c r="BP334" i="7"/>
  <c r="CH335" i="7"/>
  <c r="AR335" i="7"/>
  <c r="CH338" i="7"/>
  <c r="AR338" i="7"/>
  <c r="CU338" i="7"/>
  <c r="BE338" i="7"/>
  <c r="DF338" i="7"/>
  <c r="BP338" i="7"/>
  <c r="CU305" i="7"/>
  <c r="BE305" i="7"/>
  <c r="DF305" i="7"/>
  <c r="BP305" i="7"/>
  <c r="CX307" i="7"/>
  <c r="BH307" i="7"/>
  <c r="DO307" i="7"/>
  <c r="BY307" i="7"/>
  <c r="CH219" i="7"/>
  <c r="AR219" i="7"/>
  <c r="CU219" i="7"/>
  <c r="BE219" i="7"/>
  <c r="DF219" i="7"/>
  <c r="BP219" i="7"/>
  <c r="BY222" i="7"/>
  <c r="DO222" i="7"/>
  <c r="BY225" i="7"/>
  <c r="AR137" i="7"/>
  <c r="CC137" i="7"/>
  <c r="BS160" i="7"/>
  <c r="BZ161" i="7"/>
  <c r="BC166" i="7"/>
  <c r="CC166" i="7"/>
  <c r="CU191" i="7"/>
  <c r="CU195" i="7"/>
  <c r="CL392" i="7"/>
  <c r="BH398" i="7"/>
  <c r="DP399" i="7"/>
  <c r="CS420" i="7"/>
  <c r="BC420" i="7"/>
  <c r="DP424" i="7"/>
  <c r="CH364" i="7"/>
  <c r="AR364" i="7"/>
  <c r="CU364" i="7"/>
  <c r="BE364" i="7"/>
  <c r="BH366" i="7"/>
  <c r="CS368" i="7"/>
  <c r="BC368" i="7"/>
  <c r="BE335" i="7"/>
  <c r="BH336" i="7"/>
  <c r="BZ304" i="7"/>
  <c r="DP304" i="7"/>
  <c r="BP311" i="7"/>
  <c r="DF311" i="7"/>
  <c r="BZ283" i="7"/>
  <c r="DP283" i="7"/>
  <c r="CC219" i="7"/>
  <c r="BP224" i="7"/>
  <c r="DF224" i="7"/>
  <c r="CO225" i="7"/>
  <c r="AY225" i="7"/>
  <c r="CX225" i="7"/>
  <c r="BH225" i="7"/>
  <c r="DO425" i="7"/>
  <c r="AV426" i="7"/>
  <c r="BH427" i="7"/>
  <c r="CL428" i="7"/>
  <c r="DO363" i="7"/>
  <c r="AV364" i="7"/>
  <c r="BZ364" i="7"/>
  <c r="AQ365" i="7"/>
  <c r="BG366" i="7"/>
  <c r="BG367" i="7"/>
  <c r="BC369" i="7"/>
  <c r="BZ369" i="7"/>
  <c r="AV335" i="7"/>
  <c r="AQ339" i="7"/>
  <c r="CU339" i="7"/>
  <c r="BE339" i="7"/>
  <c r="AQ340" i="7"/>
  <c r="BP340" i="7"/>
  <c r="DF340" i="7"/>
  <c r="BZ308" i="7"/>
  <c r="DP308" i="7"/>
  <c r="CH309" i="7"/>
  <c r="AR309" i="7"/>
  <c r="AV310" i="7"/>
  <c r="CX275" i="7"/>
  <c r="BH275" i="7"/>
  <c r="AY275" i="7"/>
  <c r="CU277" i="7"/>
  <c r="BE277" i="7"/>
  <c r="BP277" i="7"/>
  <c r="AQ278" i="7"/>
  <c r="DI281" i="7"/>
  <c r="DF246" i="7"/>
  <c r="BP246" i="7"/>
  <c r="BZ221" i="7"/>
  <c r="DP221" i="7"/>
  <c r="CH223" i="7"/>
  <c r="AR223" i="7"/>
  <c r="DS223" i="7"/>
  <c r="CC223" i="7"/>
  <c r="BH421" i="7"/>
  <c r="DI426" i="7"/>
  <c r="BY427" i="7"/>
  <c r="DF427" i="7"/>
  <c r="CL362" i="7"/>
  <c r="BC365" i="7"/>
  <c r="BZ365" i="7"/>
  <c r="BS366" i="7"/>
  <c r="DP366" i="7"/>
  <c r="BS367" i="7"/>
  <c r="AR368" i="7"/>
  <c r="CL370" i="7"/>
  <c r="CL333" i="7"/>
  <c r="DP333" i="7"/>
  <c r="AV334" i="7"/>
  <c r="BC335" i="7"/>
  <c r="BZ335" i="7"/>
  <c r="BC336" i="7"/>
  <c r="BZ336" i="7"/>
  <c r="CL337" i="7"/>
  <c r="DP337" i="7"/>
  <c r="AV338" i="7"/>
  <c r="BP339" i="7"/>
  <c r="DO341" i="7"/>
  <c r="BY341" i="7"/>
  <c r="CH305" i="7"/>
  <c r="AR305" i="7"/>
  <c r="BS306" i="7"/>
  <c r="DI306" i="7"/>
  <c r="BZ312" i="7"/>
  <c r="DP312" i="7"/>
  <c r="BY275" i="7"/>
  <c r="DO279" i="7"/>
  <c r="BY279" i="7"/>
  <c r="DI280" i="7"/>
  <c r="BS280" i="7"/>
  <c r="BG280" i="7"/>
  <c r="BP282" i="7"/>
  <c r="DF282" i="7"/>
  <c r="CS247" i="7"/>
  <c r="BC247" i="7"/>
  <c r="BY248" i="7"/>
  <c r="DI249" i="7"/>
  <c r="BS249" i="7"/>
  <c r="AV250" i="7"/>
  <c r="AV217" i="7"/>
  <c r="CL217" i="7"/>
  <c r="BS219" i="7"/>
  <c r="DI219" i="7"/>
  <c r="AV219" i="7"/>
  <c r="BP223" i="7"/>
  <c r="DP225" i="7"/>
  <c r="CL304" i="7"/>
  <c r="AV305" i="7"/>
  <c r="DI305" i="7"/>
  <c r="BC306" i="7"/>
  <c r="BZ306" i="7"/>
  <c r="BC307" i="7"/>
  <c r="BZ307" i="7"/>
  <c r="CL308" i="7"/>
  <c r="AV309" i="7"/>
  <c r="DI309" i="7"/>
  <c r="BP310" i="7"/>
  <c r="BY311" i="7"/>
  <c r="BC275" i="7"/>
  <c r="BZ275" i="7"/>
  <c r="CL276" i="7"/>
  <c r="BC281" i="7"/>
  <c r="BZ281" i="7"/>
  <c r="BY282" i="7"/>
  <c r="DP246" i="7"/>
  <c r="CC248" i="7"/>
  <c r="BP249" i="7"/>
  <c r="BC250" i="7"/>
  <c r="BH251" i="7"/>
  <c r="DO251" i="7"/>
  <c r="BH217" i="7"/>
  <c r="DP217" i="7"/>
  <c r="BG218" i="7"/>
  <c r="BK220" i="7"/>
  <c r="DF220" i="7"/>
  <c r="AY221" i="7"/>
  <c r="AV223" i="7"/>
  <c r="BC224" i="7"/>
  <c r="AV339" i="7"/>
  <c r="BG304" i="7"/>
  <c r="DO305" i="7"/>
  <c r="BE306" i="7"/>
  <c r="BG308" i="7"/>
  <c r="DO309" i="7"/>
  <c r="BC310" i="7"/>
  <c r="BC311" i="7"/>
  <c r="BZ311" i="7"/>
  <c r="BH312" i="7"/>
  <c r="BE281" i="7"/>
  <c r="DF247" i="7"/>
  <c r="BP248" i="7"/>
  <c r="BE250" i="7"/>
  <c r="BG252" i="7"/>
  <c r="DF253" i="7"/>
  <c r="BH221" i="7"/>
  <c r="BG222" i="7"/>
  <c r="BK224" i="7"/>
  <c r="BY420" i="7"/>
  <c r="BY421" i="7"/>
  <c r="DI422" i="7"/>
  <c r="BZ423" i="7"/>
  <c r="DP420" i="7"/>
  <c r="BG422" i="7"/>
  <c r="BP422" i="7"/>
  <c r="BE422" i="7"/>
  <c r="BE423" i="7"/>
  <c r="BC423" i="7"/>
  <c r="AV419" i="7"/>
  <c r="AV422" i="7"/>
  <c r="CL420" i="7"/>
  <c r="CL421" i="7"/>
  <c r="AR423" i="7"/>
  <c r="AQ132" i="7"/>
  <c r="CG133" i="7"/>
  <c r="CG134" i="7"/>
  <c r="AQ162" i="7"/>
  <c r="AQ166" i="7"/>
  <c r="CG167" i="7"/>
  <c r="AQ427" i="7"/>
  <c r="AQ250" i="7"/>
  <c r="CG164" i="7"/>
  <c r="AQ398" i="7"/>
  <c r="AQ424" i="7"/>
  <c r="AQ306" i="7"/>
  <c r="AQ282" i="7"/>
  <c r="CG138" i="7"/>
  <c r="AQ158" i="7"/>
  <c r="CG160" i="7"/>
  <c r="AQ391" i="7"/>
  <c r="AQ423" i="7"/>
  <c r="AQ335" i="7"/>
  <c r="AQ281" i="7"/>
  <c r="CU217" i="7"/>
  <c r="CS218" i="7"/>
  <c r="CO219" i="7"/>
  <c r="CW220" i="7"/>
  <c r="CG222" i="7"/>
  <c r="CS222" i="7"/>
  <c r="CO223" i="7"/>
  <c r="CW224" i="7"/>
  <c r="AQ217" i="7"/>
  <c r="BC217" i="7"/>
  <c r="BK217" i="7"/>
  <c r="CW217" i="7"/>
  <c r="DF217" i="7"/>
  <c r="AY218" i="7"/>
  <c r="BH218" i="7"/>
  <c r="CH218" i="7"/>
  <c r="CL218" i="7"/>
  <c r="CU218" i="7"/>
  <c r="DP218" i="7"/>
  <c r="BG219" i="7"/>
  <c r="CG219" i="7"/>
  <c r="CS219" i="7"/>
  <c r="DO219" i="7"/>
  <c r="AR220" i="7"/>
  <c r="AV220" i="7"/>
  <c r="BE220" i="7"/>
  <c r="CC220" i="7"/>
  <c r="CO220" i="7"/>
  <c r="CX220" i="7"/>
  <c r="DI220" i="7"/>
  <c r="AQ221" i="7"/>
  <c r="BC221" i="7"/>
  <c r="BK221" i="7"/>
  <c r="CW221" i="7"/>
  <c r="DF221" i="7"/>
  <c r="AY222" i="7"/>
  <c r="BH222" i="7"/>
  <c r="CH222" i="7"/>
  <c r="CL222" i="7"/>
  <c r="CU222" i="7"/>
  <c r="DP222" i="7"/>
  <c r="BG223" i="7"/>
  <c r="CG223" i="7"/>
  <c r="CS223" i="7"/>
  <c r="DO223" i="7"/>
  <c r="AR224" i="7"/>
  <c r="AV224" i="7"/>
  <c r="BE224" i="7"/>
  <c r="CC224" i="7"/>
  <c r="CO224" i="7"/>
  <c r="CX224" i="7"/>
  <c r="DI224" i="7"/>
  <c r="AQ225" i="7"/>
  <c r="BC225" i="7"/>
  <c r="BK225" i="7"/>
  <c r="CW225" i="7"/>
  <c r="DF225" i="7"/>
  <c r="CG218" i="7"/>
  <c r="AR217" i="7"/>
  <c r="CC217" i="7"/>
  <c r="DI217" i="7"/>
  <c r="BK218" i="7"/>
  <c r="DF218" i="7"/>
  <c r="BH219" i="7"/>
  <c r="DP219" i="7"/>
  <c r="CG220" i="7"/>
  <c r="DO220" i="7"/>
  <c r="AR221" i="7"/>
  <c r="BE221" i="7"/>
  <c r="CC221" i="7"/>
  <c r="DI221" i="7"/>
  <c r="AQ222" i="7"/>
  <c r="BK222" i="7"/>
  <c r="DF222" i="7"/>
  <c r="BH223" i="7"/>
  <c r="DP223" i="7"/>
  <c r="CG224" i="7"/>
  <c r="DO224" i="7"/>
  <c r="AR225" i="7"/>
  <c r="BE225" i="7"/>
  <c r="CC225" i="7"/>
  <c r="DI225" i="7"/>
  <c r="CG217" i="7"/>
  <c r="CC218" i="7"/>
  <c r="BK219" i="7"/>
  <c r="CG221" i="7"/>
  <c r="CC222" i="7"/>
  <c r="BK223" i="7"/>
  <c r="CG225" i="7"/>
  <c r="BC249" i="7"/>
  <c r="CG249" i="7"/>
  <c r="AY246" i="7"/>
  <c r="BH248" i="7"/>
  <c r="DA249" i="7"/>
  <c r="BY250" i="7"/>
  <c r="CW251" i="7"/>
  <c r="BG251" i="7"/>
  <c r="BE246" i="7"/>
  <c r="BK247" i="7"/>
  <c r="CL249" i="7"/>
  <c r="AV249" i="7"/>
  <c r="BG249" i="7"/>
  <c r="BZ249" i="7"/>
  <c r="CO250" i="7"/>
  <c r="DS250" i="7"/>
  <c r="BY246" i="7"/>
  <c r="CG247" i="7"/>
  <c r="AV251" i="7"/>
  <c r="CL251" i="7"/>
  <c r="DI251" i="7"/>
  <c r="BS251" i="7"/>
  <c r="AR246" i="7"/>
  <c r="BH246" i="7"/>
  <c r="AV247" i="7"/>
  <c r="CL247" i="7"/>
  <c r="BS247" i="7"/>
  <c r="CG251" i="7"/>
  <c r="DA251" i="7"/>
  <c r="BK251" i="7"/>
  <c r="BC251" i="7"/>
  <c r="AR252" i="7"/>
  <c r="BE252" i="7"/>
  <c r="BP252" i="7"/>
  <c r="CC252" i="7"/>
  <c r="CO252" i="7"/>
  <c r="CX252" i="7"/>
  <c r="AQ253" i="7"/>
  <c r="BC253" i="7"/>
  <c r="BK253" i="7"/>
  <c r="BZ253" i="7"/>
  <c r="CW253" i="7"/>
  <c r="AY254" i="7"/>
  <c r="BH254" i="7"/>
  <c r="BY254" i="7"/>
  <c r="CH254" i="7"/>
  <c r="CU254" i="7"/>
  <c r="AQ246" i="7"/>
  <c r="BC246" i="7"/>
  <c r="BK246" i="7"/>
  <c r="CW246" i="7"/>
  <c r="AY247" i="7"/>
  <c r="BH247" i="7"/>
  <c r="CH247" i="7"/>
  <c r="CU247" i="7"/>
  <c r="CG248" i="7"/>
  <c r="CS248" i="7"/>
  <c r="CO249" i="7"/>
  <c r="CX249" i="7"/>
  <c r="CW250" i="7"/>
  <c r="CH251" i="7"/>
  <c r="CU251" i="7"/>
  <c r="DP251" i="7"/>
  <c r="CG252" i="7"/>
  <c r="CS252" i="7"/>
  <c r="DO252" i="7"/>
  <c r="AV253" i="7"/>
  <c r="CC253" i="7"/>
  <c r="CO253" i="7"/>
  <c r="CX253" i="7"/>
  <c r="DI253" i="7"/>
  <c r="AQ254" i="7"/>
  <c r="BC254" i="7"/>
  <c r="BK254" i="7"/>
  <c r="CW254" i="7"/>
  <c r="DF254" i="7"/>
  <c r="CG253" i="7"/>
  <c r="CC254" i="7"/>
  <c r="CG246" i="7"/>
  <c r="CC247" i="7"/>
  <c r="BK248" i="7"/>
  <c r="CG250" i="7"/>
  <c r="CC251" i="7"/>
  <c r="BK252" i="7"/>
  <c r="CG254" i="7"/>
  <c r="CW275" i="7"/>
  <c r="DF275" i="7"/>
  <c r="CH276" i="7"/>
  <c r="CU276" i="7"/>
  <c r="DP276" i="7"/>
  <c r="CG277" i="7"/>
  <c r="CS277" i="7"/>
  <c r="DO277" i="7"/>
  <c r="AR278" i="7"/>
  <c r="AV278" i="7"/>
  <c r="BE278" i="7"/>
  <c r="CX278" i="7"/>
  <c r="DI278" i="7"/>
  <c r="AQ279" i="7"/>
  <c r="BC279" i="7"/>
  <c r="CW279" i="7"/>
  <c r="DF279" i="7"/>
  <c r="BH280" i="7"/>
  <c r="CH280" i="7"/>
  <c r="CL280" i="7"/>
  <c r="CU280" i="7"/>
  <c r="DP280" i="7"/>
  <c r="BG281" i="7"/>
  <c r="CG281" i="7"/>
  <c r="DO281" i="7"/>
  <c r="AR282" i="7"/>
  <c r="AV282" i="7"/>
  <c r="BE282" i="7"/>
  <c r="DI282" i="7"/>
  <c r="AQ283" i="7"/>
  <c r="BC283" i="7"/>
  <c r="CW283" i="7"/>
  <c r="DF283" i="7"/>
  <c r="CH275" i="7"/>
  <c r="CU275" i="7"/>
  <c r="CW278" i="7"/>
  <c r="CH279" i="7"/>
  <c r="CU279" i="7"/>
  <c r="CX281" i="7"/>
  <c r="CH283" i="7"/>
  <c r="CU283" i="7"/>
  <c r="CC275" i="7"/>
  <c r="DI275" i="7"/>
  <c r="AQ276" i="7"/>
  <c r="BC276" i="7"/>
  <c r="DF276" i="7"/>
  <c r="BH277" i="7"/>
  <c r="DP277" i="7"/>
  <c r="CG278" i="7"/>
  <c r="DO278" i="7"/>
  <c r="DI279" i="7"/>
  <c r="AQ280" i="7"/>
  <c r="BC280" i="7"/>
  <c r="DF280" i="7"/>
  <c r="BG282" i="7"/>
  <c r="CG282" i="7"/>
  <c r="DI283" i="7"/>
  <c r="CG276" i="7"/>
  <c r="CG275" i="7"/>
  <c r="CG279" i="7"/>
  <c r="CG283" i="7"/>
  <c r="CH304" i="7"/>
  <c r="CG305" i="7"/>
  <c r="CW307" i="7"/>
  <c r="CS309" i="7"/>
  <c r="CX310" i="7"/>
  <c r="CW311" i="7"/>
  <c r="AQ304" i="7"/>
  <c r="BC304" i="7"/>
  <c r="DF304" i="7"/>
  <c r="BH305" i="7"/>
  <c r="DP305" i="7"/>
  <c r="BG306" i="7"/>
  <c r="CG306" i="7"/>
  <c r="DO306" i="7"/>
  <c r="AR307" i="7"/>
  <c r="AV307" i="7"/>
  <c r="BE307" i="7"/>
  <c r="DI307" i="7"/>
  <c r="AQ308" i="7"/>
  <c r="BC308" i="7"/>
  <c r="DF308" i="7"/>
  <c r="BH309" i="7"/>
  <c r="DP309" i="7"/>
  <c r="BG310" i="7"/>
  <c r="CG310" i="7"/>
  <c r="DO310" i="7"/>
  <c r="AR311" i="7"/>
  <c r="AV311" i="7"/>
  <c r="BE311" i="7"/>
  <c r="DI311" i="7"/>
  <c r="AQ312" i="7"/>
  <c r="BC312" i="7"/>
  <c r="CW312" i="7"/>
  <c r="DF312" i="7"/>
  <c r="CS305" i="7"/>
  <c r="CH308" i="7"/>
  <c r="CU308" i="7"/>
  <c r="CH312" i="7"/>
  <c r="CU312" i="7"/>
  <c r="BE304" i="7"/>
  <c r="BH306" i="7"/>
  <c r="CG307" i="7"/>
  <c r="AQ309" i="7"/>
  <c r="CG311" i="7"/>
  <c r="DI312" i="7"/>
  <c r="CG304" i="7"/>
  <c r="CG308" i="7"/>
  <c r="CG312" i="7"/>
  <c r="CU333" i="7"/>
  <c r="CG334" i="7"/>
  <c r="CW336" i="7"/>
  <c r="CS338" i="7"/>
  <c r="CW340" i="7"/>
  <c r="CH341" i="7"/>
  <c r="AQ333" i="7"/>
  <c r="BC333" i="7"/>
  <c r="DF333" i="7"/>
  <c r="BH334" i="7"/>
  <c r="DP334" i="7"/>
  <c r="BG335" i="7"/>
  <c r="CG335" i="7"/>
  <c r="DO335" i="7"/>
  <c r="AR336" i="7"/>
  <c r="AV336" i="7"/>
  <c r="BE336" i="7"/>
  <c r="DI336" i="7"/>
  <c r="AQ337" i="7"/>
  <c r="BC337" i="7"/>
  <c r="DF337" i="7"/>
  <c r="BH338" i="7"/>
  <c r="DP338" i="7"/>
  <c r="BG339" i="7"/>
  <c r="CG339" i="7"/>
  <c r="DO339" i="7"/>
  <c r="AR340" i="7"/>
  <c r="AV340" i="7"/>
  <c r="BE340" i="7"/>
  <c r="DI340" i="7"/>
  <c r="AQ341" i="7"/>
  <c r="BC341" i="7"/>
  <c r="CW341" i="7"/>
  <c r="DF341" i="7"/>
  <c r="CS334" i="7"/>
  <c r="CH337" i="7"/>
  <c r="CU337" i="7"/>
  <c r="CG338" i="7"/>
  <c r="CX339" i="7"/>
  <c r="CU341" i="7"/>
  <c r="AR333" i="7"/>
  <c r="BH335" i="7"/>
  <c r="CG336" i="7"/>
  <c r="AQ338" i="7"/>
  <c r="CG340" i="7"/>
  <c r="DI341" i="7"/>
  <c r="CG333" i="7"/>
  <c r="CG337" i="7"/>
  <c r="CG341" i="7"/>
  <c r="CH362" i="7"/>
  <c r="CS363" i="7"/>
  <c r="CW365" i="7"/>
  <c r="CH366" i="7"/>
  <c r="CG367" i="7"/>
  <c r="CS367" i="7"/>
  <c r="CU370" i="7"/>
  <c r="AQ362" i="7"/>
  <c r="BC362" i="7"/>
  <c r="CW362" i="7"/>
  <c r="DF362" i="7"/>
  <c r="BH363" i="7"/>
  <c r="CH363" i="7"/>
  <c r="CL363" i="7"/>
  <c r="CU363" i="7"/>
  <c r="DP363" i="7"/>
  <c r="BG364" i="7"/>
  <c r="CG364" i="7"/>
  <c r="CS364" i="7"/>
  <c r="DO364" i="7"/>
  <c r="AR365" i="7"/>
  <c r="AV365" i="7"/>
  <c r="BE365" i="7"/>
  <c r="DI365" i="7"/>
  <c r="AQ366" i="7"/>
  <c r="BC366" i="7"/>
  <c r="DF366" i="7"/>
  <c r="BH367" i="7"/>
  <c r="CL367" i="7"/>
  <c r="DP367" i="7"/>
  <c r="BG368" i="7"/>
  <c r="CG368" i="7"/>
  <c r="DO368" i="7"/>
  <c r="AR369" i="7"/>
  <c r="AV369" i="7"/>
  <c r="BE369" i="7"/>
  <c r="DI369" i="7"/>
  <c r="AQ370" i="7"/>
  <c r="BC370" i="7"/>
  <c r="CW370" i="7"/>
  <c r="DF370" i="7"/>
  <c r="CG363" i="7"/>
  <c r="CX364" i="7"/>
  <c r="CU366" i="7"/>
  <c r="CX368" i="7"/>
  <c r="BE362" i="7"/>
  <c r="DI362" i="7"/>
  <c r="DF363" i="7"/>
  <c r="CG365" i="7"/>
  <c r="AQ367" i="7"/>
  <c r="BG369" i="7"/>
  <c r="CG369" i="7"/>
  <c r="AR370" i="7"/>
  <c r="DI370" i="7"/>
  <c r="CG362" i="7"/>
  <c r="CG366" i="7"/>
  <c r="CG370" i="7"/>
  <c r="CH420" i="7"/>
  <c r="CX422" i="7"/>
  <c r="CU424" i="7"/>
  <c r="CW420" i="7"/>
  <c r="DF420" i="7"/>
  <c r="CH421" i="7"/>
  <c r="CU421" i="7"/>
  <c r="DP421" i="7"/>
  <c r="CG422" i="7"/>
  <c r="CS422" i="7"/>
  <c r="DO422" i="7"/>
  <c r="AV423" i="7"/>
  <c r="CX423" i="7"/>
  <c r="DI423" i="7"/>
  <c r="CW424" i="7"/>
  <c r="DF424" i="7"/>
  <c r="BH425" i="7"/>
  <c r="CH425" i="7"/>
  <c r="CL425" i="7"/>
  <c r="CU425" i="7"/>
  <c r="DP425" i="7"/>
  <c r="BG426" i="7"/>
  <c r="CG426" i="7"/>
  <c r="CS426" i="7"/>
  <c r="DO426" i="7"/>
  <c r="AR427" i="7"/>
  <c r="AV427" i="7"/>
  <c r="BE427" i="7"/>
  <c r="DI427" i="7"/>
  <c r="AQ428" i="7"/>
  <c r="BC428" i="7"/>
  <c r="CW428" i="7"/>
  <c r="DF428" i="7"/>
  <c r="CU420" i="7"/>
  <c r="CG421" i="7"/>
  <c r="CS421" i="7"/>
  <c r="CW423" i="7"/>
  <c r="CG425" i="7"/>
  <c r="CS425" i="7"/>
  <c r="CX426" i="7"/>
  <c r="CU428" i="7"/>
  <c r="DI420" i="7"/>
  <c r="AQ421" i="7"/>
  <c r="DF421" i="7"/>
  <c r="DP422" i="7"/>
  <c r="CG423" i="7"/>
  <c r="DO423" i="7"/>
  <c r="AR424" i="7"/>
  <c r="DI424" i="7"/>
  <c r="DF425" i="7"/>
  <c r="DP426" i="7"/>
  <c r="BG427" i="7"/>
  <c r="CG427" i="7"/>
  <c r="AR428" i="7"/>
  <c r="DI428" i="7"/>
  <c r="CG420" i="7"/>
  <c r="CG424" i="7"/>
  <c r="CG428" i="7"/>
  <c r="CH391" i="7"/>
  <c r="CS392" i="7"/>
  <c r="CX393" i="7"/>
  <c r="CG396" i="7"/>
  <c r="CX397" i="7"/>
  <c r="CW391" i="7"/>
  <c r="DF391" i="7"/>
  <c r="CH392" i="7"/>
  <c r="CU392" i="7"/>
  <c r="DP392" i="7"/>
  <c r="CG393" i="7"/>
  <c r="CS393" i="7"/>
  <c r="DO393" i="7"/>
  <c r="AR394" i="7"/>
  <c r="AV394" i="7"/>
  <c r="BE394" i="7"/>
  <c r="CX394" i="7"/>
  <c r="DI394" i="7"/>
  <c r="AQ395" i="7"/>
  <c r="BC395" i="7"/>
  <c r="CW395" i="7"/>
  <c r="DF395" i="7"/>
  <c r="BH396" i="7"/>
  <c r="CH396" i="7"/>
  <c r="CL396" i="7"/>
  <c r="CU396" i="7"/>
  <c r="DP396" i="7"/>
  <c r="BG397" i="7"/>
  <c r="CG397" i="7"/>
  <c r="CS397" i="7"/>
  <c r="DO397" i="7"/>
  <c r="AR398" i="7"/>
  <c r="AV398" i="7"/>
  <c r="BE398" i="7"/>
  <c r="DI398" i="7"/>
  <c r="AQ399" i="7"/>
  <c r="BC399" i="7"/>
  <c r="CW399" i="7"/>
  <c r="DF399" i="7"/>
  <c r="CG392" i="7"/>
  <c r="CW394" i="7"/>
  <c r="CH395" i="7"/>
  <c r="CS396" i="7"/>
  <c r="CW398" i="7"/>
  <c r="CH399" i="7"/>
  <c r="CU399" i="7"/>
  <c r="BE391" i="7"/>
  <c r="DI391" i="7"/>
  <c r="AQ392" i="7"/>
  <c r="DF392" i="7"/>
  <c r="DP393" i="7"/>
  <c r="CG394" i="7"/>
  <c r="DO394" i="7"/>
  <c r="BE395" i="7"/>
  <c r="DI395" i="7"/>
  <c r="DF396" i="7"/>
  <c r="CG398" i="7"/>
  <c r="DI399" i="7"/>
  <c r="CG391" i="7"/>
  <c r="CG395" i="7"/>
  <c r="CG399" i="7"/>
  <c r="AQ188" i="7"/>
  <c r="BC188" i="7"/>
  <c r="BK188" i="7"/>
  <c r="CW188" i="7"/>
  <c r="DF188" i="7"/>
  <c r="AQ189" i="7"/>
  <c r="BC189" i="7"/>
  <c r="BK189" i="7"/>
  <c r="CW189" i="7"/>
  <c r="DF189" i="7"/>
  <c r="AQ190" i="7"/>
  <c r="BC190" i="7"/>
  <c r="BK190" i="7"/>
  <c r="CW190" i="7"/>
  <c r="DF190" i="7"/>
  <c r="AQ191" i="7"/>
  <c r="BC191" i="7"/>
  <c r="BK191" i="7"/>
  <c r="CW191" i="7"/>
  <c r="DF191" i="7"/>
  <c r="AQ192" i="7"/>
  <c r="BC192" i="7"/>
  <c r="BK192" i="7"/>
  <c r="CW192" i="7"/>
  <c r="DF192" i="7"/>
  <c r="AQ193" i="7"/>
  <c r="BC193" i="7"/>
  <c r="BK193" i="7"/>
  <c r="CW193" i="7"/>
  <c r="DF193" i="7"/>
  <c r="AQ194" i="7"/>
  <c r="BC194" i="7"/>
  <c r="BK194" i="7"/>
  <c r="CW194" i="7"/>
  <c r="DF194" i="7"/>
  <c r="AQ195" i="7"/>
  <c r="BC195" i="7"/>
  <c r="BK195" i="7"/>
  <c r="CW195" i="7"/>
  <c r="DF195" i="7"/>
  <c r="AQ196" i="7"/>
  <c r="BC196" i="7"/>
  <c r="BK196" i="7"/>
  <c r="CW196" i="7"/>
  <c r="DF196" i="7"/>
  <c r="CC188" i="7"/>
  <c r="DI188" i="7"/>
  <c r="CC189" i="7"/>
  <c r="DI189" i="7"/>
  <c r="CC190" i="7"/>
  <c r="DI190" i="7"/>
  <c r="CC191" i="7"/>
  <c r="DI191" i="7"/>
  <c r="CC192" i="7"/>
  <c r="DI192" i="7"/>
  <c r="CC193" i="7"/>
  <c r="DI193" i="7"/>
  <c r="CC194" i="7"/>
  <c r="DI194" i="7"/>
  <c r="CC195" i="7"/>
  <c r="DI195" i="7"/>
  <c r="CC196" i="7"/>
  <c r="DI196" i="7"/>
  <c r="CG188" i="7"/>
  <c r="CG189" i="7"/>
  <c r="CG190" i="7"/>
  <c r="CG191" i="7"/>
  <c r="CG192" i="7"/>
  <c r="CG193" i="7"/>
  <c r="CG194" i="7"/>
  <c r="CG195" i="7"/>
  <c r="CG196" i="7"/>
  <c r="DF162" i="7"/>
  <c r="DF166" i="7"/>
  <c r="BG159" i="7"/>
  <c r="BS159" i="7"/>
  <c r="CG159" i="7"/>
  <c r="CS159" i="7"/>
  <c r="AY160" i="7"/>
  <c r="BH160" i="7"/>
  <c r="CH160" i="7"/>
  <c r="CU160" i="7"/>
  <c r="DP160" i="7"/>
  <c r="AQ161" i="7"/>
  <c r="BC161" i="7"/>
  <c r="BK161" i="7"/>
  <c r="CW161" i="7"/>
  <c r="DF161" i="7"/>
  <c r="AR162" i="7"/>
  <c r="AV162" i="7"/>
  <c r="BE162" i="7"/>
  <c r="CO162" i="7"/>
  <c r="CX162" i="7"/>
  <c r="DI162" i="7"/>
  <c r="BG163" i="7"/>
  <c r="BS163" i="7"/>
  <c r="CG163" i="7"/>
  <c r="CS163" i="7"/>
  <c r="AY164" i="7"/>
  <c r="BH164" i="7"/>
  <c r="CH164" i="7"/>
  <c r="DP164" i="7"/>
  <c r="AQ165" i="7"/>
  <c r="BC165" i="7"/>
  <c r="BK165" i="7"/>
  <c r="DF165" i="7"/>
  <c r="AR166" i="7"/>
  <c r="AV166" i="7"/>
  <c r="BE166" i="7"/>
  <c r="DI166" i="7"/>
  <c r="BG167" i="7"/>
  <c r="CL159" i="7"/>
  <c r="DP159" i="7"/>
  <c r="BK160" i="7"/>
  <c r="DF160" i="7"/>
  <c r="CC161" i="7"/>
  <c r="DI161" i="7"/>
  <c r="CL163" i="7"/>
  <c r="DP163" i="7"/>
  <c r="BK164" i="7"/>
  <c r="DF164" i="7"/>
  <c r="CC165" i="7"/>
  <c r="DI165" i="7"/>
  <c r="CL167" i="7"/>
  <c r="DP167" i="7"/>
  <c r="BK159" i="7"/>
  <c r="CC160" i="7"/>
  <c r="BK163" i="7"/>
  <c r="CC164" i="7"/>
  <c r="BK167" i="7"/>
  <c r="BG158" i="7"/>
  <c r="BE158" i="7"/>
  <c r="AY158" i="7"/>
  <c r="DP158" i="7"/>
  <c r="BK158" i="7"/>
  <c r="DF158" i="7"/>
  <c r="BH158" i="7"/>
  <c r="CC158" i="7"/>
  <c r="DF136" i="7"/>
  <c r="AV137" i="7"/>
  <c r="DI137" i="7"/>
  <c r="AQ135" i="7"/>
  <c r="BC135" i="7"/>
  <c r="DF135" i="7"/>
  <c r="AV136" i="7"/>
  <c r="BE136" i="7"/>
  <c r="AY138" i="7"/>
  <c r="DP138" i="7"/>
  <c r="CC135" i="7"/>
  <c r="DI135" i="7"/>
  <c r="BS136" i="7"/>
  <c r="DP137" i="7"/>
  <c r="BK138" i="7"/>
  <c r="DF138" i="7"/>
  <c r="BK135" i="7"/>
  <c r="AR136" i="7"/>
  <c r="BG137" i="7"/>
  <c r="BH138" i="7"/>
  <c r="BK137" i="7"/>
  <c r="CC138" i="7"/>
  <c r="DI133" i="7"/>
  <c r="AV132" i="7"/>
  <c r="BE132" i="7"/>
  <c r="DI132" i="7"/>
  <c r="BG133" i="7"/>
  <c r="BH134" i="7"/>
  <c r="DP134" i="7"/>
  <c r="CL133" i="7"/>
  <c r="DP133" i="7"/>
  <c r="BK134" i="7"/>
  <c r="DF134" i="7"/>
  <c r="DF132" i="7"/>
  <c r="AR132" i="7"/>
  <c r="AY134" i="7"/>
  <c r="BK133" i="7"/>
  <c r="CC134" i="7"/>
  <c r="BG131" i="7"/>
  <c r="BS131" i="7"/>
  <c r="CS131" i="7"/>
  <c r="AV131" i="7"/>
  <c r="BK131" i="7"/>
  <c r="BZ419" i="7"/>
  <c r="DP419" i="7"/>
  <c r="CS419" i="7"/>
  <c r="AU415" i="7"/>
  <c r="CK415" i="7"/>
  <c r="AV417" i="7"/>
  <c r="CG419" i="7"/>
  <c r="AW417" i="7"/>
  <c r="CH419" i="7"/>
  <c r="CU419" i="7"/>
  <c r="CE414" i="7"/>
  <c r="BZ417" i="7"/>
  <c r="DF419" i="7"/>
  <c r="CA417" i="7"/>
  <c r="BP390" i="7"/>
  <c r="DF390" i="7"/>
  <c r="AU386" i="7"/>
  <c r="CK386" i="7"/>
  <c r="AV388" i="7"/>
  <c r="CS390" i="7"/>
  <c r="DP390" i="7"/>
  <c r="DU385" i="7"/>
  <c r="CE385" i="7"/>
  <c r="CG390" i="7"/>
  <c r="BZ388" i="7"/>
  <c r="CA388" i="7"/>
  <c r="BZ361" i="7"/>
  <c r="DP361" i="7"/>
  <c r="CS361" i="7"/>
  <c r="AU357" i="7"/>
  <c r="CK357" i="7"/>
  <c r="CG361" i="7"/>
  <c r="AW359" i="7"/>
  <c r="CH361" i="7"/>
  <c r="CU361" i="7"/>
  <c r="CE356" i="7"/>
  <c r="BZ359" i="7"/>
  <c r="DF361" i="7"/>
  <c r="CA359" i="7"/>
  <c r="AU328" i="7"/>
  <c r="CK328" i="7"/>
  <c r="CL330" i="7"/>
  <c r="BZ332" i="7"/>
  <c r="DP332" i="7"/>
  <c r="CG332" i="7"/>
  <c r="CS332" i="7"/>
  <c r="AY328" i="7"/>
  <c r="AW330" i="7"/>
  <c r="BH332" i="7"/>
  <c r="CH332" i="7"/>
  <c r="CL332" i="7"/>
  <c r="CU332" i="7"/>
  <c r="CE327" i="7"/>
  <c r="BZ330" i="7"/>
  <c r="DF332" i="7"/>
  <c r="CA330" i="7"/>
  <c r="CL301" i="7"/>
  <c r="CG303" i="7"/>
  <c r="AW301" i="7"/>
  <c r="BH303" i="7"/>
  <c r="DP303" i="7"/>
  <c r="CS303" i="7"/>
  <c r="CK299" i="7"/>
  <c r="BZ301" i="7"/>
  <c r="CA301" i="7"/>
  <c r="AM34" i="7"/>
  <c r="DS34" i="7" s="1"/>
  <c r="Y9" i="6"/>
  <c r="X157" i="6"/>
  <c r="X156" i="6"/>
  <c r="X155" i="6"/>
  <c r="X154" i="6"/>
  <c r="X153" i="6"/>
  <c r="X152" i="6"/>
  <c r="X151" i="6"/>
  <c r="X150" i="6"/>
  <c r="X149" i="6"/>
  <c r="X148" i="6"/>
  <c r="X147" i="6"/>
  <c r="X146" i="6"/>
  <c r="X145" i="6"/>
  <c r="X144" i="6"/>
  <c r="X143" i="6"/>
  <c r="X142" i="6"/>
  <c r="X141" i="6"/>
  <c r="X140" i="6"/>
  <c r="X139" i="6"/>
  <c r="X138" i="6"/>
  <c r="X137" i="6"/>
  <c r="X136" i="6"/>
  <c r="X135" i="6"/>
  <c r="X134" i="6"/>
  <c r="X133" i="6"/>
  <c r="X132" i="6"/>
  <c r="X131" i="6"/>
  <c r="X130" i="6"/>
  <c r="X129" i="6"/>
  <c r="X128" i="6"/>
  <c r="X127" i="6"/>
  <c r="X126" i="6"/>
  <c r="X125" i="6"/>
  <c r="X124" i="6"/>
  <c r="X123" i="6"/>
  <c r="X122" i="6"/>
  <c r="X121" i="6"/>
  <c r="X120" i="6"/>
  <c r="X119" i="6"/>
  <c r="X118" i="6"/>
  <c r="X117" i="6"/>
  <c r="X116" i="6"/>
  <c r="X115" i="6"/>
  <c r="X114" i="6"/>
  <c r="X113" i="6"/>
  <c r="X112" i="6"/>
  <c r="X111" i="6"/>
  <c r="X110" i="6"/>
  <c r="X109" i="6"/>
  <c r="X108" i="6"/>
  <c r="X107" i="6"/>
  <c r="X106" i="6"/>
  <c r="X105" i="6"/>
  <c r="X104" i="6"/>
  <c r="X103" i="6"/>
  <c r="X102" i="6"/>
  <c r="X101" i="6"/>
  <c r="X10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AC342" i="7" l="1"/>
  <c r="AQ342" i="7" s="1"/>
  <c r="BS342" i="7" s="1"/>
  <c r="CG342" i="7" s="1"/>
  <c r="DI342" i="7" s="1"/>
  <c r="AC429" i="7"/>
  <c r="AQ429" i="7" s="1"/>
  <c r="BS429" i="7" s="1"/>
  <c r="CG429" i="7" s="1"/>
  <c r="DI429" i="7" s="1"/>
  <c r="A371" i="7"/>
  <c r="AC168" i="7"/>
  <c r="AQ168" i="7" s="1"/>
  <c r="BS168" i="7" s="1"/>
  <c r="CG168" i="7" s="1"/>
  <c r="DI168" i="7" s="1"/>
  <c r="A197" i="7"/>
  <c r="A400" i="7"/>
  <c r="AC284" i="7"/>
  <c r="AQ284" i="7" s="1"/>
  <c r="BS284" i="7" s="1"/>
  <c r="CG284" i="7" s="1"/>
  <c r="DI284" i="7" s="1"/>
  <c r="A313" i="7"/>
  <c r="CC168" i="7"/>
  <c r="DS168" i="7"/>
  <c r="AY168" i="7"/>
  <c r="CO168" i="7"/>
  <c r="A451" i="7"/>
  <c r="CG450" i="7"/>
  <c r="AQ450" i="7"/>
  <c r="AM63" i="7"/>
  <c r="CC34" i="7"/>
  <c r="J172" i="8"/>
  <c r="H172" i="8"/>
  <c r="F172" i="8"/>
  <c r="J171" i="8"/>
  <c r="H171" i="8"/>
  <c r="F171" i="8"/>
  <c r="M164" i="8"/>
  <c r="D115" i="8"/>
  <c r="D173" i="8" s="1"/>
  <c r="D114" i="8"/>
  <c r="D172" i="8" s="1"/>
  <c r="D113" i="8"/>
  <c r="D171" i="8" s="1"/>
  <c r="J112" i="8"/>
  <c r="J170" i="8" s="1"/>
  <c r="G112" i="8"/>
  <c r="G170" i="8" s="1"/>
  <c r="D112" i="8"/>
  <c r="D170" i="8" s="1"/>
  <c r="G111" i="8"/>
  <c r="G169" i="8" s="1"/>
  <c r="D111" i="8"/>
  <c r="D169" i="8" s="1"/>
  <c r="R64" i="8"/>
  <c r="R122" i="8" s="1"/>
  <c r="P64" i="8"/>
  <c r="P122" i="8" s="1"/>
  <c r="O64" i="8"/>
  <c r="O122" i="8" s="1"/>
  <c r="M64" i="8"/>
  <c r="M122" i="8" s="1"/>
  <c r="Q103" i="8"/>
  <c r="Q161" i="8" s="1"/>
  <c r="O103" i="8"/>
  <c r="O161" i="8" s="1"/>
  <c r="Q102" i="8"/>
  <c r="Q160" i="8" s="1"/>
  <c r="O102" i="8"/>
  <c r="O160" i="8" s="1"/>
  <c r="M102" i="8"/>
  <c r="M160" i="8" s="1"/>
  <c r="Q101" i="8"/>
  <c r="Q159" i="8" s="1"/>
  <c r="O101" i="8"/>
  <c r="O159" i="8" s="1"/>
  <c r="Q100" i="8"/>
  <c r="Q158" i="8" s="1"/>
  <c r="Q99" i="8"/>
  <c r="Q157" i="8" s="1"/>
  <c r="Q98" i="8"/>
  <c r="Q156" i="8" s="1"/>
  <c r="Q97" i="8"/>
  <c r="Q155" i="8" s="1"/>
  <c r="Q96" i="8"/>
  <c r="Q154" i="8" s="1"/>
  <c r="Q95" i="8"/>
  <c r="Q153" i="8" s="1"/>
  <c r="Q94" i="8"/>
  <c r="Q152" i="8" s="1"/>
  <c r="Q93" i="8"/>
  <c r="Q151" i="8" s="1"/>
  <c r="Q92" i="8"/>
  <c r="Q150" i="8" s="1"/>
  <c r="Q91" i="8"/>
  <c r="Q149" i="8" s="1"/>
  <c r="Q90" i="8"/>
  <c r="Q148" i="8" s="1"/>
  <c r="Q89" i="8"/>
  <c r="Q147" i="8" s="1"/>
  <c r="Q88" i="8"/>
  <c r="Q146" i="8" s="1"/>
  <c r="Q87" i="8"/>
  <c r="Q145" i="8" s="1"/>
  <c r="Q86" i="8"/>
  <c r="Q144" i="8" s="1"/>
  <c r="Q85" i="8"/>
  <c r="Q143" i="8" s="1"/>
  <c r="Q84" i="8"/>
  <c r="Q142" i="8" s="1"/>
  <c r="Q83" i="8"/>
  <c r="Q141" i="8" s="1"/>
  <c r="Q82" i="8"/>
  <c r="Q140" i="8" s="1"/>
  <c r="Q81" i="8"/>
  <c r="Q139" i="8" s="1"/>
  <c r="Q80" i="8"/>
  <c r="Q138" i="8" s="1"/>
  <c r="Q79" i="8"/>
  <c r="Q137" i="8" s="1"/>
  <c r="Q78" i="8"/>
  <c r="Q136" i="8" s="1"/>
  <c r="Q77" i="8"/>
  <c r="Q135" i="8" s="1"/>
  <c r="Q76" i="8"/>
  <c r="Q134" i="8" s="1"/>
  <c r="Q75" i="8"/>
  <c r="Q133" i="8" s="1"/>
  <c r="Q74" i="8"/>
  <c r="Q132" i="8" s="1"/>
  <c r="Q73" i="8"/>
  <c r="Q131" i="8" s="1"/>
  <c r="Q72" i="8"/>
  <c r="Q130" i="8" s="1"/>
  <c r="Q71" i="8"/>
  <c r="Q129" i="8" s="1"/>
  <c r="Q70" i="8"/>
  <c r="Q128" i="8" s="1"/>
  <c r="Q69" i="8"/>
  <c r="Q127" i="8" s="1"/>
  <c r="Q68" i="8"/>
  <c r="Q126" i="8" s="1"/>
  <c r="J103" i="8"/>
  <c r="J161" i="8" s="1"/>
  <c r="H103" i="8"/>
  <c r="H161" i="8" s="1"/>
  <c r="J102" i="8"/>
  <c r="J160" i="8" s="1"/>
  <c r="H102" i="8"/>
  <c r="H160" i="8" s="1"/>
  <c r="F102" i="8"/>
  <c r="F160" i="8" s="1"/>
  <c r="J101" i="8"/>
  <c r="J159" i="8" s="1"/>
  <c r="H101" i="8"/>
  <c r="H159" i="8" s="1"/>
  <c r="J100" i="8"/>
  <c r="J158" i="8" s="1"/>
  <c r="J99" i="8"/>
  <c r="J157" i="8" s="1"/>
  <c r="J98" i="8"/>
  <c r="J156" i="8" s="1"/>
  <c r="J97" i="8"/>
  <c r="J155" i="8" s="1"/>
  <c r="J96" i="8"/>
  <c r="J154" i="8" s="1"/>
  <c r="J95" i="8"/>
  <c r="J153" i="8" s="1"/>
  <c r="J94" i="8"/>
  <c r="J152" i="8" s="1"/>
  <c r="J93" i="8"/>
  <c r="J151" i="8" s="1"/>
  <c r="J92" i="8"/>
  <c r="J150" i="8" s="1"/>
  <c r="J91" i="8"/>
  <c r="J149" i="8" s="1"/>
  <c r="J90" i="8"/>
  <c r="J148" i="8" s="1"/>
  <c r="J89" i="8"/>
  <c r="J147" i="8" s="1"/>
  <c r="J88" i="8"/>
  <c r="J146" i="8" s="1"/>
  <c r="J87" i="8"/>
  <c r="J145" i="8" s="1"/>
  <c r="J86" i="8"/>
  <c r="J144" i="8" s="1"/>
  <c r="J85" i="8"/>
  <c r="J143" i="8" s="1"/>
  <c r="J84" i="8"/>
  <c r="J142" i="8" s="1"/>
  <c r="J83" i="8"/>
  <c r="J141" i="8" s="1"/>
  <c r="J82" i="8"/>
  <c r="J140" i="8" s="1"/>
  <c r="J81" i="8"/>
  <c r="J139" i="8" s="1"/>
  <c r="J80" i="8"/>
  <c r="J138" i="8" s="1"/>
  <c r="J79" i="8"/>
  <c r="J137" i="8" s="1"/>
  <c r="J78" i="8"/>
  <c r="J136" i="8" s="1"/>
  <c r="J77" i="8"/>
  <c r="J135" i="8" s="1"/>
  <c r="J76" i="8"/>
  <c r="J134" i="8" s="1"/>
  <c r="J75" i="8"/>
  <c r="J133" i="8" s="1"/>
  <c r="J74" i="8"/>
  <c r="J132" i="8" s="1"/>
  <c r="J73" i="8"/>
  <c r="J131" i="8" s="1"/>
  <c r="J72" i="8"/>
  <c r="J130" i="8" s="1"/>
  <c r="J71" i="8"/>
  <c r="J129" i="8" s="1"/>
  <c r="J70" i="8"/>
  <c r="J128" i="8" s="1"/>
  <c r="J69" i="8"/>
  <c r="J127" i="8" s="1"/>
  <c r="J68" i="8"/>
  <c r="J126" i="8" s="1"/>
  <c r="AC400" i="7" l="1"/>
  <c r="AQ400" i="7" s="1"/>
  <c r="BS400" i="7" s="1"/>
  <c r="CG400" i="7" s="1"/>
  <c r="DI400" i="7" s="1"/>
  <c r="AC371" i="7"/>
  <c r="AQ371" i="7" s="1"/>
  <c r="BS371" i="7" s="1"/>
  <c r="CG371" i="7" s="1"/>
  <c r="DI371" i="7" s="1"/>
  <c r="AC313" i="7"/>
  <c r="AQ313" i="7" s="1"/>
  <c r="BS313" i="7" s="1"/>
  <c r="CG313" i="7" s="1"/>
  <c r="DI313" i="7" s="1"/>
  <c r="CG451" i="7"/>
  <c r="AQ451" i="7"/>
  <c r="A452" i="7"/>
  <c r="DS63" i="7"/>
  <c r="CC63" i="7"/>
  <c r="AM92" i="7"/>
  <c r="K109" i="8"/>
  <c r="K167" i="8" s="1"/>
  <c r="K50" i="8"/>
  <c r="K108" i="8" s="1"/>
  <c r="K166" i="8" s="1"/>
  <c r="K49" i="8"/>
  <c r="K107" i="8" s="1"/>
  <c r="K165" i="8" s="1"/>
  <c r="G49" i="8"/>
  <c r="G107" i="8" s="1"/>
  <c r="G165" i="8" s="1"/>
  <c r="F49" i="8"/>
  <c r="F107" i="8" s="1"/>
  <c r="F165" i="8" s="1"/>
  <c r="E49" i="8"/>
  <c r="E107" i="8" s="1"/>
  <c r="E165" i="8" s="1"/>
  <c r="D49" i="8"/>
  <c r="D107" i="8" s="1"/>
  <c r="D165" i="8" s="1"/>
  <c r="C49" i="8"/>
  <c r="C107" i="8" s="1"/>
  <c r="C165" i="8" s="1"/>
  <c r="B49" i="8"/>
  <c r="B107" i="8" s="1"/>
  <c r="B165" i="8" s="1"/>
  <c r="A49" i="8"/>
  <c r="A107" i="8" s="1"/>
  <c r="A165" i="8" s="1"/>
  <c r="Q48" i="8"/>
  <c r="Q106" i="8" s="1"/>
  <c r="Q164" i="8" s="1"/>
  <c r="N48" i="8"/>
  <c r="N106" i="8" s="1"/>
  <c r="N164" i="8" s="1"/>
  <c r="K48" i="8"/>
  <c r="K106" i="8" s="1"/>
  <c r="K164" i="8" s="1"/>
  <c r="N47" i="8"/>
  <c r="N105" i="8" s="1"/>
  <c r="N163" i="8" s="1"/>
  <c r="K47" i="8"/>
  <c r="K105" i="8" s="1"/>
  <c r="K163" i="8" s="1"/>
  <c r="CG452" i="7" l="1"/>
  <c r="AQ452" i="7"/>
  <c r="A453" i="7"/>
  <c r="DS92" i="7"/>
  <c r="CC92" i="7"/>
  <c r="AM121" i="7"/>
  <c r="Q64" i="8"/>
  <c r="Q122" i="8" s="1"/>
  <c r="N6" i="8"/>
  <c r="N64" i="8" s="1"/>
  <c r="N122" i="8" s="1"/>
  <c r="L6" i="8"/>
  <c r="L64" i="8" s="1"/>
  <c r="L122" i="8" s="1"/>
  <c r="K6" i="8"/>
  <c r="K64" i="8" s="1"/>
  <c r="K122" i="8" s="1"/>
  <c r="J6" i="8"/>
  <c r="J64" i="8" s="1"/>
  <c r="J122" i="8" s="1"/>
  <c r="Q3" i="8"/>
  <c r="Q61" i="8" s="1"/>
  <c r="Q119" i="8" s="1"/>
  <c r="H8" i="8"/>
  <c r="F8" i="8"/>
  <c r="O8" i="8"/>
  <c r="M8" i="8"/>
  <c r="CG453" i="7" l="1"/>
  <c r="AQ453" i="7"/>
  <c r="A454" i="7"/>
  <c r="CC121" i="7"/>
  <c r="AM150" i="7"/>
  <c r="DS121" i="7"/>
  <c r="B5" i="8"/>
  <c r="B63" i="8" s="1"/>
  <c r="B121" i="8" s="1"/>
  <c r="H66" i="8"/>
  <c r="H124" i="8" s="1"/>
  <c r="A6" i="8"/>
  <c r="A64" i="8" s="1"/>
  <c r="A122" i="8" s="1"/>
  <c r="M66" i="8"/>
  <c r="M124" i="8" s="1"/>
  <c r="A5" i="8"/>
  <c r="A63" i="8" s="1"/>
  <c r="A121" i="8" s="1"/>
  <c r="F66" i="8"/>
  <c r="F124" i="8" s="1"/>
  <c r="B6" i="8"/>
  <c r="B64" i="8" s="1"/>
  <c r="B122" i="8" s="1"/>
  <c r="O66" i="8"/>
  <c r="O124" i="8" s="1"/>
  <c r="A455" i="7" l="1"/>
  <c r="CG454" i="7"/>
  <c r="AQ454" i="7"/>
  <c r="DS150" i="7"/>
  <c r="CC150" i="7"/>
  <c r="AM179" i="7"/>
  <c r="DP274" i="7"/>
  <c r="CX274" i="7"/>
  <c r="CW274" i="7"/>
  <c r="CS274" i="7"/>
  <c r="AC255" i="7"/>
  <c r="AQ255" i="7" s="1"/>
  <c r="BS255" i="7" s="1"/>
  <c r="CG255" i="7" s="1"/>
  <c r="DI255" i="7" s="1"/>
  <c r="K289" i="7"/>
  <c r="BA289" i="7" s="1"/>
  <c r="CQ289" i="7" s="1"/>
  <c r="I289" i="7"/>
  <c r="AY289" i="7" s="1"/>
  <c r="CO289" i="7" s="1"/>
  <c r="G289" i="7"/>
  <c r="AW289" i="7" s="1"/>
  <c r="CM289" i="7" s="1"/>
  <c r="DQ274" i="7"/>
  <c r="DD274" i="7"/>
  <c r="DC274" i="7"/>
  <c r="DB274" i="7"/>
  <c r="CZ274" i="7"/>
  <c r="CY274" i="7"/>
  <c r="CM274" i="7"/>
  <c r="CK274" i="7"/>
  <c r="CJ274" i="7"/>
  <c r="CI274" i="7"/>
  <c r="AW274" i="7"/>
  <c r="AU274" i="7"/>
  <c r="AT274" i="7"/>
  <c r="AS274" i="7"/>
  <c r="DF274" i="7"/>
  <c r="AK272" i="7"/>
  <c r="DQ272" i="7" s="1"/>
  <c r="AJ272" i="7"/>
  <c r="DP272" i="7" s="1"/>
  <c r="G272" i="7"/>
  <c r="AW272" i="7" s="1"/>
  <c r="F272" i="7"/>
  <c r="CL272" i="7" s="1"/>
  <c r="CP270" i="7"/>
  <c r="CN270" i="7"/>
  <c r="CM270" i="7"/>
  <c r="I270" i="7"/>
  <c r="AY270" i="7" s="1"/>
  <c r="F270" i="7"/>
  <c r="AV270" i="7" s="1"/>
  <c r="E270" i="7"/>
  <c r="AU270" i="7" s="1"/>
  <c r="AO269" i="7"/>
  <c r="DI245" i="7"/>
  <c r="DF245" i="7"/>
  <c r="CX245" i="7"/>
  <c r="BG245" i="7"/>
  <c r="CU245" i="7"/>
  <c r="CS245" i="7"/>
  <c r="CH245" i="7"/>
  <c r="AQ245" i="7"/>
  <c r="K260" i="7"/>
  <c r="BA260" i="7" s="1"/>
  <c r="CQ260" i="7" s="1"/>
  <c r="I260" i="7"/>
  <c r="AY260" i="7" s="1"/>
  <c r="CO260" i="7" s="1"/>
  <c r="G260" i="7"/>
  <c r="AW260" i="7" s="1"/>
  <c r="CM260" i="7" s="1"/>
  <c r="DQ245" i="7"/>
  <c r="DD245" i="7"/>
  <c r="DC245" i="7"/>
  <c r="DB245" i="7"/>
  <c r="CZ245" i="7"/>
  <c r="CY245" i="7"/>
  <c r="CM245" i="7"/>
  <c r="CK245" i="7"/>
  <c r="CJ245" i="7"/>
  <c r="CI245" i="7"/>
  <c r="AW245" i="7"/>
  <c r="AU245" i="7"/>
  <c r="AT245" i="7"/>
  <c r="AS245" i="7"/>
  <c r="DO245" i="7"/>
  <c r="AK243" i="7"/>
  <c r="DQ243" i="7" s="1"/>
  <c r="AJ243" i="7"/>
  <c r="DP243" i="7" s="1"/>
  <c r="G243" i="7"/>
  <c r="F243" i="7"/>
  <c r="CL243" i="7" s="1"/>
  <c r="CP241" i="7"/>
  <c r="CN241" i="7"/>
  <c r="CM241" i="7"/>
  <c r="I241" i="7"/>
  <c r="CO241" i="7" s="1"/>
  <c r="F241" i="7"/>
  <c r="AV241" i="7" s="1"/>
  <c r="E241" i="7"/>
  <c r="AO240" i="7"/>
  <c r="CE240" i="7" s="1"/>
  <c r="DP216" i="7"/>
  <c r="BY216" i="7"/>
  <c r="DI216" i="7"/>
  <c r="CW216" i="7"/>
  <c r="CS216" i="7"/>
  <c r="CH216" i="7"/>
  <c r="AC197" i="7"/>
  <c r="AQ197" i="7" s="1"/>
  <c r="BS197" i="7" s="1"/>
  <c r="CG197" i="7" s="1"/>
  <c r="DI197" i="7" s="1"/>
  <c r="K231" i="7"/>
  <c r="BA231" i="7" s="1"/>
  <c r="CQ231" i="7" s="1"/>
  <c r="I231" i="7"/>
  <c r="AY231" i="7" s="1"/>
  <c r="CO231" i="7" s="1"/>
  <c r="G231" i="7"/>
  <c r="AW231" i="7" s="1"/>
  <c r="CM231" i="7" s="1"/>
  <c r="DQ216" i="7"/>
  <c r="DD216" i="7"/>
  <c r="DC216" i="7"/>
  <c r="DB216" i="7"/>
  <c r="CZ216" i="7"/>
  <c r="CY216" i="7"/>
  <c r="CM216" i="7"/>
  <c r="CK216" i="7"/>
  <c r="CJ216" i="7"/>
  <c r="CI216" i="7"/>
  <c r="AW216" i="7"/>
  <c r="AU216" i="7"/>
  <c r="AT216" i="7"/>
  <c r="AS216" i="7"/>
  <c r="AR216" i="7"/>
  <c r="CU216" i="7"/>
  <c r="AK214" i="7"/>
  <c r="DQ214" i="7" s="1"/>
  <c r="AJ214" i="7"/>
  <c r="DP214" i="7" s="1"/>
  <c r="G214" i="7"/>
  <c r="AW214" i="7" s="1"/>
  <c r="F214" i="7"/>
  <c r="CL214" i="7" s="1"/>
  <c r="CP212" i="7"/>
  <c r="CN212" i="7"/>
  <c r="CM212" i="7"/>
  <c r="I212" i="7"/>
  <c r="F212" i="7"/>
  <c r="AV212" i="7" s="1"/>
  <c r="E212" i="7"/>
  <c r="AU212" i="7" s="1"/>
  <c r="AO211" i="7"/>
  <c r="DP187" i="7"/>
  <c r="DO187" i="7"/>
  <c r="DI187" i="7"/>
  <c r="DF187" i="7"/>
  <c r="CX187" i="7"/>
  <c r="CU187" i="7"/>
  <c r="CS187" i="7"/>
  <c r="CH187" i="7"/>
  <c r="K202" i="7"/>
  <c r="BA202" i="7" s="1"/>
  <c r="CQ202" i="7" s="1"/>
  <c r="I202" i="7"/>
  <c r="AY202" i="7" s="1"/>
  <c r="CO202" i="7" s="1"/>
  <c r="G202" i="7"/>
  <c r="AW202" i="7" s="1"/>
  <c r="CM202" i="7" s="1"/>
  <c r="DQ187" i="7"/>
  <c r="DD187" i="7"/>
  <c r="DC187" i="7"/>
  <c r="DB187" i="7"/>
  <c r="CZ187" i="7"/>
  <c r="CY187" i="7"/>
  <c r="CM187" i="7"/>
  <c r="CK187" i="7"/>
  <c r="CJ187" i="7"/>
  <c r="CI187" i="7"/>
  <c r="AW187" i="7"/>
  <c r="AU187" i="7"/>
  <c r="AT187" i="7"/>
  <c r="AS187" i="7"/>
  <c r="AK185" i="7"/>
  <c r="DQ185" i="7" s="1"/>
  <c r="AJ185" i="7"/>
  <c r="DP185" i="7" s="1"/>
  <c r="G185" i="7"/>
  <c r="F185" i="7"/>
  <c r="CL185" i="7" s="1"/>
  <c r="CP183" i="7"/>
  <c r="CN183" i="7"/>
  <c r="CM183" i="7"/>
  <c r="I183" i="7"/>
  <c r="F183" i="7"/>
  <c r="AV183" i="7" s="1"/>
  <c r="E183" i="7"/>
  <c r="CK183" i="7" s="1"/>
  <c r="AO182" i="7"/>
  <c r="CE182" i="7" s="1"/>
  <c r="K173" i="7"/>
  <c r="BA173" i="7" s="1"/>
  <c r="CQ173" i="7" s="1"/>
  <c r="I173" i="7"/>
  <c r="AY173" i="7" s="1"/>
  <c r="CO173" i="7" s="1"/>
  <c r="G173" i="7"/>
  <c r="AW173" i="7" s="1"/>
  <c r="CM173" i="7" s="1"/>
  <c r="AK156" i="7"/>
  <c r="DQ156" i="7" s="1"/>
  <c r="AJ156" i="7"/>
  <c r="DP156" i="7" s="1"/>
  <c r="G156" i="7"/>
  <c r="F156" i="7"/>
  <c r="CL156" i="7" s="1"/>
  <c r="CP154" i="7"/>
  <c r="CN154" i="7"/>
  <c r="CM154" i="7"/>
  <c r="I154" i="7"/>
  <c r="CO154" i="7" s="1"/>
  <c r="F154" i="7"/>
  <c r="AV154" i="7" s="1"/>
  <c r="E154" i="7"/>
  <c r="AO153" i="7"/>
  <c r="AJ130" i="7"/>
  <c r="DP130" i="7" s="1"/>
  <c r="DO130" i="7"/>
  <c r="AJ129" i="7"/>
  <c r="DO129" i="7"/>
  <c r="AC130" i="7"/>
  <c r="DI130" i="7" s="1"/>
  <c r="AC129" i="7"/>
  <c r="BS129" i="7" s="1"/>
  <c r="Z130" i="7"/>
  <c r="Z129" i="7"/>
  <c r="DF129" i="7" s="1"/>
  <c r="R130" i="7"/>
  <c r="Q130" i="7"/>
  <c r="R129" i="7"/>
  <c r="CX129" i="7" s="1"/>
  <c r="Q129" i="7"/>
  <c r="CW129" i="7" s="1"/>
  <c r="O130" i="7"/>
  <c r="O129" i="7"/>
  <c r="M130" i="7"/>
  <c r="CS130" i="7" s="1"/>
  <c r="M129" i="7"/>
  <c r="CS129" i="7" s="1"/>
  <c r="F130" i="7"/>
  <c r="CL130" i="7" s="1"/>
  <c r="B130" i="7"/>
  <c r="CH130" i="7" s="1"/>
  <c r="A130" i="7"/>
  <c r="CG130" i="7" s="1"/>
  <c r="F129" i="7"/>
  <c r="CL129" i="7" s="1"/>
  <c r="B129" i="7"/>
  <c r="CH129" i="7" s="1"/>
  <c r="A129" i="7"/>
  <c r="K144" i="7"/>
  <c r="BA144" i="7" s="1"/>
  <c r="CQ144" i="7" s="1"/>
  <c r="I144" i="7"/>
  <c r="AY144" i="7" s="1"/>
  <c r="CO144" i="7" s="1"/>
  <c r="G144" i="7"/>
  <c r="AW144" i="7" s="1"/>
  <c r="CM144" i="7" s="1"/>
  <c r="DQ130" i="7"/>
  <c r="DD130" i="7"/>
  <c r="DC130" i="7"/>
  <c r="DB130" i="7"/>
  <c r="CZ130" i="7"/>
  <c r="CY130" i="7"/>
  <c r="CM130" i="7"/>
  <c r="CK130" i="7"/>
  <c r="CJ130" i="7"/>
  <c r="CI130" i="7"/>
  <c r="AW130" i="7"/>
  <c r="AU130" i="7"/>
  <c r="AT130" i="7"/>
  <c r="AS130" i="7"/>
  <c r="DQ129" i="7"/>
  <c r="DD129" i="7"/>
  <c r="DC129" i="7"/>
  <c r="DB129" i="7"/>
  <c r="CZ129" i="7"/>
  <c r="CY129" i="7"/>
  <c r="CM129" i="7"/>
  <c r="CK129" i="7"/>
  <c r="CJ129" i="7"/>
  <c r="CI129" i="7"/>
  <c r="AW129" i="7"/>
  <c r="AU129" i="7"/>
  <c r="AT129" i="7"/>
  <c r="AS129" i="7"/>
  <c r="AK127" i="7"/>
  <c r="DQ127" i="7" s="1"/>
  <c r="AJ127" i="7"/>
  <c r="DP127" i="7" s="1"/>
  <c r="G127" i="7"/>
  <c r="CM127" i="7" s="1"/>
  <c r="F127" i="7"/>
  <c r="CP125" i="7"/>
  <c r="CN125" i="7"/>
  <c r="CM125" i="7"/>
  <c r="I125" i="7"/>
  <c r="F125" i="7"/>
  <c r="AV125" i="7" s="1"/>
  <c r="E125" i="7"/>
  <c r="AU125" i="7" s="1"/>
  <c r="AO124" i="7"/>
  <c r="CE124" i="7" s="1"/>
  <c r="AJ109" i="7"/>
  <c r="DO109" i="7"/>
  <c r="AJ108" i="7"/>
  <c r="DO108" i="7"/>
  <c r="AJ107" i="7"/>
  <c r="BZ107" i="7" s="1"/>
  <c r="DO107" i="7"/>
  <c r="AJ106" i="7"/>
  <c r="DP106" i="7" s="1"/>
  <c r="DO106" i="7"/>
  <c r="AJ105" i="7"/>
  <c r="AJ104" i="7"/>
  <c r="DP104" i="7" s="1"/>
  <c r="DO104" i="7"/>
  <c r="AJ103" i="7"/>
  <c r="DP103" i="7" s="1"/>
  <c r="AJ102" i="7"/>
  <c r="DO102" i="7"/>
  <c r="AJ101" i="7"/>
  <c r="DO101" i="7"/>
  <c r="AJ100" i="7"/>
  <c r="DO100" i="7"/>
  <c r="AC109" i="7"/>
  <c r="DI109" i="7" s="1"/>
  <c r="AC108" i="7"/>
  <c r="AC107" i="7"/>
  <c r="AC106" i="7"/>
  <c r="AC105" i="7"/>
  <c r="BS105" i="7" s="1"/>
  <c r="AC104" i="7"/>
  <c r="BS104" i="7" s="1"/>
  <c r="AC103" i="7"/>
  <c r="DI103" i="7" s="1"/>
  <c r="AC102" i="7"/>
  <c r="DI102" i="7" s="1"/>
  <c r="AC101" i="7"/>
  <c r="DI101" i="7" s="1"/>
  <c r="AC100" i="7"/>
  <c r="DI100" i="7" s="1"/>
  <c r="Z109" i="7"/>
  <c r="DF109" i="7" s="1"/>
  <c r="Z108" i="7"/>
  <c r="Z107" i="7"/>
  <c r="DF107" i="7" s="1"/>
  <c r="Z106" i="7"/>
  <c r="DF106" i="7" s="1"/>
  <c r="Z105" i="7"/>
  <c r="DF105" i="7" s="1"/>
  <c r="Z104" i="7"/>
  <c r="Z103" i="7"/>
  <c r="DF103" i="7" s="1"/>
  <c r="Z102" i="7"/>
  <c r="DF102" i="7" s="1"/>
  <c r="Z101" i="7"/>
  <c r="Z100" i="7"/>
  <c r="DF100" i="7" s="1"/>
  <c r="R109" i="7"/>
  <c r="CX109" i="7" s="1"/>
  <c r="Q109" i="7"/>
  <c r="CW109" i="7" s="1"/>
  <c r="R108" i="7"/>
  <c r="Q108" i="7"/>
  <c r="CW108" i="7" s="1"/>
  <c r="R107" i="7"/>
  <c r="CX107" i="7" s="1"/>
  <c r="Q107" i="7"/>
  <c r="CW107" i="7" s="1"/>
  <c r="R106" i="7"/>
  <c r="Q106" i="7"/>
  <c r="BG106" i="7" s="1"/>
  <c r="R105" i="7"/>
  <c r="CX105" i="7" s="1"/>
  <c r="Q105" i="7"/>
  <c r="R104" i="7"/>
  <c r="CX104" i="7" s="1"/>
  <c r="Q104" i="7"/>
  <c r="CW104" i="7" s="1"/>
  <c r="R103" i="7"/>
  <c r="CX103" i="7" s="1"/>
  <c r="Q103" i="7"/>
  <c r="R102" i="7"/>
  <c r="CX102" i="7" s="1"/>
  <c r="Q102" i="7"/>
  <c r="CW102" i="7" s="1"/>
  <c r="R101" i="7"/>
  <c r="CX101" i="7" s="1"/>
  <c r="Q101" i="7"/>
  <c r="CW101" i="7" s="1"/>
  <c r="R100" i="7"/>
  <c r="BH100" i="7" s="1"/>
  <c r="Q100" i="7"/>
  <c r="CW100" i="7" s="1"/>
  <c r="O109" i="7"/>
  <c r="BE109" i="7" s="1"/>
  <c r="O108" i="7"/>
  <c r="O107" i="7"/>
  <c r="CU107" i="7" s="1"/>
  <c r="O106" i="7"/>
  <c r="CU106" i="7" s="1"/>
  <c r="O105" i="7"/>
  <c r="BE105" i="7" s="1"/>
  <c r="O104" i="7"/>
  <c r="O103" i="7"/>
  <c r="CU103" i="7" s="1"/>
  <c r="O102" i="7"/>
  <c r="CU102" i="7" s="1"/>
  <c r="O101" i="7"/>
  <c r="CU101" i="7" s="1"/>
  <c r="O100" i="7"/>
  <c r="M109" i="7"/>
  <c r="CS109" i="7" s="1"/>
  <c r="M108" i="7"/>
  <c r="CS108" i="7" s="1"/>
  <c r="M107" i="7"/>
  <c r="CS107" i="7" s="1"/>
  <c r="M106" i="7"/>
  <c r="M105" i="7"/>
  <c r="CS105" i="7" s="1"/>
  <c r="M104" i="7"/>
  <c r="CS104" i="7" s="1"/>
  <c r="M103" i="7"/>
  <c r="CS103" i="7" s="1"/>
  <c r="M102" i="7"/>
  <c r="M101" i="7"/>
  <c r="CS101" i="7" s="1"/>
  <c r="M100" i="7"/>
  <c r="F109" i="7"/>
  <c r="AV109" i="7" s="1"/>
  <c r="B109" i="7"/>
  <c r="CH109" i="7" s="1"/>
  <c r="A109" i="7"/>
  <c r="CG109" i="7" s="1"/>
  <c r="F108" i="7"/>
  <c r="CL108" i="7" s="1"/>
  <c r="B108" i="7"/>
  <c r="CH108" i="7" s="1"/>
  <c r="A108" i="7"/>
  <c r="CG108" i="7" s="1"/>
  <c r="F107" i="7"/>
  <c r="B107" i="7"/>
  <c r="CH107" i="7" s="1"/>
  <c r="A107" i="7"/>
  <c r="CG107" i="7" s="1"/>
  <c r="F106" i="7"/>
  <c r="AV106" i="7" s="1"/>
  <c r="B106" i="7"/>
  <c r="A106" i="7"/>
  <c r="CG106" i="7" s="1"/>
  <c r="F105" i="7"/>
  <c r="AV105" i="7" s="1"/>
  <c r="B105" i="7"/>
  <c r="AR105" i="7" s="1"/>
  <c r="A105" i="7"/>
  <c r="CG105" i="7" s="1"/>
  <c r="F104" i="7"/>
  <c r="CL104" i="7" s="1"/>
  <c r="B104" i="7"/>
  <c r="CH104" i="7" s="1"/>
  <c r="A104" i="7"/>
  <c r="CG104" i="7" s="1"/>
  <c r="F103" i="7"/>
  <c r="AV103" i="7" s="1"/>
  <c r="B103" i="7"/>
  <c r="CH103" i="7" s="1"/>
  <c r="A103" i="7"/>
  <c r="CG103" i="7" s="1"/>
  <c r="F102" i="7"/>
  <c r="B102" i="7"/>
  <c r="A102" i="7"/>
  <c r="CG102" i="7" s="1"/>
  <c r="F101" i="7"/>
  <c r="AV101" i="7" s="1"/>
  <c r="B101" i="7"/>
  <c r="A101" i="7"/>
  <c r="CG101" i="7" s="1"/>
  <c r="F100" i="7"/>
  <c r="CL100" i="7" s="1"/>
  <c r="B100" i="7"/>
  <c r="CH100" i="7" s="1"/>
  <c r="A100" i="7"/>
  <c r="K115" i="7"/>
  <c r="BA115" i="7" s="1"/>
  <c r="CQ115" i="7" s="1"/>
  <c r="I115" i="7"/>
  <c r="AY115" i="7" s="1"/>
  <c r="CO115" i="7" s="1"/>
  <c r="G115" i="7"/>
  <c r="AW115" i="7" s="1"/>
  <c r="CM115" i="7" s="1"/>
  <c r="DQ109" i="7"/>
  <c r="DD109" i="7"/>
  <c r="DC109" i="7"/>
  <c r="DB109" i="7"/>
  <c r="CZ109" i="7"/>
  <c r="CY109" i="7"/>
  <c r="CM109" i="7"/>
  <c r="CK109" i="7"/>
  <c r="CJ109" i="7"/>
  <c r="CI109" i="7"/>
  <c r="AW109" i="7"/>
  <c r="AU109" i="7"/>
  <c r="AT109" i="7"/>
  <c r="AS109" i="7"/>
  <c r="DQ108" i="7"/>
  <c r="DD108" i="7"/>
  <c r="DC108" i="7"/>
  <c r="DB108" i="7"/>
  <c r="CZ108" i="7"/>
  <c r="CY108" i="7"/>
  <c r="CM108" i="7"/>
  <c r="CK108" i="7"/>
  <c r="CJ108" i="7"/>
  <c r="CI108" i="7"/>
  <c r="AW108" i="7"/>
  <c r="AU108" i="7"/>
  <c r="AT108" i="7"/>
  <c r="AS108" i="7"/>
  <c r="DQ107" i="7"/>
  <c r="DD107" i="7"/>
  <c r="DC107" i="7"/>
  <c r="DB107" i="7"/>
  <c r="CZ107" i="7"/>
  <c r="CY107" i="7"/>
  <c r="CM107" i="7"/>
  <c r="CK107" i="7"/>
  <c r="CJ107" i="7"/>
  <c r="CI107" i="7"/>
  <c r="AW107" i="7"/>
  <c r="AU107" i="7"/>
  <c r="AT107" i="7"/>
  <c r="AS107" i="7"/>
  <c r="DQ106" i="7"/>
  <c r="DD106" i="7"/>
  <c r="DC106" i="7"/>
  <c r="DB106" i="7"/>
  <c r="CZ106" i="7"/>
  <c r="CY106" i="7"/>
  <c r="CM106" i="7"/>
  <c r="CK106" i="7"/>
  <c r="CJ106" i="7"/>
  <c r="CI106" i="7"/>
  <c r="AW106" i="7"/>
  <c r="AU106" i="7"/>
  <c r="AT106" i="7"/>
  <c r="AS106" i="7"/>
  <c r="DQ105" i="7"/>
  <c r="DD105" i="7"/>
  <c r="DC105" i="7"/>
  <c r="DB105" i="7"/>
  <c r="CZ105" i="7"/>
  <c r="CY105" i="7"/>
  <c r="CM105" i="7"/>
  <c r="CK105" i="7"/>
  <c r="CJ105" i="7"/>
  <c r="CI105" i="7"/>
  <c r="AW105" i="7"/>
  <c r="AU105" i="7"/>
  <c r="AT105" i="7"/>
  <c r="AS105" i="7"/>
  <c r="DO105" i="7"/>
  <c r="DQ104" i="7"/>
  <c r="DD104" i="7"/>
  <c r="DC104" i="7"/>
  <c r="DB104" i="7"/>
  <c r="CZ104" i="7"/>
  <c r="CY104" i="7"/>
  <c r="CM104" i="7"/>
  <c r="CK104" i="7"/>
  <c r="CJ104" i="7"/>
  <c r="CI104" i="7"/>
  <c r="AW104" i="7"/>
  <c r="AU104" i="7"/>
  <c r="AT104" i="7"/>
  <c r="AS104" i="7"/>
  <c r="DQ103" i="7"/>
  <c r="DD103" i="7"/>
  <c r="DC103" i="7"/>
  <c r="DB103" i="7"/>
  <c r="CZ103" i="7"/>
  <c r="CY103" i="7"/>
  <c r="CM103" i="7"/>
  <c r="CK103" i="7"/>
  <c r="CJ103" i="7"/>
  <c r="CI103" i="7"/>
  <c r="AW103" i="7"/>
  <c r="AU103" i="7"/>
  <c r="AT103" i="7"/>
  <c r="AS103" i="7"/>
  <c r="DO103" i="7"/>
  <c r="DQ102" i="7"/>
  <c r="DD102" i="7"/>
  <c r="DC102" i="7"/>
  <c r="DB102" i="7"/>
  <c r="CZ102" i="7"/>
  <c r="CY102" i="7"/>
  <c r="CM102" i="7"/>
  <c r="CK102" i="7"/>
  <c r="CJ102" i="7"/>
  <c r="CI102" i="7"/>
  <c r="AW102" i="7"/>
  <c r="AU102" i="7"/>
  <c r="AT102" i="7"/>
  <c r="AS102" i="7"/>
  <c r="DQ101" i="7"/>
  <c r="DD101" i="7"/>
  <c r="DC101" i="7"/>
  <c r="DB101" i="7"/>
  <c r="CZ101" i="7"/>
  <c r="CY101" i="7"/>
  <c r="CM101" i="7"/>
  <c r="CK101" i="7"/>
  <c r="CJ101" i="7"/>
  <c r="CI101" i="7"/>
  <c r="AW101" i="7"/>
  <c r="AU101" i="7"/>
  <c r="AT101" i="7"/>
  <c r="AS101" i="7"/>
  <c r="DQ100" i="7"/>
  <c r="DD100" i="7"/>
  <c r="DC100" i="7"/>
  <c r="DB100" i="7"/>
  <c r="CZ100" i="7"/>
  <c r="CY100" i="7"/>
  <c r="CM100" i="7"/>
  <c r="CK100" i="7"/>
  <c r="CJ100" i="7"/>
  <c r="CI100" i="7"/>
  <c r="AW100" i="7"/>
  <c r="AU100" i="7"/>
  <c r="AT100" i="7"/>
  <c r="AS100" i="7"/>
  <c r="AK98" i="7"/>
  <c r="DQ98" i="7" s="1"/>
  <c r="AJ98" i="7"/>
  <c r="DP98" i="7" s="1"/>
  <c r="G98" i="7"/>
  <c r="CM98" i="7" s="1"/>
  <c r="F98" i="7"/>
  <c r="CL98" i="7" s="1"/>
  <c r="CP96" i="7"/>
  <c r="CN96" i="7"/>
  <c r="CM96" i="7"/>
  <c r="I96" i="7"/>
  <c r="F96" i="7"/>
  <c r="AV96" i="7" s="1"/>
  <c r="E96" i="7"/>
  <c r="CK96" i="7" s="1"/>
  <c r="AO95" i="7"/>
  <c r="AJ80" i="7"/>
  <c r="DO80" i="7"/>
  <c r="AJ79" i="7"/>
  <c r="DP79" i="7" s="1"/>
  <c r="DO79" i="7"/>
  <c r="AJ78" i="7"/>
  <c r="DP78" i="7" s="1"/>
  <c r="DO78" i="7"/>
  <c r="AJ77" i="7"/>
  <c r="DP77" i="7" s="1"/>
  <c r="DO77" i="7"/>
  <c r="AJ76" i="7"/>
  <c r="DP76" i="7" s="1"/>
  <c r="DO76" i="7"/>
  <c r="AJ75" i="7"/>
  <c r="DP75" i="7" s="1"/>
  <c r="DO75" i="7"/>
  <c r="AJ74" i="7"/>
  <c r="DP74" i="7" s="1"/>
  <c r="DO74" i="7"/>
  <c r="AJ73" i="7"/>
  <c r="BZ73" i="7" s="1"/>
  <c r="DO73" i="7"/>
  <c r="AJ72" i="7"/>
  <c r="BZ72" i="7" s="1"/>
  <c r="DO72" i="7"/>
  <c r="AJ71" i="7"/>
  <c r="BZ71" i="7" s="1"/>
  <c r="DO71" i="7"/>
  <c r="AC80" i="7"/>
  <c r="BS80" i="7" s="1"/>
  <c r="AC79" i="7"/>
  <c r="DI79" i="7" s="1"/>
  <c r="AC78" i="7"/>
  <c r="DI78" i="7" s="1"/>
  <c r="AC77" i="7"/>
  <c r="AC76" i="7"/>
  <c r="DI76" i="7" s="1"/>
  <c r="AC75" i="7"/>
  <c r="DI75" i="7" s="1"/>
  <c r="AC74" i="7"/>
  <c r="DI74" i="7" s="1"/>
  <c r="AC73" i="7"/>
  <c r="BS73" i="7" s="1"/>
  <c r="AC72" i="7"/>
  <c r="DI72" i="7" s="1"/>
  <c r="AC71" i="7"/>
  <c r="DI71" i="7" s="1"/>
  <c r="Z80" i="7"/>
  <c r="DF80" i="7" s="1"/>
  <c r="Z79" i="7"/>
  <c r="Z78" i="7"/>
  <c r="DF78" i="7" s="1"/>
  <c r="Z77" i="7"/>
  <c r="DF77" i="7" s="1"/>
  <c r="Z76" i="7"/>
  <c r="DF76" i="7" s="1"/>
  <c r="Z75" i="7"/>
  <c r="Z74" i="7"/>
  <c r="DF74" i="7" s="1"/>
  <c r="Z73" i="7"/>
  <c r="DF73" i="7" s="1"/>
  <c r="Z72" i="7"/>
  <c r="DF72" i="7" s="1"/>
  <c r="Z71" i="7"/>
  <c r="R80" i="7"/>
  <c r="CX80" i="7" s="1"/>
  <c r="Q80" i="7"/>
  <c r="CW80" i="7" s="1"/>
  <c r="R79" i="7"/>
  <c r="Q79" i="7"/>
  <c r="R78" i="7"/>
  <c r="CX78" i="7" s="1"/>
  <c r="Q78" i="7"/>
  <c r="CW78" i="7" s="1"/>
  <c r="R77" i="7"/>
  <c r="Q77" i="7"/>
  <c r="CW77" i="7" s="1"/>
  <c r="R76" i="7"/>
  <c r="CX76" i="7" s="1"/>
  <c r="Q76" i="7"/>
  <c r="CW76" i="7" s="1"/>
  <c r="R75" i="7"/>
  <c r="CX75" i="7" s="1"/>
  <c r="Q75" i="7"/>
  <c r="R74" i="7"/>
  <c r="CX74" i="7" s="1"/>
  <c r="Q74" i="7"/>
  <c r="CW74" i="7" s="1"/>
  <c r="R73" i="7"/>
  <c r="Q73" i="7"/>
  <c r="R72" i="7"/>
  <c r="CX72" i="7" s="1"/>
  <c r="Q72" i="7"/>
  <c r="CW72" i="7" s="1"/>
  <c r="R71" i="7"/>
  <c r="Q71" i="7"/>
  <c r="CW71" i="7" s="1"/>
  <c r="O80" i="7"/>
  <c r="CU80" i="7" s="1"/>
  <c r="O79" i="7"/>
  <c r="CU79" i="7" s="1"/>
  <c r="O78" i="7"/>
  <c r="O77" i="7"/>
  <c r="CU77" i="7" s="1"/>
  <c r="O76" i="7"/>
  <c r="CU76" i="7" s="1"/>
  <c r="O75" i="7"/>
  <c r="O74" i="7"/>
  <c r="O73" i="7"/>
  <c r="CU73" i="7" s="1"/>
  <c r="O72" i="7"/>
  <c r="CU72" i="7" s="1"/>
  <c r="O71" i="7"/>
  <c r="M51" i="7"/>
  <c r="M50" i="7"/>
  <c r="CS50" i="7" s="1"/>
  <c r="M49" i="7"/>
  <c r="CS49" i="7" s="1"/>
  <c r="M48" i="7"/>
  <c r="M47" i="7"/>
  <c r="M46" i="7"/>
  <c r="CS46" i="7" s="1"/>
  <c r="M45" i="7"/>
  <c r="CS45" i="7" s="1"/>
  <c r="M44" i="7"/>
  <c r="BC44" i="7" s="1"/>
  <c r="M43" i="7"/>
  <c r="CS43" i="7" s="1"/>
  <c r="M42" i="7"/>
  <c r="CS42" i="7" s="1"/>
  <c r="M71" i="7"/>
  <c r="F80" i="7"/>
  <c r="AV80" i="7" s="1"/>
  <c r="B80" i="7"/>
  <c r="CH80" i="7" s="1"/>
  <c r="A80" i="7"/>
  <c r="CG80" i="7" s="1"/>
  <c r="F79" i="7"/>
  <c r="AV79" i="7" s="1"/>
  <c r="B79" i="7"/>
  <c r="A79" i="7"/>
  <c r="CG79" i="7" s="1"/>
  <c r="F78" i="7"/>
  <c r="AV78" i="7" s="1"/>
  <c r="B78" i="7"/>
  <c r="CH78" i="7" s="1"/>
  <c r="A78" i="7"/>
  <c r="F77" i="7"/>
  <c r="AV77" i="7" s="1"/>
  <c r="B77" i="7"/>
  <c r="CH77" i="7" s="1"/>
  <c r="A77" i="7"/>
  <c r="CG77" i="7" s="1"/>
  <c r="F76" i="7"/>
  <c r="B76" i="7"/>
  <c r="CH76" i="7" s="1"/>
  <c r="A76" i="7"/>
  <c r="CG76" i="7" s="1"/>
  <c r="F75" i="7"/>
  <c r="B75" i="7"/>
  <c r="CH75" i="7" s="1"/>
  <c r="A75" i="7"/>
  <c r="CG75" i="7" s="1"/>
  <c r="F74" i="7"/>
  <c r="AV74" i="7" s="1"/>
  <c r="B74" i="7"/>
  <c r="CH74" i="7" s="1"/>
  <c r="A74" i="7"/>
  <c r="CG74" i="7" s="1"/>
  <c r="F73" i="7"/>
  <c r="AV73" i="7" s="1"/>
  <c r="B73" i="7"/>
  <c r="CH73" i="7" s="1"/>
  <c r="A73" i="7"/>
  <c r="CG73" i="7" s="1"/>
  <c r="F72" i="7"/>
  <c r="AV72" i="7" s="1"/>
  <c r="B72" i="7"/>
  <c r="CH72" i="7" s="1"/>
  <c r="A72" i="7"/>
  <c r="CG72" i="7" s="1"/>
  <c r="F71" i="7"/>
  <c r="CL71" i="7" s="1"/>
  <c r="B71" i="7"/>
  <c r="CH71" i="7" s="1"/>
  <c r="K86" i="7"/>
  <c r="BA86" i="7" s="1"/>
  <c r="CQ86" i="7" s="1"/>
  <c r="I86" i="7"/>
  <c r="AY86" i="7" s="1"/>
  <c r="CO86" i="7" s="1"/>
  <c r="G86" i="7"/>
  <c r="AW86" i="7" s="1"/>
  <c r="CM86" i="7" s="1"/>
  <c r="DQ80" i="7"/>
  <c r="DD80" i="7"/>
  <c r="DC80" i="7"/>
  <c r="DB80" i="7"/>
  <c r="CZ80" i="7"/>
  <c r="CY80" i="7"/>
  <c r="CM80" i="7"/>
  <c r="CK80" i="7"/>
  <c r="CJ80" i="7"/>
  <c r="CI80" i="7"/>
  <c r="AW80" i="7"/>
  <c r="AU80" i="7"/>
  <c r="AT80" i="7"/>
  <c r="AS80" i="7"/>
  <c r="M80" i="7"/>
  <c r="CS80" i="7" s="1"/>
  <c r="DQ79" i="7"/>
  <c r="DD79" i="7"/>
  <c r="DC79" i="7"/>
  <c r="DB79" i="7"/>
  <c r="CZ79" i="7"/>
  <c r="CY79" i="7"/>
  <c r="CM79" i="7"/>
  <c r="CK79" i="7"/>
  <c r="CJ79" i="7"/>
  <c r="CI79" i="7"/>
  <c r="AW79" i="7"/>
  <c r="AU79" i="7"/>
  <c r="AT79" i="7"/>
  <c r="AS79" i="7"/>
  <c r="M79" i="7"/>
  <c r="DQ78" i="7"/>
  <c r="DD78" i="7"/>
  <c r="DC78" i="7"/>
  <c r="DB78" i="7"/>
  <c r="CZ78" i="7"/>
  <c r="CY78" i="7"/>
  <c r="CM78" i="7"/>
  <c r="CK78" i="7"/>
  <c r="CJ78" i="7"/>
  <c r="CI78" i="7"/>
  <c r="AW78" i="7"/>
  <c r="AU78" i="7"/>
  <c r="AT78" i="7"/>
  <c r="AS78" i="7"/>
  <c r="M78" i="7"/>
  <c r="CS78" i="7" s="1"/>
  <c r="DQ77" i="7"/>
  <c r="DD77" i="7"/>
  <c r="DC77" i="7"/>
  <c r="DB77" i="7"/>
  <c r="CZ77" i="7"/>
  <c r="CY77" i="7"/>
  <c r="CM77" i="7"/>
  <c r="CK77" i="7"/>
  <c r="CJ77" i="7"/>
  <c r="CI77" i="7"/>
  <c r="AW77" i="7"/>
  <c r="AU77" i="7"/>
  <c r="AT77" i="7"/>
  <c r="AS77" i="7"/>
  <c r="M77" i="7"/>
  <c r="DQ76" i="7"/>
  <c r="DD76" i="7"/>
  <c r="DC76" i="7"/>
  <c r="DB76" i="7"/>
  <c r="CZ76" i="7"/>
  <c r="CY76" i="7"/>
  <c r="CM76" i="7"/>
  <c r="CK76" i="7"/>
  <c r="CJ76" i="7"/>
  <c r="CI76" i="7"/>
  <c r="AW76" i="7"/>
  <c r="AU76" i="7"/>
  <c r="AT76" i="7"/>
  <c r="AS76" i="7"/>
  <c r="M76" i="7"/>
  <c r="CS76" i="7" s="1"/>
  <c r="DQ75" i="7"/>
  <c r="DD75" i="7"/>
  <c r="DC75" i="7"/>
  <c r="DB75" i="7"/>
  <c r="CZ75" i="7"/>
  <c r="CY75" i="7"/>
  <c r="CM75" i="7"/>
  <c r="CK75" i="7"/>
  <c r="CJ75" i="7"/>
  <c r="CI75" i="7"/>
  <c r="AW75" i="7"/>
  <c r="AU75" i="7"/>
  <c r="AT75" i="7"/>
  <c r="AS75" i="7"/>
  <c r="M75" i="7"/>
  <c r="DQ74" i="7"/>
  <c r="DD74" i="7"/>
  <c r="DC74" i="7"/>
  <c r="DB74" i="7"/>
  <c r="CZ74" i="7"/>
  <c r="CY74" i="7"/>
  <c r="CM74" i="7"/>
  <c r="CK74" i="7"/>
  <c r="CJ74" i="7"/>
  <c r="CI74" i="7"/>
  <c r="AW74" i="7"/>
  <c r="AU74" i="7"/>
  <c r="AT74" i="7"/>
  <c r="AS74" i="7"/>
  <c r="M74" i="7"/>
  <c r="CS74" i="7" s="1"/>
  <c r="DQ73" i="7"/>
  <c r="DD73" i="7"/>
  <c r="DC73" i="7"/>
  <c r="DB73" i="7"/>
  <c r="CZ73" i="7"/>
  <c r="CY73" i="7"/>
  <c r="CM73" i="7"/>
  <c r="CK73" i="7"/>
  <c r="CJ73" i="7"/>
  <c r="CI73" i="7"/>
  <c r="AW73" i="7"/>
  <c r="AU73" i="7"/>
  <c r="AT73" i="7"/>
  <c r="AS73" i="7"/>
  <c r="M73" i="7"/>
  <c r="DQ72" i="7"/>
  <c r="DD72" i="7"/>
  <c r="DC72" i="7"/>
  <c r="DB72" i="7"/>
  <c r="CZ72" i="7"/>
  <c r="CY72" i="7"/>
  <c r="CM72" i="7"/>
  <c r="CK72" i="7"/>
  <c r="CJ72" i="7"/>
  <c r="CI72" i="7"/>
  <c r="AW72" i="7"/>
  <c r="AU72" i="7"/>
  <c r="AT72" i="7"/>
  <c r="AS72" i="7"/>
  <c r="M72" i="7"/>
  <c r="CS72" i="7" s="1"/>
  <c r="DQ71" i="7"/>
  <c r="DD71" i="7"/>
  <c r="DC71" i="7"/>
  <c r="DB71" i="7"/>
  <c r="CZ71" i="7"/>
  <c r="CY71" i="7"/>
  <c r="CM71" i="7"/>
  <c r="CK71" i="7"/>
  <c r="CJ71" i="7"/>
  <c r="CI71" i="7"/>
  <c r="AW71" i="7"/>
  <c r="AU71" i="7"/>
  <c r="AT71" i="7"/>
  <c r="AS71" i="7"/>
  <c r="AK69" i="7"/>
  <c r="DQ69" i="7" s="1"/>
  <c r="AJ69" i="7"/>
  <c r="DP69" i="7" s="1"/>
  <c r="G69" i="7"/>
  <c r="CM69" i="7" s="1"/>
  <c r="F69" i="7"/>
  <c r="CL69" i="7" s="1"/>
  <c r="CP67" i="7"/>
  <c r="CN67" i="7"/>
  <c r="CM67" i="7"/>
  <c r="I67" i="7"/>
  <c r="CO67" i="7" s="1"/>
  <c r="F67" i="7"/>
  <c r="E67" i="7"/>
  <c r="CK67" i="7" s="1"/>
  <c r="AO66" i="7"/>
  <c r="CE66" i="7" s="1"/>
  <c r="AJ51" i="7"/>
  <c r="BZ51" i="7" s="1"/>
  <c r="DO51" i="7"/>
  <c r="AJ50" i="7"/>
  <c r="DO50" i="7"/>
  <c r="AJ49" i="7"/>
  <c r="BZ49" i="7" s="1"/>
  <c r="DO49" i="7"/>
  <c r="AJ48" i="7"/>
  <c r="BZ48" i="7" s="1"/>
  <c r="DO48" i="7"/>
  <c r="AJ47" i="7"/>
  <c r="BZ47" i="7" s="1"/>
  <c r="DO47" i="7"/>
  <c r="AJ46" i="7"/>
  <c r="DO46" i="7"/>
  <c r="AJ45" i="7"/>
  <c r="BZ45" i="7" s="1"/>
  <c r="DO45" i="7"/>
  <c r="AJ44" i="7"/>
  <c r="DO44" i="7"/>
  <c r="AJ43" i="7"/>
  <c r="BZ43" i="7" s="1"/>
  <c r="DO43" i="7"/>
  <c r="AC51" i="7"/>
  <c r="AC50" i="7"/>
  <c r="BS50" i="7" s="1"/>
  <c r="AC49" i="7"/>
  <c r="BS49" i="7" s="1"/>
  <c r="AC48" i="7"/>
  <c r="BS48" i="7" s="1"/>
  <c r="AC47" i="7"/>
  <c r="BS47" i="7" s="1"/>
  <c r="AC46" i="7"/>
  <c r="BS46" i="7" s="1"/>
  <c r="AC45" i="7"/>
  <c r="BS45" i="7" s="1"/>
  <c r="AC44" i="7"/>
  <c r="BS44" i="7" s="1"/>
  <c r="AC43" i="7"/>
  <c r="BS43" i="7" s="1"/>
  <c r="AJ42" i="7"/>
  <c r="BZ42" i="7" s="1"/>
  <c r="DO42" i="7"/>
  <c r="AC42" i="7"/>
  <c r="BS42" i="7" s="1"/>
  <c r="Z51" i="7"/>
  <c r="DF51" i="7" s="1"/>
  <c r="Z50" i="7"/>
  <c r="DF50" i="7" s="1"/>
  <c r="Z49" i="7"/>
  <c r="DF49" i="7" s="1"/>
  <c r="Z48" i="7"/>
  <c r="DF48" i="7" s="1"/>
  <c r="Z47" i="7"/>
  <c r="DF47" i="7" s="1"/>
  <c r="Z46" i="7"/>
  <c r="BP46" i="7" s="1"/>
  <c r="Z45" i="7"/>
  <c r="DF45" i="7" s="1"/>
  <c r="Z44" i="7"/>
  <c r="DF44" i="7" s="1"/>
  <c r="Z43" i="7"/>
  <c r="DF43" i="7" s="1"/>
  <c r="Z42" i="7"/>
  <c r="DF42" i="7" s="1"/>
  <c r="R51" i="7"/>
  <c r="CX51" i="7" s="1"/>
  <c r="Q51" i="7"/>
  <c r="CW51" i="7" s="1"/>
  <c r="R50" i="7"/>
  <c r="CX50" i="7" s="1"/>
  <c r="Q50" i="7"/>
  <c r="CW50" i="7" s="1"/>
  <c r="R49" i="7"/>
  <c r="CX49" i="7" s="1"/>
  <c r="Q49" i="7"/>
  <c r="CW49" i="7" s="1"/>
  <c r="R48" i="7"/>
  <c r="CX48" i="7" s="1"/>
  <c r="Q48" i="7"/>
  <c r="CW48" i="7" s="1"/>
  <c r="R47" i="7"/>
  <c r="CX47" i="7" s="1"/>
  <c r="Q47" i="7"/>
  <c r="CW47" i="7" s="1"/>
  <c r="R46" i="7"/>
  <c r="CX46" i="7" s="1"/>
  <c r="Q46" i="7"/>
  <c r="CW46" i="7" s="1"/>
  <c r="R45" i="7"/>
  <c r="CX45" i="7" s="1"/>
  <c r="Q45" i="7"/>
  <c r="CW45" i="7" s="1"/>
  <c r="R44" i="7"/>
  <c r="CX44" i="7" s="1"/>
  <c r="Q44" i="7"/>
  <c r="CW44" i="7" s="1"/>
  <c r="R43" i="7"/>
  <c r="BH43" i="7" s="1"/>
  <c r="Q43" i="7"/>
  <c r="CW43" i="7" s="1"/>
  <c r="R42" i="7"/>
  <c r="CX42" i="7" s="1"/>
  <c r="Q42" i="7"/>
  <c r="CW42" i="7" s="1"/>
  <c r="O51" i="7"/>
  <c r="CU51" i="7" s="1"/>
  <c r="O50" i="7"/>
  <c r="CU50" i="7" s="1"/>
  <c r="O49" i="7"/>
  <c r="CU49" i="7" s="1"/>
  <c r="O48" i="7"/>
  <c r="O47" i="7"/>
  <c r="O46" i="7"/>
  <c r="CU46" i="7" s="1"/>
  <c r="O45" i="7"/>
  <c r="CU45" i="7" s="1"/>
  <c r="O44" i="7"/>
  <c r="O43" i="7"/>
  <c r="CU43" i="7" s="1"/>
  <c r="O42" i="7"/>
  <c r="BE42" i="7" s="1"/>
  <c r="F51" i="7"/>
  <c r="CL51" i="7" s="1"/>
  <c r="B51" i="7"/>
  <c r="CH51" i="7" s="1"/>
  <c r="A51" i="7"/>
  <c r="CG51" i="7" s="1"/>
  <c r="F50" i="7"/>
  <c r="CL50" i="7" s="1"/>
  <c r="B50" i="7"/>
  <c r="A50" i="7"/>
  <c r="CG50" i="7" s="1"/>
  <c r="F49" i="7"/>
  <c r="CL49" i="7" s="1"/>
  <c r="B49" i="7"/>
  <c r="CH49" i="7" s="1"/>
  <c r="A49" i="7"/>
  <c r="CG49" i="7" s="1"/>
  <c r="F48" i="7"/>
  <c r="CL48" i="7" s="1"/>
  <c r="B48" i="7"/>
  <c r="CH48" i="7" s="1"/>
  <c r="A48" i="7"/>
  <c r="CG48" i="7" s="1"/>
  <c r="F47" i="7"/>
  <c r="CL47" i="7" s="1"/>
  <c r="B47" i="7"/>
  <c r="CH47" i="7" s="1"/>
  <c r="A47" i="7"/>
  <c r="CG47" i="7" s="1"/>
  <c r="F46" i="7"/>
  <c r="CL46" i="7" s="1"/>
  <c r="B46" i="7"/>
  <c r="CH46" i="7" s="1"/>
  <c r="A46" i="7"/>
  <c r="CG46" i="7" s="1"/>
  <c r="F45" i="7"/>
  <c r="CL45" i="7" s="1"/>
  <c r="B45" i="7"/>
  <c r="CH45" i="7" s="1"/>
  <c r="A45" i="7"/>
  <c r="CG45" i="7" s="1"/>
  <c r="F44" i="7"/>
  <c r="B44" i="7"/>
  <c r="CH44" i="7" s="1"/>
  <c r="A44" i="7"/>
  <c r="CG44" i="7" s="1"/>
  <c r="F43" i="7"/>
  <c r="CL43" i="7" s="1"/>
  <c r="B43" i="7"/>
  <c r="CH43" i="7" s="1"/>
  <c r="A43" i="7"/>
  <c r="CG43" i="7" s="1"/>
  <c r="F42" i="7"/>
  <c r="B42" i="7"/>
  <c r="CH42" i="7" s="1"/>
  <c r="A42" i="7"/>
  <c r="DY42" i="7" s="1"/>
  <c r="K57" i="7"/>
  <c r="BA57" i="7" s="1"/>
  <c r="CQ57" i="7" s="1"/>
  <c r="I57" i="7"/>
  <c r="AY57" i="7" s="1"/>
  <c r="CO57" i="7" s="1"/>
  <c r="G57" i="7"/>
  <c r="AW57" i="7" s="1"/>
  <c r="CM57" i="7" s="1"/>
  <c r="DQ51" i="7"/>
  <c r="DD51" i="7"/>
  <c r="DC51" i="7"/>
  <c r="DB51" i="7"/>
  <c r="CZ51" i="7"/>
  <c r="CY51" i="7"/>
  <c r="CM51" i="7"/>
  <c r="CK51" i="7"/>
  <c r="CJ51" i="7"/>
  <c r="CI51" i="7"/>
  <c r="AW51" i="7"/>
  <c r="AU51" i="7"/>
  <c r="AT51" i="7"/>
  <c r="AS51" i="7"/>
  <c r="DQ50" i="7"/>
  <c r="DD50" i="7"/>
  <c r="DC50" i="7"/>
  <c r="DB50" i="7"/>
  <c r="CZ50" i="7"/>
  <c r="CY50" i="7"/>
  <c r="CM50" i="7"/>
  <c r="CK50" i="7"/>
  <c r="CJ50" i="7"/>
  <c r="CI50" i="7"/>
  <c r="AW50" i="7"/>
  <c r="AU50" i="7"/>
  <c r="AT50" i="7"/>
  <c r="AS50" i="7"/>
  <c r="DQ49" i="7"/>
  <c r="DD49" i="7"/>
  <c r="DC49" i="7"/>
  <c r="DB49" i="7"/>
  <c r="CZ49" i="7"/>
  <c r="CY49" i="7"/>
  <c r="CM49" i="7"/>
  <c r="CK49" i="7"/>
  <c r="CJ49" i="7"/>
  <c r="CI49" i="7"/>
  <c r="AW49" i="7"/>
  <c r="AU49" i="7"/>
  <c r="AT49" i="7"/>
  <c r="AS49" i="7"/>
  <c r="DQ48" i="7"/>
  <c r="DD48" i="7"/>
  <c r="DC48" i="7"/>
  <c r="DB48" i="7"/>
  <c r="CZ48" i="7"/>
  <c r="CY48" i="7"/>
  <c r="CM48" i="7"/>
  <c r="CK48" i="7"/>
  <c r="CJ48" i="7"/>
  <c r="CI48" i="7"/>
  <c r="AW48" i="7"/>
  <c r="AU48" i="7"/>
  <c r="AT48" i="7"/>
  <c r="AS48" i="7"/>
  <c r="DQ47" i="7"/>
  <c r="DD47" i="7"/>
  <c r="DC47" i="7"/>
  <c r="DB47" i="7"/>
  <c r="CZ47" i="7"/>
  <c r="CY47" i="7"/>
  <c r="CM47" i="7"/>
  <c r="CK47" i="7"/>
  <c r="CJ47" i="7"/>
  <c r="CI47" i="7"/>
  <c r="AW47" i="7"/>
  <c r="AU47" i="7"/>
  <c r="AT47" i="7"/>
  <c r="AS47" i="7"/>
  <c r="DQ46" i="7"/>
  <c r="DD46" i="7"/>
  <c r="DC46" i="7"/>
  <c r="DB46" i="7"/>
  <c r="CZ46" i="7"/>
  <c r="CY46" i="7"/>
  <c r="CM46" i="7"/>
  <c r="CK46" i="7"/>
  <c r="CJ46" i="7"/>
  <c r="CI46" i="7"/>
  <c r="AW46" i="7"/>
  <c r="AU46" i="7"/>
  <c r="AT46" i="7"/>
  <c r="AS46" i="7"/>
  <c r="DQ45" i="7"/>
  <c r="DD45" i="7"/>
  <c r="DC45" i="7"/>
  <c r="DB45" i="7"/>
  <c r="CZ45" i="7"/>
  <c r="CY45" i="7"/>
  <c r="CM45" i="7"/>
  <c r="CK45" i="7"/>
  <c r="CJ45" i="7"/>
  <c r="CI45" i="7"/>
  <c r="AW45" i="7"/>
  <c r="AU45" i="7"/>
  <c r="AT45" i="7"/>
  <c r="AS45" i="7"/>
  <c r="DQ44" i="7"/>
  <c r="DD44" i="7"/>
  <c r="DC44" i="7"/>
  <c r="DB44" i="7"/>
  <c r="CZ44" i="7"/>
  <c r="CY44" i="7"/>
  <c r="CM44" i="7"/>
  <c r="CK44" i="7"/>
  <c r="CJ44" i="7"/>
  <c r="CI44" i="7"/>
  <c r="AW44" i="7"/>
  <c r="AU44" i="7"/>
  <c r="AT44" i="7"/>
  <c r="AS44" i="7"/>
  <c r="DQ43" i="7"/>
  <c r="DD43" i="7"/>
  <c r="DC43" i="7"/>
  <c r="DB43" i="7"/>
  <c r="CZ43" i="7"/>
  <c r="CY43" i="7"/>
  <c r="CM43" i="7"/>
  <c r="CK43" i="7"/>
  <c r="CJ43" i="7"/>
  <c r="CI43" i="7"/>
  <c r="AW43" i="7"/>
  <c r="AU43" i="7"/>
  <c r="AT43" i="7"/>
  <c r="AS43" i="7"/>
  <c r="DQ42" i="7"/>
  <c r="DD42" i="7"/>
  <c r="DC42" i="7"/>
  <c r="DB42" i="7"/>
  <c r="CZ42" i="7"/>
  <c r="CY42" i="7"/>
  <c r="CM42" i="7"/>
  <c r="CK42" i="7"/>
  <c r="CJ42" i="7"/>
  <c r="CI42" i="7"/>
  <c r="AW42" i="7"/>
  <c r="AU42" i="7"/>
  <c r="AT42" i="7"/>
  <c r="AS42" i="7"/>
  <c r="AK40" i="7"/>
  <c r="DQ40" i="7" s="1"/>
  <c r="AJ40" i="7"/>
  <c r="G40" i="7"/>
  <c r="CM40" i="7" s="1"/>
  <c r="F40" i="7"/>
  <c r="CL40" i="7" s="1"/>
  <c r="CP38" i="7"/>
  <c r="CN38" i="7"/>
  <c r="CM38" i="7"/>
  <c r="I38" i="7"/>
  <c r="CO38" i="7" s="1"/>
  <c r="F38" i="7"/>
  <c r="AV38" i="7" s="1"/>
  <c r="E38" i="7"/>
  <c r="AO37" i="7"/>
  <c r="DU37" i="7" s="1"/>
  <c r="BA28" i="7"/>
  <c r="CQ28" i="7" s="1"/>
  <c r="AY28" i="7"/>
  <c r="CO28" i="7" s="1"/>
  <c r="AW28" i="7"/>
  <c r="CM28" i="7" s="1"/>
  <c r="CL9" i="7"/>
  <c r="DQ22" i="7"/>
  <c r="DQ21" i="7"/>
  <c r="DQ20" i="7"/>
  <c r="DQ19" i="7"/>
  <c r="DQ18" i="7"/>
  <c r="DQ17" i="7"/>
  <c r="DQ16" i="7"/>
  <c r="DQ15" i="7"/>
  <c r="DQ14" i="7"/>
  <c r="DQ13" i="7"/>
  <c r="DD22" i="7"/>
  <c r="DC22" i="7"/>
  <c r="DB22" i="7"/>
  <c r="CZ22" i="7"/>
  <c r="CY22" i="7"/>
  <c r="DD21" i="7"/>
  <c r="DC21" i="7"/>
  <c r="DB21" i="7"/>
  <c r="CZ21" i="7"/>
  <c r="CY21" i="7"/>
  <c r="DD20" i="7"/>
  <c r="DC20" i="7"/>
  <c r="DB20" i="7"/>
  <c r="CZ20" i="7"/>
  <c r="CY20" i="7"/>
  <c r="DD19" i="7"/>
  <c r="DC19" i="7"/>
  <c r="DB19" i="7"/>
  <c r="CZ19" i="7"/>
  <c r="CY19" i="7"/>
  <c r="DD18" i="7"/>
  <c r="DC18" i="7"/>
  <c r="DB18" i="7"/>
  <c r="CZ18" i="7"/>
  <c r="CY18" i="7"/>
  <c r="DD17" i="7"/>
  <c r="DC17" i="7"/>
  <c r="DB17" i="7"/>
  <c r="CZ17" i="7"/>
  <c r="CY17" i="7"/>
  <c r="DD16" i="7"/>
  <c r="DC16" i="7"/>
  <c r="DB16" i="7"/>
  <c r="CZ16" i="7"/>
  <c r="CY16" i="7"/>
  <c r="DD15" i="7"/>
  <c r="DC15" i="7"/>
  <c r="DB15" i="7"/>
  <c r="CZ15" i="7"/>
  <c r="CY15" i="7"/>
  <c r="DD14" i="7"/>
  <c r="DC14" i="7"/>
  <c r="DB14" i="7"/>
  <c r="CZ14" i="7"/>
  <c r="CY14" i="7"/>
  <c r="DD13" i="7"/>
  <c r="DC13" i="7"/>
  <c r="DB13" i="7"/>
  <c r="CZ13" i="7"/>
  <c r="CY13" i="7"/>
  <c r="CM22" i="7"/>
  <c r="CK22" i="7"/>
  <c r="CJ22" i="7"/>
  <c r="CI22" i="7"/>
  <c r="CM21" i="7"/>
  <c r="CK21" i="7"/>
  <c r="CJ21" i="7"/>
  <c r="CI21" i="7"/>
  <c r="CM20" i="7"/>
  <c r="CK20" i="7"/>
  <c r="CJ20" i="7"/>
  <c r="CI20" i="7"/>
  <c r="CM19" i="7"/>
  <c r="CK19" i="7"/>
  <c r="CJ19" i="7"/>
  <c r="CI19" i="7"/>
  <c r="CM18" i="7"/>
  <c r="CK18" i="7"/>
  <c r="CJ18" i="7"/>
  <c r="CI18" i="7"/>
  <c r="CM17" i="7"/>
  <c r="CK17" i="7"/>
  <c r="CJ17" i="7"/>
  <c r="CI17" i="7"/>
  <c r="CM16" i="7"/>
  <c r="CK16" i="7"/>
  <c r="CJ16" i="7"/>
  <c r="CI16" i="7"/>
  <c r="CM15" i="7"/>
  <c r="CK15" i="7"/>
  <c r="CJ15" i="7"/>
  <c r="CI15" i="7"/>
  <c r="CM14" i="7"/>
  <c r="CK14" i="7"/>
  <c r="CJ14" i="7"/>
  <c r="CI14" i="7"/>
  <c r="CM13" i="7"/>
  <c r="CK13" i="7"/>
  <c r="CJ13" i="7"/>
  <c r="CI13" i="7"/>
  <c r="CN9" i="7"/>
  <c r="CM9" i="7"/>
  <c r="AO8" i="7"/>
  <c r="CE8" i="7" s="1"/>
  <c r="AK11" i="7"/>
  <c r="CA11" i="7" s="1"/>
  <c r="AJ11" i="7"/>
  <c r="BZ11" i="7" s="1"/>
  <c r="G11" i="7"/>
  <c r="CM11" i="7" s="1"/>
  <c r="F11" i="7"/>
  <c r="AV11" i="7" s="1"/>
  <c r="I9" i="7"/>
  <c r="E9" i="7"/>
  <c r="AU9" i="7" s="1"/>
  <c r="CP9" i="7"/>
  <c r="AW22" i="7"/>
  <c r="AW21" i="7"/>
  <c r="AW20" i="7"/>
  <c r="AW19" i="7"/>
  <c r="AW18" i="7"/>
  <c r="AW17" i="7"/>
  <c r="AW16" i="7"/>
  <c r="AW15" i="7"/>
  <c r="AW14" i="7"/>
  <c r="AU22" i="7"/>
  <c r="AT22" i="7"/>
  <c r="AS22" i="7"/>
  <c r="AU21" i="7"/>
  <c r="AT21" i="7"/>
  <c r="AS21" i="7"/>
  <c r="AU20" i="7"/>
  <c r="AT20" i="7"/>
  <c r="AS20" i="7"/>
  <c r="AU19" i="7"/>
  <c r="AT19" i="7"/>
  <c r="AS19" i="7"/>
  <c r="AU18" i="7"/>
  <c r="AT18" i="7"/>
  <c r="AS18" i="7"/>
  <c r="AU17" i="7"/>
  <c r="AT17" i="7"/>
  <c r="AS17" i="7"/>
  <c r="AU16" i="7"/>
  <c r="AT16" i="7"/>
  <c r="AS16" i="7"/>
  <c r="AU15" i="7"/>
  <c r="AT15" i="7"/>
  <c r="AS15" i="7"/>
  <c r="AU14" i="7"/>
  <c r="AT14" i="7"/>
  <c r="AS14" i="7"/>
  <c r="AW13" i="7"/>
  <c r="AU13" i="7"/>
  <c r="AT13" i="7"/>
  <c r="AS13" i="7"/>
  <c r="AJ22" i="7"/>
  <c r="BZ22" i="7" s="1"/>
  <c r="AJ21" i="7"/>
  <c r="DP21" i="7" s="1"/>
  <c r="AJ20" i="7"/>
  <c r="BZ20" i="7" s="1"/>
  <c r="AJ19" i="7"/>
  <c r="AJ18" i="7"/>
  <c r="BZ18" i="7" s="1"/>
  <c r="AJ17" i="7"/>
  <c r="AJ16" i="7"/>
  <c r="BZ16" i="7" s="1"/>
  <c r="AJ15" i="7"/>
  <c r="AJ14" i="7"/>
  <c r="BZ14" i="7" s="1"/>
  <c r="BY21" i="7"/>
  <c r="DO16" i="7"/>
  <c r="AC22" i="7"/>
  <c r="AC21" i="7"/>
  <c r="DI21" i="7" s="1"/>
  <c r="AC20" i="7"/>
  <c r="DI20" i="7" s="1"/>
  <c r="AC19" i="7"/>
  <c r="BS19" i="7" s="1"/>
  <c r="AC18" i="7"/>
  <c r="AC17" i="7"/>
  <c r="BS17" i="7" s="1"/>
  <c r="AC16" i="7"/>
  <c r="AC15" i="7"/>
  <c r="DI15" i="7" s="1"/>
  <c r="AC14" i="7"/>
  <c r="BS14" i="7" s="1"/>
  <c r="Z22" i="7"/>
  <c r="DF22" i="7" s="1"/>
  <c r="Z21" i="7"/>
  <c r="BP21" i="7" s="1"/>
  <c r="Z20" i="7"/>
  <c r="Z19" i="7"/>
  <c r="DF19" i="7" s="1"/>
  <c r="Z18" i="7"/>
  <c r="DF18" i="7" s="1"/>
  <c r="Z17" i="7"/>
  <c r="Z16" i="7"/>
  <c r="DF16" i="7" s="1"/>
  <c r="Z15" i="7"/>
  <c r="BP15" i="7" s="1"/>
  <c r="Z14" i="7"/>
  <c r="DF14" i="7" s="1"/>
  <c r="R22" i="7"/>
  <c r="CX22" i="7" s="1"/>
  <c r="Q22" i="7"/>
  <c r="CW22" i="7" s="1"/>
  <c r="O22" i="7"/>
  <c r="CU22" i="7" s="1"/>
  <c r="M22" i="7"/>
  <c r="CS22" i="7" s="1"/>
  <c r="R21" i="7"/>
  <c r="Q21" i="7"/>
  <c r="BG21" i="7" s="1"/>
  <c r="O21" i="7"/>
  <c r="CU21" i="7" s="1"/>
  <c r="M21" i="7"/>
  <c r="BC21" i="7" s="1"/>
  <c r="R20" i="7"/>
  <c r="Q20" i="7"/>
  <c r="CW20" i="7" s="1"/>
  <c r="O20" i="7"/>
  <c r="CU20" i="7" s="1"/>
  <c r="M20" i="7"/>
  <c r="CS20" i="7" s="1"/>
  <c r="R19" i="7"/>
  <c r="CX19" i="7" s="1"/>
  <c r="Q19" i="7"/>
  <c r="BG19" i="7" s="1"/>
  <c r="O19" i="7"/>
  <c r="BE19" i="7" s="1"/>
  <c r="M19" i="7"/>
  <c r="CS19" i="7" s="1"/>
  <c r="R18" i="7"/>
  <c r="CX18" i="7" s="1"/>
  <c r="Q18" i="7"/>
  <c r="CW18" i="7" s="1"/>
  <c r="O18" i="7"/>
  <c r="CU18" i="7" s="1"/>
  <c r="M18" i="7"/>
  <c r="CS18" i="7" s="1"/>
  <c r="R17" i="7"/>
  <c r="CX17" i="7" s="1"/>
  <c r="Q17" i="7"/>
  <c r="BG17" i="7" s="1"/>
  <c r="O17" i="7"/>
  <c r="CU17" i="7" s="1"/>
  <c r="M17" i="7"/>
  <c r="R16" i="7"/>
  <c r="Q16" i="7"/>
  <c r="CW16" i="7" s="1"/>
  <c r="O16" i="7"/>
  <c r="CU16" i="7" s="1"/>
  <c r="M16" i="7"/>
  <c r="BC16" i="7" s="1"/>
  <c r="R15" i="7"/>
  <c r="CX15" i="7" s="1"/>
  <c r="Q15" i="7"/>
  <c r="BG15" i="7" s="1"/>
  <c r="O15" i="7"/>
  <c r="M15" i="7"/>
  <c r="R14" i="7"/>
  <c r="CX14" i="7" s="1"/>
  <c r="Q14" i="7"/>
  <c r="CW14" i="7" s="1"/>
  <c r="O14" i="7"/>
  <c r="M14" i="7"/>
  <c r="CS14" i="7" s="1"/>
  <c r="F22" i="7"/>
  <c r="CL22" i="7" s="1"/>
  <c r="B22" i="7"/>
  <c r="CH22" i="7" s="1"/>
  <c r="A22" i="7"/>
  <c r="CG22" i="7" s="1"/>
  <c r="F21" i="7"/>
  <c r="B21" i="7"/>
  <c r="AR21" i="7" s="1"/>
  <c r="A21" i="7"/>
  <c r="AQ21" i="7" s="1"/>
  <c r="F20" i="7"/>
  <c r="CL20" i="7" s="1"/>
  <c r="B20" i="7"/>
  <c r="A20" i="7"/>
  <c r="AQ20" i="7" s="1"/>
  <c r="F19" i="7"/>
  <c r="CL19" i="7" s="1"/>
  <c r="B19" i="7"/>
  <c r="CH19" i="7" s="1"/>
  <c r="A19" i="7"/>
  <c r="CG19" i="7" s="1"/>
  <c r="F18" i="7"/>
  <c r="B18" i="7"/>
  <c r="CH18" i="7" s="1"/>
  <c r="A18" i="7"/>
  <c r="CG18" i="7" s="1"/>
  <c r="F17" i="7"/>
  <c r="CL17" i="7" s="1"/>
  <c r="B17" i="7"/>
  <c r="CH17" i="7" s="1"/>
  <c r="A17" i="7"/>
  <c r="AQ17" i="7" s="1"/>
  <c r="F16" i="7"/>
  <c r="AV16" i="7" s="1"/>
  <c r="B16" i="7"/>
  <c r="CH16" i="7" s="1"/>
  <c r="A16" i="7"/>
  <c r="F15" i="7"/>
  <c r="CL15" i="7" s="1"/>
  <c r="B15" i="7"/>
  <c r="CH15" i="7" s="1"/>
  <c r="A15" i="7"/>
  <c r="CG15" i="7" s="1"/>
  <c r="F14" i="7"/>
  <c r="CL14" i="7" s="1"/>
  <c r="B14" i="7"/>
  <c r="CH14" i="7" s="1"/>
  <c r="A14" i="7"/>
  <c r="CG14" i="7" s="1"/>
  <c r="AJ13" i="7"/>
  <c r="DP13" i="7" s="1"/>
  <c r="AC13" i="7"/>
  <c r="BS13" i="7" s="1"/>
  <c r="Z13" i="7"/>
  <c r="BP13" i="7" s="1"/>
  <c r="R13" i="7"/>
  <c r="BH13" i="7" s="1"/>
  <c r="Q13" i="7"/>
  <c r="BG13" i="7" s="1"/>
  <c r="O13" i="7"/>
  <c r="CU13" i="7" s="1"/>
  <c r="M13" i="7"/>
  <c r="BC13" i="7" s="1"/>
  <c r="F13" i="7"/>
  <c r="AV13" i="7" s="1"/>
  <c r="B13" i="7"/>
  <c r="CH13" i="7" s="1"/>
  <c r="AX8" i="6"/>
  <c r="I428" i="7"/>
  <c r="I427" i="7"/>
  <c r="I426" i="7"/>
  <c r="I425" i="7"/>
  <c r="I424" i="7"/>
  <c r="I423" i="7"/>
  <c r="I422" i="7"/>
  <c r="I421" i="7"/>
  <c r="I420" i="7"/>
  <c r="I419" i="7"/>
  <c r="I399" i="7"/>
  <c r="I398" i="7"/>
  <c r="I397" i="7"/>
  <c r="I396" i="7"/>
  <c r="I395" i="7"/>
  <c r="I394" i="7"/>
  <c r="I393" i="7"/>
  <c r="I392" i="7"/>
  <c r="I391" i="7"/>
  <c r="I390" i="7"/>
  <c r="I370" i="7"/>
  <c r="I369" i="7"/>
  <c r="I368" i="7"/>
  <c r="I367" i="7"/>
  <c r="I366" i="7"/>
  <c r="I365" i="7"/>
  <c r="I364" i="7"/>
  <c r="I363" i="7"/>
  <c r="I362" i="7"/>
  <c r="I341" i="7"/>
  <c r="I340" i="7"/>
  <c r="I339" i="7"/>
  <c r="I338" i="7"/>
  <c r="I337" i="7"/>
  <c r="I336" i="7"/>
  <c r="I335" i="7"/>
  <c r="I334" i="7"/>
  <c r="I333" i="7"/>
  <c r="I332" i="7"/>
  <c r="I312" i="7"/>
  <c r="I311" i="7"/>
  <c r="I310" i="7"/>
  <c r="I309" i="7"/>
  <c r="I308" i="7"/>
  <c r="I307" i="7"/>
  <c r="I306" i="7"/>
  <c r="I305" i="7"/>
  <c r="I304" i="7"/>
  <c r="I303" i="7"/>
  <c r="U283" i="7"/>
  <c r="I283" i="7"/>
  <c r="I282" i="7"/>
  <c r="I281" i="7"/>
  <c r="I280" i="7"/>
  <c r="I279" i="7"/>
  <c r="I278" i="7"/>
  <c r="I277" i="7"/>
  <c r="I276" i="7"/>
  <c r="I130" i="7"/>
  <c r="AY130" i="7" s="1"/>
  <c r="I129" i="7"/>
  <c r="I109" i="7"/>
  <c r="CO109" i="7" s="1"/>
  <c r="I108" i="7"/>
  <c r="CO108" i="7" s="1"/>
  <c r="I107" i="7"/>
  <c r="CO107" i="7" s="1"/>
  <c r="I106" i="7"/>
  <c r="CO106" i="7" s="1"/>
  <c r="I105" i="7"/>
  <c r="CO105" i="7" s="1"/>
  <c r="I104" i="7"/>
  <c r="I103" i="7"/>
  <c r="CO103" i="7" s="1"/>
  <c r="I102" i="7"/>
  <c r="CO102" i="7" s="1"/>
  <c r="AE39" i="6"/>
  <c r="U101" i="7" s="1"/>
  <c r="I101" i="7"/>
  <c r="AE38" i="6"/>
  <c r="U100" i="7" s="1"/>
  <c r="DA100" i="7" s="1"/>
  <c r="I100" i="7"/>
  <c r="AE37" i="6"/>
  <c r="U80" i="7" s="1"/>
  <c r="DA80" i="7" s="1"/>
  <c r="AE36" i="6"/>
  <c r="U79" i="7" s="1"/>
  <c r="DA79" i="7" s="1"/>
  <c r="I79" i="7"/>
  <c r="I78" i="7"/>
  <c r="CO78" i="7" s="1"/>
  <c r="AE34" i="6"/>
  <c r="U77" i="7" s="1"/>
  <c r="DA77" i="7" s="1"/>
  <c r="I77" i="7"/>
  <c r="AE33" i="6"/>
  <c r="U76" i="7" s="1"/>
  <c r="DA76" i="7" s="1"/>
  <c r="I76" i="7"/>
  <c r="CO76" i="7" s="1"/>
  <c r="AE32" i="6"/>
  <c r="U75" i="7" s="1"/>
  <c r="DA75" i="7" s="1"/>
  <c r="I74" i="7"/>
  <c r="CO74" i="7" s="1"/>
  <c r="AE30" i="6"/>
  <c r="U73" i="7" s="1"/>
  <c r="DA73" i="7" s="1"/>
  <c r="AE29" i="6"/>
  <c r="U72" i="7" s="1"/>
  <c r="DA72" i="7" s="1"/>
  <c r="I72" i="7"/>
  <c r="CO72" i="7" s="1"/>
  <c r="AE28" i="6"/>
  <c r="U71" i="7" s="1"/>
  <c r="DA71" i="7" s="1"/>
  <c r="I71" i="7"/>
  <c r="I51" i="7"/>
  <c r="AE26" i="6"/>
  <c r="U50" i="7" s="1"/>
  <c r="I50" i="7"/>
  <c r="AE25" i="6"/>
  <c r="U49" i="7" s="1"/>
  <c r="I49" i="7"/>
  <c r="CO49" i="7" s="1"/>
  <c r="AE24" i="6"/>
  <c r="U48" i="7" s="1"/>
  <c r="DA48" i="7" s="1"/>
  <c r="I48" i="7"/>
  <c r="CO48" i="7" s="1"/>
  <c r="I46" i="7"/>
  <c r="CO46" i="7" s="1"/>
  <c r="I44" i="7"/>
  <c r="CO44" i="7" s="1"/>
  <c r="I42" i="7"/>
  <c r="I21" i="7"/>
  <c r="CO21" i="7" s="1"/>
  <c r="I19" i="7"/>
  <c r="AY19" i="7" s="1"/>
  <c r="AE9" i="6"/>
  <c r="U14" i="7" s="1"/>
  <c r="BK14" i="7" s="1"/>
  <c r="I14" i="7"/>
  <c r="BE8" i="6"/>
  <c r="O13" i="8" s="1"/>
  <c r="BD8" i="6"/>
  <c r="BA8" i="6"/>
  <c r="H11" i="8" s="1"/>
  <c r="AM428" i="7"/>
  <c r="AM427" i="7"/>
  <c r="AM426" i="7"/>
  <c r="AM425" i="7"/>
  <c r="AM424" i="7"/>
  <c r="AM423" i="7"/>
  <c r="AM422" i="7"/>
  <c r="AM421" i="7"/>
  <c r="AM420" i="7"/>
  <c r="AM399" i="7"/>
  <c r="AM398" i="7"/>
  <c r="AM397" i="7"/>
  <c r="AM396" i="7"/>
  <c r="AM395" i="7"/>
  <c r="AM394" i="7"/>
  <c r="AM393" i="7"/>
  <c r="AM392" i="7"/>
  <c r="AM391" i="7"/>
  <c r="AM370" i="7"/>
  <c r="AM369" i="7"/>
  <c r="AM368" i="7"/>
  <c r="AM367" i="7"/>
  <c r="AM366" i="7"/>
  <c r="AM365" i="7"/>
  <c r="AM364" i="7"/>
  <c r="AM363" i="7"/>
  <c r="AM362" i="7"/>
  <c r="AM341" i="7"/>
  <c r="AM340" i="7"/>
  <c r="AM339" i="7"/>
  <c r="AM338" i="7"/>
  <c r="AM337" i="7"/>
  <c r="AM336" i="7"/>
  <c r="AM335" i="7"/>
  <c r="AM334" i="7"/>
  <c r="AM333" i="7"/>
  <c r="AM312" i="7"/>
  <c r="AM311" i="7"/>
  <c r="AM310" i="7"/>
  <c r="AM309" i="7"/>
  <c r="AM308" i="7"/>
  <c r="AM307" i="7"/>
  <c r="AM306" i="7"/>
  <c r="AM305" i="7"/>
  <c r="AM304" i="7"/>
  <c r="AM303" i="7"/>
  <c r="AM283" i="7"/>
  <c r="AM282" i="7"/>
  <c r="AM281" i="7"/>
  <c r="AM280" i="7"/>
  <c r="AM279" i="7"/>
  <c r="AM278" i="7"/>
  <c r="AM277" i="7"/>
  <c r="AM276" i="7"/>
  <c r="AM130" i="7"/>
  <c r="AM129" i="7"/>
  <c r="AM109" i="7"/>
  <c r="AM108" i="7"/>
  <c r="AM107" i="7"/>
  <c r="AM106" i="7"/>
  <c r="AM105" i="7"/>
  <c r="AM104" i="7"/>
  <c r="AM103" i="7"/>
  <c r="AM102" i="7"/>
  <c r="AM100" i="7"/>
  <c r="AM80" i="7"/>
  <c r="AM79" i="7"/>
  <c r="AM77" i="7"/>
  <c r="AM76" i="7"/>
  <c r="AM75" i="7"/>
  <c r="AM74" i="7"/>
  <c r="AM73" i="7"/>
  <c r="AM72" i="7"/>
  <c r="AM71" i="7"/>
  <c r="AM51" i="7"/>
  <c r="AM50" i="7"/>
  <c r="AM48" i="7"/>
  <c r="AM14" i="7"/>
  <c r="U428" i="7"/>
  <c r="U427" i="7"/>
  <c r="U426" i="7"/>
  <c r="U425" i="7"/>
  <c r="U424" i="7"/>
  <c r="U423" i="7"/>
  <c r="U422" i="7"/>
  <c r="U421" i="7"/>
  <c r="U420" i="7"/>
  <c r="U399" i="7"/>
  <c r="U398" i="7"/>
  <c r="U397" i="7"/>
  <c r="U396" i="7"/>
  <c r="U395" i="7"/>
  <c r="U394" i="7"/>
  <c r="U393" i="7"/>
  <c r="U392" i="7"/>
  <c r="U391" i="7"/>
  <c r="U370" i="7"/>
  <c r="U369" i="7"/>
  <c r="U368" i="7"/>
  <c r="U367" i="7"/>
  <c r="U366" i="7"/>
  <c r="U365" i="7"/>
  <c r="U364" i="7"/>
  <c r="U363" i="7"/>
  <c r="U362" i="7"/>
  <c r="U341" i="7"/>
  <c r="U340" i="7"/>
  <c r="U339" i="7"/>
  <c r="U338" i="7"/>
  <c r="U337" i="7"/>
  <c r="U336" i="7"/>
  <c r="U335" i="7"/>
  <c r="U334" i="7"/>
  <c r="U333" i="7"/>
  <c r="U312" i="7"/>
  <c r="U311" i="7"/>
  <c r="U310" i="7"/>
  <c r="U309" i="7"/>
  <c r="U308" i="7"/>
  <c r="U307" i="7"/>
  <c r="U306" i="7"/>
  <c r="U305" i="7"/>
  <c r="U304" i="7"/>
  <c r="U303" i="7"/>
  <c r="U282" i="7"/>
  <c r="U281" i="7"/>
  <c r="U280" i="7"/>
  <c r="U279" i="7"/>
  <c r="U278" i="7"/>
  <c r="U277" i="7"/>
  <c r="U276" i="7"/>
  <c r="U130" i="7"/>
  <c r="DA130" i="7" s="1"/>
  <c r="AE48" i="6"/>
  <c r="U129" i="7" s="1"/>
  <c r="AE47" i="6"/>
  <c r="U109" i="7" s="1"/>
  <c r="DA109" i="7" s="1"/>
  <c r="AE46" i="6"/>
  <c r="U108" i="7" s="1"/>
  <c r="DA108" i="7" s="1"/>
  <c r="AE45" i="6"/>
  <c r="U107" i="7" s="1"/>
  <c r="DA107" i="7" s="1"/>
  <c r="AE44" i="6"/>
  <c r="U106" i="7" s="1"/>
  <c r="AE43" i="6"/>
  <c r="U105" i="7" s="1"/>
  <c r="DA105" i="7" s="1"/>
  <c r="AE42" i="6"/>
  <c r="U104" i="7" s="1"/>
  <c r="DA104" i="7" s="1"/>
  <c r="AE41" i="6"/>
  <c r="U103" i="7" s="1"/>
  <c r="DA103" i="7" s="1"/>
  <c r="AE40" i="6"/>
  <c r="U102" i="7" s="1"/>
  <c r="DA102" i="7" s="1"/>
  <c r="AE35" i="6"/>
  <c r="U78" i="7" s="1"/>
  <c r="DA78" i="7" s="1"/>
  <c r="AE31" i="6"/>
  <c r="U74" i="7" s="1"/>
  <c r="DA74" i="7" s="1"/>
  <c r="AE27" i="6"/>
  <c r="U51" i="7" s="1"/>
  <c r="AE23" i="6"/>
  <c r="U47" i="7" s="1"/>
  <c r="AE22" i="6"/>
  <c r="U46" i="7" s="1"/>
  <c r="DA46" i="7" s="1"/>
  <c r="AE21" i="6"/>
  <c r="U45" i="7" s="1"/>
  <c r="DA45" i="7" s="1"/>
  <c r="AE20" i="6"/>
  <c r="U44" i="7" s="1"/>
  <c r="AE19" i="6"/>
  <c r="U43" i="7" s="1"/>
  <c r="DA43" i="7" s="1"/>
  <c r="AE18" i="6"/>
  <c r="U42" i="7" s="1"/>
  <c r="DA42" i="7" s="1"/>
  <c r="AE17" i="6"/>
  <c r="U22" i="7" s="1"/>
  <c r="BK22" i="7" s="1"/>
  <c r="AE16" i="6"/>
  <c r="U21" i="7" s="1"/>
  <c r="BK21" i="7" s="1"/>
  <c r="AE15" i="6"/>
  <c r="U20" i="7" s="1"/>
  <c r="AE14" i="6"/>
  <c r="U19" i="7" s="1"/>
  <c r="DA19" i="7" s="1"/>
  <c r="U18" i="7"/>
  <c r="BK18" i="7" s="1"/>
  <c r="AE12" i="6"/>
  <c r="U17" i="7" s="1"/>
  <c r="BK17" i="7" s="1"/>
  <c r="AE11" i="6"/>
  <c r="U16" i="7" s="1"/>
  <c r="AE10" i="6"/>
  <c r="U15" i="7" s="1"/>
  <c r="DA15" i="7" s="1"/>
  <c r="Y157" i="6"/>
  <c r="Y156" i="6"/>
  <c r="Y155" i="6"/>
  <c r="Y154" i="6"/>
  <c r="Y153" i="6"/>
  <c r="Y152" i="6"/>
  <c r="Y151" i="6"/>
  <c r="Y150" i="6"/>
  <c r="Y149" i="6"/>
  <c r="Y148" i="6"/>
  <c r="Y147" i="6"/>
  <c r="Y146" i="6"/>
  <c r="Y145" i="6"/>
  <c r="Y144" i="6"/>
  <c r="Y143" i="6"/>
  <c r="Y142" i="6"/>
  <c r="Y141" i="6"/>
  <c r="Y140" i="6"/>
  <c r="Y139" i="6"/>
  <c r="Y138" i="6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8" i="6"/>
  <c r="BF8" i="6"/>
  <c r="BG8" i="6" s="1"/>
  <c r="AD8" i="6" s="1"/>
  <c r="AM13" i="7" s="1"/>
  <c r="BB285" i="6"/>
  <c r="BB284" i="6"/>
  <c r="BB283" i="6"/>
  <c r="BB282" i="6"/>
  <c r="BB281" i="6"/>
  <c r="BB280" i="6"/>
  <c r="BB279" i="6"/>
  <c r="BB278" i="6"/>
  <c r="BB277" i="6"/>
  <c r="BB276" i="6"/>
  <c r="BB275" i="6"/>
  <c r="BB274" i="6"/>
  <c r="BB273" i="6"/>
  <c r="BB272" i="6"/>
  <c r="BB271" i="6"/>
  <c r="BB270" i="6"/>
  <c r="BB269" i="6"/>
  <c r="BB268" i="6"/>
  <c r="BB267" i="6"/>
  <c r="BB266" i="6"/>
  <c r="BB265" i="6"/>
  <c r="BB264" i="6"/>
  <c r="BB263" i="6"/>
  <c r="BB262" i="6"/>
  <c r="BB261" i="6"/>
  <c r="BB260" i="6"/>
  <c r="BB259" i="6"/>
  <c r="BB258" i="6"/>
  <c r="BB257" i="6"/>
  <c r="BB256" i="6"/>
  <c r="BB255" i="6"/>
  <c r="BB254" i="6"/>
  <c r="BB253" i="6"/>
  <c r="BB252" i="6"/>
  <c r="BB251" i="6"/>
  <c r="BB250" i="6"/>
  <c r="BB249" i="6"/>
  <c r="BB248" i="6"/>
  <c r="BB247" i="6"/>
  <c r="BB246" i="6"/>
  <c r="BB245" i="6"/>
  <c r="BB244" i="6"/>
  <c r="BB243" i="6"/>
  <c r="BB242" i="6"/>
  <c r="BB241" i="6"/>
  <c r="BB240" i="6"/>
  <c r="BB239" i="6"/>
  <c r="BB238" i="6"/>
  <c r="BB237" i="6"/>
  <c r="BB236" i="6"/>
  <c r="BB235" i="6"/>
  <c r="BB234" i="6"/>
  <c r="BB233" i="6"/>
  <c r="BB232" i="6"/>
  <c r="BB231" i="6"/>
  <c r="BB230" i="6"/>
  <c r="BB229" i="6"/>
  <c r="BB228" i="6"/>
  <c r="BB227" i="6"/>
  <c r="BB226" i="6"/>
  <c r="BB225" i="6"/>
  <c r="BB224" i="6"/>
  <c r="BB223" i="6"/>
  <c r="BB222" i="6"/>
  <c r="BB221" i="6"/>
  <c r="U13" i="7"/>
  <c r="DA13" i="7" s="1"/>
  <c r="BP249" i="6"/>
  <c r="BP248" i="6"/>
  <c r="BP247" i="6"/>
  <c r="BP246" i="6"/>
  <c r="BP245" i="6"/>
  <c r="BP244" i="6"/>
  <c r="BP243" i="6"/>
  <c r="BP242" i="6"/>
  <c r="BP241" i="6"/>
  <c r="BP240" i="6"/>
  <c r="BP237" i="6"/>
  <c r="BP236" i="6"/>
  <c r="BP235" i="6"/>
  <c r="BP234" i="6"/>
  <c r="BP233" i="6"/>
  <c r="BP232" i="6"/>
  <c r="BP231" i="6"/>
  <c r="BP230" i="6"/>
  <c r="BP229" i="6"/>
  <c r="BP228" i="6"/>
  <c r="BP225" i="6"/>
  <c r="BP224" i="6"/>
  <c r="BP223" i="6"/>
  <c r="BP222" i="6"/>
  <c r="BP221" i="6"/>
  <c r="BP220" i="6"/>
  <c r="BP219" i="6"/>
  <c r="BP218" i="6"/>
  <c r="BP217" i="6"/>
  <c r="BP216" i="6"/>
  <c r="BP213" i="6"/>
  <c r="BP212" i="6"/>
  <c r="BP211" i="6"/>
  <c r="BP210" i="6"/>
  <c r="BP209" i="6"/>
  <c r="BP208" i="6"/>
  <c r="BP157" i="6"/>
  <c r="BP156" i="6"/>
  <c r="BP155" i="6"/>
  <c r="BP154" i="6"/>
  <c r="BP151" i="6"/>
  <c r="BP150" i="6"/>
  <c r="BP149" i="6"/>
  <c r="BP148" i="6"/>
  <c r="BP147" i="6"/>
  <c r="BP146" i="6"/>
  <c r="BP145" i="6"/>
  <c r="BP144" i="6"/>
  <c r="BP143" i="6"/>
  <c r="BP142" i="6"/>
  <c r="BP139" i="6"/>
  <c r="BP138" i="6"/>
  <c r="BP137" i="6"/>
  <c r="BP136" i="6"/>
  <c r="BP135" i="6"/>
  <c r="BP134" i="6"/>
  <c r="BP133" i="6"/>
  <c r="BP132" i="6"/>
  <c r="BP131" i="6"/>
  <c r="BP130" i="6"/>
  <c r="BP127" i="6"/>
  <c r="BP126" i="6"/>
  <c r="BP125" i="6"/>
  <c r="BP124" i="6"/>
  <c r="BP123" i="6"/>
  <c r="BP122" i="6"/>
  <c r="BP121" i="6"/>
  <c r="BP120" i="6"/>
  <c r="BP119" i="6"/>
  <c r="BP118" i="6"/>
  <c r="BP115" i="6"/>
  <c r="BP114" i="6"/>
  <c r="BP113" i="6"/>
  <c r="BP112" i="6"/>
  <c r="BP111" i="6"/>
  <c r="BP110" i="6"/>
  <c r="BP109" i="6"/>
  <c r="BP108" i="6"/>
  <c r="BP107" i="6"/>
  <c r="BP106" i="6"/>
  <c r="BP103" i="6"/>
  <c r="BP102" i="6"/>
  <c r="BP101" i="6"/>
  <c r="BP100" i="6"/>
  <c r="BP99" i="6"/>
  <c r="BP98" i="6"/>
  <c r="BP97" i="6"/>
  <c r="BP96" i="6"/>
  <c r="BP95" i="6"/>
  <c r="BP94" i="6"/>
  <c r="BP91" i="6"/>
  <c r="BP90" i="6"/>
  <c r="BP89" i="6"/>
  <c r="BP88" i="6"/>
  <c r="BP87" i="6"/>
  <c r="BP86" i="6"/>
  <c r="BP85" i="6"/>
  <c r="BP84" i="6"/>
  <c r="BP83" i="6"/>
  <c r="BP82" i="6"/>
  <c r="BP79" i="6"/>
  <c r="BP78" i="6"/>
  <c r="BP77" i="6"/>
  <c r="BP76" i="6"/>
  <c r="BP75" i="6"/>
  <c r="BP74" i="6"/>
  <c r="BP73" i="6"/>
  <c r="BP72" i="6"/>
  <c r="BP71" i="6"/>
  <c r="BP70" i="6"/>
  <c r="BP67" i="6"/>
  <c r="BP66" i="6"/>
  <c r="BP65" i="6"/>
  <c r="BP64" i="6"/>
  <c r="BP63" i="6"/>
  <c r="BP62" i="6"/>
  <c r="BP61" i="6"/>
  <c r="BP60" i="6"/>
  <c r="BP55" i="6"/>
  <c r="BP54" i="6"/>
  <c r="BP53" i="6"/>
  <c r="BP52" i="6"/>
  <c r="BP51" i="6"/>
  <c r="BP50" i="6"/>
  <c r="BP49" i="6"/>
  <c r="BP48" i="6"/>
  <c r="BP47" i="6"/>
  <c r="BP46" i="6"/>
  <c r="BP43" i="6"/>
  <c r="BP42" i="6"/>
  <c r="BP41" i="6"/>
  <c r="BP40" i="6"/>
  <c r="BP39" i="6"/>
  <c r="BP38" i="6"/>
  <c r="BP37" i="6"/>
  <c r="BP36" i="6"/>
  <c r="BP35" i="6"/>
  <c r="BP34" i="6"/>
  <c r="BP22" i="6"/>
  <c r="BP31" i="6"/>
  <c r="BP30" i="6"/>
  <c r="BP29" i="6"/>
  <c r="BP28" i="6"/>
  <c r="BP27" i="6"/>
  <c r="BP26" i="6"/>
  <c r="BP25" i="6"/>
  <c r="BP24" i="6"/>
  <c r="BP23" i="6"/>
  <c r="BP11" i="6"/>
  <c r="BP12" i="6"/>
  <c r="BP13" i="6"/>
  <c r="BP14" i="6"/>
  <c r="BP15" i="6"/>
  <c r="BP16" i="6"/>
  <c r="BP17" i="6"/>
  <c r="BP18" i="6"/>
  <c r="BP19" i="6"/>
  <c r="AY8" i="6"/>
  <c r="AC8" i="6" s="1"/>
  <c r="BZ274" i="7"/>
  <c r="CK212" i="7"/>
  <c r="BP274" i="7"/>
  <c r="BZ216" i="7"/>
  <c r="AR245" i="7"/>
  <c r="AY245" i="7"/>
  <c r="AY255" i="7" s="1"/>
  <c r="BY245" i="7"/>
  <c r="CO245" i="7"/>
  <c r="CO255" i="7" s="1"/>
  <c r="BS216" i="7"/>
  <c r="BE216" i="7"/>
  <c r="BZ187" i="7"/>
  <c r="BY19" i="7"/>
  <c r="DO19" i="7"/>
  <c r="BP187" i="7"/>
  <c r="AY187" i="7"/>
  <c r="AY197" i="7" s="1"/>
  <c r="BH187" i="7"/>
  <c r="BY187" i="7"/>
  <c r="CO187" i="7"/>
  <c r="CO197" i="7" s="1"/>
  <c r="BC187" i="7"/>
  <c r="BY14" i="7"/>
  <c r="DO14" i="7"/>
  <c r="DO18" i="7"/>
  <c r="BY18" i="7"/>
  <c r="BE16" i="7"/>
  <c r="BY16" i="7"/>
  <c r="DP107" i="7"/>
  <c r="BY13" i="7"/>
  <c r="DO13" i="7"/>
  <c r="DO22" i="7"/>
  <c r="BY22" i="7"/>
  <c r="BY129" i="7"/>
  <c r="BY130" i="7"/>
  <c r="DO21" i="7"/>
  <c r="BS71" i="7"/>
  <c r="BS75" i="7"/>
  <c r="BC22" i="7"/>
  <c r="DO20" i="7"/>
  <c r="BY20" i="7"/>
  <c r="BE103" i="7"/>
  <c r="BY100" i="7"/>
  <c r="BY101" i="7"/>
  <c r="BY102" i="7"/>
  <c r="BY103" i="7"/>
  <c r="BY104" i="7"/>
  <c r="BY105" i="7"/>
  <c r="BY106" i="7"/>
  <c r="BY107" i="7"/>
  <c r="BY108" i="7"/>
  <c r="BY109" i="7"/>
  <c r="CL11" i="7"/>
  <c r="BY15" i="7"/>
  <c r="DO15" i="7"/>
  <c r="BY17" i="7"/>
  <c r="DO17" i="7"/>
  <c r="DP18" i="7"/>
  <c r="BY71" i="7"/>
  <c r="BY72" i="7"/>
  <c r="BY73" i="7"/>
  <c r="BY74" i="7"/>
  <c r="BY75" i="7"/>
  <c r="BY76" i="7"/>
  <c r="BY77" i="7"/>
  <c r="BY78" i="7"/>
  <c r="BY79" i="7"/>
  <c r="BY80" i="7"/>
  <c r="BG76" i="7"/>
  <c r="BC80" i="7"/>
  <c r="BY42" i="7"/>
  <c r="BP43" i="7"/>
  <c r="BY43" i="7"/>
  <c r="BY44" i="7"/>
  <c r="BY45" i="7"/>
  <c r="BY46" i="7"/>
  <c r="BY47" i="7"/>
  <c r="BY48" i="7"/>
  <c r="BP49" i="7"/>
  <c r="BY49" i="7"/>
  <c r="BY50" i="7"/>
  <c r="BP51" i="7"/>
  <c r="BY51" i="7"/>
  <c r="A52" i="7" l="1"/>
  <c r="M12" i="8"/>
  <c r="M70" i="8" s="1"/>
  <c r="M128" i="8" s="1"/>
  <c r="M24" i="8"/>
  <c r="M20" i="8"/>
  <c r="M10" i="8"/>
  <c r="M26" i="8"/>
  <c r="M34" i="8"/>
  <c r="BK130" i="7"/>
  <c r="BE79" i="7"/>
  <c r="BE22" i="7"/>
  <c r="CU42" i="7"/>
  <c r="DI17" i="7"/>
  <c r="AW127" i="7"/>
  <c r="BE43" i="7"/>
  <c r="I342" i="7"/>
  <c r="BG72" i="7"/>
  <c r="CG13" i="7"/>
  <c r="AQ71" i="7"/>
  <c r="A81" i="7"/>
  <c r="AQ42" i="7"/>
  <c r="AQ129" i="7"/>
  <c r="A110" i="7"/>
  <c r="AM284" i="7"/>
  <c r="AM313" i="7"/>
  <c r="CC129" i="7"/>
  <c r="AM139" i="7"/>
  <c r="CC100" i="7"/>
  <c r="I284" i="7"/>
  <c r="I429" i="7"/>
  <c r="CO42" i="7"/>
  <c r="I313" i="7"/>
  <c r="CO71" i="7"/>
  <c r="CO100" i="7"/>
  <c r="I110" i="7"/>
  <c r="CO129" i="7"/>
  <c r="I139" i="7"/>
  <c r="I400" i="7"/>
  <c r="A456" i="7"/>
  <c r="CG455" i="7"/>
  <c r="AQ455" i="7"/>
  <c r="AR73" i="7"/>
  <c r="O17" i="8"/>
  <c r="O75" i="8" s="1"/>
  <c r="O133" i="8" s="1"/>
  <c r="O15" i="8"/>
  <c r="O73" i="8" s="1"/>
  <c r="O131" i="8" s="1"/>
  <c r="O29" i="8"/>
  <c r="O87" i="8" s="1"/>
  <c r="O145" i="8" s="1"/>
  <c r="O37" i="8"/>
  <c r="O95" i="8" s="1"/>
  <c r="O153" i="8" s="1"/>
  <c r="M11" i="8"/>
  <c r="M69" i="8" s="1"/>
  <c r="M127" i="8" s="1"/>
  <c r="M15" i="8"/>
  <c r="M73" i="8" s="1"/>
  <c r="M131" i="8" s="1"/>
  <c r="M19" i="8"/>
  <c r="M77" i="8" s="1"/>
  <c r="M135" i="8" s="1"/>
  <c r="M23" i="8"/>
  <c r="M27" i="8"/>
  <c r="M85" i="8" s="1"/>
  <c r="M143" i="8" s="1"/>
  <c r="M31" i="8"/>
  <c r="M89" i="8" s="1"/>
  <c r="M147" i="8" s="1"/>
  <c r="M35" i="8"/>
  <c r="M93" i="8" s="1"/>
  <c r="M151" i="8" s="1"/>
  <c r="M39" i="8"/>
  <c r="M97" i="8" s="1"/>
  <c r="M155" i="8" s="1"/>
  <c r="O11" i="8"/>
  <c r="O69" i="8" s="1"/>
  <c r="O127" i="8" s="1"/>
  <c r="O35" i="8"/>
  <c r="O93" i="8" s="1"/>
  <c r="O151" i="8" s="1"/>
  <c r="O21" i="8"/>
  <c r="O79" i="8" s="1"/>
  <c r="O137" i="8" s="1"/>
  <c r="O19" i="8"/>
  <c r="O77" i="8" s="1"/>
  <c r="O135" i="8" s="1"/>
  <c r="O31" i="8"/>
  <c r="O39" i="8"/>
  <c r="O97" i="8" s="1"/>
  <c r="O155" i="8" s="1"/>
  <c r="O23" i="8"/>
  <c r="O81" i="8" s="1"/>
  <c r="O139" i="8" s="1"/>
  <c r="O25" i="8"/>
  <c r="O83" i="8" s="1"/>
  <c r="O141" i="8" s="1"/>
  <c r="O33" i="8"/>
  <c r="O41" i="8"/>
  <c r="O99" i="8" s="1"/>
  <c r="O157" i="8" s="1"/>
  <c r="M13" i="8"/>
  <c r="M71" i="8" s="1"/>
  <c r="M129" i="8" s="1"/>
  <c r="M17" i="8"/>
  <c r="M75" i="8" s="1"/>
  <c r="M133" i="8" s="1"/>
  <c r="M21" i="8"/>
  <c r="M79" i="8" s="1"/>
  <c r="M137" i="8" s="1"/>
  <c r="M25" i="8"/>
  <c r="M83" i="8" s="1"/>
  <c r="M141" i="8" s="1"/>
  <c r="M29" i="8"/>
  <c r="M87" i="8" s="1"/>
  <c r="M145" i="8" s="1"/>
  <c r="M33" i="8"/>
  <c r="M91" i="8" s="1"/>
  <c r="M149" i="8" s="1"/>
  <c r="M37" i="8"/>
  <c r="M41" i="8"/>
  <c r="M99" i="8" s="1"/>
  <c r="M157" i="8" s="1"/>
  <c r="O71" i="8"/>
  <c r="O129" i="8" s="1"/>
  <c r="O27" i="8"/>
  <c r="O85" i="8" s="1"/>
  <c r="O143" i="8" s="1"/>
  <c r="DS179" i="7"/>
  <c r="CC179" i="7"/>
  <c r="AM208" i="7"/>
  <c r="BC43" i="7"/>
  <c r="BH50" i="7"/>
  <c r="BH48" i="7"/>
  <c r="BS21" i="7"/>
  <c r="CL109" i="7"/>
  <c r="BP22" i="7"/>
  <c r="O40" i="8"/>
  <c r="O98" i="8" s="1"/>
  <c r="O156" i="8" s="1"/>
  <c r="O20" i="8"/>
  <c r="O78" i="8" s="1"/>
  <c r="O136" i="8" s="1"/>
  <c r="O14" i="8"/>
  <c r="O72" i="8" s="1"/>
  <c r="O130" i="8" s="1"/>
  <c r="O30" i="8"/>
  <c r="O38" i="8"/>
  <c r="O96" i="8" s="1"/>
  <c r="O154" i="8" s="1"/>
  <c r="O12" i="8"/>
  <c r="O70" i="8" s="1"/>
  <c r="O128" i="8" s="1"/>
  <c r="O26" i="8"/>
  <c r="O84" i="8" s="1"/>
  <c r="O142" i="8" s="1"/>
  <c r="M68" i="8"/>
  <c r="M126" i="8" s="1"/>
  <c r="M18" i="8"/>
  <c r="M76" i="8" s="1"/>
  <c r="M134" i="8" s="1"/>
  <c r="M30" i="8"/>
  <c r="M88" i="8" s="1"/>
  <c r="M146" i="8" s="1"/>
  <c r="M38" i="8"/>
  <c r="M96" i="8" s="1"/>
  <c r="M154" i="8" s="1"/>
  <c r="M40" i="8"/>
  <c r="O28" i="8"/>
  <c r="O86" i="8" s="1"/>
  <c r="O144" i="8" s="1"/>
  <c r="O18" i="8"/>
  <c r="O76" i="8" s="1"/>
  <c r="O134" i="8" s="1"/>
  <c r="O34" i="8"/>
  <c r="O92" i="8" s="1"/>
  <c r="O150" i="8" s="1"/>
  <c r="M16" i="8"/>
  <c r="M74" i="8" s="1"/>
  <c r="M132" i="8" s="1"/>
  <c r="M78" i="8"/>
  <c r="M136" i="8" s="1"/>
  <c r="M82" i="8"/>
  <c r="M140" i="8" s="1"/>
  <c r="M28" i="8"/>
  <c r="M86" i="8" s="1"/>
  <c r="M144" i="8" s="1"/>
  <c r="M32" i="8"/>
  <c r="M90" i="8" s="1"/>
  <c r="M148" i="8" s="1"/>
  <c r="M36" i="8"/>
  <c r="M94" i="8" s="1"/>
  <c r="M152" i="8" s="1"/>
  <c r="O32" i="8"/>
  <c r="O90" i="8" s="1"/>
  <c r="O148" i="8" s="1"/>
  <c r="O16" i="8"/>
  <c r="O74" i="8" s="1"/>
  <c r="O132" i="8" s="1"/>
  <c r="O36" i="8"/>
  <c r="O94" i="8" s="1"/>
  <c r="O152" i="8" s="1"/>
  <c r="O22" i="8"/>
  <c r="O80" i="8" s="1"/>
  <c r="O138" i="8" s="1"/>
  <c r="O24" i="8"/>
  <c r="O82" i="8" s="1"/>
  <c r="O140" i="8" s="1"/>
  <c r="O10" i="8"/>
  <c r="O68" i="8" s="1"/>
  <c r="O126" i="8" s="1"/>
  <c r="M14" i="8"/>
  <c r="M72" i="8" s="1"/>
  <c r="M130" i="8" s="1"/>
  <c r="M22" i="8"/>
  <c r="M80" i="8" s="1"/>
  <c r="M138" i="8" s="1"/>
  <c r="M84" i="8"/>
  <c r="M142" i="8" s="1"/>
  <c r="BG48" i="7"/>
  <c r="BE73" i="7"/>
  <c r="BC107" i="7"/>
  <c r="BH42" i="7"/>
  <c r="BK71" i="7"/>
  <c r="CS16" i="7"/>
  <c r="BH105" i="7"/>
  <c r="DP22" i="7"/>
  <c r="DI129" i="7"/>
  <c r="F41" i="8"/>
  <c r="F99" i="8" s="1"/>
  <c r="F157" i="8" s="1"/>
  <c r="H25" i="8"/>
  <c r="H83" i="8" s="1"/>
  <c r="H141" i="8" s="1"/>
  <c r="H29" i="8"/>
  <c r="H87" i="8" s="1"/>
  <c r="H145" i="8" s="1"/>
  <c r="H33" i="8"/>
  <c r="H91" i="8" s="1"/>
  <c r="H149" i="8" s="1"/>
  <c r="H37" i="8"/>
  <c r="H95" i="8" s="1"/>
  <c r="H153" i="8" s="1"/>
  <c r="H41" i="8"/>
  <c r="H99" i="8" s="1"/>
  <c r="H157" i="8" s="1"/>
  <c r="H13" i="8"/>
  <c r="H71" i="8" s="1"/>
  <c r="H129" i="8" s="1"/>
  <c r="H17" i="8"/>
  <c r="H75" i="8" s="1"/>
  <c r="H133" i="8" s="1"/>
  <c r="H21" i="8"/>
  <c r="H79" i="8" s="1"/>
  <c r="H137" i="8" s="1"/>
  <c r="H23" i="8"/>
  <c r="H81" i="8" s="1"/>
  <c r="H139" i="8" s="1"/>
  <c r="H27" i="8"/>
  <c r="H85" i="8" s="1"/>
  <c r="H143" i="8" s="1"/>
  <c r="H31" i="8"/>
  <c r="H89" i="8" s="1"/>
  <c r="H147" i="8" s="1"/>
  <c r="H35" i="8"/>
  <c r="H93" i="8" s="1"/>
  <c r="H151" i="8" s="1"/>
  <c r="H39" i="8"/>
  <c r="H97" i="8" s="1"/>
  <c r="H155" i="8" s="1"/>
  <c r="H69" i="8"/>
  <c r="H127" i="8" s="1"/>
  <c r="H15" i="8"/>
  <c r="H73" i="8" s="1"/>
  <c r="H131" i="8" s="1"/>
  <c r="H19" i="8"/>
  <c r="H77" i="8" s="1"/>
  <c r="H135" i="8" s="1"/>
  <c r="F11" i="8"/>
  <c r="F69" i="8" s="1"/>
  <c r="F127" i="8" s="1"/>
  <c r="F13" i="8"/>
  <c r="F71" i="8" s="1"/>
  <c r="F129" i="8" s="1"/>
  <c r="F15" i="8"/>
  <c r="F73" i="8" s="1"/>
  <c r="F131" i="8" s="1"/>
  <c r="F17" i="8"/>
  <c r="F75" i="8" s="1"/>
  <c r="F133" i="8" s="1"/>
  <c r="F19" i="8"/>
  <c r="F77" i="8" s="1"/>
  <c r="F135" i="8" s="1"/>
  <c r="F21" i="8"/>
  <c r="F79" i="8" s="1"/>
  <c r="F137" i="8" s="1"/>
  <c r="F23" i="8"/>
  <c r="F81" i="8" s="1"/>
  <c r="F139" i="8" s="1"/>
  <c r="F25" i="8"/>
  <c r="F83" i="8" s="1"/>
  <c r="F141" i="8" s="1"/>
  <c r="F27" i="8"/>
  <c r="F85" i="8" s="1"/>
  <c r="F143" i="8" s="1"/>
  <c r="F29" i="8"/>
  <c r="F87" i="8" s="1"/>
  <c r="F145" i="8" s="1"/>
  <c r="F31" i="8"/>
  <c r="F89" i="8" s="1"/>
  <c r="F147" i="8" s="1"/>
  <c r="F33" i="8"/>
  <c r="F91" i="8" s="1"/>
  <c r="F149" i="8" s="1"/>
  <c r="F35" i="8"/>
  <c r="F93" i="8" s="1"/>
  <c r="F151" i="8" s="1"/>
  <c r="F37" i="8"/>
  <c r="F95" i="8" s="1"/>
  <c r="F153" i="8" s="1"/>
  <c r="F39" i="8"/>
  <c r="F97" i="8" s="1"/>
  <c r="F155" i="8" s="1"/>
  <c r="H40" i="8"/>
  <c r="H98" i="8" s="1"/>
  <c r="H156" i="8" s="1"/>
  <c r="H10" i="8"/>
  <c r="H68" i="8" s="1"/>
  <c r="H126" i="8" s="1"/>
  <c r="H18" i="8"/>
  <c r="H76" i="8" s="1"/>
  <c r="H134" i="8" s="1"/>
  <c r="H12" i="8"/>
  <c r="H70" i="8" s="1"/>
  <c r="H128" i="8" s="1"/>
  <c r="H24" i="8"/>
  <c r="H82" i="8" s="1"/>
  <c r="H140" i="8" s="1"/>
  <c r="H28" i="8"/>
  <c r="H86" i="8" s="1"/>
  <c r="H144" i="8" s="1"/>
  <c r="H32" i="8"/>
  <c r="H90" i="8" s="1"/>
  <c r="H148" i="8" s="1"/>
  <c r="H36" i="8"/>
  <c r="H94" i="8" s="1"/>
  <c r="H152" i="8" s="1"/>
  <c r="F10" i="8"/>
  <c r="F68" i="8" s="1"/>
  <c r="F126" i="8" s="1"/>
  <c r="F12" i="8"/>
  <c r="F70" i="8" s="1"/>
  <c r="F128" i="8" s="1"/>
  <c r="F14" i="8"/>
  <c r="F72" i="8" s="1"/>
  <c r="F130" i="8" s="1"/>
  <c r="F16" i="8"/>
  <c r="F74" i="8" s="1"/>
  <c r="F132" i="8" s="1"/>
  <c r="F18" i="8"/>
  <c r="F76" i="8" s="1"/>
  <c r="F134" i="8" s="1"/>
  <c r="F20" i="8"/>
  <c r="F78" i="8" s="1"/>
  <c r="F136" i="8" s="1"/>
  <c r="F22" i="8"/>
  <c r="F80" i="8" s="1"/>
  <c r="F138" i="8" s="1"/>
  <c r="F24" i="8"/>
  <c r="F82" i="8" s="1"/>
  <c r="F140" i="8" s="1"/>
  <c r="F26" i="8"/>
  <c r="F84" i="8" s="1"/>
  <c r="F142" i="8" s="1"/>
  <c r="F28" i="8"/>
  <c r="F86" i="8" s="1"/>
  <c r="F144" i="8" s="1"/>
  <c r="F30" i="8"/>
  <c r="F88" i="8" s="1"/>
  <c r="F146" i="8" s="1"/>
  <c r="F32" i="8"/>
  <c r="F90" i="8" s="1"/>
  <c r="F148" i="8" s="1"/>
  <c r="F34" i="8"/>
  <c r="F92" i="8" s="1"/>
  <c r="F150" i="8" s="1"/>
  <c r="F36" i="8"/>
  <c r="F94" i="8" s="1"/>
  <c r="F152" i="8" s="1"/>
  <c r="F38" i="8"/>
  <c r="F96" i="8" s="1"/>
  <c r="F154" i="8" s="1"/>
  <c r="H22" i="8"/>
  <c r="H80" i="8" s="1"/>
  <c r="H138" i="8" s="1"/>
  <c r="H16" i="8"/>
  <c r="H74" i="8" s="1"/>
  <c r="H132" i="8" s="1"/>
  <c r="H14" i="8"/>
  <c r="H72" i="8" s="1"/>
  <c r="H130" i="8" s="1"/>
  <c r="F40" i="8"/>
  <c r="F98" i="8" s="1"/>
  <c r="F156" i="8" s="1"/>
  <c r="H20" i="8"/>
  <c r="H78" i="8" s="1"/>
  <c r="H136" i="8" s="1"/>
  <c r="H26" i="8"/>
  <c r="H84" i="8" s="1"/>
  <c r="H142" i="8" s="1"/>
  <c r="H30" i="8"/>
  <c r="H88" i="8" s="1"/>
  <c r="H146" i="8" s="1"/>
  <c r="H34" i="8"/>
  <c r="H92" i="8" s="1"/>
  <c r="H150" i="8" s="1"/>
  <c r="H38" i="8"/>
  <c r="H96" i="8" s="1"/>
  <c r="H154" i="8" s="1"/>
  <c r="CA98" i="7"/>
  <c r="BG51" i="7"/>
  <c r="BC46" i="7"/>
  <c r="DI47" i="7"/>
  <c r="BP45" i="7"/>
  <c r="BP42" i="7"/>
  <c r="BG80" i="7"/>
  <c r="BG78" i="7"/>
  <c r="BG74" i="7"/>
  <c r="BE77" i="7"/>
  <c r="AR71" i="7"/>
  <c r="BP73" i="7"/>
  <c r="BC103" i="7"/>
  <c r="BE107" i="7"/>
  <c r="BP100" i="7"/>
  <c r="BS100" i="7"/>
  <c r="CL125" i="7"/>
  <c r="BS130" i="7"/>
  <c r="CA243" i="7"/>
  <c r="DI73" i="7"/>
  <c r="BS79" i="7"/>
  <c r="CX100" i="7"/>
  <c r="CU105" i="7"/>
  <c r="CW106" i="7"/>
  <c r="CW245" i="7"/>
  <c r="CL38" i="7"/>
  <c r="DI48" i="7"/>
  <c r="BE46" i="7"/>
  <c r="BC74" i="7"/>
  <c r="CL13" i="7"/>
  <c r="BS78" i="7"/>
  <c r="AV50" i="7"/>
  <c r="AR45" i="7"/>
  <c r="AV20" i="7"/>
  <c r="AR130" i="7"/>
  <c r="DP72" i="7"/>
  <c r="BS20" i="7"/>
  <c r="AV129" i="7"/>
  <c r="AR19" i="7"/>
  <c r="BP19" i="7"/>
  <c r="BG50" i="7"/>
  <c r="BE50" i="7"/>
  <c r="AR49" i="7"/>
  <c r="AV46" i="7"/>
  <c r="DI44" i="7"/>
  <c r="BP44" i="7"/>
  <c r="BC78" i="7"/>
  <c r="BG101" i="7"/>
  <c r="BE20" i="7"/>
  <c r="CL154" i="7"/>
  <c r="BK43" i="7"/>
  <c r="AY76" i="7"/>
  <c r="DP48" i="7"/>
  <c r="BZ130" i="7"/>
  <c r="AY101" i="7"/>
  <c r="CO101" i="7"/>
  <c r="BK102" i="7"/>
  <c r="CL105" i="7"/>
  <c r="CL101" i="7"/>
  <c r="CL72" i="7"/>
  <c r="CL78" i="7"/>
  <c r="DA276" i="7"/>
  <c r="BK276" i="7"/>
  <c r="DA278" i="7"/>
  <c r="BK278" i="7"/>
  <c r="DA280" i="7"/>
  <c r="BK280" i="7"/>
  <c r="DA282" i="7"/>
  <c r="BK282" i="7"/>
  <c r="DA304" i="7"/>
  <c r="BK304" i="7"/>
  <c r="DA306" i="7"/>
  <c r="BK306" i="7"/>
  <c r="DA308" i="7"/>
  <c r="BK308" i="7"/>
  <c r="DA310" i="7"/>
  <c r="BK310" i="7"/>
  <c r="DA312" i="7"/>
  <c r="BK312" i="7"/>
  <c r="DA333" i="7"/>
  <c r="BK333" i="7"/>
  <c r="DA335" i="7"/>
  <c r="BK335" i="7"/>
  <c r="DA337" i="7"/>
  <c r="BK337" i="7"/>
  <c r="DA339" i="7"/>
  <c r="BK339" i="7"/>
  <c r="DA341" i="7"/>
  <c r="BK341" i="7"/>
  <c r="DA362" i="7"/>
  <c r="BK362" i="7"/>
  <c r="DA364" i="7"/>
  <c r="BK364" i="7"/>
  <c r="DA366" i="7"/>
  <c r="BK366" i="7"/>
  <c r="DA368" i="7"/>
  <c r="BK368" i="7"/>
  <c r="DA370" i="7"/>
  <c r="BK370" i="7"/>
  <c r="DA391" i="7"/>
  <c r="BK391" i="7"/>
  <c r="DA393" i="7"/>
  <c r="BK393" i="7"/>
  <c r="DA395" i="7"/>
  <c r="BK395" i="7"/>
  <c r="DA397" i="7"/>
  <c r="BK397" i="7"/>
  <c r="DA399" i="7"/>
  <c r="BK399" i="7"/>
  <c r="BK424" i="7"/>
  <c r="DA424" i="7"/>
  <c r="DA426" i="7"/>
  <c r="BK426" i="7"/>
  <c r="DA428" i="7"/>
  <c r="BK428" i="7"/>
  <c r="DA283" i="7"/>
  <c r="BK283" i="7"/>
  <c r="DA277" i="7"/>
  <c r="BK277" i="7"/>
  <c r="DA279" i="7"/>
  <c r="BK279" i="7"/>
  <c r="DA281" i="7"/>
  <c r="BK281" i="7"/>
  <c r="DA303" i="7"/>
  <c r="BK303" i="7"/>
  <c r="BK307" i="7"/>
  <c r="DA307" i="7"/>
  <c r="DA309" i="7"/>
  <c r="BK309" i="7"/>
  <c r="DA311" i="7"/>
  <c r="BK311" i="7"/>
  <c r="DA187" i="7"/>
  <c r="U332" i="7"/>
  <c r="DA334" i="7"/>
  <c r="BK334" i="7"/>
  <c r="DA336" i="7"/>
  <c r="BK336" i="7"/>
  <c r="DA338" i="7"/>
  <c r="BK338" i="7"/>
  <c r="DA340" i="7"/>
  <c r="BK340" i="7"/>
  <c r="DA216" i="7"/>
  <c r="U361" i="7"/>
  <c r="DA363" i="7"/>
  <c r="BK363" i="7"/>
  <c r="BK365" i="7"/>
  <c r="DA365" i="7"/>
  <c r="DA367" i="7"/>
  <c r="BK367" i="7"/>
  <c r="DA369" i="7"/>
  <c r="BK369" i="7"/>
  <c r="DA245" i="7"/>
  <c r="U390" i="7"/>
  <c r="DA392" i="7"/>
  <c r="BK392" i="7"/>
  <c r="DA394" i="7"/>
  <c r="BK394" i="7"/>
  <c r="DA396" i="7"/>
  <c r="BK396" i="7"/>
  <c r="DA398" i="7"/>
  <c r="BK398" i="7"/>
  <c r="DA425" i="7"/>
  <c r="BK425" i="7"/>
  <c r="DA427" i="7"/>
  <c r="BK427" i="7"/>
  <c r="BC20" i="7"/>
  <c r="CS21" i="7"/>
  <c r="BC49" i="7"/>
  <c r="BG47" i="7"/>
  <c r="BG45" i="7"/>
  <c r="BG43" i="7"/>
  <c r="BE51" i="7"/>
  <c r="AR48" i="7"/>
  <c r="AR44" i="7"/>
  <c r="DI42" i="7"/>
  <c r="AQ77" i="7"/>
  <c r="BG20" i="7"/>
  <c r="CK9" i="7"/>
  <c r="BK107" i="7"/>
  <c r="BK103" i="7"/>
  <c r="AY67" i="7"/>
  <c r="DA21" i="7"/>
  <c r="DA17" i="7"/>
  <c r="AV130" i="7"/>
  <c r="CO51" i="7"/>
  <c r="AY51" i="7"/>
  <c r="AV49" i="7"/>
  <c r="AV45" i="7"/>
  <c r="CA40" i="7"/>
  <c r="AV69" i="7"/>
  <c r="CE37" i="7"/>
  <c r="AU96" i="7"/>
  <c r="AV156" i="7"/>
  <c r="AV214" i="7"/>
  <c r="DA305" i="7"/>
  <c r="BK305" i="7"/>
  <c r="DS279" i="7"/>
  <c r="CC279" i="7"/>
  <c r="CC305" i="7"/>
  <c r="DS305" i="7"/>
  <c r="DS340" i="7"/>
  <c r="CC340" i="7"/>
  <c r="DS363" i="7"/>
  <c r="CC363" i="7"/>
  <c r="CC245" i="7"/>
  <c r="CC255" i="7" s="1"/>
  <c r="AM390" i="7"/>
  <c r="AM400" i="7" s="1"/>
  <c r="DS396" i="7"/>
  <c r="CC396" i="7"/>
  <c r="DS426" i="7"/>
  <c r="CC426" i="7"/>
  <c r="CO282" i="7"/>
  <c r="AY282" i="7"/>
  <c r="CO311" i="7"/>
  <c r="AY311" i="7"/>
  <c r="CO334" i="7"/>
  <c r="AY334" i="7"/>
  <c r="CO369" i="7"/>
  <c r="AY369" i="7"/>
  <c r="CO392" i="7"/>
  <c r="AY392" i="7"/>
  <c r="AY427" i="7"/>
  <c r="CO427" i="7"/>
  <c r="BG42" i="7"/>
  <c r="AR107" i="7"/>
  <c r="BE17" i="7"/>
  <c r="AV100" i="7"/>
  <c r="CL183" i="7"/>
  <c r="DS304" i="7"/>
  <c r="CC304" i="7"/>
  <c r="DS308" i="7"/>
  <c r="CC308" i="7"/>
  <c r="DS339" i="7"/>
  <c r="CC339" i="7"/>
  <c r="DS362" i="7"/>
  <c r="CC362" i="7"/>
  <c r="DS370" i="7"/>
  <c r="CC370" i="7"/>
  <c r="CO281" i="7"/>
  <c r="AY281" i="7"/>
  <c r="AY310" i="7"/>
  <c r="CO310" i="7"/>
  <c r="CO337" i="7"/>
  <c r="AY337" i="7"/>
  <c r="AY364" i="7"/>
  <c r="CO364" i="7"/>
  <c r="CO391" i="7"/>
  <c r="AY391" i="7"/>
  <c r="AY397" i="7"/>
  <c r="CO397" i="7"/>
  <c r="AY426" i="7"/>
  <c r="CO426" i="7"/>
  <c r="DF46" i="7"/>
  <c r="BG14" i="7"/>
  <c r="AV19" i="7"/>
  <c r="BC42" i="7"/>
  <c r="BG71" i="7"/>
  <c r="AR77" i="7"/>
  <c r="BE76" i="7"/>
  <c r="AQ18" i="7"/>
  <c r="BC109" i="7"/>
  <c r="DF15" i="7"/>
  <c r="BC130" i="7"/>
  <c r="BH129" i="7"/>
  <c r="AV108" i="7"/>
  <c r="CX13" i="7"/>
  <c r="BS76" i="7"/>
  <c r="CL16" i="7"/>
  <c r="CL212" i="7"/>
  <c r="DS277" i="7"/>
  <c r="CC277" i="7"/>
  <c r="DS281" i="7"/>
  <c r="CC281" i="7"/>
  <c r="DS303" i="7"/>
  <c r="CC303" i="7"/>
  <c r="DS307" i="7"/>
  <c r="CC307" i="7"/>
  <c r="DS311" i="7"/>
  <c r="CC311" i="7"/>
  <c r="CC334" i="7"/>
  <c r="DS334" i="7"/>
  <c r="DS338" i="7"/>
  <c r="CC338" i="7"/>
  <c r="CC216" i="7"/>
  <c r="CC226" i="7" s="1"/>
  <c r="AM361" i="7"/>
  <c r="AM371" i="7" s="1"/>
  <c r="DS365" i="7"/>
  <c r="CC365" i="7"/>
  <c r="DS369" i="7"/>
  <c r="CC369" i="7"/>
  <c r="DS392" i="7"/>
  <c r="CC392" i="7"/>
  <c r="DS394" i="7"/>
  <c r="CC394" i="7"/>
  <c r="DS398" i="7"/>
  <c r="CC398" i="7"/>
  <c r="DS424" i="7"/>
  <c r="CC424" i="7"/>
  <c r="DS428" i="7"/>
  <c r="CC428" i="7"/>
  <c r="CO276" i="7"/>
  <c r="AY276" i="7"/>
  <c r="CO280" i="7"/>
  <c r="AY280" i="7"/>
  <c r="CO305" i="7"/>
  <c r="AY305" i="7"/>
  <c r="CO309" i="7"/>
  <c r="AY309" i="7"/>
  <c r="CO332" i="7"/>
  <c r="AY332" i="7"/>
  <c r="CO336" i="7"/>
  <c r="AY336" i="7"/>
  <c r="CO340" i="7"/>
  <c r="AY340" i="7"/>
  <c r="CO363" i="7"/>
  <c r="AY363" i="7"/>
  <c r="CO367" i="7"/>
  <c r="AY367" i="7"/>
  <c r="CO390" i="7"/>
  <c r="AY390" i="7"/>
  <c r="CO396" i="7"/>
  <c r="AY396" i="7"/>
  <c r="CO425" i="7"/>
  <c r="AY425" i="7"/>
  <c r="DS283" i="7"/>
  <c r="CC283" i="7"/>
  <c r="CC309" i="7"/>
  <c r="DS309" i="7"/>
  <c r="CC187" i="7"/>
  <c r="CC197" i="7" s="1"/>
  <c r="AM332" i="7"/>
  <c r="AM342" i="7" s="1"/>
  <c r="DS336" i="7"/>
  <c r="CC336" i="7"/>
  <c r="DS367" i="7"/>
  <c r="CC367" i="7"/>
  <c r="AY278" i="7"/>
  <c r="CO278" i="7"/>
  <c r="AY303" i="7"/>
  <c r="CO303" i="7"/>
  <c r="CO307" i="7"/>
  <c r="AY307" i="7"/>
  <c r="CO338" i="7"/>
  <c r="AY338" i="7"/>
  <c r="AY216" i="7"/>
  <c r="AY226" i="7" s="1"/>
  <c r="I361" i="7"/>
  <c r="I371" i="7" s="1"/>
  <c r="CO365" i="7"/>
  <c r="AY365" i="7"/>
  <c r="AY394" i="7"/>
  <c r="CO394" i="7"/>
  <c r="CO398" i="7"/>
  <c r="AY398" i="7"/>
  <c r="BE72" i="7"/>
  <c r="DS278" i="7"/>
  <c r="CC278" i="7"/>
  <c r="DS282" i="7"/>
  <c r="CC282" i="7"/>
  <c r="DS312" i="7"/>
  <c r="CC312" i="7"/>
  <c r="DS335" i="7"/>
  <c r="CC335" i="7"/>
  <c r="DS366" i="7"/>
  <c r="CC366" i="7"/>
  <c r="DS395" i="7"/>
  <c r="CC395" i="7"/>
  <c r="DS399" i="7"/>
  <c r="CC399" i="7"/>
  <c r="DS425" i="7"/>
  <c r="CC425" i="7"/>
  <c r="AY277" i="7"/>
  <c r="CO277" i="7"/>
  <c r="AY306" i="7"/>
  <c r="CO306" i="7"/>
  <c r="CO333" i="7"/>
  <c r="AY333" i="7"/>
  <c r="CO341" i="7"/>
  <c r="AY341" i="7"/>
  <c r="CO368" i="7"/>
  <c r="AY368" i="7"/>
  <c r="AY393" i="7"/>
  <c r="CO393" i="7"/>
  <c r="AR18" i="7"/>
  <c r="CU19" i="7"/>
  <c r="BE18" i="7"/>
  <c r="BE21" i="7"/>
  <c r="BC50" i="7"/>
  <c r="BG46" i="7"/>
  <c r="AR51" i="7"/>
  <c r="BP47" i="7"/>
  <c r="AR43" i="7"/>
  <c r="BG77" i="7"/>
  <c r="AY74" i="7"/>
  <c r="BG108" i="7"/>
  <c r="BC105" i="7"/>
  <c r="AY106" i="7"/>
  <c r="CL74" i="7"/>
  <c r="AY129" i="7"/>
  <c r="AY139" i="7" s="1"/>
  <c r="CA127" i="7"/>
  <c r="CW17" i="7"/>
  <c r="CA185" i="7"/>
  <c r="CL241" i="7"/>
  <c r="DS276" i="7"/>
  <c r="CC276" i="7"/>
  <c r="DS280" i="7"/>
  <c r="CC280" i="7"/>
  <c r="CC306" i="7"/>
  <c r="DS306" i="7"/>
  <c r="DS310" i="7"/>
  <c r="CC310" i="7"/>
  <c r="DS333" i="7"/>
  <c r="CC333" i="7"/>
  <c r="DS337" i="7"/>
  <c r="CC337" i="7"/>
  <c r="DS341" i="7"/>
  <c r="CC341" i="7"/>
  <c r="DS364" i="7"/>
  <c r="CC364" i="7"/>
  <c r="DS368" i="7"/>
  <c r="CC368" i="7"/>
  <c r="DS391" i="7"/>
  <c r="CC391" i="7"/>
  <c r="DS393" i="7"/>
  <c r="CC393" i="7"/>
  <c r="DS397" i="7"/>
  <c r="CC397" i="7"/>
  <c r="DS427" i="7"/>
  <c r="CC427" i="7"/>
  <c r="CO279" i="7"/>
  <c r="AY279" i="7"/>
  <c r="CO283" i="7"/>
  <c r="AY283" i="7"/>
  <c r="CO304" i="7"/>
  <c r="AY304" i="7"/>
  <c r="CO308" i="7"/>
  <c r="AY308" i="7"/>
  <c r="CO312" i="7"/>
  <c r="AY312" i="7"/>
  <c r="AY335" i="7"/>
  <c r="CO335" i="7"/>
  <c r="CO339" i="7"/>
  <c r="AY339" i="7"/>
  <c r="CO362" i="7"/>
  <c r="AY362" i="7"/>
  <c r="CO366" i="7"/>
  <c r="AY366" i="7"/>
  <c r="CO370" i="7"/>
  <c r="AY370" i="7"/>
  <c r="CO395" i="7"/>
  <c r="AY395" i="7"/>
  <c r="CO399" i="7"/>
  <c r="AY399" i="7"/>
  <c r="CO424" i="7"/>
  <c r="AY424" i="7"/>
  <c r="CO428" i="7"/>
  <c r="AY428" i="7"/>
  <c r="DS421" i="7"/>
  <c r="CC421" i="7"/>
  <c r="DS423" i="7"/>
  <c r="CC423" i="7"/>
  <c r="DS422" i="7"/>
  <c r="CC422" i="7"/>
  <c r="DS420" i="7"/>
  <c r="CC420" i="7"/>
  <c r="CO419" i="7"/>
  <c r="AY419" i="7"/>
  <c r="DA274" i="7"/>
  <c r="U419" i="7"/>
  <c r="BK423" i="7"/>
  <c r="DA423" i="7"/>
  <c r="CO420" i="7"/>
  <c r="AY420" i="7"/>
  <c r="CO421" i="7"/>
  <c r="AY421" i="7"/>
  <c r="DA420" i="7"/>
  <c r="BK420" i="7"/>
  <c r="CO422" i="7"/>
  <c r="AY422" i="7"/>
  <c r="DA422" i="7"/>
  <c r="BK422" i="7"/>
  <c r="DA421" i="7"/>
  <c r="BK421" i="7"/>
  <c r="AY423" i="7"/>
  <c r="CO423" i="7"/>
  <c r="CC274" i="7"/>
  <c r="AM419" i="7"/>
  <c r="AM429" i="7" s="1"/>
  <c r="AQ15" i="7"/>
  <c r="AQ51" i="7"/>
  <c r="AR22" i="7"/>
  <c r="CW15" i="7"/>
  <c r="DP42" i="7"/>
  <c r="BH80" i="7"/>
  <c r="BP74" i="7"/>
  <c r="BP106" i="7"/>
  <c r="BH103" i="7"/>
  <c r="BH101" i="7"/>
  <c r="BZ103" i="7"/>
  <c r="BG16" i="7"/>
  <c r="BZ76" i="7"/>
  <c r="CL79" i="7"/>
  <c r="CO130" i="7"/>
  <c r="DS187" i="7"/>
  <c r="DS197" i="7" s="1"/>
  <c r="BZ74" i="7"/>
  <c r="CW19" i="7"/>
  <c r="BC45" i="7"/>
  <c r="BC76" i="7"/>
  <c r="BP78" i="7"/>
  <c r="AY107" i="7"/>
  <c r="AY103" i="7"/>
  <c r="BP102" i="7"/>
  <c r="BG22" i="7"/>
  <c r="AU67" i="7"/>
  <c r="DU124" i="7"/>
  <c r="BZ78" i="7"/>
  <c r="BS187" i="7"/>
  <c r="DS245" i="7"/>
  <c r="DS255" i="7" s="1"/>
  <c r="CU109" i="7"/>
  <c r="AY48" i="7"/>
  <c r="BH45" i="7"/>
  <c r="BK77" i="7"/>
  <c r="BZ69" i="7"/>
  <c r="BE80" i="7"/>
  <c r="BG18" i="7"/>
  <c r="BS72" i="7"/>
  <c r="DP11" i="7"/>
  <c r="DF13" i="7"/>
  <c r="BG49" i="7"/>
  <c r="BG44" i="7"/>
  <c r="AR46" i="7"/>
  <c r="BK79" i="7"/>
  <c r="BK75" i="7"/>
  <c r="BC72" i="7"/>
  <c r="AY78" i="7"/>
  <c r="BH74" i="7"/>
  <c r="DP20" i="7"/>
  <c r="DI19" i="7"/>
  <c r="BG109" i="7"/>
  <c r="BG107" i="7"/>
  <c r="BK100" i="7"/>
  <c r="AR108" i="7"/>
  <c r="AR104" i="7"/>
  <c r="AR100" i="7"/>
  <c r="BE101" i="7"/>
  <c r="BP129" i="7"/>
  <c r="AV15" i="7"/>
  <c r="AU183" i="7"/>
  <c r="BE245" i="7"/>
  <c r="CW21" i="7"/>
  <c r="BH19" i="7"/>
  <c r="BH18" i="7"/>
  <c r="BH49" i="7"/>
  <c r="BH46" i="7"/>
  <c r="DI45" i="7"/>
  <c r="BE45" i="7"/>
  <c r="BH75" i="7"/>
  <c r="BP76" i="7"/>
  <c r="BG104" i="7"/>
  <c r="BH109" i="7"/>
  <c r="BP107" i="7"/>
  <c r="AR103" i="7"/>
  <c r="DQ11" i="7"/>
  <c r="BE102" i="7"/>
  <c r="BZ21" i="7"/>
  <c r="BS109" i="7"/>
  <c r="AV104" i="7"/>
  <c r="BK187" i="7"/>
  <c r="DP73" i="7"/>
  <c r="BG216" i="7"/>
  <c r="BK245" i="7"/>
  <c r="BG274" i="7"/>
  <c r="CM214" i="7"/>
  <c r="CX43" i="7"/>
  <c r="DI105" i="7"/>
  <c r="BH17" i="7"/>
  <c r="BH22" i="7"/>
  <c r="AQ49" i="7"/>
  <c r="BP50" i="7"/>
  <c r="DP49" i="7"/>
  <c r="BE49" i="7"/>
  <c r="AV47" i="7"/>
  <c r="AW69" i="7"/>
  <c r="BP72" i="7"/>
  <c r="BZ75" i="7"/>
  <c r="BC108" i="7"/>
  <c r="BC104" i="7"/>
  <c r="BG102" i="7"/>
  <c r="BG100" i="7"/>
  <c r="BP103" i="7"/>
  <c r="BS101" i="7"/>
  <c r="BG129" i="7"/>
  <c r="BE187" i="7"/>
  <c r="CL73" i="7"/>
  <c r="CK125" i="7"/>
  <c r="BH15" i="7"/>
  <c r="DP51" i="7"/>
  <c r="BK72" i="7"/>
  <c r="AR76" i="7"/>
  <c r="AQ106" i="7"/>
  <c r="AQ102" i="7"/>
  <c r="BE106" i="7"/>
  <c r="AY102" i="7"/>
  <c r="DS129" i="7"/>
  <c r="BC245" i="7"/>
  <c r="BP245" i="7"/>
  <c r="DS100" i="7"/>
  <c r="CL80" i="7"/>
  <c r="CU47" i="7"/>
  <c r="BE47" i="7"/>
  <c r="BS51" i="7"/>
  <c r="DI51" i="7"/>
  <c r="BZ44" i="7"/>
  <c r="DP44" i="7"/>
  <c r="BZ46" i="7"/>
  <c r="DP46" i="7"/>
  <c r="BZ50" i="7"/>
  <c r="DP50" i="7"/>
  <c r="AV67" i="7"/>
  <c r="CL67" i="7"/>
  <c r="CS75" i="7"/>
  <c r="BC75" i="7"/>
  <c r="CS79" i="7"/>
  <c r="BC79" i="7"/>
  <c r="AV75" i="7"/>
  <c r="CL75" i="7"/>
  <c r="CH101" i="7"/>
  <c r="AR101" i="7"/>
  <c r="AV102" i="7"/>
  <c r="CL102" i="7"/>
  <c r="CS102" i="7"/>
  <c r="BC102" i="7"/>
  <c r="CS106" i="7"/>
  <c r="BC106" i="7"/>
  <c r="CU100" i="7"/>
  <c r="BE100" i="7"/>
  <c r="CU104" i="7"/>
  <c r="BE104" i="7"/>
  <c r="CU108" i="7"/>
  <c r="BE108" i="7"/>
  <c r="DI107" i="7"/>
  <c r="BS107" i="7"/>
  <c r="DP100" i="7"/>
  <c r="BZ100" i="7"/>
  <c r="DP102" i="7"/>
  <c r="BZ102" i="7"/>
  <c r="BZ105" i="7"/>
  <c r="DP105" i="7"/>
  <c r="DP109" i="7"/>
  <c r="BZ109" i="7"/>
  <c r="CO125" i="7"/>
  <c r="AY125" i="7"/>
  <c r="CL127" i="7"/>
  <c r="AV127" i="7"/>
  <c r="CU129" i="7"/>
  <c r="BE129" i="7"/>
  <c r="CW130" i="7"/>
  <c r="BG130" i="7"/>
  <c r="CL216" i="7"/>
  <c r="AV216" i="7"/>
  <c r="CL274" i="7"/>
  <c r="AV274" i="7"/>
  <c r="AV76" i="7"/>
  <c r="CL76" i="7"/>
  <c r="CG78" i="7"/>
  <c r="AQ78" i="7"/>
  <c r="CH79" i="7"/>
  <c r="AR79" i="7"/>
  <c r="DF130" i="7"/>
  <c r="BP130" i="7"/>
  <c r="CM185" i="7"/>
  <c r="AW185" i="7"/>
  <c r="CE211" i="7"/>
  <c r="DU211" i="7"/>
  <c r="CX16" i="7"/>
  <c r="BH16" i="7"/>
  <c r="CX20" i="7"/>
  <c r="BH20" i="7"/>
  <c r="CX21" i="7"/>
  <c r="BH21" i="7"/>
  <c r="BS16" i="7"/>
  <c r="DI16" i="7"/>
  <c r="DP17" i="7"/>
  <c r="BZ17" i="7"/>
  <c r="AY9" i="7"/>
  <c r="CO9" i="7"/>
  <c r="CK38" i="7"/>
  <c r="AU38" i="7"/>
  <c r="DP40" i="7"/>
  <c r="BZ40" i="7"/>
  <c r="CS44" i="7"/>
  <c r="CL44" i="7"/>
  <c r="AV44" i="7"/>
  <c r="CU44" i="7"/>
  <c r="BE44" i="7"/>
  <c r="CW73" i="7"/>
  <c r="BG73" i="7"/>
  <c r="CW75" i="7"/>
  <c r="BG75" i="7"/>
  <c r="CW79" i="7"/>
  <c r="BG79" i="7"/>
  <c r="DF71" i="7"/>
  <c r="BP71" i="7"/>
  <c r="DF75" i="7"/>
  <c r="BP75" i="7"/>
  <c r="DF79" i="7"/>
  <c r="BP79" i="7"/>
  <c r="CE95" i="7"/>
  <c r="DU95" i="7"/>
  <c r="DA16" i="7"/>
  <c r="BK16" i="7"/>
  <c r="DA20" i="7"/>
  <c r="BK20" i="7"/>
  <c r="DA47" i="7"/>
  <c r="BK47" i="7"/>
  <c r="DA106" i="7"/>
  <c r="BK106" i="7"/>
  <c r="DA129" i="7"/>
  <c r="BK129" i="7"/>
  <c r="DS48" i="7"/>
  <c r="CC48" i="7"/>
  <c r="DS74" i="7"/>
  <c r="CC74" i="7"/>
  <c r="DS77" i="7"/>
  <c r="CC77" i="7"/>
  <c r="DS105" i="7"/>
  <c r="CC105" i="7"/>
  <c r="DS109" i="7"/>
  <c r="CC109" i="7"/>
  <c r="CH20" i="7"/>
  <c r="AR20" i="7"/>
  <c r="CL21" i="7"/>
  <c r="AV21" i="7"/>
  <c r="CS15" i="7"/>
  <c r="BC15" i="7"/>
  <c r="CS47" i="7"/>
  <c r="BC47" i="7"/>
  <c r="CS51" i="7"/>
  <c r="BC51" i="7"/>
  <c r="CU74" i="7"/>
  <c r="BE74" i="7"/>
  <c r="CU78" i="7"/>
  <c r="BE78" i="7"/>
  <c r="CX71" i="7"/>
  <c r="BH71" i="7"/>
  <c r="CE153" i="7"/>
  <c r="DU153" i="7"/>
  <c r="AW156" i="7"/>
  <c r="CM156" i="7"/>
  <c r="CO212" i="7"/>
  <c r="AY212" i="7"/>
  <c r="CM243" i="7"/>
  <c r="AW243" i="7"/>
  <c r="DS71" i="7"/>
  <c r="CC71" i="7"/>
  <c r="DS104" i="7"/>
  <c r="CC104" i="7"/>
  <c r="DS108" i="7"/>
  <c r="CC108" i="7"/>
  <c r="BS245" i="7"/>
  <c r="DS50" i="7"/>
  <c r="CC50" i="7"/>
  <c r="DS72" i="7"/>
  <c r="CC72" i="7"/>
  <c r="DS75" i="7"/>
  <c r="CC75" i="7"/>
  <c r="DS79" i="7"/>
  <c r="CC79" i="7"/>
  <c r="DS103" i="7"/>
  <c r="CC103" i="7"/>
  <c r="DS107" i="7"/>
  <c r="CC107" i="7"/>
  <c r="DS130" i="7"/>
  <c r="CC130" i="7"/>
  <c r="DS51" i="7"/>
  <c r="CC51" i="7"/>
  <c r="DS73" i="7"/>
  <c r="CC73" i="7"/>
  <c r="DS76" i="7"/>
  <c r="CC76" i="7"/>
  <c r="DS80" i="7"/>
  <c r="CC80" i="7"/>
  <c r="DS102" i="7"/>
  <c r="CC102" i="7"/>
  <c r="DS106" i="7"/>
  <c r="CC106" i="7"/>
  <c r="CG187" i="7"/>
  <c r="AR16" i="7"/>
  <c r="DS14" i="7"/>
  <c r="CC14" i="7"/>
  <c r="CC13" i="7"/>
  <c r="DS13" i="7"/>
  <c r="CO14" i="7"/>
  <c r="AY14" i="7"/>
  <c r="BP16" i="7"/>
  <c r="BC14" i="7"/>
  <c r="CO104" i="7"/>
  <c r="AY104" i="7"/>
  <c r="CG16" i="7"/>
  <c r="AQ16" i="7"/>
  <c r="CH102" i="7"/>
  <c r="AR102" i="7"/>
  <c r="CH106" i="7"/>
  <c r="AR106" i="7"/>
  <c r="DF104" i="7"/>
  <c r="BP104" i="7"/>
  <c r="DI106" i="7"/>
  <c r="BS106" i="7"/>
  <c r="AY21" i="7"/>
  <c r="AY44" i="7"/>
  <c r="BE13" i="7"/>
  <c r="BK109" i="7"/>
  <c r="BK105" i="7"/>
  <c r="CL103" i="7"/>
  <c r="BS102" i="7"/>
  <c r="BP17" i="7"/>
  <c r="DF17" i="7"/>
  <c r="DI77" i="7"/>
  <c r="BS77" i="7"/>
  <c r="CW103" i="7"/>
  <c r="BG103" i="7"/>
  <c r="CW105" i="7"/>
  <c r="BG105" i="7"/>
  <c r="CX106" i="7"/>
  <c r="BH106" i="7"/>
  <c r="CX108" i="7"/>
  <c r="BH108" i="7"/>
  <c r="DF101" i="7"/>
  <c r="BP101" i="7"/>
  <c r="CU130" i="7"/>
  <c r="BE130" i="7"/>
  <c r="CX130" i="7"/>
  <c r="BH130" i="7"/>
  <c r="DP129" i="7"/>
  <c r="BZ129" i="7"/>
  <c r="AU154" i="7"/>
  <c r="CK154" i="7"/>
  <c r="CW187" i="7"/>
  <c r="BG187" i="7"/>
  <c r="CO50" i="7"/>
  <c r="AY50" i="7"/>
  <c r="CL18" i="7"/>
  <c r="AV18" i="7"/>
  <c r="DF20" i="7"/>
  <c r="BP20" i="7"/>
  <c r="AV107" i="7"/>
  <c r="CL107" i="7"/>
  <c r="DF108" i="7"/>
  <c r="BP108" i="7"/>
  <c r="CU14" i="7"/>
  <c r="BE14" i="7"/>
  <c r="BE15" i="7"/>
  <c r="CU15" i="7"/>
  <c r="CS17" i="7"/>
  <c r="BC17" i="7"/>
  <c r="CH50" i="7"/>
  <c r="AR50" i="7"/>
  <c r="CU48" i="7"/>
  <c r="BE48" i="7"/>
  <c r="CS71" i="7"/>
  <c r="BC71" i="7"/>
  <c r="CS48" i="7"/>
  <c r="BC48" i="7"/>
  <c r="CU71" i="7"/>
  <c r="BE71" i="7"/>
  <c r="CU75" i="7"/>
  <c r="BE75" i="7"/>
  <c r="CX73" i="7"/>
  <c r="BH73" i="7"/>
  <c r="CX77" i="7"/>
  <c r="BH77" i="7"/>
  <c r="CX79" i="7"/>
  <c r="BH79" i="7"/>
  <c r="CL245" i="7"/>
  <c r="AV245" i="7"/>
  <c r="CU274" i="7"/>
  <c r="BE274" i="7"/>
  <c r="DI274" i="7"/>
  <c r="BS274" i="7"/>
  <c r="DP80" i="7"/>
  <c r="BZ80" i="7"/>
  <c r="CO96" i="7"/>
  <c r="AY96" i="7"/>
  <c r="BK42" i="7"/>
  <c r="DI50" i="7"/>
  <c r="AY72" i="7"/>
  <c r="CH21" i="7"/>
  <c r="BS15" i="7"/>
  <c r="AR17" i="7"/>
  <c r="AV14" i="7"/>
  <c r="CG20" i="7"/>
  <c r="AY108" i="7"/>
  <c r="DI18" i="7"/>
  <c r="BS18" i="7"/>
  <c r="DI22" i="7"/>
  <c r="BS22" i="7"/>
  <c r="DP15" i="7"/>
  <c r="BZ15" i="7"/>
  <c r="DP19" i="7"/>
  <c r="BZ19" i="7"/>
  <c r="CL42" i="7"/>
  <c r="AV42" i="7"/>
  <c r="CS73" i="7"/>
  <c r="BC73" i="7"/>
  <c r="CS77" i="7"/>
  <c r="BC77" i="7"/>
  <c r="CS100" i="7"/>
  <c r="BC100" i="7"/>
  <c r="BZ101" i="7"/>
  <c r="DP101" i="7"/>
  <c r="DP108" i="7"/>
  <c r="BZ108" i="7"/>
  <c r="DF216" i="7"/>
  <c r="BP216" i="7"/>
  <c r="DU66" i="7"/>
  <c r="CA214" i="7"/>
  <c r="AV185" i="7"/>
  <c r="AV98" i="7"/>
  <c r="AV243" i="7"/>
  <c r="BZ13" i="7"/>
  <c r="AQ13" i="7"/>
  <c r="AQ107" i="7"/>
  <c r="AQ130" i="7"/>
  <c r="AQ103" i="7"/>
  <c r="AQ101" i="7"/>
  <c r="AQ105" i="7"/>
  <c r="AQ22" i="7"/>
  <c r="AQ44" i="7"/>
  <c r="AQ43" i="7"/>
  <c r="AQ72" i="7"/>
  <c r="AQ187" i="7"/>
  <c r="AQ48" i="7"/>
  <c r="AQ47" i="7"/>
  <c r="AQ76" i="7"/>
  <c r="AQ109" i="7"/>
  <c r="AQ80" i="7"/>
  <c r="AQ74" i="7"/>
  <c r="AQ104" i="7"/>
  <c r="CG42" i="7"/>
  <c r="CG21" i="7"/>
  <c r="AQ274" i="7"/>
  <c r="CG71" i="7"/>
  <c r="CG129" i="7"/>
  <c r="CG274" i="7"/>
  <c r="CG100" i="7"/>
  <c r="CG245" i="7"/>
  <c r="AC226" i="7"/>
  <c r="AQ226" i="7" s="1"/>
  <c r="BS226" i="7" s="1"/>
  <c r="CG226" i="7" s="1"/>
  <c r="DI226" i="7" s="1"/>
  <c r="AQ75" i="7"/>
  <c r="CG17" i="7"/>
  <c r="AQ50" i="7"/>
  <c r="AQ216" i="7"/>
  <c r="CG216" i="7"/>
  <c r="DI14" i="7"/>
  <c r="DP14" i="7"/>
  <c r="AR14" i="7"/>
  <c r="CA69" i="7"/>
  <c r="CA156" i="7"/>
  <c r="DU182" i="7"/>
  <c r="DU240" i="7"/>
  <c r="AW98" i="7"/>
  <c r="AW11" i="7"/>
  <c r="BZ214" i="7"/>
  <c r="BZ272" i="7"/>
  <c r="AV40" i="7"/>
  <c r="AY38" i="7"/>
  <c r="CO270" i="7"/>
  <c r="CL270" i="7"/>
  <c r="CW13" i="7"/>
  <c r="AY241" i="7"/>
  <c r="CL96" i="7"/>
  <c r="AV9" i="7"/>
  <c r="AY154" i="7"/>
  <c r="AV272" i="7"/>
  <c r="AW40" i="7"/>
  <c r="BZ98" i="7"/>
  <c r="CA272" i="7"/>
  <c r="DU8" i="7"/>
  <c r="CO19" i="7"/>
  <c r="BH14" i="7"/>
  <c r="BH51" i="7"/>
  <c r="BP48" i="7"/>
  <c r="DP45" i="7"/>
  <c r="BH44" i="7"/>
  <c r="BH78" i="7"/>
  <c r="BP77" i="7"/>
  <c r="DA14" i="7"/>
  <c r="BS74" i="7"/>
  <c r="BS103" i="7"/>
  <c r="BZ106" i="7"/>
  <c r="BZ79" i="7"/>
  <c r="BP18" i="7"/>
  <c r="BH245" i="7"/>
  <c r="DP47" i="7"/>
  <c r="BK74" i="7"/>
  <c r="BH76" i="7"/>
  <c r="BH72" i="7"/>
  <c r="DA18" i="7"/>
  <c r="BH107" i="7"/>
  <c r="BP105" i="7"/>
  <c r="BH104" i="7"/>
  <c r="BH102" i="7"/>
  <c r="BZ104" i="7"/>
  <c r="DP71" i="7"/>
  <c r="BP14" i="7"/>
  <c r="BH47" i="7"/>
  <c r="DI46" i="7"/>
  <c r="DP43" i="7"/>
  <c r="DF21" i="7"/>
  <c r="DI49" i="7"/>
  <c r="DI43" i="7"/>
  <c r="BP80" i="7"/>
  <c r="BZ77" i="7"/>
  <c r="BP109" i="7"/>
  <c r="DP16" i="7"/>
  <c r="BK13" i="7"/>
  <c r="DO216" i="7"/>
  <c r="AQ14" i="7"/>
  <c r="AQ19" i="7"/>
  <c r="AV22" i="7"/>
  <c r="AV48" i="7"/>
  <c r="AY46" i="7"/>
  <c r="AR42" i="7"/>
  <c r="AQ79" i="7"/>
  <c r="AR80" i="7"/>
  <c r="AQ108" i="7"/>
  <c r="AR129" i="7"/>
  <c r="CL77" i="7"/>
  <c r="BC19" i="7"/>
  <c r="BC274" i="7"/>
  <c r="AQ45" i="7"/>
  <c r="AQ73" i="7"/>
  <c r="BC101" i="7"/>
  <c r="BC129" i="7"/>
  <c r="BC216" i="7"/>
  <c r="BC18" i="7"/>
  <c r="CH105" i="7"/>
  <c r="AQ46" i="7"/>
  <c r="AR47" i="7"/>
  <c r="CS13" i="7"/>
  <c r="AR15" i="7"/>
  <c r="CL106" i="7"/>
  <c r="DA22" i="7"/>
  <c r="AV17" i="7"/>
  <c r="BK45" i="7"/>
  <c r="AV51" i="7"/>
  <c r="AV43" i="7"/>
  <c r="AR75" i="7"/>
  <c r="AR74" i="7"/>
  <c r="AQ100" i="7"/>
  <c r="AR109" i="7"/>
  <c r="AV71" i="7"/>
  <c r="BZ156" i="7"/>
  <c r="BZ185" i="7"/>
  <c r="BZ243" i="7"/>
  <c r="BZ127" i="7"/>
  <c r="AR78" i="7"/>
  <c r="AR72" i="7"/>
  <c r="AR13" i="7"/>
  <c r="DI13" i="7"/>
  <c r="M92" i="8"/>
  <c r="M150" i="8" s="1"/>
  <c r="I18" i="7"/>
  <c r="AM78" i="7"/>
  <c r="CC78" i="7" s="1"/>
  <c r="I16" i="7"/>
  <c r="AY16" i="7" s="1"/>
  <c r="DA101" i="7"/>
  <c r="BK101" i="7"/>
  <c r="BK19" i="7"/>
  <c r="BK216" i="7"/>
  <c r="O91" i="8"/>
  <c r="O149" i="8" s="1"/>
  <c r="M98" i="8"/>
  <c r="M156" i="8" s="1"/>
  <c r="BK48" i="7"/>
  <c r="BK46" i="7"/>
  <c r="AY109" i="7"/>
  <c r="BK80" i="7"/>
  <c r="BK15" i="7"/>
  <c r="DS216" i="7"/>
  <c r="DS226" i="7" s="1"/>
  <c r="DS274" i="7"/>
  <c r="O89" i="8"/>
  <c r="O147" i="8" s="1"/>
  <c r="BS108" i="7"/>
  <c r="DI108" i="7"/>
  <c r="AY183" i="7"/>
  <c r="CO183" i="7"/>
  <c r="DU269" i="7"/>
  <c r="CE269" i="7"/>
  <c r="AY49" i="7"/>
  <c r="BK78" i="7"/>
  <c r="BK76" i="7"/>
  <c r="BK73" i="7"/>
  <c r="BK108" i="7"/>
  <c r="BK104" i="7"/>
  <c r="AY105" i="7"/>
  <c r="CX216" i="7"/>
  <c r="BH216" i="7"/>
  <c r="CH274" i="7"/>
  <c r="AR274" i="7"/>
  <c r="BY274" i="7"/>
  <c r="DO274" i="7"/>
  <c r="AU241" i="7"/>
  <c r="CK241" i="7"/>
  <c r="BZ245" i="7"/>
  <c r="DP245" i="7"/>
  <c r="CM272" i="7"/>
  <c r="I13" i="7"/>
  <c r="AM16" i="7"/>
  <c r="AM19" i="7"/>
  <c r="AM22" i="7"/>
  <c r="AM44" i="7"/>
  <c r="I47" i="7"/>
  <c r="DA44" i="7"/>
  <c r="BK44" i="7"/>
  <c r="DA51" i="7"/>
  <c r="BK51" i="7"/>
  <c r="AM17" i="7"/>
  <c r="AM42" i="7"/>
  <c r="AM45" i="7"/>
  <c r="I17" i="7"/>
  <c r="I22" i="7"/>
  <c r="I45" i="7"/>
  <c r="DA49" i="7"/>
  <c r="BK49" i="7"/>
  <c r="I73" i="7"/>
  <c r="I80" i="7"/>
  <c r="AM15" i="7"/>
  <c r="CC15" i="7" s="1"/>
  <c r="AM20" i="7"/>
  <c r="AM43" i="7"/>
  <c r="AM46" i="7"/>
  <c r="AM49" i="7"/>
  <c r="I15" i="7"/>
  <c r="AY15" i="7" s="1"/>
  <c r="AY42" i="7"/>
  <c r="DA50" i="7"/>
  <c r="BK50" i="7"/>
  <c r="AM18" i="7"/>
  <c r="O88" i="8"/>
  <c r="O146" i="8" s="1"/>
  <c r="AM21" i="7"/>
  <c r="AM47" i="7"/>
  <c r="AM101" i="7"/>
  <c r="CC101" i="7" s="1"/>
  <c r="I20" i="7"/>
  <c r="I43" i="7"/>
  <c r="AY71" i="7"/>
  <c r="I75" i="7"/>
  <c r="CO77" i="7"/>
  <c r="AY77" i="7"/>
  <c r="CO79" i="7"/>
  <c r="AY79" i="7"/>
  <c r="AY100" i="7"/>
  <c r="M95" i="8"/>
  <c r="M153" i="8" s="1"/>
  <c r="CO216" i="7"/>
  <c r="CO226" i="7" s="1"/>
  <c r="CO274" i="7"/>
  <c r="AY274" i="7"/>
  <c r="M81" i="8"/>
  <c r="M139" i="8" s="1"/>
  <c r="BK274" i="7"/>
  <c r="DI80" i="7"/>
  <c r="DI104" i="7"/>
  <c r="AV187" i="7"/>
  <c r="CL187" i="7"/>
  <c r="CK270" i="7"/>
  <c r="BH274" i="7"/>
  <c r="AC81" i="7" l="1"/>
  <c r="AQ81" i="7" s="1"/>
  <c r="BS81" i="7" s="1"/>
  <c r="CG81" i="7" s="1"/>
  <c r="DI81" i="7" s="1"/>
  <c r="A23" i="7"/>
  <c r="AC110" i="7"/>
  <c r="AQ110" i="7" s="1"/>
  <c r="BS110" i="7" s="1"/>
  <c r="CG110" i="7" s="1"/>
  <c r="DI110" i="7" s="1"/>
  <c r="A139" i="7"/>
  <c r="CC139" i="7"/>
  <c r="AY400" i="7"/>
  <c r="AY284" i="7"/>
  <c r="I52" i="7"/>
  <c r="I81" i="7"/>
  <c r="DS139" i="7"/>
  <c r="CC81" i="7"/>
  <c r="CC284" i="7"/>
  <c r="AM110" i="7"/>
  <c r="CC313" i="7"/>
  <c r="AM81" i="7"/>
  <c r="CC42" i="7"/>
  <c r="AM52" i="7"/>
  <c r="DS284" i="7"/>
  <c r="DS313" i="7"/>
  <c r="CC110" i="7"/>
  <c r="CO110" i="7"/>
  <c r="CO284" i="7"/>
  <c r="AY429" i="7"/>
  <c r="CO400" i="7"/>
  <c r="AY110" i="7"/>
  <c r="CO429" i="7"/>
  <c r="CO313" i="7"/>
  <c r="AY342" i="7"/>
  <c r="CO139" i="7"/>
  <c r="AY313" i="7"/>
  <c r="CO342" i="7"/>
  <c r="AC52" i="7"/>
  <c r="AQ52" i="7" s="1"/>
  <c r="BS52" i="7" s="1"/>
  <c r="CG52" i="7" s="1"/>
  <c r="DI52" i="7" s="1"/>
  <c r="CG456" i="7"/>
  <c r="AQ456" i="7"/>
  <c r="A457" i="7"/>
  <c r="DS208" i="7"/>
  <c r="AM237" i="7"/>
  <c r="CC208" i="7"/>
  <c r="DA390" i="7"/>
  <c r="BK390" i="7"/>
  <c r="BK361" i="7"/>
  <c r="DA361" i="7"/>
  <c r="BK332" i="7"/>
  <c r="DA332" i="7"/>
  <c r="AY361" i="7"/>
  <c r="AY371" i="7" s="1"/>
  <c r="CO361" i="7"/>
  <c r="CO371" i="7" s="1"/>
  <c r="DS390" i="7"/>
  <c r="DS400" i="7" s="1"/>
  <c r="CC390" i="7"/>
  <c r="CC400" i="7" s="1"/>
  <c r="DS332" i="7"/>
  <c r="DS342" i="7" s="1"/>
  <c r="CC332" i="7"/>
  <c r="CC342" i="7" s="1"/>
  <c r="DS361" i="7"/>
  <c r="DS371" i="7" s="1"/>
  <c r="CC361" i="7"/>
  <c r="CC371" i="7" s="1"/>
  <c r="DA419" i="7"/>
  <c r="BK419" i="7"/>
  <c r="DS419" i="7"/>
  <c r="DS429" i="7" s="1"/>
  <c r="CC419" i="7"/>
  <c r="CC429" i="7" s="1"/>
  <c r="DS21" i="7"/>
  <c r="CC21" i="7"/>
  <c r="DS49" i="7"/>
  <c r="CC49" i="7"/>
  <c r="DS43" i="7"/>
  <c r="CC43" i="7"/>
  <c r="DS22" i="7"/>
  <c r="CC22" i="7"/>
  <c r="DS47" i="7"/>
  <c r="CC47" i="7"/>
  <c r="DS18" i="7"/>
  <c r="CC18" i="7"/>
  <c r="DS46" i="7"/>
  <c r="CC46" i="7"/>
  <c r="DS20" i="7"/>
  <c r="CC20" i="7"/>
  <c r="DS45" i="7"/>
  <c r="CC45" i="7"/>
  <c r="DS17" i="7"/>
  <c r="CC17" i="7"/>
  <c r="DS44" i="7"/>
  <c r="CC44" i="7"/>
  <c r="DS19" i="7"/>
  <c r="CC19" i="7"/>
  <c r="DS16" i="7"/>
  <c r="CC16" i="7"/>
  <c r="CO13" i="7"/>
  <c r="AY13" i="7"/>
  <c r="DS78" i="7"/>
  <c r="DS81" i="7" s="1"/>
  <c r="CO16" i="7"/>
  <c r="AY18" i="7"/>
  <c r="CO18" i="7"/>
  <c r="O42" i="8"/>
  <c r="CO15" i="7"/>
  <c r="I23" i="7"/>
  <c r="CO20" i="7"/>
  <c r="AY20" i="7"/>
  <c r="CO73" i="7"/>
  <c r="AY73" i="7"/>
  <c r="CO45" i="7"/>
  <c r="AY45" i="7"/>
  <c r="AY17" i="7"/>
  <c r="CO17" i="7"/>
  <c r="DS42" i="7"/>
  <c r="H42" i="8"/>
  <c r="F42" i="8"/>
  <c r="F100" i="8" s="1"/>
  <c r="F158" i="8" s="1"/>
  <c r="DS15" i="7"/>
  <c r="AM23" i="7"/>
  <c r="CO47" i="7"/>
  <c r="AY47" i="7"/>
  <c r="M42" i="8"/>
  <c r="M100" i="8" s="1"/>
  <c r="M158" i="8" s="1"/>
  <c r="CO75" i="7"/>
  <c r="AY75" i="7"/>
  <c r="CO43" i="7"/>
  <c r="AY43" i="7"/>
  <c r="DS101" i="7"/>
  <c r="DS110" i="7" s="1"/>
  <c r="CO80" i="7"/>
  <c r="AY80" i="7"/>
  <c r="CO22" i="7"/>
  <c r="AY22" i="7"/>
  <c r="AC139" i="7" l="1"/>
  <c r="AQ139" i="7" s="1"/>
  <c r="BS139" i="7" s="1"/>
  <c r="CG139" i="7" s="1"/>
  <c r="DI139" i="7" s="1"/>
  <c r="AC23" i="7"/>
  <c r="AQ23" i="7" s="1"/>
  <c r="BS23" i="7" s="1"/>
  <c r="CG23" i="7" s="1"/>
  <c r="DI23" i="7" s="1"/>
  <c r="AY81" i="7"/>
  <c r="CO81" i="7"/>
  <c r="DS52" i="7"/>
  <c r="CO52" i="7"/>
  <c r="AY52" i="7"/>
  <c r="CC52" i="7"/>
  <c r="CG457" i="7"/>
  <c r="AQ457" i="7"/>
  <c r="A477" i="7"/>
  <c r="A458" i="7" s="1"/>
  <c r="DS237" i="7"/>
  <c r="CC237" i="7"/>
  <c r="AM266" i="7"/>
  <c r="DS23" i="7"/>
  <c r="M43" i="8"/>
  <c r="O100" i="8"/>
  <c r="O158" i="8" s="1"/>
  <c r="F43" i="8"/>
  <c r="H100" i="8"/>
  <c r="H158" i="8" s="1"/>
  <c r="CC23" i="7"/>
  <c r="AY23" i="7"/>
  <c r="CO23" i="7"/>
  <c r="A478" i="7" l="1"/>
  <c r="AC458" i="7"/>
  <c r="AQ458" i="7" s="1"/>
  <c r="BS458" i="7" s="1"/>
  <c r="CG458" i="7" s="1"/>
  <c r="DI458" i="7" s="1"/>
  <c r="AQ477" i="7"/>
  <c r="CG477" i="7"/>
  <c r="AM295" i="7"/>
  <c r="DS266" i="7"/>
  <c r="CC266" i="7"/>
  <c r="M45" i="8"/>
  <c r="M103" i="8" s="1"/>
  <c r="M161" i="8" s="1"/>
  <c r="M101" i="8"/>
  <c r="M159" i="8" s="1"/>
  <c r="F45" i="8"/>
  <c r="F103" i="8" s="1"/>
  <c r="F161" i="8" s="1"/>
  <c r="F101" i="8"/>
  <c r="F159" i="8" s="1"/>
  <c r="AQ478" i="7" l="1"/>
  <c r="CG478" i="7"/>
  <c r="A479" i="7"/>
  <c r="CC295" i="7"/>
  <c r="AM324" i="7"/>
  <c r="DS295" i="7"/>
  <c r="A480" i="7" l="1"/>
  <c r="CG479" i="7"/>
  <c r="AQ479" i="7"/>
  <c r="DS324" i="7"/>
  <c r="AM353" i="7"/>
  <c r="CC324" i="7"/>
  <c r="CG480" i="7" l="1"/>
  <c r="AQ480" i="7"/>
  <c r="A481" i="7"/>
  <c r="CC353" i="7"/>
  <c r="AM382" i="7"/>
  <c r="DS353" i="7"/>
  <c r="CG481" i="7" l="1"/>
  <c r="AQ481" i="7"/>
  <c r="A482" i="7"/>
  <c r="CC382" i="7"/>
  <c r="AM411" i="7"/>
  <c r="DS382" i="7"/>
  <c r="AQ482" i="7" l="1"/>
  <c r="CG482" i="7"/>
  <c r="A483" i="7"/>
  <c r="CC411" i="7"/>
  <c r="AM440" i="7"/>
  <c r="DS411" i="7"/>
  <c r="CG483" i="7" l="1"/>
  <c r="AQ483" i="7"/>
  <c r="A484" i="7"/>
  <c r="DS440" i="7"/>
  <c r="AM469" i="7"/>
  <c r="CC440" i="7"/>
  <c r="CG484" i="7" l="1"/>
  <c r="AQ484" i="7"/>
  <c r="A485" i="7"/>
  <c r="DS469" i="7"/>
  <c r="AM498" i="7"/>
  <c r="CC469" i="7"/>
  <c r="CG485" i="7" l="1"/>
  <c r="AQ485" i="7"/>
  <c r="A486" i="7"/>
  <c r="DS498" i="7"/>
  <c r="AM527" i="7"/>
  <c r="AM556" i="7" s="1"/>
  <c r="CC498" i="7"/>
  <c r="CG486" i="7" l="1"/>
  <c r="AQ486" i="7"/>
  <c r="A506" i="7"/>
  <c r="A487" i="7" s="1"/>
  <c r="DS527" i="7"/>
  <c r="CC527" i="7"/>
  <c r="AC487" i="7" l="1"/>
  <c r="AQ487" i="7" s="1"/>
  <c r="BS487" i="7" s="1"/>
  <c r="CG487" i="7" s="1"/>
  <c r="DI487" i="7" s="1"/>
  <c r="CG506" i="7"/>
  <c r="AQ506" i="7"/>
  <c r="A507" i="7"/>
  <c r="DS556" i="7"/>
  <c r="CC556" i="7"/>
  <c r="CG507" i="7" l="1"/>
  <c r="AQ507" i="7"/>
  <c r="A508" i="7"/>
  <c r="A509" i="7" l="1"/>
  <c r="AQ508" i="7"/>
  <c r="CG508" i="7"/>
  <c r="A510" i="7" l="1"/>
  <c r="CG509" i="7"/>
  <c r="AQ509" i="7"/>
  <c r="A511" i="7" l="1"/>
  <c r="AQ510" i="7"/>
  <c r="CG510" i="7"/>
  <c r="A512" i="7" l="1"/>
  <c r="CG511" i="7"/>
  <c r="AQ511" i="7"/>
  <c r="AQ512" i="7" l="1"/>
  <c r="CG512" i="7"/>
  <c r="A513" i="7"/>
  <c r="CG513" i="7" l="1"/>
  <c r="AQ513" i="7"/>
  <c r="A514" i="7"/>
  <c r="AQ514" i="7" l="1"/>
  <c r="CG514" i="7"/>
  <c r="A515" i="7"/>
  <c r="CG515" i="7" l="1"/>
  <c r="AQ515" i="7"/>
  <c r="A535" i="7"/>
  <c r="A516" i="7" l="1"/>
  <c r="A536" i="7"/>
  <c r="AQ535" i="7"/>
  <c r="CG535" i="7"/>
  <c r="AC516" i="7" l="1"/>
  <c r="AQ516" i="7" s="1"/>
  <c r="BS516" i="7" s="1"/>
  <c r="CG516" i="7" s="1"/>
  <c r="DI516" i="7" s="1"/>
  <c r="CG536" i="7"/>
  <c r="AQ536" i="7"/>
  <c r="A537" i="7"/>
  <c r="CG537" i="7" l="1"/>
  <c r="AQ537" i="7"/>
  <c r="A538" i="7"/>
  <c r="CG538" i="7" l="1"/>
  <c r="AQ538" i="7"/>
  <c r="A539" i="7"/>
  <c r="A540" i="7" l="1"/>
  <c r="CG539" i="7"/>
  <c r="AQ539" i="7"/>
  <c r="CG540" i="7" l="1"/>
  <c r="AQ540" i="7"/>
  <c r="A541" i="7"/>
  <c r="CG541" i="7" l="1"/>
  <c r="AQ541" i="7"/>
  <c r="A542" i="7"/>
  <c r="CG542" i="7" l="1"/>
  <c r="AQ542" i="7"/>
  <c r="A543" i="7"/>
  <c r="A544" i="7" l="1"/>
  <c r="CG543" i="7"/>
  <c r="AQ543" i="7"/>
  <c r="CG544" i="7" l="1"/>
  <c r="AQ544" i="7"/>
  <c r="A564" i="7"/>
  <c r="DY1" i="7" l="1"/>
  <c r="G1" i="7" s="1"/>
  <c r="A545" i="7"/>
  <c r="A574" i="7"/>
  <c r="AC574" i="7" s="1"/>
  <c r="AQ574" i="7" s="1"/>
  <c r="BS574" i="7" s="1"/>
  <c r="CG574" i="7" s="1"/>
  <c r="DI574" i="7" s="1"/>
  <c r="CG564" i="7"/>
  <c r="AQ564" i="7"/>
  <c r="A565" i="7"/>
  <c r="AF5" i="7" l="1"/>
  <c r="AC545" i="7"/>
  <c r="AQ545" i="7" s="1"/>
  <c r="BS545" i="7" s="1"/>
  <c r="CG545" i="7" s="1"/>
  <c r="DI545" i="7" s="1"/>
  <c r="CG565" i="7"/>
  <c r="AQ565" i="7"/>
  <c r="A566" i="7"/>
  <c r="AF208" i="7" l="1"/>
  <c r="DL208" i="7" s="1"/>
  <c r="CG566" i="7"/>
  <c r="AQ566" i="7"/>
  <c r="A567" i="7"/>
  <c r="AF63" i="7" l="1"/>
  <c r="DL63" i="7" s="1"/>
  <c r="AF382" i="7"/>
  <c r="DL382" i="7" s="1"/>
  <c r="AF469" i="7"/>
  <c r="DL469" i="7" s="1"/>
  <c r="AF440" i="7"/>
  <c r="DL440" i="7" s="1"/>
  <c r="AF498" i="7"/>
  <c r="DL498" i="7" s="1"/>
  <c r="AF527" i="7"/>
  <c r="DL527" i="7" s="1"/>
  <c r="AF411" i="7"/>
  <c r="DL411" i="7" s="1"/>
  <c r="AF556" i="7"/>
  <c r="DL556" i="7" s="1"/>
  <c r="BV5" i="7"/>
  <c r="BV34" i="7" s="1"/>
  <c r="BV63" i="7" s="1"/>
  <c r="BV92" i="7" s="1"/>
  <c r="BV121" i="7" s="1"/>
  <c r="BV150" i="7" s="1"/>
  <c r="BV179" i="7" s="1"/>
  <c r="BV208" i="7" s="1"/>
  <c r="BV237" i="7" s="1"/>
  <c r="BV266" i="7" s="1"/>
  <c r="BV295" i="7" s="1"/>
  <c r="BV324" i="7" s="1"/>
  <c r="BV353" i="7" s="1"/>
  <c r="BV382" i="7" s="1"/>
  <c r="BV411" i="7" s="1"/>
  <c r="BV440" i="7" s="1"/>
  <c r="BV469" i="7" s="1"/>
  <c r="BV498" i="7" s="1"/>
  <c r="BV527" i="7" s="1"/>
  <c r="BV556" i="7" s="1"/>
  <c r="AF353" i="7"/>
  <c r="DL353" i="7" s="1"/>
  <c r="AF179" i="7"/>
  <c r="DL179" i="7" s="1"/>
  <c r="AF324" i="7"/>
  <c r="DL324" i="7" s="1"/>
  <c r="AF92" i="7"/>
  <c r="DL92" i="7" s="1"/>
  <c r="AF237" i="7"/>
  <c r="DL237" i="7" s="1"/>
  <c r="AF121" i="7"/>
  <c r="DL121" i="7" s="1"/>
  <c r="AF150" i="7"/>
  <c r="DL150" i="7" s="1"/>
  <c r="AF266" i="7"/>
  <c r="DL266" i="7" s="1"/>
  <c r="AF295" i="7"/>
  <c r="DL295" i="7" s="1"/>
  <c r="DL5" i="7"/>
  <c r="AF34" i="7"/>
  <c r="DL34" i="7" s="1"/>
  <c r="CG567" i="7"/>
  <c r="AQ567" i="7"/>
  <c r="A568" i="7"/>
  <c r="CG568" i="7" l="1"/>
  <c r="AQ568" i="7"/>
  <c r="A569" i="7"/>
  <c r="A570" i="7" l="1"/>
  <c r="CG569" i="7"/>
  <c r="AQ569" i="7"/>
  <c r="CG570" i="7" l="1"/>
  <c r="AQ570" i="7"/>
  <c r="A571" i="7"/>
  <c r="CG571" i="7" l="1"/>
  <c r="AQ571" i="7"/>
  <c r="A573" i="7"/>
  <c r="A572" i="7"/>
  <c r="CG572" i="7" l="1"/>
  <c r="AQ572" i="7"/>
  <c r="CG573" i="7"/>
  <c r="AQ57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44" authorId="0" shapeId="0" xr:uid="{00000000-0006-0000-0300-000001000000}">
      <text>
        <r>
          <rPr>
            <sz val="14"/>
            <color indexed="81"/>
            <rFont val="ＭＳ Ｐゴシック"/>
            <family val="3"/>
            <charset val="128"/>
          </rPr>
          <t>確定に対する保険料率を入力してください。</t>
        </r>
      </text>
    </comment>
    <comment ref="M44" authorId="0" shapeId="0" xr:uid="{00000000-0006-0000-0300-000002000000}">
      <text>
        <r>
          <rPr>
            <sz val="14"/>
            <color indexed="81"/>
            <rFont val="ＭＳ Ｐゴシック"/>
            <family val="3"/>
            <charset val="128"/>
          </rPr>
          <t xml:space="preserve">概算に対する保険料率を入力してください。
</t>
        </r>
      </text>
    </comment>
  </commentList>
</comments>
</file>

<file path=xl/sharedStrings.xml><?xml version="1.0" encoding="utf-8"?>
<sst xmlns="http://schemas.openxmlformats.org/spreadsheetml/2006/main" count="8557" uniqueCount="125">
  <si>
    <t>整理番号</t>
    <rPh sb="0" eb="2">
      <t>セイリ</t>
    </rPh>
    <rPh sb="2" eb="4">
      <t>バンゴウ</t>
    </rPh>
    <phoneticPr fontId="2"/>
  </si>
  <si>
    <t>①給付基礎日額</t>
    <rPh sb="1" eb="3">
      <t>キュウフ</t>
    </rPh>
    <rPh sb="3" eb="5">
      <t>キソ</t>
    </rPh>
    <rPh sb="5" eb="7">
      <t>ニチガク</t>
    </rPh>
    <phoneticPr fontId="2"/>
  </si>
  <si>
    <t>円</t>
    <rPh sb="0" eb="1">
      <t>エン</t>
    </rPh>
    <phoneticPr fontId="2"/>
  </si>
  <si>
    <t>②保険料算定基礎額</t>
    <rPh sb="1" eb="4">
      <t>ホケンリョウ</t>
    </rPh>
    <rPh sb="4" eb="6">
      <t>サンテイ</t>
    </rPh>
    <rPh sb="6" eb="8">
      <t>キソ</t>
    </rPh>
    <rPh sb="8" eb="9">
      <t>ガク</t>
    </rPh>
    <phoneticPr fontId="2"/>
  </si>
  <si>
    <t>・</t>
    <phoneticPr fontId="2"/>
  </si>
  <si>
    <t>③加入脱退年月日</t>
    <rPh sb="1" eb="3">
      <t>カニュウ</t>
    </rPh>
    <rPh sb="3" eb="5">
      <t>ダッタイ</t>
    </rPh>
    <rPh sb="5" eb="8">
      <t>ネンガッピ</t>
    </rPh>
    <phoneticPr fontId="2"/>
  </si>
  <si>
    <t>④１月分保険料算定基礎額</t>
    <rPh sb="2" eb="4">
      <t>ゲツブン</t>
    </rPh>
    <rPh sb="4" eb="7">
      <t>ホケンリョウ</t>
    </rPh>
    <rPh sb="7" eb="9">
      <t>サンテイ</t>
    </rPh>
    <rPh sb="9" eb="11">
      <t>キソ</t>
    </rPh>
    <rPh sb="11" eb="12">
      <t>ガク</t>
    </rPh>
    <phoneticPr fontId="2"/>
  </si>
  <si>
    <t>⑤加入月数</t>
    <rPh sb="1" eb="3">
      <t>カニュウ</t>
    </rPh>
    <rPh sb="3" eb="5">
      <t>ツキスウ</t>
    </rPh>
    <phoneticPr fontId="2"/>
  </si>
  <si>
    <t>/</t>
    <phoneticPr fontId="2"/>
  </si>
  <si>
    <t>府県</t>
    <rPh sb="0" eb="2">
      <t>フケン</t>
    </rPh>
    <phoneticPr fontId="2"/>
  </si>
  <si>
    <t>所掌</t>
    <rPh sb="0" eb="2">
      <t>ショショウ</t>
    </rPh>
    <phoneticPr fontId="2"/>
  </si>
  <si>
    <t>管轄</t>
    <rPh sb="0" eb="2">
      <t>カンカツ</t>
    </rPh>
    <phoneticPr fontId="2"/>
  </si>
  <si>
    <t>基幹番号</t>
    <rPh sb="0" eb="2">
      <t>キカン</t>
    </rPh>
    <rPh sb="2" eb="4">
      <t>バンゴウ</t>
    </rPh>
    <phoneticPr fontId="2"/>
  </si>
  <si>
    <t>枝番号</t>
    <rPh sb="0" eb="1">
      <t>エダ</t>
    </rPh>
    <rPh sb="1" eb="3">
      <t>バンゴウ</t>
    </rPh>
    <phoneticPr fontId="2"/>
  </si>
  <si>
    <t>２２</t>
    <phoneticPr fontId="2"/>
  </si>
  <si>
    <t>１</t>
    <phoneticPr fontId="2"/>
  </si>
  <si>
    <t>区分</t>
    <rPh sb="0" eb="2">
      <t>クブン</t>
    </rPh>
    <phoneticPr fontId="2"/>
  </si>
  <si>
    <t>⑥給付基礎日額</t>
    <rPh sb="1" eb="3">
      <t>キュウフ</t>
    </rPh>
    <rPh sb="3" eb="5">
      <t>キソ</t>
    </rPh>
    <rPh sb="5" eb="7">
      <t>ニチガク</t>
    </rPh>
    <phoneticPr fontId="2"/>
  </si>
  <si>
    <t>年度中途加入及び脱退者（特例対象者）
④×⑤を②へ転記　　　　　　　　　　</t>
    <rPh sb="0" eb="2">
      <t>ネンド</t>
    </rPh>
    <rPh sb="2" eb="4">
      <t>チュウト</t>
    </rPh>
    <rPh sb="4" eb="6">
      <t>カニュウ</t>
    </rPh>
    <rPh sb="6" eb="7">
      <t>オヨ</t>
    </rPh>
    <rPh sb="8" eb="11">
      <t>ダッタイシャ</t>
    </rPh>
    <rPh sb="12" eb="14">
      <t>トクレイ</t>
    </rPh>
    <rPh sb="14" eb="17">
      <t>タイショウシャ</t>
    </rPh>
    <rPh sb="25" eb="27">
      <t>テンキ</t>
    </rPh>
    <phoneticPr fontId="2"/>
  </si>
  <si>
    <t>年度　　概算　内訳</t>
    <rPh sb="0" eb="2">
      <t>ネンド</t>
    </rPh>
    <rPh sb="4" eb="6">
      <t>ガイサン</t>
    </rPh>
    <rPh sb="7" eb="9">
      <t>ウチワケ</t>
    </rPh>
    <phoneticPr fontId="2"/>
  </si>
  <si>
    <t>年度　　確定　内訳</t>
    <rPh sb="0" eb="2">
      <t>ネンド</t>
    </rPh>
    <rPh sb="4" eb="6">
      <t>カクテイ</t>
    </rPh>
    <rPh sb="7" eb="9">
      <t>ウチワケ</t>
    </rPh>
    <phoneticPr fontId="2"/>
  </si>
  <si>
    <t>特</t>
    <rPh sb="0" eb="1">
      <t>トク</t>
    </rPh>
    <phoneticPr fontId="2"/>
  </si>
  <si>
    <t>枚</t>
    <rPh sb="0" eb="1">
      <t>マイ</t>
    </rPh>
    <phoneticPr fontId="2"/>
  </si>
  <si>
    <t>事業又は作業の種類番号</t>
    <rPh sb="0" eb="2">
      <t>ジギョウ</t>
    </rPh>
    <rPh sb="2" eb="3">
      <t>マタ</t>
    </rPh>
    <rPh sb="4" eb="6">
      <t>サギョウ</t>
    </rPh>
    <rPh sb="7" eb="9">
      <t>シュルイ</t>
    </rPh>
    <rPh sb="9" eb="11">
      <t>バンゴウ</t>
    </rPh>
    <phoneticPr fontId="2"/>
  </si>
  <si>
    <t>枚のうち</t>
    <rPh sb="0" eb="1">
      <t>マイ</t>
    </rPh>
    <phoneticPr fontId="2"/>
  </si>
  <si>
    <t>第２種　保険料算定基礎内訳名簿</t>
    <rPh sb="0" eb="1">
      <t>ダイ</t>
    </rPh>
    <rPh sb="1" eb="3">
      <t>ニシュ</t>
    </rPh>
    <rPh sb="4" eb="7">
      <t>ホケンリョウ</t>
    </rPh>
    <rPh sb="7" eb="9">
      <t>サンテイ</t>
    </rPh>
    <rPh sb="9" eb="11">
      <t>キソ</t>
    </rPh>
    <rPh sb="11" eb="13">
      <t>ウチワケ</t>
    </rPh>
    <rPh sb="13" eb="15">
      <t>メイボ</t>
    </rPh>
    <phoneticPr fontId="2"/>
  </si>
  <si>
    <t>（一人親方等・特定作業従事者）</t>
    <rPh sb="1" eb="3">
      <t>ヒトリ</t>
    </rPh>
    <rPh sb="3" eb="5">
      <t>オヤカタ</t>
    </rPh>
    <rPh sb="5" eb="6">
      <t>トウ</t>
    </rPh>
    <rPh sb="7" eb="9">
      <t>トクテイ</t>
    </rPh>
    <rPh sb="9" eb="11">
      <t>サギョウ</t>
    </rPh>
    <rPh sb="11" eb="14">
      <t>ジュウジシャ</t>
    </rPh>
    <phoneticPr fontId="2"/>
  </si>
  <si>
    <t>一人親方等</t>
    <rPh sb="0" eb="2">
      <t>ヒトリ</t>
    </rPh>
    <rPh sb="2" eb="4">
      <t>オヤカタ</t>
    </rPh>
    <rPh sb="4" eb="5">
      <t>トウ</t>
    </rPh>
    <phoneticPr fontId="2"/>
  </si>
  <si>
    <t>団体の名称</t>
    <rPh sb="0" eb="2">
      <t>ダンタイ</t>
    </rPh>
    <rPh sb="3" eb="5">
      <t>メイショウ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</si>
  <si>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</si>
  <si>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</si>
  <si>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</si>
  <si>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</si>
  <si>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</si>
  <si>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労働局用</t>
    <rPh sb="0" eb="2">
      <t>ロウドウ</t>
    </rPh>
    <rPh sb="2" eb="4">
      <t>キョクヨウ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</si>
  <si>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</si>
  <si>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監督署用</t>
    <rPh sb="0" eb="3">
      <t>カントクショ</t>
    </rPh>
    <rPh sb="3" eb="4">
      <t>ヨウ</t>
    </rPh>
    <phoneticPr fontId="2"/>
  </si>
  <si>
    <t>特別加入者の氏名</t>
    <rPh sb="0" eb="2">
      <t>トクベツ</t>
    </rPh>
    <rPh sb="2" eb="5">
      <t>カニュウシャ</t>
    </rPh>
    <rPh sb="6" eb="7">
      <t>シ</t>
    </rPh>
    <rPh sb="7" eb="8">
      <t>メイ</t>
    </rPh>
    <phoneticPr fontId="2"/>
  </si>
  <si>
    <t>⑦保険料算定基礎額</t>
    <rPh sb="1" eb="4">
      <t>ホケンリョウ</t>
    </rPh>
    <rPh sb="4" eb="6">
      <t>サンテイ</t>
    </rPh>
    <rPh sb="6" eb="8">
      <t>キソ</t>
    </rPh>
    <rPh sb="8" eb="9">
      <t>ガク</t>
    </rPh>
    <phoneticPr fontId="2"/>
  </si>
  <si>
    <t>事業主用</t>
    <rPh sb="0" eb="3">
      <t>ジギョウヌシ</t>
    </rPh>
    <rPh sb="3" eb="4">
      <t>ヨウ</t>
    </rPh>
    <phoneticPr fontId="2"/>
  </si>
  <si>
    <t>令和</t>
    <rPh sb="0" eb="2">
      <t>レイワ</t>
    </rPh>
    <phoneticPr fontId="2"/>
  </si>
  <si>
    <t>平成</t>
    <rPh sb="0" eb="2">
      <t>ヘイセイ</t>
    </rPh>
    <phoneticPr fontId="2"/>
  </si>
  <si>
    <t>加入</t>
    <rPh sb="0" eb="2">
      <t>カニュウ</t>
    </rPh>
    <phoneticPr fontId="2"/>
  </si>
  <si>
    <t>脱退</t>
    <rPh sb="0" eb="2">
      <t>ダッタイ</t>
    </rPh>
    <phoneticPr fontId="2"/>
  </si>
  <si>
    <t>継続</t>
    <rPh sb="0" eb="2">
      <t>ケイゾク</t>
    </rPh>
    <phoneticPr fontId="2"/>
  </si>
  <si>
    <t>変更</t>
    <rPh sb="0" eb="2">
      <t>ヘンコウ</t>
    </rPh>
    <phoneticPr fontId="2"/>
  </si>
  <si>
    <t>新規</t>
    <rPh sb="0" eb="2">
      <t>シンキ</t>
    </rPh>
    <phoneticPr fontId="2"/>
  </si>
  <si>
    <t>確定通常</t>
    <rPh sb="0" eb="2">
      <t>カクテイ</t>
    </rPh>
    <rPh sb="2" eb="4">
      <t>ツウジョウ</t>
    </rPh>
    <phoneticPr fontId="2"/>
  </si>
  <si>
    <t>確定特例</t>
    <rPh sb="0" eb="2">
      <t>カクテイ</t>
    </rPh>
    <rPh sb="2" eb="4">
      <t>トクレイ</t>
    </rPh>
    <phoneticPr fontId="2"/>
  </si>
  <si>
    <t>概算通常</t>
    <rPh sb="0" eb="2">
      <t>ガイサン</t>
    </rPh>
    <rPh sb="2" eb="4">
      <t>ツウジョウ</t>
    </rPh>
    <phoneticPr fontId="2"/>
  </si>
  <si>
    <t>年度確定</t>
    <rPh sb="0" eb="2">
      <t>ネンド</t>
    </rPh>
    <rPh sb="2" eb="4">
      <t>カクテイ</t>
    </rPh>
    <phoneticPr fontId="2"/>
  </si>
  <si>
    <t>年度概算</t>
    <rPh sb="0" eb="2">
      <t>ネンド</t>
    </rPh>
    <rPh sb="2" eb="4">
      <t>ガイサン</t>
    </rPh>
    <phoneticPr fontId="2"/>
  </si>
  <si>
    <t>確定部分</t>
    <rPh sb="0" eb="2">
      <t>カクテイ</t>
    </rPh>
    <rPh sb="2" eb="4">
      <t>ブブン</t>
    </rPh>
    <phoneticPr fontId="2"/>
  </si>
  <si>
    <t>概算部分</t>
    <rPh sb="0" eb="2">
      <t>ガイサン</t>
    </rPh>
    <rPh sb="2" eb="4">
      <t>ブブン</t>
    </rPh>
    <phoneticPr fontId="2"/>
  </si>
  <si>
    <t>給付基礎日額</t>
    <rPh sb="0" eb="2">
      <t>キュウフ</t>
    </rPh>
    <rPh sb="2" eb="4">
      <t>キソ</t>
    </rPh>
    <rPh sb="4" eb="6">
      <t>ニチガク</t>
    </rPh>
    <phoneticPr fontId="2"/>
  </si>
  <si>
    <t>特例計算者の加入脱退年月日</t>
    <rPh sb="0" eb="2">
      <t>トクレイ</t>
    </rPh>
    <rPh sb="2" eb="4">
      <t>ケイサン</t>
    </rPh>
    <rPh sb="4" eb="5">
      <t>シャ</t>
    </rPh>
    <rPh sb="6" eb="8">
      <t>カニュウ</t>
    </rPh>
    <rPh sb="8" eb="10">
      <t>ダッタイ</t>
    </rPh>
    <rPh sb="10" eb="13">
      <t>ネンガッピ</t>
    </rPh>
    <phoneticPr fontId="2"/>
  </si>
  <si>
    <t>01</t>
    <phoneticPr fontId="2"/>
  </si>
  <si>
    <t>02</t>
  </si>
  <si>
    <t>03</t>
  </si>
  <si>
    <t>05</t>
  </si>
  <si>
    <t>06</t>
  </si>
  <si>
    <t>07</t>
  </si>
  <si>
    <t>08</t>
  </si>
  <si>
    <t>特例対象者１月分　　保険料算定基礎額</t>
    <rPh sb="0" eb="2">
      <t>トクレイ</t>
    </rPh>
    <rPh sb="2" eb="4">
      <t>タイショウ</t>
    </rPh>
    <rPh sb="4" eb="5">
      <t>モノ</t>
    </rPh>
    <rPh sb="6" eb="8">
      <t>ゲツブン</t>
    </rPh>
    <rPh sb="10" eb="13">
      <t>ホケンリョウ</t>
    </rPh>
    <rPh sb="13" eb="15">
      <t>サンテイ</t>
    </rPh>
    <rPh sb="15" eb="17">
      <t>キソ</t>
    </rPh>
    <rPh sb="17" eb="18">
      <t>ガク</t>
    </rPh>
    <phoneticPr fontId="2"/>
  </si>
  <si>
    <t>概算保険料　　　算定基礎額</t>
    <rPh sb="0" eb="2">
      <t>ガイサン</t>
    </rPh>
    <rPh sb="2" eb="5">
      <t>ホケンリョウ</t>
    </rPh>
    <rPh sb="8" eb="10">
      <t>サンテイ</t>
    </rPh>
    <rPh sb="10" eb="12">
      <t>キソ</t>
    </rPh>
    <rPh sb="12" eb="13">
      <t>ガク</t>
    </rPh>
    <phoneticPr fontId="2"/>
  </si>
  <si>
    <t>確定保険料　　　　算定基礎額</t>
    <rPh sb="0" eb="2">
      <t>カクテイ</t>
    </rPh>
    <rPh sb="2" eb="5">
      <t>ホケンリョウ</t>
    </rPh>
    <rPh sb="9" eb="11">
      <t>サンテイ</t>
    </rPh>
    <rPh sb="11" eb="13">
      <t>キソ</t>
    </rPh>
    <rPh sb="13" eb="14">
      <t>ガク</t>
    </rPh>
    <phoneticPr fontId="2"/>
  </si>
  <si>
    <t>月数</t>
    <rPh sb="0" eb="2">
      <t>ツキスウ</t>
    </rPh>
    <phoneticPr fontId="2"/>
  </si>
  <si>
    <t>★</t>
    <phoneticPr fontId="2"/>
  </si>
  <si>
    <t>★・・・概算で「新規」または「脱退」の場合、該当月数を選択してください</t>
    <rPh sb="4" eb="6">
      <t>ガイサン</t>
    </rPh>
    <rPh sb="8" eb="10">
      <t>シンキ</t>
    </rPh>
    <rPh sb="15" eb="17">
      <t>ダッタイ</t>
    </rPh>
    <rPh sb="19" eb="21">
      <t>バアイ</t>
    </rPh>
    <rPh sb="22" eb="24">
      <t>ガイトウ</t>
    </rPh>
    <rPh sb="24" eb="26">
      <t>ツキスウ</t>
    </rPh>
    <rPh sb="27" eb="29">
      <t>センタク</t>
    </rPh>
    <phoneticPr fontId="2"/>
  </si>
  <si>
    <t>第２種　保険料算定基礎内訳名簿・総括表作成表</t>
    <rPh sb="0" eb="1">
      <t>ダイ</t>
    </rPh>
    <rPh sb="1" eb="3">
      <t>ニシュ</t>
    </rPh>
    <rPh sb="4" eb="7">
      <t>ホケンリョウ</t>
    </rPh>
    <rPh sb="7" eb="9">
      <t>サンテイ</t>
    </rPh>
    <rPh sb="9" eb="11">
      <t>キソ</t>
    </rPh>
    <rPh sb="11" eb="13">
      <t>ウチワケ</t>
    </rPh>
    <rPh sb="13" eb="15">
      <t>メイボ</t>
    </rPh>
    <rPh sb="16" eb="19">
      <t>ソウカツヒョウ</t>
    </rPh>
    <rPh sb="19" eb="21">
      <t>サクセイ</t>
    </rPh>
    <rPh sb="21" eb="22">
      <t>ヒョウ</t>
    </rPh>
    <phoneticPr fontId="2"/>
  </si>
  <si>
    <t>脱退変更</t>
    <rPh sb="0" eb="2">
      <t>ダッタイ</t>
    </rPh>
    <rPh sb="2" eb="4">
      <t>ヘンコウ</t>
    </rPh>
    <phoneticPr fontId="2"/>
  </si>
  <si>
    <t>通常</t>
    <rPh sb="0" eb="2">
      <t>ツウジョウ</t>
    </rPh>
    <phoneticPr fontId="2"/>
  </si>
  <si>
    <t>特例</t>
    <rPh sb="0" eb="2">
      <t>トクレイ</t>
    </rPh>
    <phoneticPr fontId="2"/>
  </si>
  <si>
    <t>日額</t>
    <rPh sb="0" eb="2">
      <t>ニチガク</t>
    </rPh>
    <phoneticPr fontId="18"/>
  </si>
  <si>
    <t>基礎額</t>
    <rPh sb="0" eb="2">
      <t>キソ</t>
    </rPh>
    <rPh sb="2" eb="3">
      <t>ガク</t>
    </rPh>
    <phoneticPr fontId="18"/>
  </si>
  <si>
    <t>人数</t>
    <rPh sb="0" eb="2">
      <t>ニンズウ</t>
    </rPh>
    <phoneticPr fontId="18"/>
  </si>
  <si>
    <t>通常</t>
    <rPh sb="0" eb="2">
      <t>ツウジョウ</t>
    </rPh>
    <phoneticPr fontId="18"/>
  </si>
  <si>
    <t>特例</t>
    <rPh sb="0" eb="2">
      <t>トクレイ</t>
    </rPh>
    <phoneticPr fontId="18"/>
  </si>
  <si>
    <t>・</t>
  </si>
  <si>
    <t>・</t>
    <phoneticPr fontId="2"/>
  </si>
  <si>
    <t>円</t>
  </si>
  <si>
    <t>注意表示</t>
    <rPh sb="0" eb="2">
      <t>チュウイ</t>
    </rPh>
    <rPh sb="2" eb="4">
      <t>ヒョウジ</t>
    </rPh>
    <phoneticPr fontId="2"/>
  </si>
  <si>
    <t>第２種特別加入保険料申告内訳書</t>
    <rPh sb="0" eb="1">
      <t>ダイ</t>
    </rPh>
    <rPh sb="1" eb="3">
      <t>ニシュ</t>
    </rPh>
    <rPh sb="3" eb="5">
      <t>トクベツ</t>
    </rPh>
    <rPh sb="5" eb="7">
      <t>カニュウ</t>
    </rPh>
    <rPh sb="7" eb="10">
      <t>ホケンリョウ</t>
    </rPh>
    <rPh sb="10" eb="12">
      <t>シンコク</t>
    </rPh>
    <rPh sb="12" eb="15">
      <t>ウチワケショ</t>
    </rPh>
    <phoneticPr fontId="2"/>
  </si>
  <si>
    <t>上記及び別紙名簿のとおり報告します。</t>
    <rPh sb="0" eb="2">
      <t>ジョウキ</t>
    </rPh>
    <rPh sb="2" eb="3">
      <t>オヨ</t>
    </rPh>
    <rPh sb="4" eb="6">
      <t>ベッシ</t>
    </rPh>
    <rPh sb="6" eb="8">
      <t>メイボ</t>
    </rPh>
    <rPh sb="12" eb="14">
      <t>ホウコク</t>
    </rPh>
    <phoneticPr fontId="2"/>
  </si>
  <si>
    <t>－</t>
    <phoneticPr fontId="2"/>
  </si>
  <si>
    <t>加入団体</t>
    <rPh sb="0" eb="2">
      <t>カニュウ</t>
    </rPh>
    <rPh sb="2" eb="4">
      <t>ダンタイ</t>
    </rPh>
    <phoneticPr fontId="2"/>
  </si>
  <si>
    <t>静岡労働局労働保険特別会計歳入徴収官　　殿</t>
    <rPh sb="0" eb="5">
      <t>キョク</t>
    </rPh>
    <rPh sb="5" eb="7">
      <t>ロウドウ</t>
    </rPh>
    <rPh sb="7" eb="9">
      <t>ホケン</t>
    </rPh>
    <rPh sb="9" eb="11">
      <t>トクベツ</t>
    </rPh>
    <rPh sb="11" eb="13">
      <t>カイケイ</t>
    </rPh>
    <rPh sb="13" eb="15">
      <t>サイニュウ</t>
    </rPh>
    <rPh sb="15" eb="17">
      <t>チョウシュウ</t>
    </rPh>
    <rPh sb="17" eb="18">
      <t>カン</t>
    </rPh>
    <rPh sb="20" eb="21">
      <t>トノ</t>
    </rPh>
    <phoneticPr fontId="2"/>
  </si>
  <si>
    <t>代表者氏名</t>
    <rPh sb="0" eb="3">
      <t>ダイヒョウシャ</t>
    </rPh>
    <rPh sb="3" eb="5">
      <t>シメイ</t>
    </rPh>
    <phoneticPr fontId="2"/>
  </si>
  <si>
    <t>（法人のときはその名称及び代表者の氏名）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</si>
  <si>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－</t>
    <phoneticPr fontId="2"/>
  </si>
  <si>
    <t>（労働保険事務組合に委託している場合のみ記載）</t>
    <rPh sb="1" eb="3">
      <t>ロウドウ</t>
    </rPh>
    <rPh sb="3" eb="5">
      <t>ホケン</t>
    </rPh>
    <rPh sb="5" eb="7">
      <t>ジム</t>
    </rPh>
    <rPh sb="7" eb="9">
      <t>クミアイ</t>
    </rPh>
    <rPh sb="10" eb="12">
      <t>イタク</t>
    </rPh>
    <rPh sb="16" eb="18">
      <t>バアイ</t>
    </rPh>
    <rPh sb="20" eb="22">
      <t>キサイ</t>
    </rPh>
    <phoneticPr fontId="2"/>
  </si>
  <si>
    <r>
      <rPr>
        <b/>
        <i/>
        <sz val="12"/>
        <color rgb="FFFF0000"/>
        <rFont val="ＭＳ Ｐ明朝"/>
        <family val="1"/>
        <charset val="128"/>
      </rPr>
      <t>注意表示について</t>
    </r>
    <r>
      <rPr>
        <sz val="12"/>
        <color rgb="FFFF0000"/>
        <rFont val="ＭＳ Ｐ明朝"/>
        <family val="1"/>
        <charset val="128"/>
      </rPr>
      <t>　※１・・・概算区分は「変更」設定ですか　　※２・・・「新規」「脱退」の場合、★部分該当月数入力してますか</t>
    </r>
    <rPh sb="0" eb="2">
      <t>チュウイ</t>
    </rPh>
    <rPh sb="2" eb="4">
      <t>ヒョウジ</t>
    </rPh>
    <rPh sb="14" eb="16">
      <t>ガイサン</t>
    </rPh>
    <rPh sb="16" eb="18">
      <t>クブン</t>
    </rPh>
    <rPh sb="20" eb="22">
      <t>ヘンコウ</t>
    </rPh>
    <rPh sb="23" eb="25">
      <t>セッテイ</t>
    </rPh>
    <rPh sb="36" eb="38">
      <t>シンキ</t>
    </rPh>
    <rPh sb="40" eb="42">
      <t>ダッタイ</t>
    </rPh>
    <rPh sb="44" eb="46">
      <t>バアイ</t>
    </rPh>
    <rPh sb="48" eb="50">
      <t>ブブン</t>
    </rPh>
    <rPh sb="50" eb="52">
      <t>ガイトウ</t>
    </rPh>
    <rPh sb="52" eb="54">
      <t>ツキスウ</t>
    </rPh>
    <rPh sb="54" eb="56">
      <t>ニュウリョク</t>
    </rPh>
    <phoneticPr fontId="2"/>
  </si>
  <si>
    <t>合　計</t>
    <rPh sb="0" eb="1">
      <t>ゴウ</t>
    </rPh>
    <rPh sb="2" eb="3">
      <t>ケイ</t>
    </rPh>
    <phoneticPr fontId="2"/>
  </si>
  <si>
    <t>第２種特別加入保険料率</t>
    <rPh sb="0" eb="1">
      <t>ダイ</t>
    </rPh>
    <rPh sb="2" eb="3">
      <t>シュ</t>
    </rPh>
    <rPh sb="3" eb="5">
      <t>トクベツ</t>
    </rPh>
    <rPh sb="5" eb="7">
      <t>カニュウ</t>
    </rPh>
    <rPh sb="7" eb="10">
      <t>ホケンリョウ</t>
    </rPh>
    <rPh sb="10" eb="11">
      <t>リツ</t>
    </rPh>
    <phoneticPr fontId="2"/>
  </si>
  <si>
    <t>金　額（円）</t>
    <rPh sb="0" eb="1">
      <t>キン</t>
    </rPh>
    <rPh sb="2" eb="3">
      <t>ガク</t>
    </rPh>
    <rPh sb="4" eb="5">
      <t>エン</t>
    </rPh>
    <phoneticPr fontId="18"/>
  </si>
  <si>
    <t>年度概算</t>
    <rPh sb="0" eb="2">
      <t>ネンド</t>
    </rPh>
    <rPh sb="2" eb="3">
      <t>ガイ</t>
    </rPh>
    <rPh sb="3" eb="4">
      <t>サン</t>
    </rPh>
    <phoneticPr fontId="18"/>
  </si>
  <si>
    <t>年度確定</t>
    <rPh sb="0" eb="2">
      <t>ネンド</t>
    </rPh>
    <rPh sb="2" eb="3">
      <t>カク</t>
    </rPh>
    <rPh sb="3" eb="4">
      <t>テイ</t>
    </rPh>
    <phoneticPr fontId="2"/>
  </si>
  <si>
    <t>（一人親方等）</t>
    <rPh sb="1" eb="3">
      <t>ヒトリ</t>
    </rPh>
    <rPh sb="3" eb="5">
      <t>オヤカタ</t>
    </rPh>
    <rPh sb="5" eb="6">
      <t>トウ</t>
    </rPh>
    <phoneticPr fontId="2"/>
  </si>
  <si>
    <t>業種番号</t>
    <rPh sb="0" eb="2">
      <t>ギョウシュ</t>
    </rPh>
    <rPh sb="2" eb="4">
      <t>バンゴウ</t>
    </rPh>
    <phoneticPr fontId="2"/>
  </si>
  <si>
    <t>業種番号</t>
    <rPh sb="0" eb="2">
      <t>ギョウシュ</t>
    </rPh>
    <rPh sb="2" eb="4">
      <t>バンゴウ</t>
    </rPh>
    <phoneticPr fontId="2"/>
  </si>
  <si>
    <t>郵便番号</t>
    <rPh sb="0" eb="4">
      <t>ユウビンバンゴウ</t>
    </rPh>
    <phoneticPr fontId="2"/>
  </si>
  <si>
    <t>郵  便  番  号</t>
    <rPh sb="0" eb="1">
      <t>ユウ</t>
    </rPh>
    <rPh sb="3" eb="4">
      <t>ビン</t>
    </rPh>
    <rPh sb="6" eb="7">
      <t>バン</t>
    </rPh>
    <rPh sb="9" eb="10">
      <t>ゴウ</t>
    </rPh>
    <phoneticPr fontId="2"/>
  </si>
  <si>
    <t>電話番号</t>
    <rPh sb="0" eb="2">
      <t>デンワ</t>
    </rPh>
    <rPh sb="2" eb="4">
      <t>バンゴウ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</si>
  <si>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</si>
  <si>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－</t>
    <phoneticPr fontId="2"/>
  </si>
  <si>
    <t>-</t>
    <phoneticPr fontId="2"/>
  </si>
  <si>
    <t>-</t>
    <phoneticPr fontId="2"/>
  </si>
  <si>
    <t>住　所</t>
    <rPh sb="0" eb="1">
      <t>ジュウ</t>
    </rPh>
    <rPh sb="2" eb="3">
      <t>ショ</t>
    </rPh>
    <phoneticPr fontId="2"/>
  </si>
  <si>
    <t>名　称</t>
    <rPh sb="0" eb="1">
      <t>ナ</t>
    </rPh>
    <rPh sb="2" eb="3">
      <t>ショウ</t>
    </rPh>
    <phoneticPr fontId="2"/>
  </si>
  <si>
    <t>代表者氏名</t>
    <rPh sb="0" eb="3">
      <t>ダイヒョウシャ</t>
    </rPh>
    <rPh sb="3" eb="5">
      <t>シメイ</t>
    </rPh>
    <phoneticPr fontId="2"/>
  </si>
  <si>
    <t>加入団体</t>
    <rPh sb="0" eb="2">
      <t>カニュウ</t>
    </rPh>
    <rPh sb="2" eb="4">
      <t>ダンタイ</t>
    </rPh>
    <phoneticPr fontId="2"/>
  </si>
  <si>
    <t>労働保険事務組合の</t>
    <rPh sb="0" eb="2">
      <t>ロウドウ</t>
    </rPh>
    <rPh sb="2" eb="4">
      <t>ホケン</t>
    </rPh>
    <rPh sb="4" eb="6">
      <t>ジム</t>
    </rPh>
    <rPh sb="6" eb="8">
      <t>クミアイ</t>
    </rPh>
    <phoneticPr fontId="2"/>
  </si>
  <si>
    <t>－</t>
    <phoneticPr fontId="2"/>
  </si>
  <si>
    <t>－</t>
    <phoneticPr fontId="2"/>
  </si>
  <si>
    <r>
      <t>保険料基礎額総計　　　</t>
    </r>
    <r>
      <rPr>
        <sz val="9"/>
        <color theme="1"/>
        <rFont val="ＭＳ Ｐゴシック"/>
        <family val="3"/>
        <charset val="128"/>
        <scheme val="minor"/>
      </rPr>
      <t>　(千円)</t>
    </r>
    <rPh sb="0" eb="3">
      <t>ホケンリョウ</t>
    </rPh>
    <rPh sb="3" eb="5">
      <t>キソ</t>
    </rPh>
    <rPh sb="5" eb="6">
      <t>ガク</t>
    </rPh>
    <rPh sb="6" eb="8">
      <t>ソウケイ</t>
    </rPh>
    <rPh sb="13" eb="15">
      <t>センエン</t>
    </rPh>
    <phoneticPr fontId="2"/>
  </si>
  <si>
    <r>
      <t>保　険　料　額　　　　　</t>
    </r>
    <r>
      <rPr>
        <sz val="9"/>
        <color theme="1"/>
        <rFont val="ＭＳ Ｐゴシック"/>
        <family val="3"/>
        <charset val="128"/>
        <scheme val="minor"/>
      </rPr>
      <t>　(円)</t>
    </r>
    <rPh sb="0" eb="1">
      <t>ホ</t>
    </rPh>
    <rPh sb="2" eb="3">
      <t>ケン</t>
    </rPh>
    <rPh sb="4" eb="5">
      <t>リョウ</t>
    </rPh>
    <rPh sb="6" eb="7">
      <t>ガク</t>
    </rPh>
    <rPh sb="14" eb="15">
      <t>エン</t>
    </rPh>
    <phoneticPr fontId="2"/>
  </si>
  <si>
    <t>印刷枚数</t>
    <rPh sb="0" eb="2">
      <t>インサツ</t>
    </rPh>
    <rPh sb="2" eb="4">
      <t>マイスウ</t>
    </rPh>
    <phoneticPr fontId="2"/>
  </si>
  <si>
    <t>枚</t>
    <rPh sb="0" eb="1">
      <t>マイ</t>
    </rPh>
    <phoneticPr fontId="2"/>
  </si>
  <si>
    <t>黄色部分は「日付」「名称等」入力してください。</t>
    <rPh sb="0" eb="2">
      <t>キイロ</t>
    </rPh>
    <rPh sb="2" eb="4">
      <t>ブブン</t>
    </rPh>
    <rPh sb="6" eb="8">
      <t>ヒヅ</t>
    </rPh>
    <rPh sb="10" eb="12">
      <t>メイショウ</t>
    </rPh>
    <rPh sb="12" eb="13">
      <t>トウ</t>
    </rPh>
    <rPh sb="14" eb="16">
      <t>ニュウリョク</t>
    </rPh>
    <phoneticPr fontId="2"/>
  </si>
  <si>
    <t>←左側に表示されている枚数を印刷してください。印刷の向きに注意してください。</t>
    <rPh sb="1" eb="3">
      <t>ヒダリガワ</t>
    </rPh>
    <rPh sb="4" eb="6">
      <t>ヒョウジ</t>
    </rPh>
    <rPh sb="11" eb="13">
      <t>マイスウ</t>
    </rPh>
    <rPh sb="14" eb="16">
      <t>インサツ</t>
    </rPh>
    <rPh sb="23" eb="25">
      <t>インサツ</t>
    </rPh>
    <rPh sb="26" eb="27">
      <t>ム</t>
    </rPh>
    <rPh sb="29" eb="31">
      <t>チュウイ</t>
    </rPh>
    <phoneticPr fontId="2"/>
  </si>
  <si>
    <t>事務組合が提出する場合、黄色部分事務組合情報を入力してください。</t>
    <rPh sb="0" eb="4">
      <t>ジムクミアイ</t>
    </rPh>
    <rPh sb="5" eb="7">
      <t>テイシュツ</t>
    </rPh>
    <rPh sb="9" eb="11">
      <t>バアイ</t>
    </rPh>
    <rPh sb="12" eb="14">
      <t>キイロ</t>
    </rPh>
    <rPh sb="14" eb="16">
      <t>ブブン</t>
    </rPh>
    <rPh sb="16" eb="18">
      <t>ジム</t>
    </rPh>
    <rPh sb="18" eb="20">
      <t>クミアイ</t>
    </rPh>
    <rPh sb="20" eb="22">
      <t>ジョウホウ</t>
    </rPh>
    <rPh sb="23" eb="25">
      <t>ニュウリョク</t>
    </rPh>
    <phoneticPr fontId="2"/>
  </si>
  <si>
    <t>黄色部分、保険料率を入力してください。</t>
    <rPh sb="0" eb="2">
      <t>キイロ</t>
    </rPh>
    <rPh sb="2" eb="4">
      <t>ブブン</t>
    </rPh>
    <rPh sb="5" eb="8">
      <t>ホケンリョウ</t>
    </rPh>
    <rPh sb="8" eb="9">
      <t>リツ</t>
    </rPh>
    <rPh sb="10" eb="12">
      <t>ニュウリョク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</si>
  <si>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</si>
  <si>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22</t>
    <phoneticPr fontId="2"/>
  </si>
  <si>
    <t>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</si>
</sst>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000000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56"/>
      <name val="ＭＳ Ｐ明朝"/>
      <family val="1"/>
      <charset val="128"/>
    </font>
    <font>
      <sz val="10"/>
      <color indexed="56"/>
      <name val="ＭＳ Ｐ明朝"/>
      <family val="1"/>
      <charset val="128"/>
    </font>
    <font>
      <sz val="10"/>
      <color indexed="56"/>
      <name val="ＭＳ 明朝"/>
      <family val="1"/>
      <charset val="128"/>
    </font>
    <font>
      <b/>
      <sz val="11"/>
      <color indexed="56"/>
      <name val="ＭＳ Ｐ明朝"/>
      <family val="1"/>
      <charset val="128"/>
    </font>
    <font>
      <b/>
      <sz val="14"/>
      <color indexed="56"/>
      <name val="ＭＳ Ｐ明朝"/>
      <family val="1"/>
      <charset val="128"/>
    </font>
    <font>
      <b/>
      <sz val="18"/>
      <color indexed="56"/>
      <name val="ＭＳ Ｐ明朝"/>
      <family val="1"/>
      <charset val="128"/>
    </font>
    <font>
      <sz val="12"/>
      <color indexed="56"/>
      <name val="ＭＳ Ｐ明朝"/>
      <family val="1"/>
      <charset val="128"/>
    </font>
    <font>
      <sz val="9"/>
      <color indexed="56"/>
      <name val="ＭＳ 明朝"/>
      <family val="1"/>
      <charset val="128"/>
    </font>
    <font>
      <sz val="9"/>
      <color indexed="56"/>
      <name val="ＭＳ Ｐゴシック"/>
      <family val="3"/>
      <charset val="128"/>
    </font>
    <font>
      <sz val="36"/>
      <color indexed="56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36"/>
      <color rgb="FFFF000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2"/>
      <color rgb="FFFF0000"/>
      <name val="ＭＳ Ｐ明朝"/>
      <family val="1"/>
      <charset val="128"/>
    </font>
    <font>
      <b/>
      <sz val="18"/>
      <color indexed="12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i/>
      <sz val="12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24"/>
      <color rgb="FFFF0000"/>
      <name val="HGS創英角ｺﾞｼｯｸUB"/>
      <family val="3"/>
      <charset val="128"/>
    </font>
    <font>
      <b/>
      <sz val="18"/>
      <color rgb="FFFF0000"/>
      <name val="ＭＳ Ｐゴシック"/>
      <family val="3"/>
      <charset val="128"/>
      <scheme val="major"/>
    </font>
    <font>
      <sz val="20"/>
      <color rgb="FFFF0000"/>
      <name val="HGS創英角ｺﾞｼｯｸUB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theme="0"/>
      <name val="ＭＳ Ｐ明朝"/>
      <family val="1"/>
      <charset val="128"/>
    </font>
    <font>
      <sz val="12"/>
      <color theme="0"/>
      <name val="ＭＳ Ｐゴシック"/>
      <family val="3"/>
      <charset val="128"/>
      <scheme val="minor"/>
    </font>
    <font>
      <sz val="20"/>
      <name val="HGP創英角ｺﾞｼｯｸUB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6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D1E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 style="double">
        <color indexed="62"/>
      </right>
      <top style="thin">
        <color indexed="62"/>
      </top>
      <bottom style="thin">
        <color indexed="62"/>
      </bottom>
      <diagonal/>
    </border>
    <border>
      <left/>
      <right style="double">
        <color indexed="62"/>
      </right>
      <top/>
      <bottom style="thin">
        <color indexed="62"/>
      </bottom>
      <diagonal/>
    </border>
    <border>
      <left style="double">
        <color indexed="62"/>
      </left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/>
      <bottom/>
      <diagonal/>
    </border>
    <border>
      <left style="double">
        <color indexed="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4"/>
      </top>
      <bottom style="thin">
        <color indexed="64"/>
      </bottom>
      <diagonal/>
    </border>
    <border>
      <left style="double">
        <color indexed="6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thin">
        <color indexed="64"/>
      </left>
      <right style="double">
        <color indexed="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2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2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2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6">
    <xf numFmtId="0" fontId="0" fillId="0" borderId="0" xfId="0"/>
    <xf numFmtId="0" fontId="16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6" fillId="0" borderId="14" xfId="0" applyFont="1" applyBorder="1" applyAlignment="1" applyProtection="1">
      <alignment vertical="center"/>
      <protection hidden="1"/>
    </xf>
    <xf numFmtId="0" fontId="0" fillId="0" borderId="14" xfId="0" applyFont="1" applyBorder="1" applyProtection="1">
      <protection hidden="1"/>
    </xf>
    <xf numFmtId="0" fontId="16" fillId="0" borderId="20" xfId="0" applyFont="1" applyBorder="1" applyAlignment="1" applyProtection="1">
      <alignment vertical="center"/>
      <protection hidden="1"/>
    </xf>
    <xf numFmtId="0" fontId="0" fillId="0" borderId="20" xfId="0" applyFont="1" applyBorder="1" applyProtection="1"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46" xfId="0" applyFont="1" applyBorder="1" applyAlignment="1" applyProtection="1">
      <alignment horizontal="center" vertical="center"/>
      <protection hidden="1"/>
    </xf>
    <xf numFmtId="0" fontId="15" fillId="0" borderId="46" xfId="0" applyFont="1" applyBorder="1" applyProtection="1"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 applyProtection="1">
      <alignment vertical="center"/>
      <protection hidden="1"/>
    </xf>
    <xf numFmtId="38" fontId="45" fillId="0" borderId="0" xfId="1" applyFont="1" applyBorder="1" applyAlignment="1" applyProtection="1">
      <alignment vertical="center"/>
      <protection hidden="1"/>
    </xf>
    <xf numFmtId="0" fontId="44" fillId="0" borderId="14" xfId="0" applyFont="1" applyBorder="1" applyAlignment="1" applyProtection="1">
      <alignment vertical="center"/>
      <protection hidden="1"/>
    </xf>
    <xf numFmtId="38" fontId="45" fillId="0" borderId="14" xfId="1" applyFont="1" applyBorder="1" applyAlignment="1" applyProtection="1">
      <alignment vertical="center"/>
      <protection hidden="1"/>
    </xf>
    <xf numFmtId="0" fontId="44" fillId="0" borderId="20" xfId="0" applyFont="1" applyBorder="1" applyAlignment="1" applyProtection="1">
      <alignment vertical="center"/>
      <protection hidden="1"/>
    </xf>
    <xf numFmtId="38" fontId="45" fillId="0" borderId="20" xfId="1" applyFont="1" applyBorder="1" applyAlignment="1" applyProtection="1">
      <alignment vertical="center"/>
      <protection hidden="1"/>
    </xf>
    <xf numFmtId="0" fontId="21" fillId="0" borderId="0" xfId="0" applyFont="1" applyProtection="1">
      <protection hidden="1"/>
    </xf>
    <xf numFmtId="0" fontId="25" fillId="0" borderId="0" xfId="0" applyFont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 justifyLastLine="1"/>
      <protection hidden="1"/>
    </xf>
    <xf numFmtId="0" fontId="27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27" xfId="0" applyFont="1" applyBorder="1" applyAlignment="1" applyProtection="1">
      <alignment horizontal="left"/>
      <protection hidden="1"/>
    </xf>
    <xf numFmtId="0" fontId="22" fillId="0" borderId="2" xfId="0" applyFont="1" applyBorder="1" applyAlignment="1" applyProtection="1">
      <alignment vertical="center"/>
      <protection hidden="1"/>
    </xf>
    <xf numFmtId="49" fontId="22" fillId="0" borderId="2" xfId="0" applyNumberFormat="1" applyFont="1" applyFill="1" applyBorder="1" applyAlignment="1" applyProtection="1">
      <alignment horizontal="center" vertical="center"/>
      <protection hidden="1"/>
    </xf>
    <xf numFmtId="0" fontId="22" fillId="0" borderId="2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38" fontId="21" fillId="0" borderId="0" xfId="1" applyFont="1" applyBorder="1" applyAlignment="1" applyProtection="1">
      <alignment horizontal="center" vertical="center"/>
      <protection hidden="1"/>
    </xf>
    <xf numFmtId="38" fontId="21" fillId="0" borderId="33" xfId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1" fillId="0" borderId="43" xfId="0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 vertical="center" textRotation="255"/>
      <protection hidden="1"/>
    </xf>
    <xf numFmtId="0" fontId="34" fillId="0" borderId="0" xfId="0" applyFont="1" applyBorder="1" applyAlignment="1" applyProtection="1">
      <alignment horizontal="center" shrinkToFit="1"/>
      <protection hidden="1"/>
    </xf>
    <xf numFmtId="0" fontId="35" fillId="0" borderId="0" xfId="0" applyFont="1" applyBorder="1" applyAlignment="1" applyProtection="1"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protection hidden="1"/>
    </xf>
    <xf numFmtId="0" fontId="29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left"/>
      <protection hidden="1"/>
    </xf>
    <xf numFmtId="0" fontId="42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40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6" fillId="0" borderId="3" xfId="0" applyNumberFormat="1" applyFont="1" applyFill="1" applyBorder="1" applyAlignment="1" applyProtection="1">
      <alignment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38" fontId="4" fillId="0" borderId="3" xfId="1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locked="0" hidden="1"/>
    </xf>
    <xf numFmtId="0" fontId="4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38" fontId="48" fillId="0" borderId="0" xfId="1" applyFont="1" applyFill="1" applyBorder="1" applyAlignment="1" applyProtection="1">
      <alignment vertical="center"/>
      <protection hidden="1"/>
    </xf>
    <xf numFmtId="3" fontId="16" fillId="0" borderId="0" xfId="0" applyNumberFormat="1" applyFont="1" applyBorder="1" applyAlignment="1" applyProtection="1">
      <alignment vertical="center"/>
      <protection hidden="1"/>
    </xf>
    <xf numFmtId="49" fontId="16" fillId="0" borderId="0" xfId="0" applyNumberFormat="1" applyFont="1" applyBorder="1" applyAlignment="1" applyProtection="1">
      <alignment vertical="center"/>
      <protection hidden="1"/>
    </xf>
    <xf numFmtId="38" fontId="48" fillId="0" borderId="0" xfId="1" applyFont="1" applyFill="1" applyBorder="1" applyAlignment="1" applyProtection="1">
      <alignment horizontal="center" vertical="center"/>
      <protection hidden="1"/>
    </xf>
    <xf numFmtId="38" fontId="16" fillId="0" borderId="0" xfId="0" applyNumberFormat="1" applyFont="1" applyFill="1" applyBorder="1" applyAlignment="1" applyProtection="1">
      <alignment vertical="center"/>
      <protection hidden="1"/>
    </xf>
    <xf numFmtId="38" fontId="16" fillId="0" borderId="0" xfId="0" applyNumberFormat="1" applyFont="1" applyBorder="1" applyAlignment="1" applyProtection="1">
      <alignment vertical="center"/>
      <protection hidden="1"/>
    </xf>
    <xf numFmtId="38" fontId="48" fillId="0" borderId="0" xfId="1" applyFont="1" applyBorder="1" applyAlignment="1" applyProtection="1">
      <alignment horizontal="center" vertical="center"/>
      <protection hidden="1"/>
    </xf>
    <xf numFmtId="0" fontId="15" fillId="0" borderId="61" xfId="0" applyFont="1" applyBorder="1" applyProtection="1">
      <protection hidden="1"/>
    </xf>
    <xf numFmtId="38" fontId="15" fillId="0" borderId="61" xfId="1" applyFont="1" applyBorder="1" applyProtection="1">
      <protection hidden="1"/>
    </xf>
    <xf numFmtId="0" fontId="16" fillId="0" borderId="61" xfId="0" applyFont="1" applyBorder="1" applyAlignment="1" applyProtection="1">
      <alignment vertical="center"/>
      <protection hidden="1"/>
    </xf>
    <xf numFmtId="0" fontId="48" fillId="0" borderId="61" xfId="0" applyFont="1" applyBorder="1" applyAlignment="1" applyProtection="1">
      <alignment vertical="center"/>
      <protection hidden="1"/>
    </xf>
    <xf numFmtId="38" fontId="48" fillId="0" borderId="61" xfId="1" applyFont="1" applyBorder="1" applyAlignment="1" applyProtection="1">
      <alignment vertical="center"/>
      <protection hidden="1"/>
    </xf>
    <xf numFmtId="0" fontId="31" fillId="0" borderId="43" xfId="0" applyFont="1" applyBorder="1" applyAlignment="1" applyProtection="1">
      <alignment horizontal="left" vertical="center"/>
      <protection hidden="1"/>
    </xf>
    <xf numFmtId="0" fontId="31" fillId="0" borderId="39" xfId="0" applyFont="1" applyBorder="1" applyAlignment="1" applyProtection="1">
      <alignment horizontal="left" vertical="center"/>
      <protection hidden="1"/>
    </xf>
    <xf numFmtId="49" fontId="6" fillId="0" borderId="0" xfId="0" applyNumberFormat="1" applyFont="1" applyFill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35" fillId="0" borderId="38" xfId="0" applyFont="1" applyBorder="1" applyAlignment="1" applyProtection="1">
      <alignment horizontal="left"/>
      <protection hidden="1"/>
    </xf>
    <xf numFmtId="0" fontId="35" fillId="0" borderId="43" xfId="0" applyFont="1" applyBorder="1" applyAlignment="1" applyProtection="1">
      <alignment horizontal="left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center" vertical="center"/>
      <protection hidden="1"/>
    </xf>
    <xf numFmtId="0" fontId="31" fillId="0" borderId="43" xfId="0" applyNumberFormat="1" applyFont="1" applyFill="1" applyBorder="1" applyAlignment="1" applyProtection="1">
      <alignment horizontal="center" vertical="center"/>
      <protection hidden="1"/>
    </xf>
    <xf numFmtId="0" fontId="4" fillId="0" borderId="10" xfId="1" applyNumberFormat="1" applyFont="1" applyFill="1" applyBorder="1" applyAlignment="1" applyProtection="1">
      <alignment horizontal="center" vertical="center" shrinkToFit="1"/>
      <protection hidden="1"/>
    </xf>
    <xf numFmtId="38" fontId="4" fillId="0" borderId="9" xfId="1" applyFont="1" applyFill="1" applyBorder="1" applyAlignment="1" applyProtection="1">
      <alignment horizontal="center" vertical="center"/>
      <protection hidden="1"/>
    </xf>
    <xf numFmtId="38" fontId="4" fillId="0" borderId="6" xfId="1" applyFont="1" applyFill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vertical="center"/>
      <protection hidden="1"/>
    </xf>
    <xf numFmtId="49" fontId="16" fillId="0" borderId="2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6" fillId="0" borderId="17" xfId="0" applyFont="1" applyBorder="1" applyAlignment="1" applyProtection="1">
      <alignment vertical="center" wrapText="1"/>
      <protection hidden="1"/>
    </xf>
    <xf numFmtId="0" fontId="16" fillId="0" borderId="65" xfId="0" applyFont="1" applyBorder="1" applyAlignment="1" applyProtection="1">
      <alignment horizontal="center" vertical="center" shrinkToFit="1"/>
      <protection hidden="1"/>
    </xf>
    <xf numFmtId="0" fontId="16" fillId="0" borderId="63" xfId="0" applyFont="1" applyBorder="1" applyAlignment="1" applyProtection="1">
      <alignment vertical="center" shrinkToFit="1"/>
      <protection hidden="1"/>
    </xf>
    <xf numFmtId="0" fontId="16" fillId="0" borderId="45" xfId="0" applyFont="1" applyBorder="1" applyAlignment="1" applyProtection="1">
      <alignment horizontal="distributed" vertical="center" justifyLastLine="1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38" fontId="16" fillId="0" borderId="0" xfId="1" applyFont="1" applyFill="1" applyBorder="1" applyAlignment="1" applyProtection="1">
      <alignment horizontal="center" vertical="center"/>
      <protection hidden="1"/>
    </xf>
    <xf numFmtId="38" fontId="16" fillId="0" borderId="0" xfId="1" applyFont="1" applyFill="1" applyBorder="1" applyAlignment="1" applyProtection="1">
      <alignment vertical="center"/>
      <protection hidden="1"/>
    </xf>
    <xf numFmtId="0" fontId="16" fillId="2" borderId="58" xfId="1" applyNumberFormat="1" applyFont="1" applyFill="1" applyBorder="1" applyAlignment="1" applyProtection="1">
      <alignment horizontal="center" vertical="center"/>
      <protection locked="0" hidden="1"/>
    </xf>
    <xf numFmtId="0" fontId="16" fillId="3" borderId="60" xfId="0" applyFont="1" applyFill="1" applyBorder="1" applyAlignment="1" applyProtection="1">
      <alignment horizontal="center" vertical="center"/>
      <protection locked="0" hidden="1"/>
    </xf>
    <xf numFmtId="38" fontId="16" fillId="3" borderId="50" xfId="1" applyFont="1" applyFill="1" applyBorder="1" applyAlignment="1" applyProtection="1">
      <alignment vertical="center"/>
      <protection locked="0" hidden="1"/>
    </xf>
    <xf numFmtId="0" fontId="16" fillId="3" borderId="51" xfId="0" applyFont="1" applyFill="1" applyBorder="1" applyAlignment="1" applyProtection="1">
      <alignment horizontal="center" vertical="center"/>
      <protection locked="0" hidden="1"/>
    </xf>
    <xf numFmtId="38" fontId="16" fillId="4" borderId="60" xfId="1" applyFont="1" applyFill="1" applyBorder="1" applyAlignment="1" applyProtection="1">
      <alignment vertical="center"/>
      <protection locked="0" hidden="1"/>
    </xf>
    <xf numFmtId="0" fontId="16" fillId="2" borderId="13" xfId="1" applyNumberFormat="1" applyFont="1" applyFill="1" applyBorder="1" applyAlignment="1" applyProtection="1">
      <alignment horizontal="center" vertical="center"/>
      <protection locked="0" hidden="1"/>
    </xf>
    <xf numFmtId="0" fontId="16" fillId="3" borderId="14" xfId="0" applyFont="1" applyFill="1" applyBorder="1" applyAlignment="1" applyProtection="1">
      <alignment horizontal="center" vertical="center"/>
      <protection locked="0" hidden="1"/>
    </xf>
    <xf numFmtId="38" fontId="16" fillId="3" borderId="52" xfId="1" applyFont="1" applyFill="1" applyBorder="1" applyAlignment="1" applyProtection="1">
      <alignment vertical="center"/>
      <protection locked="0" hidden="1"/>
    </xf>
    <xf numFmtId="0" fontId="16" fillId="3" borderId="53" xfId="0" applyFont="1" applyFill="1" applyBorder="1" applyAlignment="1" applyProtection="1">
      <alignment horizontal="center" vertical="center"/>
      <protection locked="0" hidden="1"/>
    </xf>
    <xf numFmtId="38" fontId="16" fillId="4" borderId="14" xfId="1" applyFont="1" applyFill="1" applyBorder="1" applyAlignment="1" applyProtection="1">
      <alignment vertical="center"/>
      <protection locked="0" hidden="1"/>
    </xf>
    <xf numFmtId="38" fontId="16" fillId="3" borderId="54" xfId="1" applyFont="1" applyFill="1" applyBorder="1" applyAlignment="1" applyProtection="1">
      <alignment vertical="center"/>
      <protection locked="0" hidden="1"/>
    </xf>
    <xf numFmtId="38" fontId="16" fillId="4" borderId="44" xfId="1" applyFont="1" applyFill="1" applyBorder="1" applyAlignment="1" applyProtection="1">
      <alignment vertical="center"/>
      <protection locked="0" hidden="1"/>
    </xf>
    <xf numFmtId="49" fontId="16" fillId="3" borderId="2" xfId="0" applyNumberFormat="1" applyFont="1" applyFill="1" applyBorder="1" applyAlignment="1" applyProtection="1">
      <alignment horizontal="center" vertical="center"/>
      <protection locked="0" hidden="1"/>
    </xf>
    <xf numFmtId="0" fontId="22" fillId="2" borderId="2" xfId="0" applyFont="1" applyFill="1" applyBorder="1" applyAlignment="1" applyProtection="1">
      <alignment vertical="center"/>
      <protection locked="0" hidden="1"/>
    </xf>
    <xf numFmtId="0" fontId="16" fillId="2" borderId="13" xfId="0" applyFont="1" applyFill="1" applyBorder="1" applyAlignment="1" applyProtection="1">
      <alignment horizontal="center" vertical="center"/>
      <protection locked="0" hidden="1"/>
    </xf>
    <xf numFmtId="38" fontId="16" fillId="3" borderId="13" xfId="1" applyFont="1" applyFill="1" applyBorder="1" applyAlignment="1" applyProtection="1">
      <alignment vertical="center"/>
      <protection locked="0" hidden="1"/>
    </xf>
    <xf numFmtId="38" fontId="16" fillId="3" borderId="28" xfId="1" applyFont="1" applyFill="1" applyBorder="1" applyAlignment="1" applyProtection="1">
      <alignment vertical="center"/>
      <protection locked="0" hidden="1"/>
    </xf>
    <xf numFmtId="38" fontId="16" fillId="2" borderId="16" xfId="1" applyFont="1" applyFill="1" applyBorder="1" applyAlignment="1" applyProtection="1">
      <alignment horizontal="center" vertical="center"/>
      <protection locked="0" hidden="1"/>
    </xf>
    <xf numFmtId="38" fontId="16" fillId="2" borderId="14" xfId="1" applyFont="1" applyFill="1" applyBorder="1" applyAlignment="1" applyProtection="1">
      <alignment horizontal="center" vertical="center"/>
      <protection locked="0" hidden="1"/>
    </xf>
    <xf numFmtId="38" fontId="16" fillId="3" borderId="29" xfId="1" applyFont="1" applyFill="1" applyBorder="1" applyAlignment="1" applyProtection="1">
      <alignment vertical="center"/>
      <protection locked="0" hidden="1"/>
    </xf>
    <xf numFmtId="0" fontId="16" fillId="0" borderId="19" xfId="0" applyFont="1" applyBorder="1" applyAlignment="1" applyProtection="1">
      <alignment horizontal="center" vertical="center" wrapText="1"/>
      <protection hidden="1"/>
    </xf>
    <xf numFmtId="0" fontId="16" fillId="0" borderId="23" xfId="0" applyFont="1" applyBorder="1" applyAlignment="1" applyProtection="1">
      <alignment horizontal="center" vertical="center" wrapText="1"/>
      <protection hidden="1"/>
    </xf>
    <xf numFmtId="0" fontId="16" fillId="0" borderId="24" xfId="0" applyFont="1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22" fillId="3" borderId="2" xfId="0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38" fontId="16" fillId="0" borderId="0" xfId="1" applyFont="1" applyFill="1" applyBorder="1" applyAlignment="1" applyProtection="1">
      <alignment vertical="center"/>
      <protection hidden="1"/>
    </xf>
    <xf numFmtId="38" fontId="16" fillId="0" borderId="0" xfId="1" applyFont="1" applyFill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49" fontId="16" fillId="2" borderId="1" xfId="0" applyNumberFormat="1" applyFont="1" applyFill="1" applyBorder="1" applyAlignment="1" applyProtection="1">
      <alignment horizontal="center" vertical="center"/>
      <protection locked="0" hidden="1"/>
    </xf>
    <xf numFmtId="49" fontId="16" fillId="2" borderId="4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18" xfId="0" applyFont="1" applyBorder="1" applyAlignment="1" applyProtection="1">
      <alignment horizontal="center" vertical="center" shrinkToFit="1"/>
      <protection hidden="1"/>
    </xf>
    <xf numFmtId="49" fontId="22" fillId="2" borderId="3" xfId="0" applyNumberFormat="1" applyFont="1" applyFill="1" applyBorder="1" applyAlignment="1" applyProtection="1">
      <alignment horizontal="center" vertical="center"/>
      <protection locked="0" hidden="1"/>
    </xf>
    <xf numFmtId="49" fontId="22" fillId="2" borderId="1" xfId="0" applyNumberFormat="1" applyFont="1" applyFill="1" applyBorder="1" applyAlignment="1" applyProtection="1">
      <alignment horizontal="center" vertical="center"/>
      <protection locked="0" hidden="1"/>
    </xf>
    <xf numFmtId="49" fontId="22" fillId="2" borderId="4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46" xfId="0" applyFont="1" applyBorder="1" applyAlignment="1" applyProtection="1">
      <alignment horizontal="center" vertical="center" wrapText="1"/>
      <protection hidden="1"/>
    </xf>
    <xf numFmtId="0" fontId="16" fillId="0" borderId="30" xfId="0" applyFont="1" applyBorder="1" applyAlignment="1" applyProtection="1">
      <alignment horizontal="center" vertical="center" shrinkToFit="1"/>
      <protection hidden="1"/>
    </xf>
    <xf numFmtId="38" fontId="16" fillId="3" borderId="58" xfId="1" applyFont="1" applyFill="1" applyBorder="1" applyAlignment="1" applyProtection="1">
      <alignment vertical="center"/>
      <protection locked="0" hidden="1"/>
    </xf>
    <xf numFmtId="38" fontId="16" fillId="3" borderId="59" xfId="1" applyFont="1" applyFill="1" applyBorder="1" applyAlignment="1" applyProtection="1">
      <alignment vertical="center"/>
      <protection locked="0" hidden="1"/>
    </xf>
    <xf numFmtId="38" fontId="16" fillId="3" borderId="15" xfId="1" applyFont="1" applyFill="1" applyBorder="1" applyAlignment="1" applyProtection="1">
      <alignment vertical="center"/>
      <protection locked="0" hidden="1"/>
    </xf>
    <xf numFmtId="38" fontId="16" fillId="3" borderId="14" xfId="1" applyFont="1" applyFill="1" applyBorder="1" applyAlignment="1" applyProtection="1">
      <alignment vertical="center"/>
      <protection locked="0"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38" fontId="16" fillId="2" borderId="12" xfId="1" applyFont="1" applyFill="1" applyBorder="1" applyAlignment="1" applyProtection="1">
      <alignment horizontal="center" vertical="center"/>
      <protection locked="0" hidden="1"/>
    </xf>
    <xf numFmtId="38" fontId="16" fillId="2" borderId="0" xfId="1" applyFont="1" applyFill="1" applyBorder="1" applyAlignment="1" applyProtection="1">
      <alignment horizontal="center" vertical="center"/>
      <protection locked="0" hidden="1"/>
    </xf>
    <xf numFmtId="38" fontId="16" fillId="3" borderId="11" xfId="1" applyFont="1" applyFill="1" applyBorder="1" applyAlignment="1" applyProtection="1">
      <alignment vertical="center"/>
      <protection locked="0" hidden="1"/>
    </xf>
    <xf numFmtId="38" fontId="16" fillId="3" borderId="0" xfId="1" applyFont="1" applyFill="1" applyBorder="1" applyAlignment="1" applyProtection="1">
      <alignment vertical="center"/>
      <protection locked="0" hidden="1"/>
    </xf>
    <xf numFmtId="0" fontId="24" fillId="0" borderId="55" xfId="0" applyFont="1" applyBorder="1" applyAlignment="1" applyProtection="1">
      <alignment horizontal="center" vertical="center"/>
      <protection hidden="1"/>
    </xf>
    <xf numFmtId="0" fontId="24" fillId="0" borderId="56" xfId="0" applyFont="1" applyBorder="1" applyAlignment="1" applyProtection="1">
      <alignment horizontal="center" vertical="center"/>
      <protection hidden="1"/>
    </xf>
    <xf numFmtId="0" fontId="24" fillId="0" borderId="64" xfId="0" applyFont="1" applyBorder="1" applyAlignment="1" applyProtection="1">
      <alignment horizontal="center" vertical="center"/>
      <protection hidden="1"/>
    </xf>
    <xf numFmtId="0" fontId="25" fillId="0" borderId="62" xfId="0" applyFont="1" applyBorder="1" applyAlignment="1" applyProtection="1">
      <alignment horizontal="center" vertical="center"/>
      <protection hidden="1"/>
    </xf>
    <xf numFmtId="0" fontId="25" fillId="0" borderId="56" xfId="0" applyFont="1" applyBorder="1" applyAlignment="1" applyProtection="1">
      <alignment horizontal="center" vertical="center"/>
      <protection hidden="1"/>
    </xf>
    <xf numFmtId="0" fontId="25" fillId="0" borderId="57" xfId="0" applyFont="1" applyBorder="1" applyAlignment="1" applyProtection="1">
      <alignment horizontal="center" vertical="center"/>
      <protection hidden="1"/>
    </xf>
    <xf numFmtId="0" fontId="16" fillId="2" borderId="58" xfId="0" applyFont="1" applyFill="1" applyBorder="1" applyAlignment="1" applyProtection="1">
      <alignment horizontal="center" vertical="center"/>
      <protection locked="0" hidden="1"/>
    </xf>
    <xf numFmtId="0" fontId="16" fillId="0" borderId="3" xfId="0" applyFont="1" applyBorder="1" applyAlignment="1" applyProtection="1">
      <alignment horizontal="center" vertical="center" justifyLastLine="1"/>
      <protection hidden="1"/>
    </xf>
    <xf numFmtId="0" fontId="16" fillId="0" borderId="1" xfId="0" applyFont="1" applyBorder="1" applyAlignment="1" applyProtection="1">
      <alignment horizontal="center" vertical="center" justifyLastLine="1"/>
      <protection hidden="1"/>
    </xf>
    <xf numFmtId="0" fontId="16" fillId="0" borderId="4" xfId="0" applyFont="1" applyBorder="1" applyAlignment="1" applyProtection="1">
      <alignment horizontal="center" vertical="center" justifyLastLine="1"/>
      <protection hidden="1"/>
    </xf>
    <xf numFmtId="177" fontId="16" fillId="2" borderId="3" xfId="0" applyNumberFormat="1" applyFont="1" applyFill="1" applyBorder="1" applyAlignment="1" applyProtection="1">
      <alignment horizontal="center" vertical="center"/>
      <protection locked="0" hidden="1"/>
    </xf>
    <xf numFmtId="177" fontId="16" fillId="2" borderId="1" xfId="0" applyNumberFormat="1" applyFont="1" applyFill="1" applyBorder="1" applyAlignment="1" applyProtection="1">
      <alignment horizontal="center" vertical="center"/>
      <protection locked="0" hidden="1"/>
    </xf>
    <xf numFmtId="177" fontId="16" fillId="2" borderId="4" xfId="0" applyNumberFormat="1" applyFont="1" applyFill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2" fillId="0" borderId="4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shrinkToFit="1"/>
      <protection hidden="1"/>
    </xf>
    <xf numFmtId="0" fontId="5" fillId="0" borderId="1" xfId="0" applyFont="1" applyFill="1" applyBorder="1" applyAlignment="1" applyProtection="1">
      <alignment horizontal="center" vertical="center" shrinkToFit="1"/>
      <protection hidden="1"/>
    </xf>
    <xf numFmtId="0" fontId="5" fillId="0" borderId="4" xfId="0" applyFont="1" applyFill="1" applyBorder="1" applyAlignment="1" applyProtection="1">
      <alignment horizontal="center" vertical="center" shrinkToFit="1"/>
      <protection hidden="1"/>
    </xf>
    <xf numFmtId="38" fontId="3" fillId="0" borderId="24" xfId="1" applyFont="1" applyFill="1" applyBorder="1" applyAlignment="1" applyProtection="1">
      <alignment horizontal="right" vertical="center"/>
      <protection hidden="1"/>
    </xf>
    <xf numFmtId="38" fontId="3" fillId="0" borderId="6" xfId="1" applyFont="1" applyFill="1" applyBorder="1" applyAlignment="1" applyProtection="1">
      <alignment horizontal="right" vertical="center"/>
      <protection hidden="1"/>
    </xf>
    <xf numFmtId="38" fontId="21" fillId="0" borderId="3" xfId="1" applyFont="1" applyFill="1" applyBorder="1" applyAlignment="1" applyProtection="1">
      <alignment horizontal="right" vertical="center"/>
      <protection hidden="1"/>
    </xf>
    <xf numFmtId="38" fontId="21" fillId="0" borderId="1" xfId="1" applyFont="1" applyFill="1" applyBorder="1" applyAlignment="1" applyProtection="1">
      <alignment horizontal="right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38" fontId="21" fillId="0" borderId="3" xfId="1" applyFont="1" applyFill="1" applyBorder="1" applyAlignment="1" applyProtection="1">
      <alignment vertical="center"/>
      <protection hidden="1"/>
    </xf>
    <xf numFmtId="38" fontId="21" fillId="0" borderId="1" xfId="1" applyFont="1" applyFill="1" applyBorder="1" applyAlignment="1" applyProtection="1">
      <alignment vertical="center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49" fillId="0" borderId="22" xfId="0" applyFont="1" applyFill="1" applyBorder="1" applyAlignment="1" applyProtection="1">
      <alignment horizontal="left" vertical="center" shrinkToFit="1"/>
      <protection hidden="1"/>
    </xf>
    <xf numFmtId="0" fontId="49" fillId="0" borderId="6" xfId="0" applyFont="1" applyFill="1" applyBorder="1" applyAlignment="1" applyProtection="1">
      <alignment horizontal="left" vertical="center" shrinkToFit="1"/>
      <protection hidden="1"/>
    </xf>
    <xf numFmtId="49" fontId="11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Border="1" applyAlignment="1" applyProtection="1">
      <alignment horizontal="left" shrinkToFit="1"/>
      <protection hidden="1"/>
    </xf>
    <xf numFmtId="0" fontId="49" fillId="0" borderId="6" xfId="0" applyFont="1" applyFill="1" applyBorder="1" applyAlignment="1" applyProtection="1">
      <alignment horizontal="left" shrinkToFit="1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38" fontId="3" fillId="0" borderId="3" xfId="1" applyFont="1" applyFill="1" applyBorder="1" applyAlignment="1" applyProtection="1">
      <alignment horizontal="right" vertical="center"/>
      <protection hidden="1"/>
    </xf>
    <xf numFmtId="38" fontId="3" fillId="0" borderId="1" xfId="1" applyFont="1" applyFill="1" applyBorder="1" applyAlignment="1" applyProtection="1">
      <alignment horizontal="right" vertical="center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9" fillId="2" borderId="22" xfId="0" applyFont="1" applyFill="1" applyBorder="1" applyAlignment="1" applyProtection="1">
      <alignment horizontal="left" vertical="center" shrinkToFit="1"/>
      <protection locked="0" hidden="1"/>
    </xf>
    <xf numFmtId="0" fontId="49" fillId="2" borderId="6" xfId="0" applyFont="1" applyFill="1" applyBorder="1" applyAlignment="1" applyProtection="1">
      <alignment horizontal="left" vertical="center" shrinkToFit="1"/>
      <protection locked="0" hidden="1"/>
    </xf>
    <xf numFmtId="0" fontId="11" fillId="0" borderId="19" xfId="0" applyFont="1" applyFill="1" applyBorder="1" applyAlignment="1" applyProtection="1">
      <alignment horizontal="distributed" vertical="center" justifyLastLine="1"/>
      <protection hidden="1"/>
    </xf>
    <xf numFmtId="0" fontId="11" fillId="0" borderId="22" xfId="0" applyFont="1" applyFill="1" applyBorder="1" applyAlignment="1" applyProtection="1">
      <alignment horizontal="distributed" vertical="center" justifyLastLine="1"/>
      <protection hidden="1"/>
    </xf>
    <xf numFmtId="0" fontId="11" fillId="0" borderId="23" xfId="0" applyFont="1" applyFill="1" applyBorder="1" applyAlignment="1" applyProtection="1">
      <alignment horizontal="distributed" vertical="center" justifyLastLine="1"/>
      <protection hidden="1"/>
    </xf>
    <xf numFmtId="0" fontId="11" fillId="0" borderId="24" xfId="0" applyFont="1" applyFill="1" applyBorder="1" applyAlignment="1" applyProtection="1">
      <alignment horizontal="distributed" vertical="center" justifyLastLine="1"/>
      <protection hidden="1"/>
    </xf>
    <xf numFmtId="0" fontId="11" fillId="0" borderId="6" xfId="0" applyFont="1" applyFill="1" applyBorder="1" applyAlignment="1" applyProtection="1">
      <alignment horizontal="distributed" vertical="center" justifyLastLine="1"/>
      <protection hidden="1"/>
    </xf>
    <xf numFmtId="0" fontId="11" fillId="0" borderId="5" xfId="0" applyFont="1" applyFill="1" applyBorder="1" applyAlignment="1" applyProtection="1">
      <alignment horizontal="distributed" vertical="center" justifyLastLine="1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25" xfId="0" applyFont="1" applyFill="1" applyBorder="1" applyAlignment="1" applyProtection="1">
      <alignment horizontal="center" vertical="center" shrinkToFit="1"/>
      <protection hidden="1"/>
    </xf>
    <xf numFmtId="0" fontId="5" fillId="0" borderId="7" xfId="0" applyFont="1" applyFill="1" applyBorder="1" applyAlignment="1" applyProtection="1">
      <alignment horizontal="center" vertical="center" shrinkToFit="1"/>
      <protection hidden="1"/>
    </xf>
    <xf numFmtId="0" fontId="5" fillId="0" borderId="26" xfId="0" applyFont="1" applyFill="1" applyBorder="1" applyAlignment="1" applyProtection="1">
      <alignment horizontal="center" vertical="center" shrinkToFi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49" fontId="6" fillId="0" borderId="2" xfId="0" applyNumberFormat="1" applyFont="1" applyFill="1" applyBorder="1" applyAlignment="1" applyProtection="1">
      <alignment horizontal="center" vertical="center"/>
      <protection hidden="1"/>
    </xf>
    <xf numFmtId="49" fontId="6" fillId="0" borderId="21" xfId="0" applyNumberFormat="1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NumberFormat="1" applyFont="1" applyFill="1" applyBorder="1" applyAlignment="1" applyProtection="1">
      <alignment horizontal="center" vertical="center"/>
      <protection hidden="1"/>
    </xf>
    <xf numFmtId="177" fontId="4" fillId="0" borderId="2" xfId="0" applyNumberFormat="1" applyFont="1" applyFill="1" applyBorder="1" applyAlignment="1" applyProtection="1">
      <alignment horizontal="center" vertical="center"/>
      <protection hidden="1"/>
    </xf>
    <xf numFmtId="177" fontId="4" fillId="0" borderId="21" xfId="0" applyNumberFormat="1" applyFont="1" applyFill="1" applyBorder="1" applyAlignment="1" applyProtection="1">
      <alignment horizontal="center" vertical="center"/>
      <protection hidden="1"/>
    </xf>
    <xf numFmtId="176" fontId="4" fillId="0" borderId="2" xfId="0" applyNumberFormat="1" applyFont="1" applyFill="1" applyBorder="1" applyAlignment="1" applyProtection="1">
      <alignment horizontal="center" vertical="center"/>
      <protection hidden="1"/>
    </xf>
    <xf numFmtId="176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vertical="center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12" fillId="0" borderId="23" xfId="0" applyFont="1" applyFill="1" applyBorder="1" applyAlignment="1" applyProtection="1">
      <alignment horizontal="center" vertical="center"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distributed" vertical="center" justifyLastLine="1"/>
      <protection hidden="1"/>
    </xf>
    <xf numFmtId="0" fontId="5" fillId="0" borderId="23" xfId="0" applyFont="1" applyFill="1" applyBorder="1" applyAlignment="1" applyProtection="1">
      <alignment horizontal="distributed" vertical="center" justifyLastLine="1"/>
      <protection hidden="1"/>
    </xf>
    <xf numFmtId="0" fontId="5" fillId="0" borderId="6" xfId="0" applyFont="1" applyFill="1" applyBorder="1" applyAlignment="1" applyProtection="1">
      <alignment horizontal="distributed" vertical="center" justifyLastLine="1"/>
      <protection hidden="1"/>
    </xf>
    <xf numFmtId="0" fontId="5" fillId="0" borderId="5" xfId="0" applyFont="1" applyFill="1" applyBorder="1" applyAlignment="1" applyProtection="1">
      <alignment horizontal="distributed" vertical="center" justifyLastLine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distributed" vertical="center" justifyLastLine="1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49" fontId="11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49" fillId="2" borderId="0" xfId="0" applyFont="1" applyFill="1" applyBorder="1" applyAlignment="1" applyProtection="1">
      <alignment horizontal="left" shrinkToFit="1"/>
      <protection locked="0" hidden="1"/>
    </xf>
    <xf numFmtId="0" fontId="49" fillId="2" borderId="6" xfId="0" applyFont="1" applyFill="1" applyBorder="1" applyAlignment="1" applyProtection="1">
      <alignment horizontal="left" shrinkToFit="1"/>
      <protection locked="0" hidden="1"/>
    </xf>
    <xf numFmtId="0" fontId="41" fillId="2" borderId="47" xfId="0" applyFont="1" applyFill="1" applyBorder="1" applyAlignment="1" applyProtection="1">
      <alignment horizontal="center" vertical="center"/>
      <protection hidden="1"/>
    </xf>
    <xf numFmtId="0" fontId="41" fillId="2" borderId="48" xfId="0" applyFont="1" applyFill="1" applyBorder="1" applyAlignment="1" applyProtection="1">
      <alignment horizontal="center" vertical="center"/>
      <protection hidden="1"/>
    </xf>
    <xf numFmtId="0" fontId="46" fillId="2" borderId="48" xfId="0" applyFont="1" applyFill="1" applyBorder="1" applyAlignment="1" applyProtection="1">
      <alignment horizontal="center" vertical="center"/>
      <protection hidden="1"/>
    </xf>
    <xf numFmtId="0" fontId="46" fillId="2" borderId="49" xfId="0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0" fillId="0" borderId="38" xfId="0" applyNumberFormat="1" applyFont="1" applyFill="1" applyBorder="1" applyAlignment="1" applyProtection="1">
      <alignment horizontal="left" shrinkToFit="1"/>
      <protection hidden="1"/>
    </xf>
    <xf numFmtId="0" fontId="0" fillId="0" borderId="43" xfId="0" applyNumberFormat="1" applyFont="1" applyFill="1" applyBorder="1" applyAlignment="1" applyProtection="1">
      <alignment horizontal="left" shrinkToFit="1"/>
      <protection hidden="1"/>
    </xf>
    <xf numFmtId="0" fontId="0" fillId="0" borderId="39" xfId="0" applyNumberFormat="1" applyFont="1" applyFill="1" applyBorder="1" applyAlignment="1" applyProtection="1">
      <alignment horizontal="left" shrinkToFit="1"/>
      <protection hidden="1"/>
    </xf>
    <xf numFmtId="0" fontId="35" fillId="0" borderId="31" xfId="0" applyFont="1" applyBorder="1" applyAlignment="1" applyProtection="1">
      <protection hidden="1"/>
    </xf>
    <xf numFmtId="0" fontId="34" fillId="0" borderId="31" xfId="0" applyFont="1" applyBorder="1" applyAlignment="1" applyProtection="1">
      <alignment horizontal="center"/>
      <protection hidden="1"/>
    </xf>
    <xf numFmtId="0" fontId="34" fillId="0" borderId="31" xfId="0" applyFont="1" applyBorder="1" applyAlignment="1" applyProtection="1">
      <alignment horizontal="center" shrinkToFit="1"/>
      <protection hidden="1"/>
    </xf>
    <xf numFmtId="0" fontId="31" fillId="0" borderId="38" xfId="0" applyFont="1" applyBorder="1" applyAlignment="1" applyProtection="1">
      <alignment vertical="center"/>
      <protection hidden="1"/>
    </xf>
    <xf numFmtId="0" fontId="31" fillId="0" borderId="39" xfId="0" applyFont="1" applyBorder="1" applyAlignment="1" applyProtection="1">
      <alignment vertical="center"/>
      <protection hidden="1"/>
    </xf>
    <xf numFmtId="0" fontId="31" fillId="5" borderId="38" xfId="0" applyFont="1" applyFill="1" applyBorder="1" applyAlignment="1" applyProtection="1">
      <alignment vertical="center"/>
      <protection hidden="1"/>
    </xf>
    <xf numFmtId="0" fontId="31" fillId="5" borderId="39" xfId="0" applyFont="1" applyFill="1" applyBorder="1" applyAlignment="1" applyProtection="1">
      <alignment vertical="center"/>
      <protection hidden="1"/>
    </xf>
    <xf numFmtId="0" fontId="21" fillId="0" borderId="38" xfId="0" applyNumberFormat="1" applyFont="1" applyBorder="1" applyAlignment="1" applyProtection="1">
      <alignment horizontal="center" vertical="center"/>
      <protection hidden="1"/>
    </xf>
    <xf numFmtId="0" fontId="21" fillId="0" borderId="39" xfId="0" applyNumberFormat="1" applyFont="1" applyBorder="1" applyAlignment="1" applyProtection="1">
      <alignment horizontal="center" vertical="center"/>
      <protection hidden="1"/>
    </xf>
    <xf numFmtId="38" fontId="21" fillId="0" borderId="38" xfId="1" applyFont="1" applyBorder="1" applyAlignment="1" applyProtection="1">
      <alignment horizontal="center" vertical="center"/>
      <protection hidden="1"/>
    </xf>
    <xf numFmtId="38" fontId="21" fillId="0" borderId="43" xfId="1" applyFont="1" applyBorder="1" applyAlignment="1" applyProtection="1">
      <alignment horizontal="center" vertical="center"/>
      <protection hidden="1"/>
    </xf>
    <xf numFmtId="38" fontId="21" fillId="0" borderId="39" xfId="1" applyFont="1" applyBorder="1" applyAlignment="1" applyProtection="1">
      <alignment horizontal="center" vertical="center"/>
      <protection hidden="1"/>
    </xf>
    <xf numFmtId="40" fontId="21" fillId="2" borderId="38" xfId="1" applyNumberFormat="1" applyFont="1" applyFill="1" applyBorder="1" applyAlignment="1" applyProtection="1">
      <alignment horizontal="center" vertical="center"/>
      <protection locked="0" hidden="1"/>
    </xf>
    <xf numFmtId="40" fontId="21" fillId="2" borderId="43" xfId="1" applyNumberFormat="1" applyFont="1" applyFill="1" applyBorder="1" applyAlignment="1" applyProtection="1">
      <alignment horizontal="center" vertical="center"/>
      <protection locked="0" hidden="1"/>
    </xf>
    <xf numFmtId="40" fontId="21" fillId="2" borderId="39" xfId="1" applyNumberFormat="1" applyFont="1" applyFill="1" applyBorder="1" applyAlignment="1" applyProtection="1">
      <alignment horizontal="center" vertical="center"/>
      <protection locked="0" hidden="1"/>
    </xf>
    <xf numFmtId="38" fontId="31" fillId="5" borderId="31" xfId="1" applyFont="1" applyFill="1" applyBorder="1" applyAlignment="1" applyProtection="1">
      <alignment vertical="center"/>
      <protection hidden="1"/>
    </xf>
    <xf numFmtId="38" fontId="31" fillId="0" borderId="31" xfId="1" applyFont="1" applyBorder="1" applyAlignment="1" applyProtection="1">
      <alignment vertical="center"/>
      <protection hidden="1"/>
    </xf>
    <xf numFmtId="0" fontId="31" fillId="5" borderId="31" xfId="0" applyFont="1" applyFill="1" applyBorder="1" applyAlignment="1" applyProtection="1">
      <alignment vertical="center"/>
      <protection hidden="1"/>
    </xf>
    <xf numFmtId="0" fontId="31" fillId="0" borderId="31" xfId="0" applyFont="1" applyBorder="1" applyAlignment="1" applyProtection="1">
      <alignment vertical="center"/>
      <protection hidden="1"/>
    </xf>
    <xf numFmtId="38" fontId="31" fillId="5" borderId="31" xfId="1" applyFont="1" applyFill="1" applyBorder="1" applyAlignment="1" applyProtection="1">
      <alignment horizontal="right" vertical="center"/>
      <protection hidden="1"/>
    </xf>
    <xf numFmtId="0" fontId="35" fillId="0" borderId="38" xfId="0" applyFont="1" applyBorder="1" applyAlignment="1" applyProtection="1">
      <alignment horizontal="left"/>
      <protection hidden="1"/>
    </xf>
    <xf numFmtId="0" fontId="35" fillId="0" borderId="43" xfId="0" applyFont="1" applyBorder="1" applyAlignment="1" applyProtection="1">
      <alignment horizontal="left"/>
      <protection hidden="1"/>
    </xf>
    <xf numFmtId="0" fontId="35" fillId="0" borderId="39" xfId="0" applyFont="1" applyBorder="1" applyAlignment="1" applyProtection="1">
      <alignment horizontal="left"/>
      <protection hidden="1"/>
    </xf>
    <xf numFmtId="0" fontId="31" fillId="0" borderId="38" xfId="0" applyFont="1" applyBorder="1" applyAlignment="1" applyProtection="1">
      <alignment horizontal="center" vertical="center"/>
      <protection hidden="1"/>
    </xf>
    <xf numFmtId="0" fontId="31" fillId="0" borderId="39" xfId="0" applyFont="1" applyBorder="1" applyAlignment="1" applyProtection="1">
      <alignment horizontal="center" vertical="center"/>
      <protection hidden="1"/>
    </xf>
    <xf numFmtId="38" fontId="21" fillId="0" borderId="31" xfId="1" applyFont="1" applyBorder="1" applyAlignment="1" applyProtection="1">
      <alignment horizontal="center" vertical="center"/>
      <protection hidden="1"/>
    </xf>
    <xf numFmtId="0" fontId="21" fillId="0" borderId="38" xfId="0" applyFont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horizontal="center" vertical="center"/>
      <protection hidden="1"/>
    </xf>
    <xf numFmtId="0" fontId="21" fillId="0" borderId="39" xfId="0" applyFont="1" applyBorder="1" applyAlignment="1" applyProtection="1">
      <alignment horizontal="center" vertical="center"/>
      <protection hidden="1"/>
    </xf>
    <xf numFmtId="0" fontId="21" fillId="0" borderId="38" xfId="0" applyFont="1" applyBorder="1" applyAlignment="1" applyProtection="1">
      <alignment horizontal="right" vertical="center"/>
      <protection hidden="1"/>
    </xf>
    <xf numFmtId="0" fontId="21" fillId="0" borderId="43" xfId="0" applyFont="1" applyBorder="1" applyAlignment="1" applyProtection="1">
      <alignment horizontal="right" vertical="center"/>
      <protection hidden="1"/>
    </xf>
    <xf numFmtId="0" fontId="21" fillId="0" borderId="39" xfId="0" applyFont="1" applyBorder="1" applyAlignment="1" applyProtection="1">
      <alignment horizontal="right" vertical="center"/>
      <protection hidden="1"/>
    </xf>
    <xf numFmtId="0" fontId="35" fillId="0" borderId="39" xfId="0" applyFont="1" applyBorder="1" applyAlignment="1" applyProtection="1">
      <alignment horizontal="center"/>
      <protection hidden="1"/>
    </xf>
    <xf numFmtId="0" fontId="35" fillId="0" borderId="31" xfId="0" applyFont="1" applyBorder="1" applyAlignment="1" applyProtection="1">
      <alignment horizontal="center"/>
      <protection hidden="1"/>
    </xf>
    <xf numFmtId="0" fontId="36" fillId="0" borderId="43" xfId="0" applyFont="1" applyBorder="1" applyAlignment="1" applyProtection="1">
      <alignment horizontal="center"/>
      <protection hidden="1"/>
    </xf>
    <xf numFmtId="38" fontId="36" fillId="0" borderId="31" xfId="0" applyNumberFormat="1" applyFont="1" applyBorder="1" applyAlignment="1" applyProtection="1">
      <alignment horizontal="center"/>
      <protection hidden="1"/>
    </xf>
    <xf numFmtId="38" fontId="36" fillId="0" borderId="38" xfId="0" applyNumberFormat="1" applyFont="1" applyBorder="1" applyAlignment="1" applyProtection="1">
      <alignment horizontal="center"/>
      <protection hidden="1"/>
    </xf>
    <xf numFmtId="38" fontId="34" fillId="0" borderId="31" xfId="0" applyNumberFormat="1" applyFont="1" applyBorder="1" applyAlignment="1" applyProtection="1">
      <alignment horizontal="center" vertical="center"/>
      <protection hidden="1"/>
    </xf>
    <xf numFmtId="40" fontId="21" fillId="2" borderId="31" xfId="1" applyNumberFormat="1" applyFont="1" applyFill="1" applyBorder="1" applyAlignment="1" applyProtection="1">
      <alignment horizontal="center" vertical="center"/>
      <protection locked="0"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39" xfId="0" applyFont="1" applyBorder="1" applyAlignment="1" applyProtection="1">
      <alignment horizontal="center"/>
      <protection hidden="1"/>
    </xf>
    <xf numFmtId="0" fontId="21" fillId="0" borderId="31" xfId="0" applyFont="1" applyBorder="1" applyAlignment="1" applyProtection="1">
      <alignment horizontal="center"/>
      <protection hidden="1"/>
    </xf>
    <xf numFmtId="38" fontId="31" fillId="0" borderId="31" xfId="1" applyFont="1" applyBorder="1" applyAlignment="1" applyProtection="1">
      <alignment horizontal="center" vertical="center"/>
      <protection hidden="1"/>
    </xf>
    <xf numFmtId="38" fontId="31" fillId="0" borderId="32" xfId="1" applyFont="1" applyBorder="1" applyAlignment="1" applyProtection="1">
      <alignment horizontal="center" vertical="center"/>
      <protection hidden="1"/>
    </xf>
    <xf numFmtId="38" fontId="31" fillId="0" borderId="34" xfId="1" applyFont="1" applyBorder="1" applyAlignment="1" applyProtection="1">
      <alignment horizontal="center" vertical="center"/>
      <protection hidden="1"/>
    </xf>
    <xf numFmtId="38" fontId="31" fillId="0" borderId="35" xfId="1" applyFont="1" applyBorder="1" applyAlignment="1" applyProtection="1">
      <alignment horizontal="center" vertical="center"/>
      <protection hidden="1"/>
    </xf>
    <xf numFmtId="38" fontId="31" fillId="0" borderId="37" xfId="1" applyFont="1" applyBorder="1" applyAlignment="1" applyProtection="1">
      <alignment horizontal="center" vertical="center"/>
      <protection hidden="1"/>
    </xf>
    <xf numFmtId="177" fontId="22" fillId="0" borderId="2" xfId="0" applyNumberFormat="1" applyFont="1" applyFill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38" fontId="31" fillId="0" borderId="31" xfId="1" applyFont="1" applyBorder="1" applyAlignment="1" applyProtection="1">
      <alignment horizontal="right" vertical="center"/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1" fillId="0" borderId="43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2" fillId="0" borderId="32" xfId="0" applyFont="1" applyFill="1" applyBorder="1" applyAlignment="1" applyProtection="1">
      <alignment horizontal="center" vertical="center" justifyLastLine="1"/>
      <protection hidden="1"/>
    </xf>
    <xf numFmtId="0" fontId="22" fillId="0" borderId="33" xfId="0" applyFont="1" applyFill="1" applyBorder="1" applyAlignment="1" applyProtection="1">
      <alignment horizontal="center" vertical="center" justifyLastLine="1"/>
      <protection hidden="1"/>
    </xf>
    <xf numFmtId="0" fontId="22" fillId="0" borderId="34" xfId="0" applyFont="1" applyFill="1" applyBorder="1" applyAlignment="1" applyProtection="1">
      <alignment horizontal="center" vertical="center" justifyLastLine="1"/>
      <protection hidden="1"/>
    </xf>
    <xf numFmtId="0" fontId="22" fillId="0" borderId="35" xfId="0" applyFont="1" applyFill="1" applyBorder="1" applyAlignment="1" applyProtection="1">
      <alignment horizontal="center" vertical="center" justifyLastLine="1"/>
      <protection hidden="1"/>
    </xf>
    <xf numFmtId="0" fontId="22" fillId="0" borderId="36" xfId="0" applyFont="1" applyFill="1" applyBorder="1" applyAlignment="1" applyProtection="1">
      <alignment horizontal="center" vertical="center" justifyLastLine="1"/>
      <protection hidden="1"/>
    </xf>
    <xf numFmtId="0" fontId="22" fillId="0" borderId="37" xfId="0" applyFont="1" applyFill="1" applyBorder="1" applyAlignment="1" applyProtection="1">
      <alignment horizontal="center" vertical="center" justifyLastLine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2" fillId="0" borderId="2" xfId="0" applyNumberFormat="1" applyFont="1" applyFill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1" fillId="0" borderId="39" xfId="0" applyFont="1" applyBorder="1" applyAlignment="1" applyProtection="1">
      <alignment horizontal="center" vertical="center" shrinkToFit="1"/>
      <protection hidden="1"/>
    </xf>
    <xf numFmtId="0" fontId="21" fillId="0" borderId="31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40" xfId="0" applyFont="1" applyBorder="1" applyAlignment="1" applyProtection="1">
      <alignment horizontal="center" vertical="center"/>
      <protection hidden="1"/>
    </xf>
    <xf numFmtId="0" fontId="22" fillId="0" borderId="42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41" xfId="0" applyFont="1" applyBorder="1" applyAlignment="1" applyProtection="1">
      <alignment horizontal="center" vertical="center"/>
      <protection hidden="1"/>
    </xf>
    <xf numFmtId="176" fontId="22" fillId="0" borderId="2" xfId="0" applyNumberFormat="1" applyFont="1" applyFill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 justifyLastLine="1"/>
      <protection hidden="1"/>
    </xf>
    <xf numFmtId="0" fontId="31" fillId="0" borderId="31" xfId="0" applyFont="1" applyBorder="1" applyAlignment="1" applyProtection="1">
      <alignment horizontal="center" vertical="center" wrapText="1"/>
      <protection hidden="1"/>
    </xf>
    <xf numFmtId="49" fontId="31" fillId="2" borderId="38" xfId="0" applyNumberFormat="1" applyFont="1" applyFill="1" applyBorder="1" applyAlignment="1" applyProtection="1">
      <alignment horizontal="center" vertical="center" shrinkToFit="1"/>
      <protection locked="0" hidden="1"/>
    </xf>
    <xf numFmtId="49" fontId="31" fillId="2" borderId="43" xfId="0" applyNumberFormat="1" applyFont="1" applyFill="1" applyBorder="1" applyAlignment="1" applyProtection="1">
      <alignment horizontal="center" vertical="center" shrinkToFit="1"/>
      <protection locked="0" hidden="1"/>
    </xf>
    <xf numFmtId="0" fontId="28" fillId="0" borderId="31" xfId="0" applyFont="1" applyBorder="1" applyAlignment="1" applyProtection="1">
      <alignment horizontal="center" vertical="center" textRotation="255"/>
      <protection hidden="1"/>
    </xf>
    <xf numFmtId="0" fontId="34" fillId="0" borderId="31" xfId="0" applyFont="1" applyBorder="1" applyAlignment="1" applyProtection="1">
      <alignment horizontal="center" vertical="center"/>
      <protection hidden="1"/>
    </xf>
    <xf numFmtId="0" fontId="36" fillId="0" borderId="31" xfId="0" applyFont="1" applyBorder="1" applyAlignment="1" applyProtection="1">
      <alignment horizontal="center"/>
      <protection hidden="1"/>
    </xf>
    <xf numFmtId="0" fontId="36" fillId="0" borderId="38" xfId="0" applyFont="1" applyBorder="1" applyAlignment="1" applyProtection="1">
      <alignment horizontal="center"/>
      <protection hidden="1"/>
    </xf>
    <xf numFmtId="0" fontId="35" fillId="0" borderId="43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center" vertical="center"/>
      <protection hidden="1"/>
    </xf>
    <xf numFmtId="0" fontId="33" fillId="0" borderId="31" xfId="0" applyFont="1" applyBorder="1" applyAlignment="1" applyProtection="1">
      <alignment horizontal="center" vertical="center"/>
      <protection hidden="1"/>
    </xf>
    <xf numFmtId="0" fontId="34" fillId="0" borderId="31" xfId="0" applyFont="1" applyBorder="1" applyAlignment="1" applyProtection="1">
      <alignment horizontal="center" vertical="center" shrinkToFit="1"/>
      <protection hidden="1"/>
    </xf>
    <xf numFmtId="0" fontId="31" fillId="0" borderId="31" xfId="0" applyFont="1" applyBorder="1" applyAlignment="1" applyProtection="1">
      <alignment horizontal="center" vertical="center"/>
      <protection hidden="1"/>
    </xf>
    <xf numFmtId="0" fontId="33" fillId="0" borderId="31" xfId="0" applyFont="1" applyBorder="1" applyAlignment="1" applyProtection="1">
      <alignment horizontal="center"/>
      <protection hidden="1"/>
    </xf>
    <xf numFmtId="0" fontId="0" fillId="2" borderId="31" xfId="0" applyFont="1" applyFill="1" applyBorder="1" applyAlignment="1" applyProtection="1">
      <alignment shrinkToFit="1"/>
      <protection locked="0" hidden="1"/>
    </xf>
    <xf numFmtId="49" fontId="31" fillId="2" borderId="39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2" borderId="38" xfId="0" applyFont="1" applyFill="1" applyBorder="1" applyAlignment="1" applyProtection="1">
      <alignment horizontal="left" shrinkToFit="1"/>
      <protection locked="0" hidden="1"/>
    </xf>
    <xf numFmtId="0" fontId="0" fillId="2" borderId="43" xfId="0" applyFont="1" applyFill="1" applyBorder="1" applyAlignment="1" applyProtection="1">
      <alignment horizontal="left" shrinkToFit="1"/>
      <protection locked="0" hidden="1"/>
    </xf>
    <xf numFmtId="0" fontId="0" fillId="2" borderId="39" xfId="0" applyFont="1" applyFill="1" applyBorder="1" applyAlignment="1" applyProtection="1">
      <alignment horizontal="left" shrinkToFit="1"/>
      <protection locked="0" hidden="1"/>
    </xf>
    <xf numFmtId="40" fontId="21" fillId="0" borderId="31" xfId="1" applyNumberFormat="1" applyFont="1" applyFill="1" applyBorder="1" applyAlignment="1" applyProtection="1">
      <alignment horizontal="center" vertical="center"/>
      <protection hidden="1"/>
    </xf>
    <xf numFmtId="40" fontId="21" fillId="0" borderId="38" xfId="1" applyNumberFormat="1" applyFont="1" applyFill="1" applyBorder="1" applyAlignment="1" applyProtection="1">
      <alignment horizontal="center" vertical="center"/>
      <protection hidden="1"/>
    </xf>
    <xf numFmtId="40" fontId="21" fillId="0" borderId="43" xfId="1" applyNumberFormat="1" applyFont="1" applyFill="1" applyBorder="1" applyAlignment="1" applyProtection="1">
      <alignment horizontal="center" vertical="center"/>
      <protection hidden="1"/>
    </xf>
    <xf numFmtId="40" fontId="21" fillId="0" borderId="39" xfId="1" applyNumberFormat="1" applyFont="1" applyFill="1" applyBorder="1" applyAlignment="1" applyProtection="1">
      <alignment horizontal="center" vertical="center"/>
      <protection hidden="1"/>
    </xf>
    <xf numFmtId="49" fontId="31" fillId="0" borderId="38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43" xfId="0" applyNumberFormat="1" applyFont="1" applyFill="1" applyBorder="1" applyAlignment="1" applyProtection="1">
      <alignment horizontal="center" vertical="center" shrinkToFit="1"/>
      <protection hidden="1"/>
    </xf>
    <xf numFmtId="49" fontId="31" fillId="0" borderId="43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43" xfId="0" applyNumberFormat="1" applyFont="1" applyFill="1" applyBorder="1" applyAlignment="1" applyProtection="1">
      <alignment horizontal="center" vertical="center"/>
      <protection hidden="1"/>
    </xf>
    <xf numFmtId="0" fontId="31" fillId="0" borderId="39" xfId="0" applyNumberFormat="1" applyFont="1" applyFill="1" applyBorder="1" applyAlignment="1" applyProtection="1">
      <alignment horizontal="center" vertical="center"/>
      <protection hidden="1"/>
    </xf>
    <xf numFmtId="0" fontId="31" fillId="0" borderId="3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31" xfId="0" applyNumberFormat="1" applyFont="1" applyFill="1" applyBorder="1" applyAlignment="1" applyProtection="1">
      <alignment shrinkToFit="1"/>
      <protection hidden="1"/>
    </xf>
    <xf numFmtId="0" fontId="0" fillId="0" borderId="38" xfId="0" applyFont="1" applyFill="1" applyBorder="1" applyAlignment="1" applyProtection="1">
      <alignment horizontal="left" shrinkToFit="1"/>
      <protection hidden="1"/>
    </xf>
    <xf numFmtId="0" fontId="0" fillId="0" borderId="43" xfId="0" applyFont="1" applyFill="1" applyBorder="1" applyAlignment="1" applyProtection="1">
      <alignment horizontal="left" shrinkToFit="1"/>
      <protection hidden="1"/>
    </xf>
    <xf numFmtId="0" fontId="0" fillId="0" borderId="39" xfId="0" applyFont="1" applyFill="1" applyBorder="1" applyAlignment="1" applyProtection="1">
      <alignment horizontal="left" shrinkToFit="1"/>
      <protection hidden="1"/>
    </xf>
    <xf numFmtId="38" fontId="31" fillId="0" borderId="38" xfId="1" applyFont="1" applyBorder="1" applyAlignment="1" applyProtection="1">
      <alignment vertical="center"/>
      <protection hidden="1"/>
    </xf>
    <xf numFmtId="38" fontId="31" fillId="0" borderId="43" xfId="1" applyFont="1" applyBorder="1" applyAlignment="1" applyProtection="1">
      <alignment vertical="center"/>
      <protection hidden="1"/>
    </xf>
    <xf numFmtId="38" fontId="31" fillId="0" borderId="39" xfId="1" applyFont="1" applyBorder="1" applyAlignment="1" applyProtection="1">
      <alignment vertical="center"/>
      <protection hidden="1"/>
    </xf>
    <xf numFmtId="38" fontId="31" fillId="5" borderId="38" xfId="1" applyFont="1" applyFill="1" applyBorder="1" applyAlignment="1" applyProtection="1">
      <alignment vertical="center"/>
      <protection hidden="1"/>
    </xf>
    <xf numFmtId="38" fontId="31" fillId="5" borderId="43" xfId="1" applyFont="1" applyFill="1" applyBorder="1" applyAlignment="1" applyProtection="1">
      <alignment vertical="center"/>
      <protection hidden="1"/>
    </xf>
    <xf numFmtId="38" fontId="31" fillId="5" borderId="39" xfId="1" applyFont="1" applyFill="1" applyBorder="1" applyAlignment="1" applyProtection="1">
      <alignment vertical="center"/>
      <protection hidden="1"/>
    </xf>
    <xf numFmtId="0" fontId="43" fillId="2" borderId="0" xfId="0" applyFont="1" applyFill="1" applyAlignment="1" applyProtection="1">
      <alignment horizontal="center" vertical="center" textRotation="255"/>
      <protection hidden="1"/>
    </xf>
    <xf numFmtId="0" fontId="39" fillId="2" borderId="0" xfId="0" applyFont="1" applyFill="1" applyAlignment="1" applyProtection="1">
      <alignment horizontal="center" vertical="center" textRotation="255"/>
      <protection hidden="1"/>
    </xf>
    <xf numFmtId="0" fontId="31" fillId="0" borderId="38" xfId="0" applyNumberFormat="1" applyFont="1" applyFill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47625</xdr:rowOff>
    </xdr:from>
    <xdr:to>
      <xdr:col>16</xdr:col>
      <xdr:colOff>533400</xdr:colOff>
      <xdr:row>39</xdr:row>
      <xdr:rowOff>47624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24" y="47625"/>
          <a:ext cx="11496676" cy="668654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u="sng"/>
            <a:t>第２種　保険料算定内訳名簿および保険料申告内訳書作成方法</a:t>
          </a:r>
          <a:endParaRPr kumimoji="1" lang="en-US" altLang="ja-JP" sz="2000" u="sng"/>
        </a:p>
        <a:p>
          <a:pPr algn="l"/>
          <a:endParaRPr kumimoji="1" lang="ja-JP" altLang="en-US" sz="1600"/>
        </a:p>
        <a:p>
          <a:pPr algn="l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１　入力シートに申告対象者の「氏名」「給付基礎額」等の情報を入力してください。入力した情報を基に「内訳名簿」　</a:t>
          </a:r>
        </a:p>
        <a:p>
          <a:pPr algn="l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　　「内訳書」が作成されます。２００名まで対応しています。</a:t>
          </a:r>
        </a:p>
        <a:p>
          <a:pPr algn="l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ja-JP" altLang="en-US" sz="1600">
              <a:solidFill>
                <a:sysClr val="windowText" lastClr="000000"/>
              </a:solidFill>
              <a:latin typeface="+mj-ea"/>
              <a:ea typeface="+mj-ea"/>
            </a:rPr>
            <a:t>黄色部分</a:t>
          </a:r>
          <a:r>
            <a:rPr kumimoji="1" lang="ja-JP" altLang="en-US" sz="1600">
              <a:latin typeface="+mj-ea"/>
              <a:ea typeface="+mj-ea"/>
            </a:rPr>
            <a:t>→氏名等の情報を入力　青色、赤色部分→該当する日額等選択（整理番号は自動で表示されます）</a:t>
          </a:r>
        </a:p>
        <a:p>
          <a:pPr algn="l"/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２　内訳名簿は、印刷前に提出年月日と事業主部分の入力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黄色部分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をしてください。内訳名簿と内訳書に反映します。</a:t>
          </a:r>
        </a:p>
        <a:p>
          <a:pPr algn="l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　　印刷時、印刷の向きを設定してください。左上に印刷枚数が表示されます。表示された枚数を印刷してください。</a:t>
          </a:r>
        </a:p>
        <a:p>
          <a:pPr algn="l"/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３　内訳書、事務組合が作成する場合は、総括表左下事務組合部分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黄色部分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に組合情報を入力してください。　</a:t>
          </a:r>
        </a:p>
        <a:p>
          <a:pPr algn="l"/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４　提出前に保険料額が正しく入力されているか、事務組合様（団体様）の責任において確認をお願いします。</a:t>
          </a:r>
        </a:p>
        <a:p>
          <a:pPr algn="l"/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600"/>
        </a:p>
      </xdr:txBody>
    </xdr:sp>
    <xdr:clientData/>
  </xdr:twoCellAnchor>
  <xdr:twoCellAnchor editAs="oneCell">
    <xdr:from>
      <xdr:col>0</xdr:col>
      <xdr:colOff>628650</xdr:colOff>
      <xdr:row>13</xdr:row>
      <xdr:rowOff>47625</xdr:rowOff>
    </xdr:from>
    <xdr:to>
      <xdr:col>6</xdr:col>
      <xdr:colOff>419100</xdr:colOff>
      <xdr:row>31</xdr:row>
      <xdr:rowOff>152400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2276475"/>
          <a:ext cx="3905250" cy="3190875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23</xdr:row>
      <xdr:rowOff>152400</xdr:rowOff>
    </xdr:from>
    <xdr:to>
      <xdr:col>3</xdr:col>
      <xdr:colOff>390525</xdr:colOff>
      <xdr:row>27</xdr:row>
      <xdr:rowOff>152400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95325" y="4095750"/>
          <a:ext cx="1752600" cy="6858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323850</xdr:colOff>
      <xdr:row>13</xdr:row>
      <xdr:rowOff>133350</xdr:rowOff>
    </xdr:from>
    <xdr:to>
      <xdr:col>11</xdr:col>
      <xdr:colOff>95250</xdr:colOff>
      <xdr:row>21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124450" y="2362200"/>
          <a:ext cx="2514600" cy="1238250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/>
            <a:t>ページの方向は　「上から下」</a:t>
          </a:r>
        </a:p>
        <a:p>
          <a:pPr algn="ctr"/>
          <a:r>
            <a:rPr kumimoji="1" lang="ja-JP" altLang="en-US" sz="2000"/>
            <a:t>に設定してください。</a:t>
          </a:r>
        </a:p>
      </xdr:txBody>
    </xdr:sp>
    <xdr:clientData/>
  </xdr:twoCellAnchor>
  <xdr:twoCellAnchor>
    <xdr:from>
      <xdr:col>3</xdr:col>
      <xdr:colOff>400050</xdr:colOff>
      <xdr:row>18</xdr:row>
      <xdr:rowOff>28575</xdr:rowOff>
    </xdr:from>
    <xdr:to>
      <xdr:col>7</xdr:col>
      <xdr:colOff>276225</xdr:colOff>
      <xdr:row>25</xdr:row>
      <xdr:rowOff>9525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2457450" y="3114675"/>
          <a:ext cx="2619375" cy="1181100"/>
        </a:xfrm>
        <a:prstGeom prst="straightConnector1">
          <a:avLst/>
        </a:prstGeom>
        <a:ln w="952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0</xdr:colOff>
      <xdr:row>23</xdr:row>
      <xdr:rowOff>85725</xdr:rowOff>
    </xdr:from>
    <xdr:to>
      <xdr:col>75</xdr:col>
      <xdr:colOff>9525</xdr:colOff>
      <xdr:row>25</xdr:row>
      <xdr:rowOff>66675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0239375" y="6296025"/>
          <a:ext cx="323850" cy="3619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U10" sqref="U10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285"/>
  <sheetViews>
    <sheetView showGridLines="0" tabSelected="1" zoomScaleNormal="100" workbookViewId="0">
      <pane ySplit="7" topLeftCell="A8" activePane="bottomLeft" state="frozen"/>
      <selection pane="bottomLeft" activeCell="U3" sqref="U3"/>
    </sheetView>
  </sheetViews>
  <sheetFormatPr defaultColWidth="3.75" defaultRowHeight="14.25" x14ac:dyDescent="0.15"/>
  <cols>
    <col min="1" max="1" width="8.625" style="1" customWidth="1"/>
    <col min="2" max="8" width="4.625" style="1" customWidth="1"/>
    <col min="9" max="16" width="2.625" style="99" customWidth="1"/>
    <col min="17" max="17" width="4.625" style="99" customWidth="1"/>
    <col min="18" max="18" width="6.625" style="1" customWidth="1"/>
    <col min="19" max="23" width="4.625" style="1" customWidth="1"/>
    <col min="24" max="24" width="4.625" style="8" customWidth="1"/>
    <col min="25" max="26" width="4.625" style="2" customWidth="1"/>
    <col min="27" max="28" width="3.75" style="2"/>
    <col min="29" max="30" width="12.625" style="1" customWidth="1"/>
    <col min="31" max="31" width="15.625" style="1" customWidth="1"/>
    <col min="32" max="32" width="3.75" style="2"/>
    <col min="33" max="38" width="3.75" style="1"/>
    <col min="39" max="40" width="10.625" style="1" customWidth="1"/>
    <col min="41" max="49" width="3.75" style="1"/>
    <col min="50" max="55" width="6.625" style="80" customWidth="1"/>
    <col min="56" max="61" width="6.625" style="1" customWidth="1"/>
    <col min="62" max="66" width="3.75" style="1"/>
    <col min="67" max="68" width="10.625" style="1" customWidth="1"/>
    <col min="69" max="69" width="3.75" style="1"/>
    <col min="70" max="70" width="8.625" style="1" customWidth="1"/>
    <col min="71" max="71" width="8.625" style="12" customWidth="1"/>
    <col min="72" max="73" width="3.75" style="12"/>
    <col min="74" max="74" width="3.75" style="1"/>
    <col min="75" max="75" width="3.75" style="3"/>
    <col min="76" max="16384" width="3.75" style="1"/>
  </cols>
  <sheetData>
    <row r="1" spans="1:75" ht="30" customHeight="1" x14ac:dyDescent="0.15">
      <c r="A1" s="78" t="s">
        <v>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55" t="s">
        <v>99</v>
      </c>
      <c r="O1" s="156"/>
      <c r="P1" s="156"/>
      <c r="Q1" s="156"/>
      <c r="R1" s="156"/>
      <c r="S1" s="157"/>
      <c r="T1" s="114" t="s">
        <v>21</v>
      </c>
      <c r="U1" s="158"/>
      <c r="V1" s="159"/>
      <c r="AC1" s="78"/>
      <c r="AE1" s="79"/>
      <c r="AG1" s="2"/>
      <c r="AH1" s="2"/>
      <c r="AI1" s="2"/>
      <c r="AJ1" s="2"/>
      <c r="AK1" s="2"/>
    </row>
    <row r="2" spans="1:75" ht="24.95" customHeight="1" x14ac:dyDescent="0.15">
      <c r="A2" s="146" t="s">
        <v>35</v>
      </c>
      <c r="B2" s="147"/>
      <c r="C2" s="115" t="s">
        <v>9</v>
      </c>
      <c r="D2" s="115" t="s">
        <v>10</v>
      </c>
      <c r="E2" s="115" t="s">
        <v>11</v>
      </c>
      <c r="F2" s="182" t="s">
        <v>12</v>
      </c>
      <c r="G2" s="183"/>
      <c r="H2" s="184"/>
      <c r="I2" s="188" t="s">
        <v>13</v>
      </c>
      <c r="J2" s="189"/>
      <c r="K2" s="190"/>
      <c r="L2" s="78"/>
      <c r="M2" s="78"/>
      <c r="N2" s="150" t="s">
        <v>40</v>
      </c>
      <c r="O2" s="150"/>
      <c r="P2" s="150"/>
      <c r="Q2" s="139">
        <v>5</v>
      </c>
      <c r="R2" s="78" t="s">
        <v>50</v>
      </c>
      <c r="T2" s="99"/>
      <c r="U2" s="99"/>
      <c r="X2" s="99"/>
      <c r="AC2" s="2"/>
      <c r="AD2" s="2"/>
      <c r="AE2" s="79"/>
      <c r="AG2" s="2"/>
      <c r="AH2" s="2"/>
      <c r="AI2" s="2"/>
      <c r="AJ2" s="2"/>
      <c r="AK2" s="2"/>
    </row>
    <row r="3" spans="1:75" ht="24.95" customHeight="1" x14ac:dyDescent="0.15">
      <c r="A3" s="148"/>
      <c r="B3" s="149"/>
      <c r="C3" s="116" t="s">
        <v>123</v>
      </c>
      <c r="D3" s="116" t="s">
        <v>124</v>
      </c>
      <c r="E3" s="138"/>
      <c r="F3" s="185"/>
      <c r="G3" s="186"/>
      <c r="H3" s="187"/>
      <c r="I3" s="161"/>
      <c r="J3" s="162"/>
      <c r="K3" s="163"/>
      <c r="L3" s="78"/>
      <c r="M3" s="78"/>
      <c r="N3" s="150" t="s">
        <v>40</v>
      </c>
      <c r="O3" s="150"/>
      <c r="P3" s="150"/>
      <c r="Q3" s="139">
        <v>6</v>
      </c>
      <c r="R3" s="78" t="s">
        <v>51</v>
      </c>
      <c r="T3" s="99"/>
      <c r="U3" s="2"/>
      <c r="V3" s="2"/>
      <c r="W3" s="2"/>
      <c r="AE3" s="79"/>
      <c r="AF3" s="1"/>
    </row>
    <row r="4" spans="1:75" ht="24.95" customHeight="1" x14ac:dyDescent="0.15">
      <c r="A4" s="117" t="s">
        <v>68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78"/>
      <c r="T4" s="99"/>
      <c r="U4" s="2"/>
      <c r="V4" s="2"/>
      <c r="W4" s="2"/>
      <c r="AE4" s="79"/>
      <c r="AF4" s="1"/>
    </row>
    <row r="5" spans="1:75" ht="30" customHeight="1" thickBot="1" x14ac:dyDescent="0.2">
      <c r="A5" s="117" t="s">
        <v>91</v>
      </c>
      <c r="AC5" s="2"/>
      <c r="AD5" s="2"/>
      <c r="AG5" s="2"/>
      <c r="AH5" s="2"/>
      <c r="AI5" s="2"/>
      <c r="AJ5" s="2"/>
      <c r="AK5" s="2"/>
    </row>
    <row r="6" spans="1:75" ht="27.75" customHeight="1" thickBot="1" x14ac:dyDescent="0.2">
      <c r="A6" s="175" t="s">
        <v>52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7"/>
      <c r="S6" s="178" t="s">
        <v>53</v>
      </c>
      <c r="T6" s="179"/>
      <c r="U6" s="179"/>
      <c r="V6" s="179"/>
      <c r="W6" s="180"/>
      <c r="X6" s="164" t="s">
        <v>81</v>
      </c>
      <c r="Y6" s="164"/>
      <c r="Z6" s="11"/>
      <c r="AE6" s="81"/>
      <c r="AG6" s="2"/>
      <c r="AH6" s="2"/>
      <c r="AI6" s="2"/>
      <c r="AJ6" s="2"/>
      <c r="AK6" s="2"/>
      <c r="AX6" s="152" t="s">
        <v>47</v>
      </c>
      <c r="AY6" s="152"/>
      <c r="AZ6" s="152"/>
      <c r="BA6" s="152" t="s">
        <v>48</v>
      </c>
      <c r="BB6" s="152"/>
      <c r="BC6" s="152"/>
      <c r="BD6" s="151" t="s">
        <v>49</v>
      </c>
      <c r="BE6" s="151"/>
      <c r="BF6" s="151"/>
      <c r="BG6" s="151"/>
    </row>
    <row r="7" spans="1:75" ht="30" customHeight="1" thickBot="1" x14ac:dyDescent="0.2">
      <c r="A7" s="119" t="s">
        <v>0</v>
      </c>
      <c r="B7" s="170" t="s">
        <v>37</v>
      </c>
      <c r="C7" s="170"/>
      <c r="D7" s="170"/>
      <c r="E7" s="170"/>
      <c r="F7" s="160" t="s">
        <v>54</v>
      </c>
      <c r="G7" s="160"/>
      <c r="H7" s="160"/>
      <c r="I7" s="160" t="s">
        <v>55</v>
      </c>
      <c r="J7" s="160"/>
      <c r="K7" s="160"/>
      <c r="L7" s="160"/>
      <c r="M7" s="160"/>
      <c r="N7" s="160"/>
      <c r="O7" s="160"/>
      <c r="P7" s="160"/>
      <c r="Q7" s="160"/>
      <c r="R7" s="120" t="s">
        <v>66</v>
      </c>
      <c r="S7" s="121" t="s">
        <v>16</v>
      </c>
      <c r="T7" s="122" t="s">
        <v>67</v>
      </c>
      <c r="U7" s="160" t="s">
        <v>17</v>
      </c>
      <c r="V7" s="160"/>
      <c r="W7" s="165"/>
      <c r="X7" s="164"/>
      <c r="Y7" s="164"/>
      <c r="Z7" s="11"/>
      <c r="AC7" s="82" t="s">
        <v>65</v>
      </c>
      <c r="AD7" s="82" t="s">
        <v>64</v>
      </c>
      <c r="AE7" s="82" t="s">
        <v>63</v>
      </c>
      <c r="BD7" s="1" t="s">
        <v>71</v>
      </c>
      <c r="BE7" s="1" t="s">
        <v>72</v>
      </c>
    </row>
    <row r="8" spans="1:75" ht="24.95" customHeight="1" thickBot="1" x14ac:dyDescent="0.2">
      <c r="A8" s="126"/>
      <c r="B8" s="181"/>
      <c r="C8" s="181"/>
      <c r="D8" s="181"/>
      <c r="E8" s="181"/>
      <c r="F8" s="166"/>
      <c r="G8" s="166"/>
      <c r="H8" s="167"/>
      <c r="I8" s="171"/>
      <c r="J8" s="172"/>
      <c r="K8" s="99" t="s">
        <v>79</v>
      </c>
      <c r="L8" s="172"/>
      <c r="M8" s="172"/>
      <c r="N8" s="99" t="s">
        <v>4</v>
      </c>
      <c r="O8" s="172"/>
      <c r="P8" s="172"/>
      <c r="Q8" s="127"/>
      <c r="R8" s="128"/>
      <c r="S8" s="129"/>
      <c r="T8" s="130"/>
      <c r="U8" s="173"/>
      <c r="V8" s="174"/>
      <c r="W8" s="174"/>
      <c r="X8" s="9" t="str">
        <f>IF(U8="","",IF(F8=U8,"","※１"))</f>
        <v/>
      </c>
      <c r="Y8" s="10" t="str">
        <f>IF(OR(S8="新規",S8="脱退"),"※２","")</f>
        <v/>
      </c>
      <c r="AC8" s="83" t="str">
        <f>IF(F8="","",INDEX($BO$8:$BP$249,AZ8,2))</f>
        <v/>
      </c>
      <c r="AD8" s="83" t="str">
        <f>IF(U8="","",INDEX($BO$8:$BP$249,BG8,2))</f>
        <v/>
      </c>
      <c r="AE8" s="83" t="str">
        <f>IF(Q8="","",INDEX($BR$8:$BS$23,BB8,2))</f>
        <v/>
      </c>
      <c r="AM8" s="84">
        <v>3500</v>
      </c>
      <c r="AN8" s="1">
        <v>1277500</v>
      </c>
      <c r="AP8" s="1" t="s">
        <v>40</v>
      </c>
      <c r="AS8" s="1" t="s">
        <v>42</v>
      </c>
      <c r="AU8" s="1">
        <v>1</v>
      </c>
      <c r="AW8" s="85" t="s">
        <v>56</v>
      </c>
      <c r="AX8" s="86">
        <f t="shared" ref="AX8" si="0">IF(R8&gt;0,"",F8)</f>
        <v>0</v>
      </c>
      <c r="AY8" s="87">
        <f>F8+R8</f>
        <v>0</v>
      </c>
      <c r="AZ8" s="86" t="str">
        <f>IF(F8=0,"",MATCH(AY8,$BO$8:$BO$249,1))</f>
        <v/>
      </c>
      <c r="BA8" s="86" t="str">
        <f>IF(R8&gt;0,F8,"")</f>
        <v/>
      </c>
      <c r="BB8" s="86" t="str">
        <f>IF(R8=0,"",MATCH(F8,$BR$8:$BR$23,1))</f>
        <v/>
      </c>
      <c r="BD8" s="1">
        <f>IF(T8="",U8,"")</f>
        <v>0</v>
      </c>
      <c r="BE8" s="1" t="str">
        <f>IF(T8&gt;0,U8,"")</f>
        <v/>
      </c>
      <c r="BF8" s="88">
        <f>U8+T8</f>
        <v>0</v>
      </c>
      <c r="BG8" s="89" t="str">
        <f>IF(U8=0,"",MATCH(BF8,$BO$8:$BO$249,1))</f>
        <v/>
      </c>
      <c r="BN8" s="90">
        <v>0</v>
      </c>
      <c r="BO8" s="90">
        <v>3500</v>
      </c>
      <c r="BP8" s="91">
        <v>1277500</v>
      </c>
      <c r="BQ8" s="92"/>
      <c r="BR8" s="93">
        <v>3500</v>
      </c>
      <c r="BS8" s="13">
        <v>106459</v>
      </c>
    </row>
    <row r="9" spans="1:75" s="4" customFormat="1" ht="24.95" customHeight="1" thickBot="1" x14ac:dyDescent="0.2">
      <c r="A9" s="131"/>
      <c r="B9" s="140"/>
      <c r="C9" s="140"/>
      <c r="D9" s="140"/>
      <c r="E9" s="140"/>
      <c r="F9" s="141"/>
      <c r="G9" s="141"/>
      <c r="H9" s="142"/>
      <c r="I9" s="143"/>
      <c r="J9" s="144"/>
      <c r="K9" s="123" t="s">
        <v>4</v>
      </c>
      <c r="L9" s="144"/>
      <c r="M9" s="144"/>
      <c r="N9" s="123" t="s">
        <v>4</v>
      </c>
      <c r="O9" s="144"/>
      <c r="P9" s="144"/>
      <c r="Q9" s="132"/>
      <c r="R9" s="133"/>
      <c r="S9" s="134"/>
      <c r="T9" s="135"/>
      <c r="U9" s="168"/>
      <c r="V9" s="169"/>
      <c r="W9" s="169"/>
      <c r="X9" s="9" t="str">
        <f t="shared" ref="X9:X122" si="1">IF(U9="","",IF(F9=U9,"","※１"))</f>
        <v/>
      </c>
      <c r="Y9" s="10" t="str">
        <f>IF(OR(S9="新規",S9="脱退"),"※２","")</f>
        <v/>
      </c>
      <c r="Z9" s="2"/>
      <c r="AA9" s="2"/>
      <c r="AB9" s="2"/>
      <c r="AC9" s="83" t="str">
        <f t="shared" ref="AC9:AC72" si="2">IF(F9="","",INDEX($BO$8:$BP$249,AZ9,2))</f>
        <v/>
      </c>
      <c r="AD9" s="83" t="str">
        <f t="shared" ref="AD9:AD72" si="3">IF(U9="","",INDEX($BO$8:$BP$249,BG9,2))</f>
        <v/>
      </c>
      <c r="AE9" s="83" t="str">
        <f t="shared" ref="AE9:AE122" si="4">IF(Q9="","",INDEX($BR$8:$BS$23,BB9,2))</f>
        <v/>
      </c>
      <c r="AF9" s="2"/>
      <c r="AG9" s="1"/>
      <c r="AH9" s="1"/>
      <c r="AI9" s="1"/>
      <c r="AJ9" s="1"/>
      <c r="AK9" s="1"/>
      <c r="AL9" s="1"/>
      <c r="AM9" s="84">
        <v>4000</v>
      </c>
      <c r="AN9" s="1">
        <v>1460000</v>
      </c>
      <c r="AO9" s="1"/>
      <c r="AP9" s="1" t="s">
        <v>41</v>
      </c>
      <c r="AQ9" s="1"/>
      <c r="AR9" s="1"/>
      <c r="AS9" s="1" t="s">
        <v>43</v>
      </c>
      <c r="AT9" s="1"/>
      <c r="AU9" s="1">
        <v>2</v>
      </c>
      <c r="AV9" s="1"/>
      <c r="AW9" s="85" t="s">
        <v>57</v>
      </c>
      <c r="AX9" s="86">
        <f t="shared" ref="AX9:AX72" si="5">IF(R9&gt;0,"",F9)</f>
        <v>0</v>
      </c>
      <c r="AY9" s="87">
        <f>F9+R9</f>
        <v>0</v>
      </c>
      <c r="AZ9" s="86" t="str">
        <f t="shared" ref="AZ9:AZ72" si="6">IF(F9=0,"",MATCH(AY9,$BO$8:$BO$249,1))</f>
        <v/>
      </c>
      <c r="BA9" s="86" t="str">
        <f t="shared" ref="BA9:BA72" si="7">IF(R9&gt;0,F9,"")</f>
        <v/>
      </c>
      <c r="BB9" s="86" t="str">
        <f t="shared" ref="BB9:BB72" si="8">IF(R9=0,"",MATCH(F9,$BR$8:$BR$23,1))</f>
        <v/>
      </c>
      <c r="BC9" s="80"/>
      <c r="BD9" s="1">
        <f t="shared" ref="BD9:BD72" si="9">IF(T9="",U9,"")</f>
        <v>0</v>
      </c>
      <c r="BE9" s="1" t="str">
        <f t="shared" ref="BE9:BE72" si="10">IF(T9&gt;0,U9,"")</f>
        <v/>
      </c>
      <c r="BF9" s="88">
        <f t="shared" ref="BF9:BF72" si="11">U9+T9</f>
        <v>0</v>
      </c>
      <c r="BG9" s="89" t="str">
        <f t="shared" ref="BG9:BG72" si="12">IF(U9=0,"",MATCH(BF9,$BO$8:$BO$249,1))</f>
        <v/>
      </c>
      <c r="BN9" s="90">
        <v>1</v>
      </c>
      <c r="BO9" s="93">
        <v>3501</v>
      </c>
      <c r="BP9" s="94">
        <v>106459</v>
      </c>
      <c r="BQ9" s="92"/>
      <c r="BR9" s="93">
        <v>4000</v>
      </c>
      <c r="BS9" s="15">
        <v>121667</v>
      </c>
      <c r="BT9" s="14"/>
      <c r="BU9" s="14"/>
      <c r="BW9" s="5"/>
    </row>
    <row r="10" spans="1:75" s="4" customFormat="1" ht="24.95" customHeight="1" thickBot="1" x14ac:dyDescent="0.2">
      <c r="A10" s="131"/>
      <c r="B10" s="140"/>
      <c r="C10" s="140"/>
      <c r="D10" s="140"/>
      <c r="E10" s="140"/>
      <c r="F10" s="141"/>
      <c r="G10" s="141"/>
      <c r="H10" s="142"/>
      <c r="I10" s="143"/>
      <c r="J10" s="144"/>
      <c r="K10" s="123" t="s">
        <v>4</v>
      </c>
      <c r="L10" s="144"/>
      <c r="M10" s="144"/>
      <c r="N10" s="123" t="s">
        <v>4</v>
      </c>
      <c r="O10" s="144"/>
      <c r="P10" s="144"/>
      <c r="Q10" s="132"/>
      <c r="R10" s="133"/>
      <c r="S10" s="134"/>
      <c r="T10" s="135"/>
      <c r="U10" s="168"/>
      <c r="V10" s="169"/>
      <c r="W10" s="169"/>
      <c r="X10" s="9" t="str">
        <f t="shared" si="1"/>
        <v/>
      </c>
      <c r="Y10" s="10" t="str">
        <f t="shared" ref="Y10:Y122" si="13">IF(OR(S10="新規",S10="脱退"),"※２","")</f>
        <v/>
      </c>
      <c r="Z10" s="2"/>
      <c r="AA10" s="2"/>
      <c r="AB10" s="2"/>
      <c r="AC10" s="83" t="str">
        <f t="shared" si="2"/>
        <v/>
      </c>
      <c r="AD10" s="83" t="str">
        <f t="shared" si="3"/>
        <v/>
      </c>
      <c r="AE10" s="83" t="str">
        <f t="shared" si="4"/>
        <v/>
      </c>
      <c r="AF10" s="2"/>
      <c r="AG10" s="1"/>
      <c r="AH10" s="1"/>
      <c r="AI10" s="1"/>
      <c r="AJ10" s="1"/>
      <c r="AK10" s="1"/>
      <c r="AL10" s="1"/>
      <c r="AM10" s="84">
        <v>5000</v>
      </c>
      <c r="AN10" s="1">
        <v>1825000</v>
      </c>
      <c r="AO10" s="1"/>
      <c r="AP10" s="1"/>
      <c r="AQ10" s="1"/>
      <c r="AR10" s="1"/>
      <c r="AS10" s="1"/>
      <c r="AT10" s="1"/>
      <c r="AU10" s="1">
        <v>3</v>
      </c>
      <c r="AV10" s="1"/>
      <c r="AW10" s="85" t="s">
        <v>58</v>
      </c>
      <c r="AX10" s="86">
        <f t="shared" si="5"/>
        <v>0</v>
      </c>
      <c r="AY10" s="87">
        <f t="shared" ref="AY10:AY72" si="14">F10+R10</f>
        <v>0</v>
      </c>
      <c r="AZ10" s="86" t="str">
        <f t="shared" si="6"/>
        <v/>
      </c>
      <c r="BA10" s="86" t="str">
        <f t="shared" si="7"/>
        <v/>
      </c>
      <c r="BB10" s="86" t="str">
        <f t="shared" si="8"/>
        <v/>
      </c>
      <c r="BC10" s="80"/>
      <c r="BD10" s="1">
        <f t="shared" si="9"/>
        <v>0</v>
      </c>
      <c r="BE10" s="1" t="str">
        <f t="shared" si="10"/>
        <v/>
      </c>
      <c r="BF10" s="88">
        <f t="shared" si="11"/>
        <v>0</v>
      </c>
      <c r="BG10" s="89" t="str">
        <f t="shared" si="12"/>
        <v/>
      </c>
      <c r="BN10" s="90">
        <v>2</v>
      </c>
      <c r="BO10" s="93">
        <v>3502</v>
      </c>
      <c r="BP10" s="94">
        <f>$BP$9*BN10</f>
        <v>212918</v>
      </c>
      <c r="BQ10" s="92"/>
      <c r="BR10" s="93">
        <v>5000</v>
      </c>
      <c r="BS10" s="15">
        <v>152084</v>
      </c>
      <c r="BT10" s="14"/>
      <c r="BU10" s="14"/>
      <c r="BW10" s="5"/>
    </row>
    <row r="11" spans="1:75" s="4" customFormat="1" ht="24.95" customHeight="1" thickBot="1" x14ac:dyDescent="0.2">
      <c r="A11" s="131"/>
      <c r="B11" s="140"/>
      <c r="C11" s="140"/>
      <c r="D11" s="140"/>
      <c r="E11" s="140"/>
      <c r="F11" s="141"/>
      <c r="G11" s="141"/>
      <c r="H11" s="142"/>
      <c r="I11" s="143"/>
      <c r="J11" s="144"/>
      <c r="K11" s="123" t="s">
        <v>4</v>
      </c>
      <c r="L11" s="144"/>
      <c r="M11" s="144"/>
      <c r="N11" s="123" t="s">
        <v>4</v>
      </c>
      <c r="O11" s="144"/>
      <c r="P11" s="144"/>
      <c r="Q11" s="132"/>
      <c r="R11" s="133"/>
      <c r="S11" s="134"/>
      <c r="T11" s="135"/>
      <c r="U11" s="168"/>
      <c r="V11" s="169"/>
      <c r="W11" s="169"/>
      <c r="X11" s="9" t="str">
        <f t="shared" si="1"/>
        <v/>
      </c>
      <c r="Y11" s="10" t="str">
        <f t="shared" si="13"/>
        <v/>
      </c>
      <c r="Z11" s="2"/>
      <c r="AA11" s="2"/>
      <c r="AB11" s="2"/>
      <c r="AC11" s="83" t="str">
        <f t="shared" si="2"/>
        <v/>
      </c>
      <c r="AD11" s="83" t="str">
        <f t="shared" si="3"/>
        <v/>
      </c>
      <c r="AE11" s="83" t="str">
        <f t="shared" si="4"/>
        <v/>
      </c>
      <c r="AF11" s="2"/>
      <c r="AG11" s="1"/>
      <c r="AH11" s="1"/>
      <c r="AI11" s="1"/>
      <c r="AJ11" s="1"/>
      <c r="AK11" s="1"/>
      <c r="AL11" s="1"/>
      <c r="AM11" s="84">
        <v>6000</v>
      </c>
      <c r="AN11" s="1">
        <v>2190000</v>
      </c>
      <c r="AO11" s="1"/>
      <c r="AP11" s="1"/>
      <c r="AQ11" s="1"/>
      <c r="AR11" s="1"/>
      <c r="AS11" s="1" t="s">
        <v>44</v>
      </c>
      <c r="AT11" s="1"/>
      <c r="AU11" s="1">
        <v>4</v>
      </c>
      <c r="AV11" s="1"/>
      <c r="AW11" s="85" t="s">
        <v>59</v>
      </c>
      <c r="AX11" s="86">
        <f t="shared" si="5"/>
        <v>0</v>
      </c>
      <c r="AY11" s="87">
        <f t="shared" si="14"/>
        <v>0</v>
      </c>
      <c r="AZ11" s="86" t="str">
        <f t="shared" si="6"/>
        <v/>
      </c>
      <c r="BA11" s="86" t="str">
        <f t="shared" si="7"/>
        <v/>
      </c>
      <c r="BB11" s="86" t="str">
        <f t="shared" si="8"/>
        <v/>
      </c>
      <c r="BC11" s="80"/>
      <c r="BD11" s="1">
        <f t="shared" si="9"/>
        <v>0</v>
      </c>
      <c r="BE11" s="1" t="str">
        <f t="shared" si="10"/>
        <v/>
      </c>
      <c r="BF11" s="88">
        <f t="shared" si="11"/>
        <v>0</v>
      </c>
      <c r="BG11" s="89" t="str">
        <f t="shared" si="12"/>
        <v/>
      </c>
      <c r="BN11" s="90">
        <v>3</v>
      </c>
      <c r="BO11" s="93">
        <v>3503</v>
      </c>
      <c r="BP11" s="94">
        <f t="shared" ref="BP11:BP19" si="15">$BP$9*BN11</f>
        <v>319377</v>
      </c>
      <c r="BQ11" s="92"/>
      <c r="BR11" s="93">
        <v>6000</v>
      </c>
      <c r="BS11" s="15">
        <v>182500</v>
      </c>
      <c r="BT11" s="14"/>
      <c r="BU11" s="14"/>
      <c r="BW11" s="5"/>
    </row>
    <row r="12" spans="1:75" s="4" customFormat="1" ht="24.95" customHeight="1" thickBot="1" x14ac:dyDescent="0.2">
      <c r="A12" s="131"/>
      <c r="B12" s="140"/>
      <c r="C12" s="140"/>
      <c r="D12" s="140"/>
      <c r="E12" s="140"/>
      <c r="F12" s="141"/>
      <c r="G12" s="141"/>
      <c r="H12" s="142"/>
      <c r="I12" s="143"/>
      <c r="J12" s="144"/>
      <c r="K12" s="123" t="s">
        <v>4</v>
      </c>
      <c r="L12" s="144"/>
      <c r="M12" s="144"/>
      <c r="N12" s="123" t="s">
        <v>4</v>
      </c>
      <c r="O12" s="144"/>
      <c r="P12" s="144"/>
      <c r="Q12" s="132"/>
      <c r="R12" s="133"/>
      <c r="S12" s="134"/>
      <c r="T12" s="135"/>
      <c r="U12" s="168"/>
      <c r="V12" s="169"/>
      <c r="W12" s="169"/>
      <c r="X12" s="9" t="str">
        <f t="shared" si="1"/>
        <v/>
      </c>
      <c r="Y12" s="10" t="str">
        <f t="shared" si="13"/>
        <v/>
      </c>
      <c r="Z12" s="2"/>
      <c r="AA12" s="2"/>
      <c r="AB12" s="2"/>
      <c r="AC12" s="83" t="str">
        <f t="shared" si="2"/>
        <v/>
      </c>
      <c r="AD12" s="83" t="str">
        <f t="shared" si="3"/>
        <v/>
      </c>
      <c r="AE12" s="83" t="str">
        <f t="shared" si="4"/>
        <v/>
      </c>
      <c r="AF12" s="2"/>
      <c r="AG12" s="1"/>
      <c r="AH12" s="1"/>
      <c r="AI12" s="1"/>
      <c r="AJ12" s="1"/>
      <c r="AK12" s="1"/>
      <c r="AL12" s="1"/>
      <c r="AM12" s="84">
        <v>7000</v>
      </c>
      <c r="AN12" s="1">
        <v>2555000</v>
      </c>
      <c r="AO12" s="1"/>
      <c r="AP12" s="1"/>
      <c r="AQ12" s="1"/>
      <c r="AR12" s="1"/>
      <c r="AS12" s="1" t="s">
        <v>45</v>
      </c>
      <c r="AT12" s="1"/>
      <c r="AU12" s="1">
        <v>5</v>
      </c>
      <c r="AV12" s="1"/>
      <c r="AW12" s="85" t="s">
        <v>60</v>
      </c>
      <c r="AX12" s="86">
        <f t="shared" si="5"/>
        <v>0</v>
      </c>
      <c r="AY12" s="87">
        <f t="shared" si="14"/>
        <v>0</v>
      </c>
      <c r="AZ12" s="86" t="str">
        <f t="shared" si="6"/>
        <v/>
      </c>
      <c r="BA12" s="86" t="str">
        <f t="shared" si="7"/>
        <v/>
      </c>
      <c r="BB12" s="86" t="str">
        <f t="shared" si="8"/>
        <v/>
      </c>
      <c r="BC12" s="80"/>
      <c r="BD12" s="1">
        <f t="shared" si="9"/>
        <v>0</v>
      </c>
      <c r="BE12" s="1" t="str">
        <f t="shared" si="10"/>
        <v/>
      </c>
      <c r="BF12" s="88">
        <f t="shared" si="11"/>
        <v>0</v>
      </c>
      <c r="BG12" s="89" t="str">
        <f t="shared" si="12"/>
        <v/>
      </c>
      <c r="BN12" s="90">
        <v>4</v>
      </c>
      <c r="BO12" s="93">
        <v>3504</v>
      </c>
      <c r="BP12" s="94">
        <f t="shared" si="15"/>
        <v>425836</v>
      </c>
      <c r="BQ12" s="92"/>
      <c r="BR12" s="93">
        <v>7000</v>
      </c>
      <c r="BS12" s="15">
        <v>212917</v>
      </c>
      <c r="BT12" s="14"/>
      <c r="BU12" s="14"/>
      <c r="BW12" s="5"/>
    </row>
    <row r="13" spans="1:75" s="4" customFormat="1" ht="24.95" customHeight="1" thickBot="1" x14ac:dyDescent="0.2">
      <c r="A13" s="131"/>
      <c r="B13" s="140"/>
      <c r="C13" s="140"/>
      <c r="D13" s="140"/>
      <c r="E13" s="140"/>
      <c r="F13" s="141"/>
      <c r="G13" s="141"/>
      <c r="H13" s="142"/>
      <c r="I13" s="143"/>
      <c r="J13" s="144"/>
      <c r="K13" s="123" t="s">
        <v>4</v>
      </c>
      <c r="L13" s="144"/>
      <c r="M13" s="144"/>
      <c r="N13" s="123" t="s">
        <v>4</v>
      </c>
      <c r="O13" s="144"/>
      <c r="P13" s="144"/>
      <c r="Q13" s="132"/>
      <c r="R13" s="133"/>
      <c r="S13" s="134"/>
      <c r="T13" s="135"/>
      <c r="U13" s="168"/>
      <c r="V13" s="169"/>
      <c r="W13" s="169"/>
      <c r="X13" s="9" t="str">
        <f t="shared" si="1"/>
        <v/>
      </c>
      <c r="Y13" s="10" t="str">
        <f t="shared" si="13"/>
        <v/>
      </c>
      <c r="Z13" s="2"/>
      <c r="AA13" s="2"/>
      <c r="AB13" s="2"/>
      <c r="AC13" s="83" t="str">
        <f t="shared" si="2"/>
        <v/>
      </c>
      <c r="AD13" s="83" t="str">
        <f t="shared" si="3"/>
        <v/>
      </c>
      <c r="AE13" s="83" t="str">
        <f>IF(Q13="","",INDEX($BR$8:$BS$23,BB13,2))</f>
        <v/>
      </c>
      <c r="AF13" s="2"/>
      <c r="AG13" s="1"/>
      <c r="AH13" s="1"/>
      <c r="AI13" s="1"/>
      <c r="AJ13" s="1"/>
      <c r="AK13" s="1"/>
      <c r="AL13" s="1"/>
      <c r="AM13" s="84">
        <v>8000</v>
      </c>
      <c r="AN13" s="1">
        <v>2920000</v>
      </c>
      <c r="AO13" s="1"/>
      <c r="AP13" s="1"/>
      <c r="AQ13" s="1"/>
      <c r="AR13" s="1"/>
      <c r="AS13" s="1" t="s">
        <v>46</v>
      </c>
      <c r="AT13" s="1"/>
      <c r="AU13" s="1">
        <v>6</v>
      </c>
      <c r="AV13" s="1"/>
      <c r="AW13" s="85" t="s">
        <v>61</v>
      </c>
      <c r="AX13" s="86">
        <f t="shared" si="5"/>
        <v>0</v>
      </c>
      <c r="AY13" s="87">
        <f t="shared" si="14"/>
        <v>0</v>
      </c>
      <c r="AZ13" s="86" t="str">
        <f t="shared" si="6"/>
        <v/>
      </c>
      <c r="BA13" s="86" t="str">
        <f t="shared" si="7"/>
        <v/>
      </c>
      <c r="BB13" s="86" t="str">
        <f>IF(R13=0,"",MATCH(F13,$BR$8:$BR$23,1))</f>
        <v/>
      </c>
      <c r="BC13" s="80"/>
      <c r="BD13" s="1">
        <f t="shared" si="9"/>
        <v>0</v>
      </c>
      <c r="BE13" s="1" t="str">
        <f t="shared" si="10"/>
        <v/>
      </c>
      <c r="BF13" s="88">
        <f t="shared" si="11"/>
        <v>0</v>
      </c>
      <c r="BG13" s="89" t="str">
        <f t="shared" si="12"/>
        <v/>
      </c>
      <c r="BN13" s="90">
        <v>5</v>
      </c>
      <c r="BO13" s="93">
        <v>3505</v>
      </c>
      <c r="BP13" s="94">
        <f t="shared" si="15"/>
        <v>532295</v>
      </c>
      <c r="BQ13" s="92"/>
      <c r="BR13" s="93">
        <v>8000</v>
      </c>
      <c r="BS13" s="15">
        <v>243334</v>
      </c>
      <c r="BT13" s="14"/>
      <c r="BU13" s="14"/>
      <c r="BW13" s="5"/>
    </row>
    <row r="14" spans="1:75" s="4" customFormat="1" ht="24.95" customHeight="1" thickBot="1" x14ac:dyDescent="0.2">
      <c r="A14" s="131"/>
      <c r="B14" s="140"/>
      <c r="C14" s="140"/>
      <c r="D14" s="140"/>
      <c r="E14" s="140"/>
      <c r="F14" s="141"/>
      <c r="G14" s="141"/>
      <c r="H14" s="142"/>
      <c r="I14" s="143"/>
      <c r="J14" s="144"/>
      <c r="K14" s="123" t="s">
        <v>4</v>
      </c>
      <c r="L14" s="144"/>
      <c r="M14" s="144"/>
      <c r="N14" s="123" t="s">
        <v>4</v>
      </c>
      <c r="O14" s="144"/>
      <c r="P14" s="144"/>
      <c r="Q14" s="132"/>
      <c r="R14" s="133"/>
      <c r="S14" s="134"/>
      <c r="T14" s="135"/>
      <c r="U14" s="168"/>
      <c r="V14" s="169"/>
      <c r="W14" s="169"/>
      <c r="X14" s="9" t="str">
        <f t="shared" si="1"/>
        <v/>
      </c>
      <c r="Y14" s="10" t="str">
        <f t="shared" si="13"/>
        <v/>
      </c>
      <c r="Z14" s="2"/>
      <c r="AA14" s="2"/>
      <c r="AB14" s="2"/>
      <c r="AC14" s="83" t="str">
        <f t="shared" si="2"/>
        <v/>
      </c>
      <c r="AD14" s="83" t="str">
        <f t="shared" si="3"/>
        <v/>
      </c>
      <c r="AE14" s="83" t="str">
        <f t="shared" si="4"/>
        <v/>
      </c>
      <c r="AF14" s="2"/>
      <c r="AG14" s="1"/>
      <c r="AH14" s="1"/>
      <c r="AI14" s="1"/>
      <c r="AJ14" s="1"/>
      <c r="AK14" s="1"/>
      <c r="AL14" s="1"/>
      <c r="AM14" s="84">
        <v>9000</v>
      </c>
      <c r="AN14" s="1">
        <v>3285000</v>
      </c>
      <c r="AO14" s="1"/>
      <c r="AP14" s="1"/>
      <c r="AQ14" s="1"/>
      <c r="AR14" s="1"/>
      <c r="AS14" s="1" t="s">
        <v>43</v>
      </c>
      <c r="AT14" s="1"/>
      <c r="AU14" s="1">
        <v>7</v>
      </c>
      <c r="AV14" s="1"/>
      <c r="AW14" s="85" t="s">
        <v>62</v>
      </c>
      <c r="AX14" s="86">
        <f t="shared" si="5"/>
        <v>0</v>
      </c>
      <c r="AY14" s="87">
        <f t="shared" si="14"/>
        <v>0</v>
      </c>
      <c r="AZ14" s="86" t="str">
        <f t="shared" si="6"/>
        <v/>
      </c>
      <c r="BA14" s="86" t="str">
        <f t="shared" si="7"/>
        <v/>
      </c>
      <c r="BB14" s="86" t="str">
        <f t="shared" si="8"/>
        <v/>
      </c>
      <c r="BC14" s="80"/>
      <c r="BD14" s="1">
        <f t="shared" si="9"/>
        <v>0</v>
      </c>
      <c r="BE14" s="1" t="str">
        <f t="shared" si="10"/>
        <v/>
      </c>
      <c r="BF14" s="88">
        <f t="shared" si="11"/>
        <v>0</v>
      </c>
      <c r="BG14" s="89" t="str">
        <f t="shared" si="12"/>
        <v/>
      </c>
      <c r="BK14" s="4" t="s">
        <v>122</v>
      </c>
      <c r="BN14" s="90">
        <v>6</v>
      </c>
      <c r="BO14" s="93">
        <v>3506</v>
      </c>
      <c r="BP14" s="94">
        <f t="shared" si="15"/>
        <v>638754</v>
      </c>
      <c r="BQ14" s="92"/>
      <c r="BR14" s="93">
        <v>9000</v>
      </c>
      <c r="BS14" s="15">
        <v>273750</v>
      </c>
      <c r="BT14" s="14"/>
      <c r="BU14" s="14"/>
      <c r="BW14" s="5"/>
    </row>
    <row r="15" spans="1:75" s="4" customFormat="1" ht="24.95" customHeight="1" thickBot="1" x14ac:dyDescent="0.2">
      <c r="A15" s="131"/>
      <c r="B15" s="140"/>
      <c r="C15" s="140"/>
      <c r="D15" s="140"/>
      <c r="E15" s="140"/>
      <c r="F15" s="141"/>
      <c r="G15" s="141"/>
      <c r="H15" s="142"/>
      <c r="I15" s="143"/>
      <c r="J15" s="144"/>
      <c r="K15" s="123" t="s">
        <v>4</v>
      </c>
      <c r="L15" s="144"/>
      <c r="M15" s="144"/>
      <c r="N15" s="123" t="s">
        <v>4</v>
      </c>
      <c r="O15" s="144"/>
      <c r="P15" s="144"/>
      <c r="Q15" s="132"/>
      <c r="R15" s="133"/>
      <c r="S15" s="134"/>
      <c r="T15" s="135"/>
      <c r="U15" s="168"/>
      <c r="V15" s="169"/>
      <c r="W15" s="169"/>
      <c r="X15" s="9" t="str">
        <f t="shared" si="1"/>
        <v/>
      </c>
      <c r="Y15" s="10" t="str">
        <f t="shared" si="13"/>
        <v/>
      </c>
      <c r="Z15" s="2"/>
      <c r="AA15" s="2"/>
      <c r="AB15" s="2"/>
      <c r="AC15" s="83" t="str">
        <f t="shared" si="2"/>
        <v/>
      </c>
      <c r="AD15" s="83" t="str">
        <f t="shared" si="3"/>
        <v/>
      </c>
      <c r="AE15" s="83" t="str">
        <f t="shared" si="4"/>
        <v/>
      </c>
      <c r="AF15" s="2"/>
      <c r="AG15" s="1"/>
      <c r="AH15" s="1"/>
      <c r="AI15" s="1"/>
      <c r="AJ15" s="1"/>
      <c r="AK15" s="1"/>
      <c r="AL15" s="1"/>
      <c r="AM15" s="84">
        <v>10000</v>
      </c>
      <c r="AN15" s="1">
        <v>3650000</v>
      </c>
      <c r="AO15" s="1"/>
      <c r="AP15" s="1"/>
      <c r="AQ15" s="1"/>
      <c r="AR15" s="1"/>
      <c r="AS15" s="1" t="s">
        <v>70</v>
      </c>
      <c r="AT15" s="1"/>
      <c r="AU15" s="1">
        <v>8</v>
      </c>
      <c r="AV15" s="1"/>
      <c r="AW15" s="1"/>
      <c r="AX15" s="86">
        <f t="shared" si="5"/>
        <v>0</v>
      </c>
      <c r="AY15" s="87">
        <f t="shared" si="14"/>
        <v>0</v>
      </c>
      <c r="AZ15" s="86" t="str">
        <f t="shared" si="6"/>
        <v/>
      </c>
      <c r="BA15" s="86" t="str">
        <f t="shared" si="7"/>
        <v/>
      </c>
      <c r="BB15" s="86" t="str">
        <f t="shared" si="8"/>
        <v/>
      </c>
      <c r="BC15" s="80"/>
      <c r="BD15" s="1">
        <f t="shared" si="9"/>
        <v>0</v>
      </c>
      <c r="BE15" s="1" t="str">
        <f t="shared" si="10"/>
        <v/>
      </c>
      <c r="BF15" s="88">
        <f t="shared" si="11"/>
        <v>0</v>
      </c>
      <c r="BG15" s="89" t="str">
        <f t="shared" si="12"/>
        <v/>
      </c>
      <c r="BN15" s="90">
        <v>7</v>
      </c>
      <c r="BO15" s="93">
        <v>3507</v>
      </c>
      <c r="BP15" s="94">
        <f t="shared" si="15"/>
        <v>745213</v>
      </c>
      <c r="BQ15" s="92"/>
      <c r="BR15" s="93">
        <v>10000</v>
      </c>
      <c r="BS15" s="15">
        <v>304167</v>
      </c>
      <c r="BT15" s="14"/>
      <c r="BU15" s="14"/>
      <c r="BW15" s="5"/>
    </row>
    <row r="16" spans="1:75" s="4" customFormat="1" ht="24.95" customHeight="1" thickBot="1" x14ac:dyDescent="0.2">
      <c r="A16" s="131"/>
      <c r="B16" s="140"/>
      <c r="C16" s="140"/>
      <c r="D16" s="140"/>
      <c r="E16" s="140"/>
      <c r="F16" s="141"/>
      <c r="G16" s="141"/>
      <c r="H16" s="142"/>
      <c r="I16" s="143"/>
      <c r="J16" s="144"/>
      <c r="K16" s="123" t="s">
        <v>4</v>
      </c>
      <c r="L16" s="144"/>
      <c r="M16" s="144"/>
      <c r="N16" s="123" t="s">
        <v>4</v>
      </c>
      <c r="O16" s="144"/>
      <c r="P16" s="144"/>
      <c r="Q16" s="132"/>
      <c r="R16" s="133"/>
      <c r="S16" s="134"/>
      <c r="T16" s="135"/>
      <c r="U16" s="168"/>
      <c r="V16" s="169"/>
      <c r="W16" s="169"/>
      <c r="X16" s="9" t="str">
        <f t="shared" si="1"/>
        <v/>
      </c>
      <c r="Y16" s="10" t="str">
        <f t="shared" si="13"/>
        <v/>
      </c>
      <c r="Z16" s="2"/>
      <c r="AA16" s="2"/>
      <c r="AB16" s="2"/>
      <c r="AC16" s="83" t="str">
        <f t="shared" si="2"/>
        <v/>
      </c>
      <c r="AD16" s="83" t="str">
        <f t="shared" si="3"/>
        <v/>
      </c>
      <c r="AE16" s="83" t="str">
        <f t="shared" si="4"/>
        <v/>
      </c>
      <c r="AF16" s="2"/>
      <c r="AG16" s="1"/>
      <c r="AH16" s="1"/>
      <c r="AI16" s="1"/>
      <c r="AJ16" s="1"/>
      <c r="AK16" s="1"/>
      <c r="AL16" s="1"/>
      <c r="AM16" s="84">
        <v>12000</v>
      </c>
      <c r="AN16" s="1">
        <v>4380000</v>
      </c>
      <c r="AO16" s="1"/>
      <c r="AP16" s="1"/>
      <c r="AQ16" s="1"/>
      <c r="AR16" s="1"/>
      <c r="AS16" s="1"/>
      <c r="AT16" s="1"/>
      <c r="AU16" s="1">
        <v>9</v>
      </c>
      <c r="AV16" s="1"/>
      <c r="AW16" s="1"/>
      <c r="AX16" s="86">
        <f t="shared" si="5"/>
        <v>0</v>
      </c>
      <c r="AY16" s="87">
        <f t="shared" si="14"/>
        <v>0</v>
      </c>
      <c r="AZ16" s="86" t="str">
        <f t="shared" si="6"/>
        <v/>
      </c>
      <c r="BA16" s="86" t="str">
        <f t="shared" si="7"/>
        <v/>
      </c>
      <c r="BB16" s="86" t="str">
        <f t="shared" si="8"/>
        <v/>
      </c>
      <c r="BC16" s="80"/>
      <c r="BD16" s="1">
        <f t="shared" si="9"/>
        <v>0</v>
      </c>
      <c r="BE16" s="1" t="str">
        <f t="shared" si="10"/>
        <v/>
      </c>
      <c r="BF16" s="88">
        <f t="shared" si="11"/>
        <v>0</v>
      </c>
      <c r="BG16" s="89" t="str">
        <f t="shared" si="12"/>
        <v/>
      </c>
      <c r="BN16" s="90">
        <v>8</v>
      </c>
      <c r="BO16" s="93">
        <v>3508</v>
      </c>
      <c r="BP16" s="94">
        <f t="shared" si="15"/>
        <v>851672</v>
      </c>
      <c r="BQ16" s="92"/>
      <c r="BR16" s="93">
        <v>12000</v>
      </c>
      <c r="BS16" s="15">
        <v>365000</v>
      </c>
      <c r="BT16" s="14"/>
      <c r="BU16" s="14"/>
      <c r="BW16" s="5"/>
    </row>
    <row r="17" spans="1:75" s="6" customFormat="1" ht="24.95" customHeight="1" thickBot="1" x14ac:dyDescent="0.2">
      <c r="A17" s="131"/>
      <c r="B17" s="140"/>
      <c r="C17" s="140"/>
      <c r="D17" s="140"/>
      <c r="E17" s="140"/>
      <c r="F17" s="141"/>
      <c r="G17" s="141"/>
      <c r="H17" s="142"/>
      <c r="I17" s="143"/>
      <c r="J17" s="144"/>
      <c r="K17" s="123" t="s">
        <v>4</v>
      </c>
      <c r="L17" s="144"/>
      <c r="M17" s="144"/>
      <c r="N17" s="123" t="s">
        <v>4</v>
      </c>
      <c r="O17" s="144"/>
      <c r="P17" s="144"/>
      <c r="Q17" s="132"/>
      <c r="R17" s="133"/>
      <c r="S17" s="134"/>
      <c r="T17" s="135"/>
      <c r="U17" s="168"/>
      <c r="V17" s="169"/>
      <c r="W17" s="169"/>
      <c r="X17" s="9" t="str">
        <f t="shared" si="1"/>
        <v/>
      </c>
      <c r="Y17" s="10" t="str">
        <f t="shared" si="13"/>
        <v/>
      </c>
      <c r="Z17" s="2"/>
      <c r="AA17" s="2"/>
      <c r="AB17" s="2"/>
      <c r="AC17" s="83" t="str">
        <f t="shared" si="2"/>
        <v/>
      </c>
      <c r="AD17" s="83" t="str">
        <f t="shared" si="3"/>
        <v/>
      </c>
      <c r="AE17" s="83" t="str">
        <f t="shared" si="4"/>
        <v/>
      </c>
      <c r="AF17" s="2"/>
      <c r="AG17" s="1"/>
      <c r="AH17" s="1"/>
      <c r="AI17" s="1"/>
      <c r="AJ17" s="1"/>
      <c r="AK17" s="1"/>
      <c r="AL17" s="1"/>
      <c r="AM17" s="84">
        <v>14000</v>
      </c>
      <c r="AN17" s="1">
        <v>5110000</v>
      </c>
      <c r="AO17" s="1"/>
      <c r="AP17" s="1"/>
      <c r="AQ17" s="1"/>
      <c r="AR17" s="1"/>
      <c r="AS17" s="1"/>
      <c r="AT17" s="1"/>
      <c r="AU17" s="1">
        <v>10</v>
      </c>
      <c r="AV17" s="1"/>
      <c r="AW17" s="1"/>
      <c r="AX17" s="86">
        <f t="shared" si="5"/>
        <v>0</v>
      </c>
      <c r="AY17" s="87">
        <f t="shared" si="14"/>
        <v>0</v>
      </c>
      <c r="AZ17" s="86" t="str">
        <f t="shared" si="6"/>
        <v/>
      </c>
      <c r="BA17" s="86" t="str">
        <f t="shared" si="7"/>
        <v/>
      </c>
      <c r="BB17" s="86" t="str">
        <f t="shared" si="8"/>
        <v/>
      </c>
      <c r="BC17" s="80"/>
      <c r="BD17" s="1">
        <f t="shared" si="9"/>
        <v>0</v>
      </c>
      <c r="BE17" s="1" t="str">
        <f t="shared" si="10"/>
        <v/>
      </c>
      <c r="BF17" s="88">
        <f t="shared" si="11"/>
        <v>0</v>
      </c>
      <c r="BG17" s="89" t="str">
        <f t="shared" si="12"/>
        <v/>
      </c>
      <c r="BN17" s="90">
        <v>9</v>
      </c>
      <c r="BO17" s="93">
        <v>3509</v>
      </c>
      <c r="BP17" s="94">
        <f t="shared" si="15"/>
        <v>958131</v>
      </c>
      <c r="BQ17" s="92"/>
      <c r="BR17" s="93">
        <v>14000</v>
      </c>
      <c r="BS17" s="17">
        <v>425834</v>
      </c>
      <c r="BT17" s="16"/>
      <c r="BU17" s="16"/>
      <c r="BW17" s="7"/>
    </row>
    <row r="18" spans="1:75" ht="24.95" customHeight="1" thickBot="1" x14ac:dyDescent="0.2">
      <c r="A18" s="131"/>
      <c r="B18" s="140"/>
      <c r="C18" s="140"/>
      <c r="D18" s="140"/>
      <c r="E18" s="140"/>
      <c r="F18" s="141"/>
      <c r="G18" s="141"/>
      <c r="H18" s="142"/>
      <c r="I18" s="143"/>
      <c r="J18" s="144"/>
      <c r="K18" s="123" t="s">
        <v>4</v>
      </c>
      <c r="L18" s="144"/>
      <c r="M18" s="144"/>
      <c r="N18" s="123" t="s">
        <v>4</v>
      </c>
      <c r="O18" s="144"/>
      <c r="P18" s="144"/>
      <c r="Q18" s="132"/>
      <c r="R18" s="133"/>
      <c r="S18" s="134"/>
      <c r="T18" s="135"/>
      <c r="U18" s="168"/>
      <c r="V18" s="169"/>
      <c r="W18" s="169"/>
      <c r="X18" s="9" t="str">
        <f t="shared" si="1"/>
        <v/>
      </c>
      <c r="Y18" s="10" t="str">
        <f t="shared" si="13"/>
        <v/>
      </c>
      <c r="AC18" s="83" t="str">
        <f t="shared" si="2"/>
        <v/>
      </c>
      <c r="AD18" s="83" t="str">
        <f t="shared" si="3"/>
        <v/>
      </c>
      <c r="AE18" s="83" t="str">
        <f t="shared" si="4"/>
        <v/>
      </c>
      <c r="AM18" s="84">
        <v>16000</v>
      </c>
      <c r="AN18" s="1">
        <v>5840000</v>
      </c>
      <c r="AU18" s="1">
        <v>11</v>
      </c>
      <c r="AX18" s="86">
        <f t="shared" si="5"/>
        <v>0</v>
      </c>
      <c r="AY18" s="87">
        <f t="shared" si="14"/>
        <v>0</v>
      </c>
      <c r="AZ18" s="86" t="str">
        <f t="shared" si="6"/>
        <v/>
      </c>
      <c r="BA18" s="86" t="str">
        <f t="shared" si="7"/>
        <v/>
      </c>
      <c r="BB18" s="86" t="str">
        <f t="shared" si="8"/>
        <v/>
      </c>
      <c r="BD18" s="1">
        <f t="shared" si="9"/>
        <v>0</v>
      </c>
      <c r="BE18" s="1" t="str">
        <f t="shared" si="10"/>
        <v/>
      </c>
      <c r="BF18" s="88">
        <f t="shared" si="11"/>
        <v>0</v>
      </c>
      <c r="BG18" s="89" t="str">
        <f t="shared" si="12"/>
        <v/>
      </c>
      <c r="BN18" s="90">
        <v>10</v>
      </c>
      <c r="BO18" s="93">
        <v>3510</v>
      </c>
      <c r="BP18" s="94">
        <f t="shared" si="15"/>
        <v>1064590</v>
      </c>
      <c r="BQ18" s="92"/>
      <c r="BR18" s="93">
        <v>16000</v>
      </c>
      <c r="BS18" s="13">
        <v>486667</v>
      </c>
    </row>
    <row r="19" spans="1:75" ht="24.95" customHeight="1" thickBot="1" x14ac:dyDescent="0.2">
      <c r="A19" s="131"/>
      <c r="B19" s="140"/>
      <c r="C19" s="140"/>
      <c r="D19" s="140"/>
      <c r="E19" s="140"/>
      <c r="F19" s="141"/>
      <c r="G19" s="141"/>
      <c r="H19" s="142"/>
      <c r="I19" s="143"/>
      <c r="J19" s="144"/>
      <c r="K19" s="123" t="s">
        <v>4</v>
      </c>
      <c r="L19" s="144"/>
      <c r="M19" s="144"/>
      <c r="N19" s="123" t="s">
        <v>4</v>
      </c>
      <c r="O19" s="144"/>
      <c r="P19" s="144"/>
      <c r="Q19" s="132"/>
      <c r="R19" s="133"/>
      <c r="S19" s="134"/>
      <c r="T19" s="135"/>
      <c r="U19" s="168"/>
      <c r="V19" s="169"/>
      <c r="W19" s="169"/>
      <c r="X19" s="9" t="str">
        <f t="shared" si="1"/>
        <v/>
      </c>
      <c r="Y19" s="10" t="str">
        <f t="shared" si="13"/>
        <v/>
      </c>
      <c r="AC19" s="83" t="str">
        <f t="shared" si="2"/>
        <v/>
      </c>
      <c r="AD19" s="83" t="str">
        <f t="shared" si="3"/>
        <v/>
      </c>
      <c r="AE19" s="83" t="str">
        <f t="shared" si="4"/>
        <v/>
      </c>
      <c r="AM19" s="84">
        <v>18000</v>
      </c>
      <c r="AN19" s="1">
        <v>6570000</v>
      </c>
      <c r="AX19" s="86">
        <f t="shared" si="5"/>
        <v>0</v>
      </c>
      <c r="AY19" s="87">
        <f t="shared" si="14"/>
        <v>0</v>
      </c>
      <c r="AZ19" s="86" t="str">
        <f t="shared" si="6"/>
        <v/>
      </c>
      <c r="BA19" s="86" t="str">
        <f t="shared" si="7"/>
        <v/>
      </c>
      <c r="BB19" s="86" t="str">
        <f t="shared" si="8"/>
        <v/>
      </c>
      <c r="BD19" s="1">
        <f t="shared" si="9"/>
        <v>0</v>
      </c>
      <c r="BE19" s="1" t="str">
        <f t="shared" si="10"/>
        <v/>
      </c>
      <c r="BF19" s="88">
        <f t="shared" si="11"/>
        <v>0</v>
      </c>
      <c r="BG19" s="89" t="str">
        <f t="shared" si="12"/>
        <v/>
      </c>
      <c r="BN19" s="90">
        <v>11</v>
      </c>
      <c r="BO19" s="93">
        <v>3511</v>
      </c>
      <c r="BP19" s="94">
        <f t="shared" si="15"/>
        <v>1171049</v>
      </c>
      <c r="BQ19" s="92"/>
      <c r="BR19" s="93">
        <v>18000</v>
      </c>
      <c r="BS19" s="13">
        <v>547500</v>
      </c>
    </row>
    <row r="20" spans="1:75" ht="24.95" customHeight="1" thickBot="1" x14ac:dyDescent="0.2">
      <c r="A20" s="131"/>
      <c r="B20" s="140"/>
      <c r="C20" s="140"/>
      <c r="D20" s="140"/>
      <c r="E20" s="140"/>
      <c r="F20" s="141"/>
      <c r="G20" s="141"/>
      <c r="H20" s="142"/>
      <c r="I20" s="143"/>
      <c r="J20" s="144"/>
      <c r="K20" s="123" t="s">
        <v>4</v>
      </c>
      <c r="L20" s="144"/>
      <c r="M20" s="144"/>
      <c r="N20" s="123" t="s">
        <v>4</v>
      </c>
      <c r="O20" s="144"/>
      <c r="P20" s="144"/>
      <c r="Q20" s="132"/>
      <c r="R20" s="136"/>
      <c r="S20" s="134"/>
      <c r="T20" s="137"/>
      <c r="U20" s="141"/>
      <c r="V20" s="141"/>
      <c r="W20" s="145"/>
      <c r="X20" s="9" t="str">
        <f t="shared" si="1"/>
        <v/>
      </c>
      <c r="Y20" s="10" t="str">
        <f t="shared" si="13"/>
        <v/>
      </c>
      <c r="AC20" s="83" t="str">
        <f t="shared" si="2"/>
        <v/>
      </c>
      <c r="AD20" s="83" t="str">
        <f t="shared" si="3"/>
        <v/>
      </c>
      <c r="AE20" s="83" t="str">
        <f t="shared" si="4"/>
        <v/>
      </c>
      <c r="AM20" s="84">
        <v>20000</v>
      </c>
      <c r="AN20" s="1">
        <v>7300000</v>
      </c>
      <c r="AX20" s="86">
        <f t="shared" si="5"/>
        <v>0</v>
      </c>
      <c r="AY20" s="87">
        <f t="shared" si="14"/>
        <v>0</v>
      </c>
      <c r="AZ20" s="86" t="str">
        <f t="shared" si="6"/>
        <v/>
      </c>
      <c r="BA20" s="86" t="str">
        <f t="shared" si="7"/>
        <v/>
      </c>
      <c r="BB20" s="86" t="str">
        <f t="shared" si="8"/>
        <v/>
      </c>
      <c r="BD20" s="1">
        <f t="shared" si="9"/>
        <v>0</v>
      </c>
      <c r="BE20" s="1" t="str">
        <f t="shared" si="10"/>
        <v/>
      </c>
      <c r="BF20" s="88">
        <f t="shared" si="11"/>
        <v>0</v>
      </c>
      <c r="BG20" s="89" t="str">
        <f t="shared" si="12"/>
        <v/>
      </c>
      <c r="BN20" s="90">
        <v>0</v>
      </c>
      <c r="BO20" s="93">
        <v>4000</v>
      </c>
      <c r="BP20" s="94">
        <v>1460000</v>
      </c>
      <c r="BQ20" s="92"/>
      <c r="BR20" s="93">
        <v>20000</v>
      </c>
      <c r="BS20" s="13">
        <v>608334</v>
      </c>
    </row>
    <row r="21" spans="1:75" ht="24.95" customHeight="1" thickBot="1" x14ac:dyDescent="0.2">
      <c r="A21" s="131"/>
      <c r="B21" s="140"/>
      <c r="C21" s="140"/>
      <c r="D21" s="140"/>
      <c r="E21" s="140"/>
      <c r="F21" s="141"/>
      <c r="G21" s="141"/>
      <c r="H21" s="142"/>
      <c r="I21" s="143"/>
      <c r="J21" s="144"/>
      <c r="K21" s="123" t="s">
        <v>4</v>
      </c>
      <c r="L21" s="144"/>
      <c r="M21" s="144"/>
      <c r="N21" s="123" t="s">
        <v>4</v>
      </c>
      <c r="O21" s="144"/>
      <c r="P21" s="144"/>
      <c r="Q21" s="132"/>
      <c r="R21" s="136"/>
      <c r="S21" s="134"/>
      <c r="T21" s="137"/>
      <c r="U21" s="141"/>
      <c r="V21" s="141"/>
      <c r="W21" s="145"/>
      <c r="X21" s="9" t="str">
        <f t="shared" si="1"/>
        <v/>
      </c>
      <c r="Y21" s="10" t="str">
        <f t="shared" si="13"/>
        <v/>
      </c>
      <c r="AC21" s="83" t="str">
        <f t="shared" si="2"/>
        <v/>
      </c>
      <c r="AD21" s="83" t="str">
        <f t="shared" si="3"/>
        <v/>
      </c>
      <c r="AE21" s="83" t="str">
        <f t="shared" si="4"/>
        <v/>
      </c>
      <c r="AM21" s="84">
        <v>22000</v>
      </c>
      <c r="AN21" s="1">
        <v>8030000</v>
      </c>
      <c r="AX21" s="86">
        <f t="shared" si="5"/>
        <v>0</v>
      </c>
      <c r="AY21" s="87">
        <f t="shared" si="14"/>
        <v>0</v>
      </c>
      <c r="AZ21" s="86" t="str">
        <f t="shared" si="6"/>
        <v/>
      </c>
      <c r="BA21" s="86" t="str">
        <f t="shared" si="7"/>
        <v/>
      </c>
      <c r="BB21" s="86" t="str">
        <f t="shared" si="8"/>
        <v/>
      </c>
      <c r="BD21" s="1">
        <f t="shared" si="9"/>
        <v>0</v>
      </c>
      <c r="BE21" s="1" t="str">
        <f t="shared" si="10"/>
        <v/>
      </c>
      <c r="BF21" s="88">
        <f t="shared" si="11"/>
        <v>0</v>
      </c>
      <c r="BG21" s="89" t="str">
        <f t="shared" si="12"/>
        <v/>
      </c>
      <c r="BN21" s="90">
        <v>1</v>
      </c>
      <c r="BO21" s="93">
        <v>4001</v>
      </c>
      <c r="BP21" s="94">
        <v>121667</v>
      </c>
      <c r="BQ21" s="92"/>
      <c r="BR21" s="93">
        <v>22000</v>
      </c>
      <c r="BS21" s="13">
        <v>669167</v>
      </c>
    </row>
    <row r="22" spans="1:75" ht="24.95" customHeight="1" thickBot="1" x14ac:dyDescent="0.2">
      <c r="A22" s="131"/>
      <c r="B22" s="140"/>
      <c r="C22" s="140"/>
      <c r="D22" s="140"/>
      <c r="E22" s="140"/>
      <c r="F22" s="141"/>
      <c r="G22" s="141"/>
      <c r="H22" s="142"/>
      <c r="I22" s="143"/>
      <c r="J22" s="144"/>
      <c r="K22" s="123" t="s">
        <v>4</v>
      </c>
      <c r="L22" s="144"/>
      <c r="M22" s="144"/>
      <c r="N22" s="123" t="s">
        <v>4</v>
      </c>
      <c r="O22" s="144"/>
      <c r="P22" s="144"/>
      <c r="Q22" s="132"/>
      <c r="R22" s="136"/>
      <c r="S22" s="134"/>
      <c r="T22" s="137"/>
      <c r="U22" s="141"/>
      <c r="V22" s="141"/>
      <c r="W22" s="145"/>
      <c r="X22" s="9" t="str">
        <f t="shared" si="1"/>
        <v/>
      </c>
      <c r="Y22" s="10" t="str">
        <f t="shared" si="13"/>
        <v/>
      </c>
      <c r="AC22" s="83" t="str">
        <f t="shared" si="2"/>
        <v/>
      </c>
      <c r="AD22" s="83" t="str">
        <f t="shared" si="3"/>
        <v/>
      </c>
      <c r="AE22" s="83" t="str">
        <f t="shared" si="4"/>
        <v/>
      </c>
      <c r="AM22" s="84">
        <v>24000</v>
      </c>
      <c r="AN22" s="1">
        <v>8760000</v>
      </c>
      <c r="AX22" s="86">
        <f t="shared" si="5"/>
        <v>0</v>
      </c>
      <c r="AY22" s="87">
        <f t="shared" si="14"/>
        <v>0</v>
      </c>
      <c r="AZ22" s="86" t="str">
        <f t="shared" si="6"/>
        <v/>
      </c>
      <c r="BA22" s="86" t="str">
        <f t="shared" si="7"/>
        <v/>
      </c>
      <c r="BB22" s="86" t="str">
        <f t="shared" si="8"/>
        <v/>
      </c>
      <c r="BD22" s="1">
        <f t="shared" si="9"/>
        <v>0</v>
      </c>
      <c r="BE22" s="1" t="str">
        <f t="shared" si="10"/>
        <v/>
      </c>
      <c r="BF22" s="88">
        <f t="shared" si="11"/>
        <v>0</v>
      </c>
      <c r="BG22" s="89" t="str">
        <f t="shared" si="12"/>
        <v/>
      </c>
      <c r="BN22" s="90">
        <v>2</v>
      </c>
      <c r="BO22" s="93">
        <v>4002</v>
      </c>
      <c r="BP22" s="94">
        <f>$BP$21*BN22</f>
        <v>243334</v>
      </c>
      <c r="BQ22" s="92"/>
      <c r="BR22" s="93">
        <v>24000</v>
      </c>
      <c r="BS22" s="13">
        <v>730000</v>
      </c>
    </row>
    <row r="23" spans="1:75" ht="24.95" customHeight="1" thickBot="1" x14ac:dyDescent="0.2">
      <c r="A23" s="131"/>
      <c r="B23" s="140"/>
      <c r="C23" s="140"/>
      <c r="D23" s="140"/>
      <c r="E23" s="140"/>
      <c r="F23" s="141"/>
      <c r="G23" s="141"/>
      <c r="H23" s="142"/>
      <c r="I23" s="143"/>
      <c r="J23" s="144"/>
      <c r="K23" s="123" t="s">
        <v>4</v>
      </c>
      <c r="L23" s="144"/>
      <c r="M23" s="144"/>
      <c r="N23" s="123" t="s">
        <v>4</v>
      </c>
      <c r="O23" s="144"/>
      <c r="P23" s="144"/>
      <c r="Q23" s="132"/>
      <c r="R23" s="136"/>
      <c r="S23" s="134"/>
      <c r="T23" s="137"/>
      <c r="U23" s="141"/>
      <c r="V23" s="141"/>
      <c r="W23" s="145"/>
      <c r="X23" s="9" t="str">
        <f t="shared" si="1"/>
        <v/>
      </c>
      <c r="Y23" s="10" t="str">
        <f t="shared" si="13"/>
        <v/>
      </c>
      <c r="AC23" s="83" t="str">
        <f t="shared" si="2"/>
        <v/>
      </c>
      <c r="AD23" s="83" t="str">
        <f t="shared" si="3"/>
        <v/>
      </c>
      <c r="AE23" s="83" t="str">
        <f t="shared" si="4"/>
        <v/>
      </c>
      <c r="AM23" s="84">
        <v>25000</v>
      </c>
      <c r="AN23" s="1">
        <v>9125000</v>
      </c>
      <c r="AX23" s="86">
        <f t="shared" si="5"/>
        <v>0</v>
      </c>
      <c r="AY23" s="87">
        <f t="shared" si="14"/>
        <v>0</v>
      </c>
      <c r="AZ23" s="86" t="str">
        <f t="shared" si="6"/>
        <v/>
      </c>
      <c r="BA23" s="86" t="str">
        <f t="shared" si="7"/>
        <v/>
      </c>
      <c r="BB23" s="86" t="str">
        <f t="shared" si="8"/>
        <v/>
      </c>
      <c r="BD23" s="1">
        <f t="shared" si="9"/>
        <v>0</v>
      </c>
      <c r="BE23" s="1" t="str">
        <f t="shared" si="10"/>
        <v/>
      </c>
      <c r="BF23" s="88">
        <f t="shared" si="11"/>
        <v>0</v>
      </c>
      <c r="BG23" s="89" t="str">
        <f t="shared" si="12"/>
        <v/>
      </c>
      <c r="BN23" s="90">
        <v>3</v>
      </c>
      <c r="BO23" s="93">
        <v>4003</v>
      </c>
      <c r="BP23" s="94">
        <f t="shared" ref="BP23:BP31" si="16">$BP$21*BN23</f>
        <v>365001</v>
      </c>
      <c r="BQ23" s="92"/>
      <c r="BR23" s="93">
        <v>25000</v>
      </c>
      <c r="BS23" s="13">
        <v>760417</v>
      </c>
    </row>
    <row r="24" spans="1:75" ht="24.95" customHeight="1" thickBot="1" x14ac:dyDescent="0.2">
      <c r="A24" s="131"/>
      <c r="B24" s="140"/>
      <c r="C24" s="140"/>
      <c r="D24" s="140"/>
      <c r="E24" s="140"/>
      <c r="F24" s="141"/>
      <c r="G24" s="141"/>
      <c r="H24" s="142"/>
      <c r="I24" s="143"/>
      <c r="J24" s="144"/>
      <c r="K24" s="123" t="s">
        <v>4</v>
      </c>
      <c r="L24" s="144"/>
      <c r="M24" s="144"/>
      <c r="N24" s="123" t="s">
        <v>4</v>
      </c>
      <c r="O24" s="144"/>
      <c r="P24" s="144"/>
      <c r="Q24" s="132"/>
      <c r="R24" s="136"/>
      <c r="S24" s="134"/>
      <c r="T24" s="137"/>
      <c r="U24" s="141"/>
      <c r="V24" s="141"/>
      <c r="W24" s="145"/>
      <c r="X24" s="9" t="str">
        <f t="shared" si="1"/>
        <v/>
      </c>
      <c r="Y24" s="10" t="str">
        <f t="shared" si="13"/>
        <v/>
      </c>
      <c r="AC24" s="83" t="str">
        <f t="shared" si="2"/>
        <v/>
      </c>
      <c r="AD24" s="83" t="str">
        <f t="shared" si="3"/>
        <v/>
      </c>
      <c r="AE24" s="83" t="str">
        <f t="shared" si="4"/>
        <v/>
      </c>
      <c r="AX24" s="86">
        <f t="shared" si="5"/>
        <v>0</v>
      </c>
      <c r="AY24" s="87">
        <f t="shared" si="14"/>
        <v>0</v>
      </c>
      <c r="AZ24" s="86" t="str">
        <f t="shared" si="6"/>
        <v/>
      </c>
      <c r="BA24" s="86" t="str">
        <f t="shared" si="7"/>
        <v/>
      </c>
      <c r="BB24" s="86" t="str">
        <f t="shared" si="8"/>
        <v/>
      </c>
      <c r="BD24" s="1">
        <f t="shared" si="9"/>
        <v>0</v>
      </c>
      <c r="BE24" s="1" t="str">
        <f t="shared" si="10"/>
        <v/>
      </c>
      <c r="BF24" s="88">
        <f t="shared" si="11"/>
        <v>0</v>
      </c>
      <c r="BG24" s="89" t="str">
        <f t="shared" si="12"/>
        <v/>
      </c>
      <c r="BN24" s="90">
        <v>4</v>
      </c>
      <c r="BO24" s="93">
        <v>4004</v>
      </c>
      <c r="BP24" s="94">
        <f t="shared" si="16"/>
        <v>486668</v>
      </c>
      <c r="BQ24" s="92"/>
      <c r="BR24" s="92"/>
    </row>
    <row r="25" spans="1:75" ht="24.95" customHeight="1" thickBot="1" x14ac:dyDescent="0.2">
      <c r="A25" s="131"/>
      <c r="B25" s="140"/>
      <c r="C25" s="140"/>
      <c r="D25" s="140"/>
      <c r="E25" s="140"/>
      <c r="F25" s="141"/>
      <c r="G25" s="141"/>
      <c r="H25" s="142"/>
      <c r="I25" s="143"/>
      <c r="J25" s="144"/>
      <c r="K25" s="123" t="s">
        <v>4</v>
      </c>
      <c r="L25" s="144"/>
      <c r="M25" s="144"/>
      <c r="N25" s="123" t="s">
        <v>4</v>
      </c>
      <c r="O25" s="144"/>
      <c r="P25" s="144"/>
      <c r="Q25" s="132"/>
      <c r="R25" s="136"/>
      <c r="S25" s="134"/>
      <c r="T25" s="137"/>
      <c r="U25" s="141"/>
      <c r="V25" s="141"/>
      <c r="W25" s="145"/>
      <c r="X25" s="9" t="str">
        <f t="shared" si="1"/>
        <v/>
      </c>
      <c r="Y25" s="10" t="str">
        <f t="shared" si="13"/>
        <v/>
      </c>
      <c r="AC25" s="83" t="str">
        <f t="shared" si="2"/>
        <v/>
      </c>
      <c r="AD25" s="83" t="str">
        <f t="shared" si="3"/>
        <v/>
      </c>
      <c r="AE25" s="83" t="str">
        <f t="shared" si="4"/>
        <v/>
      </c>
      <c r="AX25" s="86">
        <f t="shared" si="5"/>
        <v>0</v>
      </c>
      <c r="AY25" s="87">
        <f t="shared" si="14"/>
        <v>0</v>
      </c>
      <c r="AZ25" s="86" t="str">
        <f t="shared" si="6"/>
        <v/>
      </c>
      <c r="BA25" s="86" t="str">
        <f t="shared" si="7"/>
        <v/>
      </c>
      <c r="BB25" s="86" t="str">
        <f t="shared" si="8"/>
        <v/>
      </c>
      <c r="BD25" s="1">
        <f t="shared" si="9"/>
        <v>0</v>
      </c>
      <c r="BE25" s="1" t="str">
        <f t="shared" si="10"/>
        <v/>
      </c>
      <c r="BF25" s="88">
        <f t="shared" si="11"/>
        <v>0</v>
      </c>
      <c r="BG25" s="89" t="str">
        <f t="shared" si="12"/>
        <v/>
      </c>
      <c r="BN25" s="90">
        <v>5</v>
      </c>
      <c r="BO25" s="93">
        <v>4005</v>
      </c>
      <c r="BP25" s="94">
        <f t="shared" si="16"/>
        <v>608335</v>
      </c>
      <c r="BQ25" s="92"/>
      <c r="BR25" s="92"/>
    </row>
    <row r="26" spans="1:75" ht="24.95" customHeight="1" thickBot="1" x14ac:dyDescent="0.2">
      <c r="A26" s="131"/>
      <c r="B26" s="140"/>
      <c r="C26" s="140"/>
      <c r="D26" s="140"/>
      <c r="E26" s="140"/>
      <c r="F26" s="141"/>
      <c r="G26" s="141"/>
      <c r="H26" s="142"/>
      <c r="I26" s="143"/>
      <c r="J26" s="144"/>
      <c r="K26" s="123" t="s">
        <v>4</v>
      </c>
      <c r="L26" s="144"/>
      <c r="M26" s="144"/>
      <c r="N26" s="123" t="s">
        <v>4</v>
      </c>
      <c r="O26" s="144"/>
      <c r="P26" s="144"/>
      <c r="Q26" s="132"/>
      <c r="R26" s="136"/>
      <c r="S26" s="134"/>
      <c r="T26" s="137"/>
      <c r="U26" s="141"/>
      <c r="V26" s="141"/>
      <c r="W26" s="145"/>
      <c r="X26" s="9" t="str">
        <f t="shared" si="1"/>
        <v/>
      </c>
      <c r="Y26" s="10" t="str">
        <f t="shared" si="13"/>
        <v/>
      </c>
      <c r="AC26" s="83" t="str">
        <f t="shared" si="2"/>
        <v/>
      </c>
      <c r="AD26" s="83" t="str">
        <f t="shared" si="3"/>
        <v/>
      </c>
      <c r="AE26" s="83" t="str">
        <f t="shared" si="4"/>
        <v/>
      </c>
      <c r="AX26" s="86">
        <f t="shared" si="5"/>
        <v>0</v>
      </c>
      <c r="AY26" s="87">
        <f t="shared" si="14"/>
        <v>0</v>
      </c>
      <c r="AZ26" s="86" t="str">
        <f t="shared" si="6"/>
        <v/>
      </c>
      <c r="BA26" s="86" t="str">
        <f t="shared" si="7"/>
        <v/>
      </c>
      <c r="BB26" s="86" t="str">
        <f t="shared" si="8"/>
        <v/>
      </c>
      <c r="BD26" s="1">
        <f t="shared" si="9"/>
        <v>0</v>
      </c>
      <c r="BE26" s="1" t="str">
        <f t="shared" si="10"/>
        <v/>
      </c>
      <c r="BF26" s="88">
        <f t="shared" si="11"/>
        <v>0</v>
      </c>
      <c r="BG26" s="89" t="str">
        <f t="shared" si="12"/>
        <v/>
      </c>
      <c r="BN26" s="90">
        <v>6</v>
      </c>
      <c r="BO26" s="93">
        <v>4006</v>
      </c>
      <c r="BP26" s="94">
        <f t="shared" si="16"/>
        <v>730002</v>
      </c>
      <c r="BQ26" s="92"/>
      <c r="BR26" s="92"/>
    </row>
    <row r="27" spans="1:75" ht="24.95" customHeight="1" thickBot="1" x14ac:dyDescent="0.2">
      <c r="A27" s="131"/>
      <c r="B27" s="140"/>
      <c r="C27" s="140"/>
      <c r="D27" s="140"/>
      <c r="E27" s="140"/>
      <c r="F27" s="141"/>
      <c r="G27" s="141"/>
      <c r="H27" s="142"/>
      <c r="I27" s="143"/>
      <c r="J27" s="144"/>
      <c r="K27" s="123" t="s">
        <v>4</v>
      </c>
      <c r="L27" s="144"/>
      <c r="M27" s="144"/>
      <c r="N27" s="123" t="s">
        <v>4</v>
      </c>
      <c r="O27" s="144"/>
      <c r="P27" s="144"/>
      <c r="Q27" s="132"/>
      <c r="R27" s="136"/>
      <c r="S27" s="134"/>
      <c r="T27" s="137"/>
      <c r="U27" s="141"/>
      <c r="V27" s="141"/>
      <c r="W27" s="145"/>
      <c r="X27" s="9" t="str">
        <f t="shared" si="1"/>
        <v/>
      </c>
      <c r="Y27" s="10" t="str">
        <f t="shared" si="13"/>
        <v/>
      </c>
      <c r="AC27" s="83" t="str">
        <f t="shared" si="2"/>
        <v/>
      </c>
      <c r="AD27" s="83" t="str">
        <f t="shared" si="3"/>
        <v/>
      </c>
      <c r="AE27" s="83" t="str">
        <f t="shared" si="4"/>
        <v/>
      </c>
      <c r="AX27" s="86">
        <f t="shared" si="5"/>
        <v>0</v>
      </c>
      <c r="AY27" s="87">
        <f t="shared" si="14"/>
        <v>0</v>
      </c>
      <c r="AZ27" s="86" t="str">
        <f t="shared" si="6"/>
        <v/>
      </c>
      <c r="BA27" s="86" t="str">
        <f t="shared" si="7"/>
        <v/>
      </c>
      <c r="BB27" s="86" t="str">
        <f t="shared" si="8"/>
        <v/>
      </c>
      <c r="BD27" s="1">
        <f t="shared" si="9"/>
        <v>0</v>
      </c>
      <c r="BE27" s="1" t="str">
        <f t="shared" si="10"/>
        <v/>
      </c>
      <c r="BF27" s="88">
        <f t="shared" si="11"/>
        <v>0</v>
      </c>
      <c r="BG27" s="89" t="str">
        <f t="shared" si="12"/>
        <v/>
      </c>
      <c r="BN27" s="90">
        <v>7</v>
      </c>
      <c r="BO27" s="93">
        <v>4007</v>
      </c>
      <c r="BP27" s="94">
        <f t="shared" si="16"/>
        <v>851669</v>
      </c>
      <c r="BQ27" s="92"/>
      <c r="BR27" s="92"/>
    </row>
    <row r="28" spans="1:75" ht="24.95" customHeight="1" thickBot="1" x14ac:dyDescent="0.2">
      <c r="A28" s="131"/>
      <c r="B28" s="140"/>
      <c r="C28" s="140"/>
      <c r="D28" s="140"/>
      <c r="E28" s="140"/>
      <c r="F28" s="141"/>
      <c r="G28" s="141"/>
      <c r="H28" s="142"/>
      <c r="I28" s="143"/>
      <c r="J28" s="144"/>
      <c r="K28" s="123" t="s">
        <v>4</v>
      </c>
      <c r="L28" s="144"/>
      <c r="M28" s="144"/>
      <c r="N28" s="123" t="s">
        <v>4</v>
      </c>
      <c r="O28" s="144"/>
      <c r="P28" s="144"/>
      <c r="Q28" s="132"/>
      <c r="R28" s="136"/>
      <c r="S28" s="134"/>
      <c r="T28" s="137"/>
      <c r="U28" s="141"/>
      <c r="V28" s="141"/>
      <c r="W28" s="145"/>
      <c r="X28" s="9" t="str">
        <f t="shared" si="1"/>
        <v/>
      </c>
      <c r="Y28" s="10" t="str">
        <f t="shared" si="13"/>
        <v/>
      </c>
      <c r="AC28" s="83" t="str">
        <f t="shared" si="2"/>
        <v/>
      </c>
      <c r="AD28" s="83" t="str">
        <f t="shared" si="3"/>
        <v/>
      </c>
      <c r="AE28" s="83" t="str">
        <f t="shared" si="4"/>
        <v/>
      </c>
      <c r="AX28" s="86">
        <f t="shared" si="5"/>
        <v>0</v>
      </c>
      <c r="AY28" s="87">
        <f t="shared" si="14"/>
        <v>0</v>
      </c>
      <c r="AZ28" s="86" t="str">
        <f t="shared" si="6"/>
        <v/>
      </c>
      <c r="BA28" s="86" t="str">
        <f t="shared" si="7"/>
        <v/>
      </c>
      <c r="BB28" s="86" t="str">
        <f t="shared" si="8"/>
        <v/>
      </c>
      <c r="BD28" s="1">
        <f t="shared" si="9"/>
        <v>0</v>
      </c>
      <c r="BE28" s="1" t="str">
        <f t="shared" si="10"/>
        <v/>
      </c>
      <c r="BF28" s="88">
        <f t="shared" si="11"/>
        <v>0</v>
      </c>
      <c r="BG28" s="89" t="str">
        <f t="shared" si="12"/>
        <v/>
      </c>
      <c r="BN28" s="90">
        <v>8</v>
      </c>
      <c r="BO28" s="93">
        <v>4008</v>
      </c>
      <c r="BP28" s="94">
        <f t="shared" si="16"/>
        <v>973336</v>
      </c>
      <c r="BQ28" s="92"/>
      <c r="BR28" s="92"/>
    </row>
    <row r="29" spans="1:75" ht="24.95" customHeight="1" thickBot="1" x14ac:dyDescent="0.2">
      <c r="A29" s="131"/>
      <c r="B29" s="140"/>
      <c r="C29" s="140"/>
      <c r="D29" s="140"/>
      <c r="E29" s="140"/>
      <c r="F29" s="141"/>
      <c r="G29" s="141"/>
      <c r="H29" s="142"/>
      <c r="I29" s="143"/>
      <c r="J29" s="144"/>
      <c r="K29" s="123" t="s">
        <v>4</v>
      </c>
      <c r="L29" s="144"/>
      <c r="M29" s="144"/>
      <c r="N29" s="123" t="s">
        <v>4</v>
      </c>
      <c r="O29" s="144"/>
      <c r="P29" s="144"/>
      <c r="Q29" s="132"/>
      <c r="R29" s="136"/>
      <c r="S29" s="134"/>
      <c r="T29" s="137"/>
      <c r="U29" s="141"/>
      <c r="V29" s="141"/>
      <c r="W29" s="145"/>
      <c r="X29" s="9" t="str">
        <f t="shared" si="1"/>
        <v/>
      </c>
      <c r="Y29" s="10" t="str">
        <f t="shared" si="13"/>
        <v/>
      </c>
      <c r="AC29" s="83" t="str">
        <f t="shared" si="2"/>
        <v/>
      </c>
      <c r="AD29" s="83" t="str">
        <f t="shared" si="3"/>
        <v/>
      </c>
      <c r="AE29" s="83" t="str">
        <f t="shared" si="4"/>
        <v/>
      </c>
      <c r="AX29" s="86">
        <f t="shared" si="5"/>
        <v>0</v>
      </c>
      <c r="AY29" s="87">
        <f t="shared" si="14"/>
        <v>0</v>
      </c>
      <c r="AZ29" s="86" t="str">
        <f t="shared" si="6"/>
        <v/>
      </c>
      <c r="BA29" s="86" t="str">
        <f t="shared" si="7"/>
        <v/>
      </c>
      <c r="BB29" s="86" t="str">
        <f t="shared" si="8"/>
        <v/>
      </c>
      <c r="BD29" s="1">
        <f t="shared" si="9"/>
        <v>0</v>
      </c>
      <c r="BE29" s="1" t="str">
        <f t="shared" si="10"/>
        <v/>
      </c>
      <c r="BF29" s="88">
        <f t="shared" si="11"/>
        <v>0</v>
      </c>
      <c r="BG29" s="89" t="str">
        <f t="shared" si="12"/>
        <v/>
      </c>
      <c r="BN29" s="90">
        <v>9</v>
      </c>
      <c r="BO29" s="93">
        <v>4009</v>
      </c>
      <c r="BP29" s="94">
        <f t="shared" si="16"/>
        <v>1095003</v>
      </c>
      <c r="BQ29" s="92"/>
      <c r="BR29" s="92"/>
    </row>
    <row r="30" spans="1:75" ht="24.95" customHeight="1" thickBot="1" x14ac:dyDescent="0.2">
      <c r="A30" s="131"/>
      <c r="B30" s="140"/>
      <c r="C30" s="140"/>
      <c r="D30" s="140"/>
      <c r="E30" s="140"/>
      <c r="F30" s="141"/>
      <c r="G30" s="141"/>
      <c r="H30" s="142"/>
      <c r="I30" s="143"/>
      <c r="J30" s="144"/>
      <c r="K30" s="123" t="s">
        <v>4</v>
      </c>
      <c r="L30" s="144"/>
      <c r="M30" s="144"/>
      <c r="N30" s="123" t="s">
        <v>4</v>
      </c>
      <c r="O30" s="144"/>
      <c r="P30" s="144"/>
      <c r="Q30" s="132"/>
      <c r="R30" s="136"/>
      <c r="S30" s="134"/>
      <c r="T30" s="137"/>
      <c r="U30" s="141"/>
      <c r="V30" s="141"/>
      <c r="W30" s="145"/>
      <c r="X30" s="9" t="str">
        <f t="shared" si="1"/>
        <v/>
      </c>
      <c r="Y30" s="10" t="str">
        <f t="shared" si="13"/>
        <v/>
      </c>
      <c r="AC30" s="83" t="str">
        <f t="shared" si="2"/>
        <v/>
      </c>
      <c r="AD30" s="83" t="str">
        <f t="shared" si="3"/>
        <v/>
      </c>
      <c r="AE30" s="83" t="str">
        <f t="shared" si="4"/>
        <v/>
      </c>
      <c r="AX30" s="86">
        <f t="shared" si="5"/>
        <v>0</v>
      </c>
      <c r="AY30" s="87">
        <f t="shared" si="14"/>
        <v>0</v>
      </c>
      <c r="AZ30" s="86" t="str">
        <f t="shared" si="6"/>
        <v/>
      </c>
      <c r="BA30" s="86" t="str">
        <f t="shared" si="7"/>
        <v/>
      </c>
      <c r="BB30" s="86" t="str">
        <f t="shared" si="8"/>
        <v/>
      </c>
      <c r="BD30" s="1">
        <f t="shared" si="9"/>
        <v>0</v>
      </c>
      <c r="BE30" s="1" t="str">
        <f t="shared" si="10"/>
        <v/>
      </c>
      <c r="BF30" s="88">
        <f t="shared" si="11"/>
        <v>0</v>
      </c>
      <c r="BG30" s="89" t="str">
        <f t="shared" si="12"/>
        <v/>
      </c>
      <c r="BN30" s="90">
        <v>10</v>
      </c>
      <c r="BO30" s="93">
        <v>4010</v>
      </c>
      <c r="BP30" s="94">
        <f t="shared" si="16"/>
        <v>1216670</v>
      </c>
      <c r="BQ30" s="92"/>
      <c r="BR30" s="92"/>
    </row>
    <row r="31" spans="1:75" ht="24.95" customHeight="1" thickBot="1" x14ac:dyDescent="0.2">
      <c r="A31" s="131"/>
      <c r="B31" s="140"/>
      <c r="C31" s="140"/>
      <c r="D31" s="140"/>
      <c r="E31" s="140"/>
      <c r="F31" s="141"/>
      <c r="G31" s="141"/>
      <c r="H31" s="142"/>
      <c r="I31" s="143"/>
      <c r="J31" s="144"/>
      <c r="K31" s="123" t="s">
        <v>4</v>
      </c>
      <c r="L31" s="144"/>
      <c r="M31" s="144"/>
      <c r="N31" s="123" t="s">
        <v>4</v>
      </c>
      <c r="O31" s="144"/>
      <c r="P31" s="144"/>
      <c r="Q31" s="132"/>
      <c r="R31" s="136"/>
      <c r="S31" s="134"/>
      <c r="T31" s="137"/>
      <c r="U31" s="141"/>
      <c r="V31" s="141"/>
      <c r="W31" s="145"/>
      <c r="X31" s="9" t="str">
        <f t="shared" si="1"/>
        <v/>
      </c>
      <c r="Y31" s="10" t="str">
        <f t="shared" si="13"/>
        <v/>
      </c>
      <c r="AC31" s="83" t="str">
        <f t="shared" si="2"/>
        <v/>
      </c>
      <c r="AD31" s="83" t="str">
        <f t="shared" si="3"/>
        <v/>
      </c>
      <c r="AE31" s="83" t="str">
        <f t="shared" si="4"/>
        <v/>
      </c>
      <c r="AX31" s="86">
        <f t="shared" si="5"/>
        <v>0</v>
      </c>
      <c r="AY31" s="87">
        <f t="shared" si="14"/>
        <v>0</v>
      </c>
      <c r="AZ31" s="86" t="str">
        <f t="shared" si="6"/>
        <v/>
      </c>
      <c r="BA31" s="86" t="str">
        <f t="shared" si="7"/>
        <v/>
      </c>
      <c r="BB31" s="86" t="str">
        <f t="shared" si="8"/>
        <v/>
      </c>
      <c r="BD31" s="1">
        <f t="shared" si="9"/>
        <v>0</v>
      </c>
      <c r="BE31" s="1" t="str">
        <f t="shared" si="10"/>
        <v/>
      </c>
      <c r="BF31" s="88">
        <f t="shared" si="11"/>
        <v>0</v>
      </c>
      <c r="BG31" s="89" t="str">
        <f t="shared" si="12"/>
        <v/>
      </c>
      <c r="BN31" s="90">
        <v>11</v>
      </c>
      <c r="BO31" s="93">
        <v>4011</v>
      </c>
      <c r="BP31" s="94">
        <f t="shared" si="16"/>
        <v>1338337</v>
      </c>
      <c r="BQ31" s="92"/>
      <c r="BR31" s="92"/>
    </row>
    <row r="32" spans="1:75" ht="24.95" customHeight="1" thickBot="1" x14ac:dyDescent="0.2">
      <c r="A32" s="131"/>
      <c r="B32" s="140"/>
      <c r="C32" s="140"/>
      <c r="D32" s="140"/>
      <c r="E32" s="140"/>
      <c r="F32" s="141"/>
      <c r="G32" s="141"/>
      <c r="H32" s="142"/>
      <c r="I32" s="143"/>
      <c r="J32" s="144"/>
      <c r="K32" s="123" t="s">
        <v>4</v>
      </c>
      <c r="L32" s="144"/>
      <c r="M32" s="144"/>
      <c r="N32" s="123" t="s">
        <v>4</v>
      </c>
      <c r="O32" s="144"/>
      <c r="P32" s="144"/>
      <c r="Q32" s="132"/>
      <c r="R32" s="136"/>
      <c r="S32" s="134"/>
      <c r="T32" s="137"/>
      <c r="U32" s="141"/>
      <c r="V32" s="141"/>
      <c r="W32" s="145"/>
      <c r="X32" s="9" t="str">
        <f t="shared" si="1"/>
        <v/>
      </c>
      <c r="Y32" s="10" t="str">
        <f t="shared" si="13"/>
        <v/>
      </c>
      <c r="AC32" s="83" t="str">
        <f t="shared" si="2"/>
        <v/>
      </c>
      <c r="AD32" s="83" t="str">
        <f t="shared" si="3"/>
        <v/>
      </c>
      <c r="AE32" s="83" t="str">
        <f t="shared" si="4"/>
        <v/>
      </c>
      <c r="AX32" s="86">
        <f t="shared" si="5"/>
        <v>0</v>
      </c>
      <c r="AY32" s="87">
        <f t="shared" si="14"/>
        <v>0</v>
      </c>
      <c r="AZ32" s="86" t="str">
        <f t="shared" si="6"/>
        <v/>
      </c>
      <c r="BA32" s="86" t="str">
        <f t="shared" si="7"/>
        <v/>
      </c>
      <c r="BB32" s="86" t="str">
        <f t="shared" si="8"/>
        <v/>
      </c>
      <c r="BD32" s="1">
        <f t="shared" si="9"/>
        <v>0</v>
      </c>
      <c r="BE32" s="1" t="str">
        <f t="shared" si="10"/>
        <v/>
      </c>
      <c r="BF32" s="88">
        <f t="shared" si="11"/>
        <v>0</v>
      </c>
      <c r="BG32" s="89" t="str">
        <f t="shared" si="12"/>
        <v/>
      </c>
      <c r="BN32" s="90">
        <v>0</v>
      </c>
      <c r="BO32" s="93">
        <v>5000</v>
      </c>
      <c r="BP32" s="94">
        <v>1825000</v>
      </c>
      <c r="BQ32" s="92"/>
      <c r="BR32" s="92"/>
    </row>
    <row r="33" spans="1:70" ht="24.95" customHeight="1" thickBot="1" x14ac:dyDescent="0.2">
      <c r="A33" s="131"/>
      <c r="B33" s="140"/>
      <c r="C33" s="140"/>
      <c r="D33" s="140"/>
      <c r="E33" s="140"/>
      <c r="F33" s="141"/>
      <c r="G33" s="141"/>
      <c r="H33" s="142"/>
      <c r="I33" s="143"/>
      <c r="J33" s="144"/>
      <c r="K33" s="123" t="s">
        <v>4</v>
      </c>
      <c r="L33" s="144"/>
      <c r="M33" s="144"/>
      <c r="N33" s="123" t="s">
        <v>4</v>
      </c>
      <c r="O33" s="144"/>
      <c r="P33" s="144"/>
      <c r="Q33" s="132"/>
      <c r="R33" s="136"/>
      <c r="S33" s="134"/>
      <c r="T33" s="137"/>
      <c r="U33" s="141"/>
      <c r="V33" s="141"/>
      <c r="W33" s="145"/>
      <c r="X33" s="9" t="str">
        <f t="shared" si="1"/>
        <v/>
      </c>
      <c r="Y33" s="10" t="str">
        <f t="shared" si="13"/>
        <v/>
      </c>
      <c r="AC33" s="83" t="str">
        <f t="shared" si="2"/>
        <v/>
      </c>
      <c r="AD33" s="83" t="str">
        <f t="shared" si="3"/>
        <v/>
      </c>
      <c r="AE33" s="83" t="str">
        <f t="shared" si="4"/>
        <v/>
      </c>
      <c r="AX33" s="86">
        <f t="shared" si="5"/>
        <v>0</v>
      </c>
      <c r="AY33" s="87">
        <f t="shared" si="14"/>
        <v>0</v>
      </c>
      <c r="AZ33" s="86" t="str">
        <f t="shared" si="6"/>
        <v/>
      </c>
      <c r="BA33" s="86" t="str">
        <f t="shared" si="7"/>
        <v/>
      </c>
      <c r="BB33" s="86" t="str">
        <f t="shared" si="8"/>
        <v/>
      </c>
      <c r="BD33" s="1">
        <f t="shared" si="9"/>
        <v>0</v>
      </c>
      <c r="BE33" s="1" t="str">
        <f t="shared" si="10"/>
        <v/>
      </c>
      <c r="BF33" s="88">
        <f t="shared" si="11"/>
        <v>0</v>
      </c>
      <c r="BG33" s="89" t="str">
        <f t="shared" si="12"/>
        <v/>
      </c>
      <c r="BN33" s="90">
        <v>1</v>
      </c>
      <c r="BO33" s="93">
        <v>5001</v>
      </c>
      <c r="BP33" s="94">
        <v>152084</v>
      </c>
      <c r="BQ33" s="92"/>
      <c r="BR33" s="92"/>
    </row>
    <row r="34" spans="1:70" ht="24.95" customHeight="1" thickBot="1" x14ac:dyDescent="0.2">
      <c r="A34" s="131"/>
      <c r="B34" s="140"/>
      <c r="C34" s="140"/>
      <c r="D34" s="140"/>
      <c r="E34" s="140"/>
      <c r="F34" s="141"/>
      <c r="G34" s="141"/>
      <c r="H34" s="142"/>
      <c r="I34" s="143"/>
      <c r="J34" s="144"/>
      <c r="K34" s="123" t="s">
        <v>4</v>
      </c>
      <c r="L34" s="144"/>
      <c r="M34" s="144"/>
      <c r="N34" s="123" t="s">
        <v>4</v>
      </c>
      <c r="O34" s="144"/>
      <c r="P34" s="144"/>
      <c r="Q34" s="132"/>
      <c r="R34" s="136"/>
      <c r="S34" s="134"/>
      <c r="T34" s="137"/>
      <c r="U34" s="141"/>
      <c r="V34" s="141"/>
      <c r="W34" s="145"/>
      <c r="X34" s="9" t="str">
        <f t="shared" si="1"/>
        <v/>
      </c>
      <c r="Y34" s="10" t="str">
        <f t="shared" si="13"/>
        <v/>
      </c>
      <c r="AC34" s="83" t="str">
        <f t="shared" si="2"/>
        <v/>
      </c>
      <c r="AD34" s="83" t="str">
        <f t="shared" si="3"/>
        <v/>
      </c>
      <c r="AE34" s="83" t="str">
        <f t="shared" si="4"/>
        <v/>
      </c>
      <c r="AX34" s="86">
        <f t="shared" si="5"/>
        <v>0</v>
      </c>
      <c r="AY34" s="87">
        <f t="shared" si="14"/>
        <v>0</v>
      </c>
      <c r="AZ34" s="86" t="str">
        <f t="shared" si="6"/>
        <v/>
      </c>
      <c r="BA34" s="86" t="str">
        <f t="shared" si="7"/>
        <v/>
      </c>
      <c r="BB34" s="86" t="str">
        <f t="shared" si="8"/>
        <v/>
      </c>
      <c r="BD34" s="1">
        <f t="shared" si="9"/>
        <v>0</v>
      </c>
      <c r="BE34" s="1" t="str">
        <f t="shared" si="10"/>
        <v/>
      </c>
      <c r="BF34" s="88">
        <f t="shared" si="11"/>
        <v>0</v>
      </c>
      <c r="BG34" s="89" t="str">
        <f t="shared" si="12"/>
        <v/>
      </c>
      <c r="BN34" s="90">
        <v>2</v>
      </c>
      <c r="BO34" s="93">
        <v>5002</v>
      </c>
      <c r="BP34" s="94">
        <f>$BP$33*BN34</f>
        <v>304168</v>
      </c>
      <c r="BQ34" s="92"/>
      <c r="BR34" s="92"/>
    </row>
    <row r="35" spans="1:70" ht="24.95" customHeight="1" thickBot="1" x14ac:dyDescent="0.2">
      <c r="A35" s="131"/>
      <c r="B35" s="140"/>
      <c r="C35" s="140"/>
      <c r="D35" s="140"/>
      <c r="E35" s="140"/>
      <c r="F35" s="141"/>
      <c r="G35" s="141"/>
      <c r="H35" s="142"/>
      <c r="I35" s="143"/>
      <c r="J35" s="144"/>
      <c r="K35" s="123" t="s">
        <v>4</v>
      </c>
      <c r="L35" s="144"/>
      <c r="M35" s="144"/>
      <c r="N35" s="123" t="s">
        <v>4</v>
      </c>
      <c r="O35" s="144"/>
      <c r="P35" s="144"/>
      <c r="Q35" s="132"/>
      <c r="R35" s="136"/>
      <c r="S35" s="134"/>
      <c r="T35" s="137"/>
      <c r="U35" s="141"/>
      <c r="V35" s="141"/>
      <c r="W35" s="145"/>
      <c r="X35" s="9" t="str">
        <f t="shared" si="1"/>
        <v/>
      </c>
      <c r="Y35" s="10" t="str">
        <f t="shared" si="13"/>
        <v/>
      </c>
      <c r="AC35" s="83" t="str">
        <f t="shared" si="2"/>
        <v/>
      </c>
      <c r="AD35" s="83" t="str">
        <f t="shared" si="3"/>
        <v/>
      </c>
      <c r="AE35" s="83" t="str">
        <f t="shared" si="4"/>
        <v/>
      </c>
      <c r="AX35" s="86">
        <f t="shared" si="5"/>
        <v>0</v>
      </c>
      <c r="AY35" s="87">
        <f t="shared" si="14"/>
        <v>0</v>
      </c>
      <c r="AZ35" s="86" t="str">
        <f t="shared" si="6"/>
        <v/>
      </c>
      <c r="BA35" s="86" t="str">
        <f t="shared" si="7"/>
        <v/>
      </c>
      <c r="BB35" s="86" t="str">
        <f t="shared" si="8"/>
        <v/>
      </c>
      <c r="BD35" s="1">
        <f t="shared" si="9"/>
        <v>0</v>
      </c>
      <c r="BE35" s="1" t="str">
        <f t="shared" si="10"/>
        <v/>
      </c>
      <c r="BF35" s="88">
        <f t="shared" si="11"/>
        <v>0</v>
      </c>
      <c r="BG35" s="89" t="str">
        <f t="shared" si="12"/>
        <v/>
      </c>
      <c r="BN35" s="90">
        <v>3</v>
      </c>
      <c r="BO35" s="93">
        <v>5003</v>
      </c>
      <c r="BP35" s="94">
        <f t="shared" ref="BP35:BP43" si="17">$BP$33*BN35</f>
        <v>456252</v>
      </c>
      <c r="BQ35" s="92"/>
      <c r="BR35" s="92"/>
    </row>
    <row r="36" spans="1:70" ht="24.95" customHeight="1" thickBot="1" x14ac:dyDescent="0.2">
      <c r="A36" s="131"/>
      <c r="B36" s="140"/>
      <c r="C36" s="140"/>
      <c r="D36" s="140"/>
      <c r="E36" s="140"/>
      <c r="F36" s="141"/>
      <c r="G36" s="141"/>
      <c r="H36" s="142"/>
      <c r="I36" s="143"/>
      <c r="J36" s="144"/>
      <c r="K36" s="123" t="s">
        <v>4</v>
      </c>
      <c r="L36" s="144"/>
      <c r="M36" s="144"/>
      <c r="N36" s="123" t="s">
        <v>4</v>
      </c>
      <c r="O36" s="144"/>
      <c r="P36" s="144"/>
      <c r="Q36" s="132"/>
      <c r="R36" s="136"/>
      <c r="S36" s="134"/>
      <c r="T36" s="137"/>
      <c r="U36" s="141"/>
      <c r="V36" s="141"/>
      <c r="W36" s="145"/>
      <c r="X36" s="9" t="str">
        <f t="shared" si="1"/>
        <v/>
      </c>
      <c r="Y36" s="10" t="str">
        <f t="shared" si="13"/>
        <v/>
      </c>
      <c r="AC36" s="83" t="str">
        <f t="shared" si="2"/>
        <v/>
      </c>
      <c r="AD36" s="83" t="str">
        <f t="shared" si="3"/>
        <v/>
      </c>
      <c r="AE36" s="83" t="str">
        <f t="shared" si="4"/>
        <v/>
      </c>
      <c r="AX36" s="86">
        <f t="shared" si="5"/>
        <v>0</v>
      </c>
      <c r="AY36" s="87">
        <f t="shared" si="14"/>
        <v>0</v>
      </c>
      <c r="AZ36" s="86" t="str">
        <f t="shared" si="6"/>
        <v/>
      </c>
      <c r="BA36" s="86" t="str">
        <f t="shared" si="7"/>
        <v/>
      </c>
      <c r="BB36" s="86" t="str">
        <f t="shared" si="8"/>
        <v/>
      </c>
      <c r="BD36" s="1">
        <f t="shared" si="9"/>
        <v>0</v>
      </c>
      <c r="BE36" s="1" t="str">
        <f t="shared" si="10"/>
        <v/>
      </c>
      <c r="BF36" s="88">
        <f t="shared" si="11"/>
        <v>0</v>
      </c>
      <c r="BG36" s="89" t="str">
        <f t="shared" si="12"/>
        <v/>
      </c>
      <c r="BN36" s="90">
        <v>4</v>
      </c>
      <c r="BO36" s="93">
        <v>5004</v>
      </c>
      <c r="BP36" s="94">
        <f t="shared" si="17"/>
        <v>608336</v>
      </c>
      <c r="BQ36" s="92"/>
      <c r="BR36" s="92"/>
    </row>
    <row r="37" spans="1:70" ht="24.95" customHeight="1" thickBot="1" x14ac:dyDescent="0.2">
      <c r="A37" s="131"/>
      <c r="B37" s="140"/>
      <c r="C37" s="140"/>
      <c r="D37" s="140"/>
      <c r="E37" s="140"/>
      <c r="F37" s="141"/>
      <c r="G37" s="141"/>
      <c r="H37" s="142"/>
      <c r="I37" s="143"/>
      <c r="J37" s="144"/>
      <c r="K37" s="123" t="s">
        <v>4</v>
      </c>
      <c r="L37" s="144"/>
      <c r="M37" s="144"/>
      <c r="N37" s="123" t="s">
        <v>4</v>
      </c>
      <c r="O37" s="144"/>
      <c r="P37" s="144"/>
      <c r="Q37" s="132"/>
      <c r="R37" s="136"/>
      <c r="S37" s="134"/>
      <c r="T37" s="137"/>
      <c r="U37" s="141"/>
      <c r="V37" s="141"/>
      <c r="W37" s="145"/>
      <c r="X37" s="9" t="str">
        <f t="shared" si="1"/>
        <v/>
      </c>
      <c r="Y37" s="10" t="str">
        <f t="shared" si="13"/>
        <v/>
      </c>
      <c r="AC37" s="83" t="str">
        <f t="shared" si="2"/>
        <v/>
      </c>
      <c r="AD37" s="83" t="str">
        <f t="shared" si="3"/>
        <v/>
      </c>
      <c r="AE37" s="83" t="str">
        <f t="shared" si="4"/>
        <v/>
      </c>
      <c r="AX37" s="86">
        <f t="shared" si="5"/>
        <v>0</v>
      </c>
      <c r="AY37" s="87">
        <f t="shared" si="14"/>
        <v>0</v>
      </c>
      <c r="AZ37" s="86" t="str">
        <f t="shared" si="6"/>
        <v/>
      </c>
      <c r="BA37" s="86" t="str">
        <f t="shared" si="7"/>
        <v/>
      </c>
      <c r="BB37" s="86" t="str">
        <f t="shared" si="8"/>
        <v/>
      </c>
      <c r="BD37" s="1">
        <f t="shared" si="9"/>
        <v>0</v>
      </c>
      <c r="BE37" s="1" t="str">
        <f t="shared" si="10"/>
        <v/>
      </c>
      <c r="BF37" s="88">
        <f t="shared" si="11"/>
        <v>0</v>
      </c>
      <c r="BG37" s="89" t="str">
        <f t="shared" si="12"/>
        <v/>
      </c>
      <c r="BN37" s="90">
        <v>5</v>
      </c>
      <c r="BO37" s="93">
        <v>5005</v>
      </c>
      <c r="BP37" s="94">
        <f t="shared" si="17"/>
        <v>760420</v>
      </c>
      <c r="BQ37" s="92"/>
      <c r="BR37" s="92"/>
    </row>
    <row r="38" spans="1:70" ht="24.95" customHeight="1" thickBot="1" x14ac:dyDescent="0.2">
      <c r="A38" s="131"/>
      <c r="B38" s="140"/>
      <c r="C38" s="140"/>
      <c r="D38" s="140"/>
      <c r="E38" s="140"/>
      <c r="F38" s="141"/>
      <c r="G38" s="141"/>
      <c r="H38" s="142"/>
      <c r="I38" s="143"/>
      <c r="J38" s="144"/>
      <c r="K38" s="123" t="s">
        <v>4</v>
      </c>
      <c r="L38" s="144"/>
      <c r="M38" s="144"/>
      <c r="N38" s="123" t="s">
        <v>4</v>
      </c>
      <c r="O38" s="144"/>
      <c r="P38" s="144"/>
      <c r="Q38" s="132"/>
      <c r="R38" s="136"/>
      <c r="S38" s="134"/>
      <c r="T38" s="137"/>
      <c r="U38" s="141"/>
      <c r="V38" s="141"/>
      <c r="W38" s="145"/>
      <c r="X38" s="9" t="str">
        <f t="shared" si="1"/>
        <v/>
      </c>
      <c r="Y38" s="10" t="str">
        <f t="shared" si="13"/>
        <v/>
      </c>
      <c r="AC38" s="83" t="str">
        <f t="shared" si="2"/>
        <v/>
      </c>
      <c r="AD38" s="83" t="str">
        <f t="shared" si="3"/>
        <v/>
      </c>
      <c r="AE38" s="83" t="str">
        <f t="shared" si="4"/>
        <v/>
      </c>
      <c r="AX38" s="86">
        <f t="shared" si="5"/>
        <v>0</v>
      </c>
      <c r="AY38" s="87">
        <f t="shared" si="14"/>
        <v>0</v>
      </c>
      <c r="AZ38" s="86" t="str">
        <f t="shared" si="6"/>
        <v/>
      </c>
      <c r="BA38" s="86" t="str">
        <f t="shared" si="7"/>
        <v/>
      </c>
      <c r="BB38" s="86" t="str">
        <f t="shared" si="8"/>
        <v/>
      </c>
      <c r="BD38" s="1">
        <f t="shared" si="9"/>
        <v>0</v>
      </c>
      <c r="BE38" s="1" t="str">
        <f t="shared" si="10"/>
        <v/>
      </c>
      <c r="BF38" s="88">
        <f t="shared" si="11"/>
        <v>0</v>
      </c>
      <c r="BG38" s="89" t="str">
        <f t="shared" si="12"/>
        <v/>
      </c>
      <c r="BN38" s="90">
        <v>6</v>
      </c>
      <c r="BO38" s="93">
        <v>5006</v>
      </c>
      <c r="BP38" s="94">
        <f t="shared" si="17"/>
        <v>912504</v>
      </c>
      <c r="BQ38" s="92"/>
      <c r="BR38" s="92"/>
    </row>
    <row r="39" spans="1:70" ht="24.95" customHeight="1" thickBot="1" x14ac:dyDescent="0.2">
      <c r="A39" s="131"/>
      <c r="B39" s="140"/>
      <c r="C39" s="140"/>
      <c r="D39" s="140"/>
      <c r="E39" s="140"/>
      <c r="F39" s="141"/>
      <c r="G39" s="141"/>
      <c r="H39" s="142"/>
      <c r="I39" s="143"/>
      <c r="J39" s="144"/>
      <c r="K39" s="123" t="s">
        <v>4</v>
      </c>
      <c r="L39" s="144"/>
      <c r="M39" s="144"/>
      <c r="N39" s="123" t="s">
        <v>4</v>
      </c>
      <c r="O39" s="144"/>
      <c r="P39" s="144"/>
      <c r="Q39" s="132"/>
      <c r="R39" s="136"/>
      <c r="S39" s="134"/>
      <c r="T39" s="137"/>
      <c r="U39" s="141"/>
      <c r="V39" s="141"/>
      <c r="W39" s="145"/>
      <c r="X39" s="9" t="str">
        <f t="shared" si="1"/>
        <v/>
      </c>
      <c r="Y39" s="10" t="str">
        <f t="shared" si="13"/>
        <v/>
      </c>
      <c r="AC39" s="83" t="str">
        <f t="shared" si="2"/>
        <v/>
      </c>
      <c r="AD39" s="83" t="str">
        <f t="shared" si="3"/>
        <v/>
      </c>
      <c r="AE39" s="83" t="str">
        <f t="shared" si="4"/>
        <v/>
      </c>
      <c r="AX39" s="86">
        <f t="shared" si="5"/>
        <v>0</v>
      </c>
      <c r="AY39" s="87">
        <f t="shared" si="14"/>
        <v>0</v>
      </c>
      <c r="AZ39" s="86" t="str">
        <f t="shared" si="6"/>
        <v/>
      </c>
      <c r="BA39" s="86" t="str">
        <f t="shared" si="7"/>
        <v/>
      </c>
      <c r="BB39" s="86" t="str">
        <f t="shared" si="8"/>
        <v/>
      </c>
      <c r="BD39" s="1">
        <f t="shared" si="9"/>
        <v>0</v>
      </c>
      <c r="BE39" s="1" t="str">
        <f t="shared" si="10"/>
        <v/>
      </c>
      <c r="BF39" s="88">
        <f t="shared" si="11"/>
        <v>0</v>
      </c>
      <c r="BG39" s="89" t="str">
        <f t="shared" si="12"/>
        <v/>
      </c>
      <c r="BN39" s="90">
        <v>7</v>
      </c>
      <c r="BO39" s="93">
        <v>5007</v>
      </c>
      <c r="BP39" s="94">
        <f t="shared" si="17"/>
        <v>1064588</v>
      </c>
      <c r="BQ39" s="92"/>
      <c r="BR39" s="92"/>
    </row>
    <row r="40" spans="1:70" ht="24.95" customHeight="1" thickBot="1" x14ac:dyDescent="0.2">
      <c r="A40" s="131"/>
      <c r="B40" s="140"/>
      <c r="C40" s="140"/>
      <c r="D40" s="140"/>
      <c r="E40" s="140"/>
      <c r="F40" s="141"/>
      <c r="G40" s="141"/>
      <c r="H40" s="142"/>
      <c r="I40" s="143"/>
      <c r="J40" s="144"/>
      <c r="K40" s="123" t="s">
        <v>4</v>
      </c>
      <c r="L40" s="144"/>
      <c r="M40" s="144"/>
      <c r="N40" s="123" t="s">
        <v>4</v>
      </c>
      <c r="O40" s="144"/>
      <c r="P40" s="144"/>
      <c r="Q40" s="132"/>
      <c r="R40" s="136"/>
      <c r="S40" s="134"/>
      <c r="T40" s="137"/>
      <c r="U40" s="141"/>
      <c r="V40" s="141"/>
      <c r="W40" s="145"/>
      <c r="X40" s="9" t="str">
        <f t="shared" si="1"/>
        <v/>
      </c>
      <c r="Y40" s="10" t="str">
        <f t="shared" si="13"/>
        <v/>
      </c>
      <c r="AC40" s="83" t="str">
        <f t="shared" si="2"/>
        <v/>
      </c>
      <c r="AD40" s="83" t="str">
        <f t="shared" si="3"/>
        <v/>
      </c>
      <c r="AE40" s="83" t="str">
        <f t="shared" si="4"/>
        <v/>
      </c>
      <c r="AX40" s="86">
        <f t="shared" si="5"/>
        <v>0</v>
      </c>
      <c r="AY40" s="87">
        <f t="shared" si="14"/>
        <v>0</v>
      </c>
      <c r="AZ40" s="86" t="str">
        <f t="shared" si="6"/>
        <v/>
      </c>
      <c r="BA40" s="86" t="str">
        <f t="shared" si="7"/>
        <v/>
      </c>
      <c r="BB40" s="86" t="str">
        <f t="shared" si="8"/>
        <v/>
      </c>
      <c r="BD40" s="1">
        <f t="shared" si="9"/>
        <v>0</v>
      </c>
      <c r="BE40" s="1" t="str">
        <f t="shared" si="10"/>
        <v/>
      </c>
      <c r="BF40" s="88">
        <f t="shared" si="11"/>
        <v>0</v>
      </c>
      <c r="BG40" s="89" t="str">
        <f t="shared" si="12"/>
        <v/>
      </c>
      <c r="BN40" s="90">
        <v>8</v>
      </c>
      <c r="BO40" s="93">
        <v>5008</v>
      </c>
      <c r="BP40" s="94">
        <f t="shared" si="17"/>
        <v>1216672</v>
      </c>
      <c r="BQ40" s="92"/>
      <c r="BR40" s="92"/>
    </row>
    <row r="41" spans="1:70" ht="24.95" customHeight="1" thickBot="1" x14ac:dyDescent="0.2">
      <c r="A41" s="131"/>
      <c r="B41" s="140"/>
      <c r="C41" s="140"/>
      <c r="D41" s="140"/>
      <c r="E41" s="140"/>
      <c r="F41" s="141"/>
      <c r="G41" s="141"/>
      <c r="H41" s="142"/>
      <c r="I41" s="143"/>
      <c r="J41" s="144"/>
      <c r="K41" s="123" t="s">
        <v>4</v>
      </c>
      <c r="L41" s="144"/>
      <c r="M41" s="144"/>
      <c r="N41" s="123" t="s">
        <v>4</v>
      </c>
      <c r="O41" s="144"/>
      <c r="P41" s="144"/>
      <c r="Q41" s="132"/>
      <c r="R41" s="136"/>
      <c r="S41" s="134"/>
      <c r="T41" s="137"/>
      <c r="U41" s="141"/>
      <c r="V41" s="141"/>
      <c r="W41" s="145"/>
      <c r="X41" s="9" t="str">
        <f t="shared" si="1"/>
        <v/>
      </c>
      <c r="Y41" s="10" t="str">
        <f t="shared" si="13"/>
        <v/>
      </c>
      <c r="AC41" s="83" t="str">
        <f t="shared" si="2"/>
        <v/>
      </c>
      <c r="AD41" s="83" t="str">
        <f t="shared" si="3"/>
        <v/>
      </c>
      <c r="AE41" s="83" t="str">
        <f t="shared" si="4"/>
        <v/>
      </c>
      <c r="AX41" s="86">
        <f t="shared" si="5"/>
        <v>0</v>
      </c>
      <c r="AY41" s="87">
        <f t="shared" si="14"/>
        <v>0</v>
      </c>
      <c r="AZ41" s="86" t="str">
        <f t="shared" si="6"/>
        <v/>
      </c>
      <c r="BA41" s="86" t="str">
        <f t="shared" si="7"/>
        <v/>
      </c>
      <c r="BB41" s="86" t="str">
        <f t="shared" si="8"/>
        <v/>
      </c>
      <c r="BD41" s="1">
        <f t="shared" si="9"/>
        <v>0</v>
      </c>
      <c r="BE41" s="1" t="str">
        <f t="shared" si="10"/>
        <v/>
      </c>
      <c r="BF41" s="88">
        <f t="shared" si="11"/>
        <v>0</v>
      </c>
      <c r="BG41" s="89" t="str">
        <f t="shared" si="12"/>
        <v/>
      </c>
      <c r="BN41" s="90">
        <v>9</v>
      </c>
      <c r="BO41" s="93">
        <v>5009</v>
      </c>
      <c r="BP41" s="94">
        <f t="shared" si="17"/>
        <v>1368756</v>
      </c>
      <c r="BQ41" s="92"/>
      <c r="BR41" s="92"/>
    </row>
    <row r="42" spans="1:70" ht="24.95" customHeight="1" thickBot="1" x14ac:dyDescent="0.2">
      <c r="A42" s="131"/>
      <c r="B42" s="140"/>
      <c r="C42" s="140"/>
      <c r="D42" s="140"/>
      <c r="E42" s="140"/>
      <c r="F42" s="141"/>
      <c r="G42" s="141"/>
      <c r="H42" s="142"/>
      <c r="I42" s="143"/>
      <c r="J42" s="144"/>
      <c r="K42" s="123" t="s">
        <v>4</v>
      </c>
      <c r="L42" s="144"/>
      <c r="M42" s="144"/>
      <c r="N42" s="123" t="s">
        <v>4</v>
      </c>
      <c r="O42" s="144"/>
      <c r="P42" s="144"/>
      <c r="Q42" s="132"/>
      <c r="R42" s="136"/>
      <c r="S42" s="134"/>
      <c r="T42" s="137"/>
      <c r="U42" s="141"/>
      <c r="V42" s="141"/>
      <c r="W42" s="145"/>
      <c r="X42" s="9" t="str">
        <f t="shared" si="1"/>
        <v/>
      </c>
      <c r="Y42" s="10" t="str">
        <f t="shared" si="13"/>
        <v/>
      </c>
      <c r="AC42" s="83" t="str">
        <f t="shared" si="2"/>
        <v/>
      </c>
      <c r="AD42" s="83" t="str">
        <f t="shared" si="3"/>
        <v/>
      </c>
      <c r="AE42" s="83" t="str">
        <f t="shared" si="4"/>
        <v/>
      </c>
      <c r="AX42" s="86">
        <f t="shared" si="5"/>
        <v>0</v>
      </c>
      <c r="AY42" s="87">
        <f t="shared" si="14"/>
        <v>0</v>
      </c>
      <c r="AZ42" s="86" t="str">
        <f t="shared" si="6"/>
        <v/>
      </c>
      <c r="BA42" s="86" t="str">
        <f t="shared" si="7"/>
        <v/>
      </c>
      <c r="BB42" s="86" t="str">
        <f t="shared" si="8"/>
        <v/>
      </c>
      <c r="BD42" s="1">
        <f t="shared" si="9"/>
        <v>0</v>
      </c>
      <c r="BE42" s="1" t="str">
        <f t="shared" si="10"/>
        <v/>
      </c>
      <c r="BF42" s="88">
        <f t="shared" si="11"/>
        <v>0</v>
      </c>
      <c r="BG42" s="89" t="str">
        <f t="shared" si="12"/>
        <v/>
      </c>
      <c r="BN42" s="90">
        <v>10</v>
      </c>
      <c r="BO42" s="93">
        <v>5010</v>
      </c>
      <c r="BP42" s="94">
        <f t="shared" si="17"/>
        <v>1520840</v>
      </c>
      <c r="BQ42" s="92"/>
      <c r="BR42" s="92"/>
    </row>
    <row r="43" spans="1:70" ht="24.95" customHeight="1" thickBot="1" x14ac:dyDescent="0.2">
      <c r="A43" s="131"/>
      <c r="B43" s="140"/>
      <c r="C43" s="140"/>
      <c r="D43" s="140"/>
      <c r="E43" s="140"/>
      <c r="F43" s="141"/>
      <c r="G43" s="141"/>
      <c r="H43" s="142"/>
      <c r="I43" s="143"/>
      <c r="J43" s="144"/>
      <c r="K43" s="123" t="s">
        <v>4</v>
      </c>
      <c r="L43" s="144"/>
      <c r="M43" s="144"/>
      <c r="N43" s="123" t="s">
        <v>4</v>
      </c>
      <c r="O43" s="144"/>
      <c r="P43" s="144"/>
      <c r="Q43" s="132"/>
      <c r="R43" s="136"/>
      <c r="S43" s="134"/>
      <c r="T43" s="137"/>
      <c r="U43" s="141"/>
      <c r="V43" s="141"/>
      <c r="W43" s="145"/>
      <c r="X43" s="9" t="str">
        <f t="shared" si="1"/>
        <v/>
      </c>
      <c r="Y43" s="10" t="str">
        <f t="shared" si="13"/>
        <v/>
      </c>
      <c r="AC43" s="83" t="str">
        <f t="shared" si="2"/>
        <v/>
      </c>
      <c r="AD43" s="83" t="str">
        <f t="shared" si="3"/>
        <v/>
      </c>
      <c r="AE43" s="83" t="str">
        <f t="shared" si="4"/>
        <v/>
      </c>
      <c r="AX43" s="86">
        <f t="shared" si="5"/>
        <v>0</v>
      </c>
      <c r="AY43" s="87">
        <f t="shared" si="14"/>
        <v>0</v>
      </c>
      <c r="AZ43" s="86" t="str">
        <f t="shared" si="6"/>
        <v/>
      </c>
      <c r="BA43" s="86" t="str">
        <f t="shared" si="7"/>
        <v/>
      </c>
      <c r="BB43" s="86" t="str">
        <f t="shared" si="8"/>
        <v/>
      </c>
      <c r="BD43" s="1">
        <f t="shared" si="9"/>
        <v>0</v>
      </c>
      <c r="BE43" s="1" t="str">
        <f t="shared" si="10"/>
        <v/>
      </c>
      <c r="BF43" s="88">
        <f t="shared" si="11"/>
        <v>0</v>
      </c>
      <c r="BG43" s="89" t="str">
        <f t="shared" si="12"/>
        <v/>
      </c>
      <c r="BN43" s="90">
        <v>11</v>
      </c>
      <c r="BO43" s="93">
        <v>5011</v>
      </c>
      <c r="BP43" s="94">
        <f t="shared" si="17"/>
        <v>1672924</v>
      </c>
      <c r="BQ43" s="92"/>
      <c r="BR43" s="92"/>
    </row>
    <row r="44" spans="1:70" ht="24.95" customHeight="1" thickBot="1" x14ac:dyDescent="0.2">
      <c r="A44" s="131"/>
      <c r="B44" s="140"/>
      <c r="C44" s="140"/>
      <c r="D44" s="140"/>
      <c r="E44" s="140"/>
      <c r="F44" s="141"/>
      <c r="G44" s="141"/>
      <c r="H44" s="142"/>
      <c r="I44" s="143"/>
      <c r="J44" s="144"/>
      <c r="K44" s="123" t="s">
        <v>4</v>
      </c>
      <c r="L44" s="144"/>
      <c r="M44" s="144"/>
      <c r="N44" s="123" t="s">
        <v>4</v>
      </c>
      <c r="O44" s="144"/>
      <c r="P44" s="144"/>
      <c r="Q44" s="132"/>
      <c r="R44" s="136"/>
      <c r="S44" s="134"/>
      <c r="T44" s="137"/>
      <c r="U44" s="141"/>
      <c r="V44" s="141"/>
      <c r="W44" s="145"/>
      <c r="X44" s="9" t="str">
        <f t="shared" si="1"/>
        <v/>
      </c>
      <c r="Y44" s="10" t="str">
        <f t="shared" si="13"/>
        <v/>
      </c>
      <c r="AC44" s="83" t="str">
        <f t="shared" si="2"/>
        <v/>
      </c>
      <c r="AD44" s="83" t="str">
        <f t="shared" si="3"/>
        <v/>
      </c>
      <c r="AE44" s="83" t="str">
        <f t="shared" si="4"/>
        <v/>
      </c>
      <c r="AX44" s="86">
        <f t="shared" si="5"/>
        <v>0</v>
      </c>
      <c r="AY44" s="87">
        <f t="shared" si="14"/>
        <v>0</v>
      </c>
      <c r="AZ44" s="86" t="str">
        <f t="shared" si="6"/>
        <v/>
      </c>
      <c r="BA44" s="86" t="str">
        <f t="shared" si="7"/>
        <v/>
      </c>
      <c r="BB44" s="86" t="str">
        <f t="shared" si="8"/>
        <v/>
      </c>
      <c r="BD44" s="1">
        <f t="shared" si="9"/>
        <v>0</v>
      </c>
      <c r="BE44" s="1" t="str">
        <f t="shared" si="10"/>
        <v/>
      </c>
      <c r="BF44" s="88">
        <f t="shared" si="11"/>
        <v>0</v>
      </c>
      <c r="BG44" s="89" t="str">
        <f t="shared" si="12"/>
        <v/>
      </c>
      <c r="BN44" s="90">
        <v>0</v>
      </c>
      <c r="BO44" s="93">
        <v>6000</v>
      </c>
      <c r="BP44" s="94">
        <v>2190000</v>
      </c>
      <c r="BQ44" s="92"/>
      <c r="BR44" s="92"/>
    </row>
    <row r="45" spans="1:70" ht="24.95" customHeight="1" thickBot="1" x14ac:dyDescent="0.2">
      <c r="A45" s="131"/>
      <c r="B45" s="140"/>
      <c r="C45" s="140"/>
      <c r="D45" s="140"/>
      <c r="E45" s="140"/>
      <c r="F45" s="141"/>
      <c r="G45" s="141"/>
      <c r="H45" s="142"/>
      <c r="I45" s="143"/>
      <c r="J45" s="144"/>
      <c r="K45" s="123" t="s">
        <v>4</v>
      </c>
      <c r="L45" s="144"/>
      <c r="M45" s="144"/>
      <c r="N45" s="123" t="s">
        <v>4</v>
      </c>
      <c r="O45" s="144"/>
      <c r="P45" s="144"/>
      <c r="Q45" s="132"/>
      <c r="R45" s="136"/>
      <c r="S45" s="134"/>
      <c r="T45" s="137"/>
      <c r="U45" s="141"/>
      <c r="V45" s="141"/>
      <c r="W45" s="145"/>
      <c r="X45" s="9" t="str">
        <f t="shared" si="1"/>
        <v/>
      </c>
      <c r="Y45" s="10" t="str">
        <f t="shared" si="13"/>
        <v/>
      </c>
      <c r="AC45" s="83" t="str">
        <f t="shared" si="2"/>
        <v/>
      </c>
      <c r="AD45" s="83" t="str">
        <f t="shared" si="3"/>
        <v/>
      </c>
      <c r="AE45" s="83" t="str">
        <f t="shared" si="4"/>
        <v/>
      </c>
      <c r="AX45" s="86">
        <f t="shared" si="5"/>
        <v>0</v>
      </c>
      <c r="AY45" s="87">
        <f t="shared" si="14"/>
        <v>0</v>
      </c>
      <c r="AZ45" s="86" t="str">
        <f t="shared" si="6"/>
        <v/>
      </c>
      <c r="BA45" s="86" t="str">
        <f t="shared" si="7"/>
        <v/>
      </c>
      <c r="BB45" s="86" t="str">
        <f t="shared" si="8"/>
        <v/>
      </c>
      <c r="BD45" s="1">
        <f t="shared" si="9"/>
        <v>0</v>
      </c>
      <c r="BE45" s="1" t="str">
        <f t="shared" si="10"/>
        <v/>
      </c>
      <c r="BF45" s="88">
        <f t="shared" si="11"/>
        <v>0</v>
      </c>
      <c r="BG45" s="89" t="str">
        <f t="shared" si="12"/>
        <v/>
      </c>
      <c r="BN45" s="90">
        <v>1</v>
      </c>
      <c r="BO45" s="93">
        <v>6001</v>
      </c>
      <c r="BP45" s="94">
        <v>182500</v>
      </c>
      <c r="BQ45" s="92"/>
      <c r="BR45" s="92"/>
    </row>
    <row r="46" spans="1:70" ht="24.95" customHeight="1" thickBot="1" x14ac:dyDescent="0.2">
      <c r="A46" s="131"/>
      <c r="B46" s="140"/>
      <c r="C46" s="140"/>
      <c r="D46" s="140"/>
      <c r="E46" s="140"/>
      <c r="F46" s="141"/>
      <c r="G46" s="141"/>
      <c r="H46" s="142"/>
      <c r="I46" s="143"/>
      <c r="J46" s="144"/>
      <c r="K46" s="123" t="s">
        <v>4</v>
      </c>
      <c r="L46" s="144"/>
      <c r="M46" s="144"/>
      <c r="N46" s="123" t="s">
        <v>4</v>
      </c>
      <c r="O46" s="144"/>
      <c r="P46" s="144"/>
      <c r="Q46" s="132"/>
      <c r="R46" s="136"/>
      <c r="S46" s="134"/>
      <c r="T46" s="137"/>
      <c r="U46" s="141"/>
      <c r="V46" s="141"/>
      <c r="W46" s="145"/>
      <c r="X46" s="9" t="str">
        <f t="shared" si="1"/>
        <v/>
      </c>
      <c r="Y46" s="10" t="str">
        <f t="shared" si="13"/>
        <v/>
      </c>
      <c r="AC46" s="83" t="str">
        <f t="shared" si="2"/>
        <v/>
      </c>
      <c r="AD46" s="83" t="str">
        <f t="shared" si="3"/>
        <v/>
      </c>
      <c r="AE46" s="83" t="str">
        <f t="shared" si="4"/>
        <v/>
      </c>
      <c r="AX46" s="86">
        <f t="shared" si="5"/>
        <v>0</v>
      </c>
      <c r="AY46" s="87">
        <f t="shared" si="14"/>
        <v>0</v>
      </c>
      <c r="AZ46" s="86" t="str">
        <f t="shared" si="6"/>
        <v/>
      </c>
      <c r="BA46" s="86" t="str">
        <f t="shared" si="7"/>
        <v/>
      </c>
      <c r="BB46" s="86" t="str">
        <f t="shared" si="8"/>
        <v/>
      </c>
      <c r="BD46" s="1">
        <f t="shared" si="9"/>
        <v>0</v>
      </c>
      <c r="BE46" s="1" t="str">
        <f t="shared" si="10"/>
        <v/>
      </c>
      <c r="BF46" s="88">
        <f t="shared" si="11"/>
        <v>0</v>
      </c>
      <c r="BG46" s="89" t="str">
        <f t="shared" si="12"/>
        <v/>
      </c>
      <c r="BN46" s="90">
        <v>2</v>
      </c>
      <c r="BO46" s="93">
        <v>6002</v>
      </c>
      <c r="BP46" s="94">
        <f>$BP$45*BN46</f>
        <v>365000</v>
      </c>
      <c r="BQ46" s="92"/>
      <c r="BR46" s="92"/>
    </row>
    <row r="47" spans="1:70" ht="24.95" customHeight="1" thickBot="1" x14ac:dyDescent="0.2">
      <c r="A47" s="131"/>
      <c r="B47" s="140"/>
      <c r="C47" s="140"/>
      <c r="D47" s="140"/>
      <c r="E47" s="140"/>
      <c r="F47" s="141"/>
      <c r="G47" s="141"/>
      <c r="H47" s="142"/>
      <c r="I47" s="143"/>
      <c r="J47" s="144"/>
      <c r="K47" s="123" t="s">
        <v>4</v>
      </c>
      <c r="L47" s="144"/>
      <c r="M47" s="144"/>
      <c r="N47" s="123" t="s">
        <v>4</v>
      </c>
      <c r="O47" s="144"/>
      <c r="P47" s="144"/>
      <c r="Q47" s="132"/>
      <c r="R47" s="136"/>
      <c r="S47" s="134"/>
      <c r="T47" s="137"/>
      <c r="U47" s="141"/>
      <c r="V47" s="141"/>
      <c r="W47" s="145"/>
      <c r="X47" s="9" t="str">
        <f t="shared" si="1"/>
        <v/>
      </c>
      <c r="Y47" s="10" t="str">
        <f t="shared" si="13"/>
        <v/>
      </c>
      <c r="AC47" s="83" t="str">
        <f t="shared" si="2"/>
        <v/>
      </c>
      <c r="AD47" s="83" t="str">
        <f t="shared" si="3"/>
        <v/>
      </c>
      <c r="AE47" s="83" t="str">
        <f t="shared" si="4"/>
        <v/>
      </c>
      <c r="AX47" s="86">
        <f t="shared" si="5"/>
        <v>0</v>
      </c>
      <c r="AY47" s="87">
        <f t="shared" si="14"/>
        <v>0</v>
      </c>
      <c r="AZ47" s="86" t="str">
        <f t="shared" si="6"/>
        <v/>
      </c>
      <c r="BA47" s="86" t="str">
        <f t="shared" si="7"/>
        <v/>
      </c>
      <c r="BB47" s="86" t="str">
        <f t="shared" si="8"/>
        <v/>
      </c>
      <c r="BD47" s="1">
        <f t="shared" si="9"/>
        <v>0</v>
      </c>
      <c r="BE47" s="1" t="str">
        <f t="shared" si="10"/>
        <v/>
      </c>
      <c r="BF47" s="88">
        <f t="shared" si="11"/>
        <v>0</v>
      </c>
      <c r="BG47" s="89" t="str">
        <f t="shared" si="12"/>
        <v/>
      </c>
      <c r="BN47" s="90">
        <v>3</v>
      </c>
      <c r="BO47" s="93">
        <v>6003</v>
      </c>
      <c r="BP47" s="94">
        <f t="shared" ref="BP47:BP49" si="18">$BP$45*BN47</f>
        <v>547500</v>
      </c>
      <c r="BQ47" s="92"/>
      <c r="BR47" s="92"/>
    </row>
    <row r="48" spans="1:70" ht="24.95" customHeight="1" thickBot="1" x14ac:dyDescent="0.2">
      <c r="A48" s="131"/>
      <c r="B48" s="140"/>
      <c r="C48" s="140"/>
      <c r="D48" s="140"/>
      <c r="E48" s="140"/>
      <c r="F48" s="141"/>
      <c r="G48" s="141"/>
      <c r="H48" s="142"/>
      <c r="I48" s="143"/>
      <c r="J48" s="144"/>
      <c r="K48" s="123" t="s">
        <v>4</v>
      </c>
      <c r="L48" s="144"/>
      <c r="M48" s="144"/>
      <c r="N48" s="123" t="s">
        <v>4</v>
      </c>
      <c r="O48" s="144"/>
      <c r="P48" s="144"/>
      <c r="Q48" s="132"/>
      <c r="R48" s="136"/>
      <c r="S48" s="134"/>
      <c r="T48" s="137"/>
      <c r="U48" s="141"/>
      <c r="V48" s="141"/>
      <c r="W48" s="145"/>
      <c r="X48" s="9" t="str">
        <f t="shared" si="1"/>
        <v/>
      </c>
      <c r="Y48" s="10" t="str">
        <f t="shared" si="13"/>
        <v/>
      </c>
      <c r="AC48" s="83" t="str">
        <f t="shared" si="2"/>
        <v/>
      </c>
      <c r="AD48" s="83" t="str">
        <f t="shared" si="3"/>
        <v/>
      </c>
      <c r="AE48" s="83" t="str">
        <f t="shared" si="4"/>
        <v/>
      </c>
      <c r="AX48" s="86">
        <f t="shared" si="5"/>
        <v>0</v>
      </c>
      <c r="AY48" s="87">
        <f t="shared" si="14"/>
        <v>0</v>
      </c>
      <c r="AZ48" s="86" t="str">
        <f t="shared" si="6"/>
        <v/>
      </c>
      <c r="BA48" s="86" t="str">
        <f t="shared" si="7"/>
        <v/>
      </c>
      <c r="BB48" s="86" t="str">
        <f t="shared" si="8"/>
        <v/>
      </c>
      <c r="BD48" s="1">
        <f t="shared" si="9"/>
        <v>0</v>
      </c>
      <c r="BE48" s="1" t="str">
        <f t="shared" si="10"/>
        <v/>
      </c>
      <c r="BF48" s="88">
        <f t="shared" si="11"/>
        <v>0</v>
      </c>
      <c r="BG48" s="89" t="str">
        <f t="shared" si="12"/>
        <v/>
      </c>
      <c r="BN48" s="90">
        <v>4</v>
      </c>
      <c r="BO48" s="93">
        <v>6004</v>
      </c>
      <c r="BP48" s="94">
        <f t="shared" si="18"/>
        <v>730000</v>
      </c>
      <c r="BQ48" s="92"/>
      <c r="BR48" s="92"/>
    </row>
    <row r="49" spans="1:70" ht="24.95" customHeight="1" thickBot="1" x14ac:dyDescent="0.2">
      <c r="A49" s="131"/>
      <c r="B49" s="140"/>
      <c r="C49" s="140"/>
      <c r="D49" s="140"/>
      <c r="E49" s="140"/>
      <c r="F49" s="141"/>
      <c r="G49" s="141"/>
      <c r="H49" s="142"/>
      <c r="I49" s="143"/>
      <c r="J49" s="144"/>
      <c r="K49" s="123" t="s">
        <v>4</v>
      </c>
      <c r="L49" s="144"/>
      <c r="M49" s="144"/>
      <c r="N49" s="123" t="s">
        <v>4</v>
      </c>
      <c r="O49" s="144"/>
      <c r="P49" s="144"/>
      <c r="Q49" s="132"/>
      <c r="R49" s="136"/>
      <c r="S49" s="134"/>
      <c r="T49" s="137"/>
      <c r="U49" s="141"/>
      <c r="V49" s="141"/>
      <c r="W49" s="145"/>
      <c r="X49" s="9" t="str">
        <f t="shared" si="1"/>
        <v/>
      </c>
      <c r="Y49" s="10" t="str">
        <f t="shared" si="13"/>
        <v/>
      </c>
      <c r="AC49" s="83" t="str">
        <f t="shared" si="2"/>
        <v/>
      </c>
      <c r="AD49" s="83" t="str">
        <f t="shared" si="3"/>
        <v/>
      </c>
      <c r="AE49" s="83" t="str">
        <f t="shared" si="4"/>
        <v/>
      </c>
      <c r="AX49" s="86">
        <f t="shared" si="5"/>
        <v>0</v>
      </c>
      <c r="AY49" s="87">
        <f t="shared" si="14"/>
        <v>0</v>
      </c>
      <c r="AZ49" s="86" t="str">
        <f t="shared" si="6"/>
        <v/>
      </c>
      <c r="BA49" s="86" t="str">
        <f t="shared" si="7"/>
        <v/>
      </c>
      <c r="BB49" s="86" t="str">
        <f t="shared" si="8"/>
        <v/>
      </c>
      <c r="BD49" s="1">
        <f t="shared" si="9"/>
        <v>0</v>
      </c>
      <c r="BE49" s="1" t="str">
        <f t="shared" si="10"/>
        <v/>
      </c>
      <c r="BF49" s="88">
        <f t="shared" si="11"/>
        <v>0</v>
      </c>
      <c r="BG49" s="89" t="str">
        <f t="shared" si="12"/>
        <v/>
      </c>
      <c r="BN49" s="90">
        <v>5</v>
      </c>
      <c r="BO49" s="93">
        <v>6005</v>
      </c>
      <c r="BP49" s="94">
        <f t="shared" si="18"/>
        <v>912500</v>
      </c>
      <c r="BQ49" s="92"/>
      <c r="BR49" s="92"/>
    </row>
    <row r="50" spans="1:70" ht="24.95" customHeight="1" thickBot="1" x14ac:dyDescent="0.2">
      <c r="A50" s="131"/>
      <c r="B50" s="140"/>
      <c r="C50" s="140"/>
      <c r="D50" s="140"/>
      <c r="E50" s="140"/>
      <c r="F50" s="141"/>
      <c r="G50" s="141"/>
      <c r="H50" s="142"/>
      <c r="I50" s="143"/>
      <c r="J50" s="144"/>
      <c r="K50" s="123" t="s">
        <v>4</v>
      </c>
      <c r="L50" s="144"/>
      <c r="M50" s="144"/>
      <c r="N50" s="123" t="s">
        <v>4</v>
      </c>
      <c r="O50" s="144"/>
      <c r="P50" s="144"/>
      <c r="Q50" s="132"/>
      <c r="R50" s="136"/>
      <c r="S50" s="134"/>
      <c r="T50" s="137"/>
      <c r="U50" s="141"/>
      <c r="V50" s="141"/>
      <c r="W50" s="145"/>
      <c r="X50" s="9"/>
      <c r="Y50" s="10"/>
      <c r="AC50" s="83" t="str">
        <f t="shared" si="2"/>
        <v/>
      </c>
      <c r="AD50" s="83" t="str">
        <f t="shared" si="3"/>
        <v/>
      </c>
      <c r="AE50" s="83" t="str">
        <f t="shared" si="4"/>
        <v/>
      </c>
      <c r="AX50" s="86">
        <f t="shared" si="5"/>
        <v>0</v>
      </c>
      <c r="AY50" s="87">
        <f t="shared" si="14"/>
        <v>0</v>
      </c>
      <c r="AZ50" s="86" t="str">
        <f t="shared" si="6"/>
        <v/>
      </c>
      <c r="BA50" s="86" t="str">
        <f t="shared" si="7"/>
        <v/>
      </c>
      <c r="BB50" s="86" t="str">
        <f t="shared" si="8"/>
        <v/>
      </c>
      <c r="BD50" s="1">
        <f t="shared" si="9"/>
        <v>0</v>
      </c>
      <c r="BE50" s="1" t="str">
        <f t="shared" si="10"/>
        <v/>
      </c>
      <c r="BF50" s="88">
        <f t="shared" si="11"/>
        <v>0</v>
      </c>
      <c r="BG50" s="89" t="str">
        <f t="shared" si="12"/>
        <v/>
      </c>
      <c r="BN50" s="90">
        <v>6</v>
      </c>
      <c r="BO50" s="93">
        <v>6006</v>
      </c>
      <c r="BP50" s="94">
        <f t="shared" ref="BP50:BP55" si="19">$BP$45*BN50</f>
        <v>1095000</v>
      </c>
      <c r="BQ50" s="92"/>
      <c r="BR50" s="92"/>
    </row>
    <row r="51" spans="1:70" ht="24.95" customHeight="1" thickBot="1" x14ac:dyDescent="0.2">
      <c r="A51" s="131"/>
      <c r="B51" s="140"/>
      <c r="C51" s="140"/>
      <c r="D51" s="140"/>
      <c r="E51" s="140"/>
      <c r="F51" s="141"/>
      <c r="G51" s="141"/>
      <c r="H51" s="142"/>
      <c r="I51" s="143"/>
      <c r="J51" s="144"/>
      <c r="K51" s="123" t="s">
        <v>4</v>
      </c>
      <c r="L51" s="144"/>
      <c r="M51" s="144"/>
      <c r="N51" s="123" t="s">
        <v>4</v>
      </c>
      <c r="O51" s="144"/>
      <c r="P51" s="144"/>
      <c r="Q51" s="132"/>
      <c r="R51" s="136"/>
      <c r="S51" s="134"/>
      <c r="T51" s="137"/>
      <c r="U51" s="141"/>
      <c r="V51" s="141"/>
      <c r="W51" s="145"/>
      <c r="X51" s="9"/>
      <c r="Y51" s="10"/>
      <c r="AC51" s="83" t="str">
        <f t="shared" si="2"/>
        <v/>
      </c>
      <c r="AD51" s="83" t="str">
        <f t="shared" si="3"/>
        <v/>
      </c>
      <c r="AE51" s="83" t="str">
        <f t="shared" si="4"/>
        <v/>
      </c>
      <c r="AX51" s="86">
        <f t="shared" si="5"/>
        <v>0</v>
      </c>
      <c r="AY51" s="87">
        <f t="shared" si="14"/>
        <v>0</v>
      </c>
      <c r="AZ51" s="86" t="str">
        <f t="shared" si="6"/>
        <v/>
      </c>
      <c r="BA51" s="86" t="str">
        <f t="shared" si="7"/>
        <v/>
      </c>
      <c r="BB51" s="86" t="str">
        <f t="shared" si="8"/>
        <v/>
      </c>
      <c r="BD51" s="1">
        <f t="shared" si="9"/>
        <v>0</v>
      </c>
      <c r="BE51" s="1" t="str">
        <f t="shared" si="10"/>
        <v/>
      </c>
      <c r="BF51" s="88">
        <f t="shared" si="11"/>
        <v>0</v>
      </c>
      <c r="BG51" s="89" t="str">
        <f t="shared" si="12"/>
        <v/>
      </c>
      <c r="BN51" s="90">
        <v>7</v>
      </c>
      <c r="BO51" s="93">
        <v>6007</v>
      </c>
      <c r="BP51" s="94">
        <f t="shared" si="19"/>
        <v>1277500</v>
      </c>
      <c r="BQ51" s="92"/>
      <c r="BR51" s="92"/>
    </row>
    <row r="52" spans="1:70" ht="24.95" customHeight="1" thickBot="1" x14ac:dyDescent="0.2">
      <c r="A52" s="131"/>
      <c r="B52" s="140"/>
      <c r="C52" s="140"/>
      <c r="D52" s="140"/>
      <c r="E52" s="140"/>
      <c r="F52" s="141"/>
      <c r="G52" s="141"/>
      <c r="H52" s="142"/>
      <c r="I52" s="143"/>
      <c r="J52" s="144"/>
      <c r="K52" s="123" t="s">
        <v>4</v>
      </c>
      <c r="L52" s="144"/>
      <c r="M52" s="144"/>
      <c r="N52" s="123" t="s">
        <v>4</v>
      </c>
      <c r="O52" s="144"/>
      <c r="P52" s="144"/>
      <c r="Q52" s="132"/>
      <c r="R52" s="136"/>
      <c r="S52" s="134"/>
      <c r="T52" s="137"/>
      <c r="U52" s="141"/>
      <c r="V52" s="141"/>
      <c r="W52" s="145"/>
      <c r="X52" s="9"/>
      <c r="Y52" s="10"/>
      <c r="AC52" s="83" t="str">
        <f t="shared" si="2"/>
        <v/>
      </c>
      <c r="AD52" s="83" t="str">
        <f t="shared" si="3"/>
        <v/>
      </c>
      <c r="AE52" s="83" t="str">
        <f t="shared" si="4"/>
        <v/>
      </c>
      <c r="AX52" s="86">
        <f t="shared" si="5"/>
        <v>0</v>
      </c>
      <c r="AY52" s="87">
        <f t="shared" si="14"/>
        <v>0</v>
      </c>
      <c r="AZ52" s="86" t="str">
        <f t="shared" si="6"/>
        <v/>
      </c>
      <c r="BA52" s="86" t="str">
        <f t="shared" si="7"/>
        <v/>
      </c>
      <c r="BB52" s="86" t="str">
        <f t="shared" si="8"/>
        <v/>
      </c>
      <c r="BD52" s="1">
        <f t="shared" si="9"/>
        <v>0</v>
      </c>
      <c r="BE52" s="1" t="str">
        <f t="shared" si="10"/>
        <v/>
      </c>
      <c r="BF52" s="88">
        <f t="shared" si="11"/>
        <v>0</v>
      </c>
      <c r="BG52" s="89" t="str">
        <f t="shared" si="12"/>
        <v/>
      </c>
      <c r="BN52" s="90">
        <v>8</v>
      </c>
      <c r="BO52" s="93">
        <v>6008</v>
      </c>
      <c r="BP52" s="94">
        <f t="shared" si="19"/>
        <v>1460000</v>
      </c>
      <c r="BQ52" s="92"/>
      <c r="BR52" s="92"/>
    </row>
    <row r="53" spans="1:70" ht="24.95" customHeight="1" thickBot="1" x14ac:dyDescent="0.2">
      <c r="A53" s="131"/>
      <c r="B53" s="140"/>
      <c r="C53" s="140"/>
      <c r="D53" s="140"/>
      <c r="E53" s="140"/>
      <c r="F53" s="141"/>
      <c r="G53" s="141"/>
      <c r="H53" s="142"/>
      <c r="I53" s="143"/>
      <c r="J53" s="144"/>
      <c r="K53" s="123" t="s">
        <v>4</v>
      </c>
      <c r="L53" s="144"/>
      <c r="M53" s="144"/>
      <c r="N53" s="123" t="s">
        <v>4</v>
      </c>
      <c r="O53" s="144"/>
      <c r="P53" s="144"/>
      <c r="Q53" s="132"/>
      <c r="R53" s="136"/>
      <c r="S53" s="134"/>
      <c r="T53" s="137"/>
      <c r="U53" s="141"/>
      <c r="V53" s="141"/>
      <c r="W53" s="145"/>
      <c r="X53" s="9"/>
      <c r="Y53" s="10"/>
      <c r="AC53" s="83" t="str">
        <f t="shared" si="2"/>
        <v/>
      </c>
      <c r="AD53" s="83" t="str">
        <f t="shared" si="3"/>
        <v/>
      </c>
      <c r="AE53" s="83" t="str">
        <f t="shared" si="4"/>
        <v/>
      </c>
      <c r="AX53" s="86">
        <f t="shared" si="5"/>
        <v>0</v>
      </c>
      <c r="AY53" s="87">
        <f t="shared" si="14"/>
        <v>0</v>
      </c>
      <c r="AZ53" s="86" t="str">
        <f t="shared" si="6"/>
        <v/>
      </c>
      <c r="BA53" s="86" t="str">
        <f t="shared" si="7"/>
        <v/>
      </c>
      <c r="BB53" s="86" t="str">
        <f t="shared" si="8"/>
        <v/>
      </c>
      <c r="BD53" s="1">
        <f t="shared" si="9"/>
        <v>0</v>
      </c>
      <c r="BE53" s="1" t="str">
        <f t="shared" si="10"/>
        <v/>
      </c>
      <c r="BF53" s="88">
        <f t="shared" si="11"/>
        <v>0</v>
      </c>
      <c r="BG53" s="89" t="str">
        <f t="shared" si="12"/>
        <v/>
      </c>
      <c r="BN53" s="90">
        <v>9</v>
      </c>
      <c r="BO53" s="93">
        <v>6009</v>
      </c>
      <c r="BP53" s="94">
        <f t="shared" si="19"/>
        <v>1642500</v>
      </c>
      <c r="BQ53" s="92"/>
      <c r="BR53" s="92"/>
    </row>
    <row r="54" spans="1:70" ht="24.95" customHeight="1" thickBot="1" x14ac:dyDescent="0.2">
      <c r="A54" s="131"/>
      <c r="B54" s="140"/>
      <c r="C54" s="140"/>
      <c r="D54" s="140"/>
      <c r="E54" s="140"/>
      <c r="F54" s="141"/>
      <c r="G54" s="141"/>
      <c r="H54" s="142"/>
      <c r="I54" s="143"/>
      <c r="J54" s="144"/>
      <c r="K54" s="123" t="s">
        <v>4</v>
      </c>
      <c r="L54" s="144"/>
      <c r="M54" s="144"/>
      <c r="N54" s="123" t="s">
        <v>4</v>
      </c>
      <c r="O54" s="144"/>
      <c r="P54" s="144"/>
      <c r="Q54" s="132"/>
      <c r="R54" s="136"/>
      <c r="S54" s="134"/>
      <c r="T54" s="137"/>
      <c r="U54" s="141"/>
      <c r="V54" s="141"/>
      <c r="W54" s="145"/>
      <c r="X54" s="9"/>
      <c r="Y54" s="10"/>
      <c r="AC54" s="83" t="str">
        <f t="shared" si="2"/>
        <v/>
      </c>
      <c r="AD54" s="83" t="str">
        <f t="shared" si="3"/>
        <v/>
      </c>
      <c r="AE54" s="83" t="str">
        <f t="shared" si="4"/>
        <v/>
      </c>
      <c r="AX54" s="86">
        <f t="shared" si="5"/>
        <v>0</v>
      </c>
      <c r="AY54" s="87">
        <f t="shared" si="14"/>
        <v>0</v>
      </c>
      <c r="AZ54" s="86" t="str">
        <f t="shared" si="6"/>
        <v/>
      </c>
      <c r="BA54" s="86" t="str">
        <f t="shared" si="7"/>
        <v/>
      </c>
      <c r="BB54" s="86" t="str">
        <f t="shared" si="8"/>
        <v/>
      </c>
      <c r="BD54" s="1">
        <f t="shared" si="9"/>
        <v>0</v>
      </c>
      <c r="BE54" s="1" t="str">
        <f t="shared" si="10"/>
        <v/>
      </c>
      <c r="BF54" s="88">
        <f t="shared" si="11"/>
        <v>0</v>
      </c>
      <c r="BG54" s="89" t="str">
        <f t="shared" si="12"/>
        <v/>
      </c>
      <c r="BN54" s="90">
        <v>10</v>
      </c>
      <c r="BO54" s="93">
        <v>6010</v>
      </c>
      <c r="BP54" s="94">
        <f t="shared" si="19"/>
        <v>1825000</v>
      </c>
      <c r="BQ54" s="92"/>
      <c r="BR54" s="92"/>
    </row>
    <row r="55" spans="1:70" ht="24.95" customHeight="1" thickBot="1" x14ac:dyDescent="0.2">
      <c r="A55" s="131"/>
      <c r="B55" s="140"/>
      <c r="C55" s="140"/>
      <c r="D55" s="140"/>
      <c r="E55" s="140"/>
      <c r="F55" s="141"/>
      <c r="G55" s="141"/>
      <c r="H55" s="142"/>
      <c r="I55" s="143"/>
      <c r="J55" s="144"/>
      <c r="K55" s="123" t="s">
        <v>4</v>
      </c>
      <c r="L55" s="144"/>
      <c r="M55" s="144"/>
      <c r="N55" s="123" t="s">
        <v>4</v>
      </c>
      <c r="O55" s="144"/>
      <c r="P55" s="144"/>
      <c r="Q55" s="132"/>
      <c r="R55" s="136"/>
      <c r="S55" s="134"/>
      <c r="T55" s="137"/>
      <c r="U55" s="141"/>
      <c r="V55" s="141"/>
      <c r="W55" s="145"/>
      <c r="X55" s="9"/>
      <c r="Y55" s="10"/>
      <c r="AC55" s="83" t="str">
        <f t="shared" si="2"/>
        <v/>
      </c>
      <c r="AD55" s="83" t="str">
        <f t="shared" si="3"/>
        <v/>
      </c>
      <c r="AE55" s="83" t="str">
        <f t="shared" si="4"/>
        <v/>
      </c>
      <c r="AX55" s="86">
        <f t="shared" si="5"/>
        <v>0</v>
      </c>
      <c r="AY55" s="87">
        <f t="shared" si="14"/>
        <v>0</v>
      </c>
      <c r="AZ55" s="86" t="str">
        <f t="shared" si="6"/>
        <v/>
      </c>
      <c r="BA55" s="86" t="str">
        <f t="shared" si="7"/>
        <v/>
      </c>
      <c r="BB55" s="86" t="str">
        <f t="shared" si="8"/>
        <v/>
      </c>
      <c r="BD55" s="1">
        <f t="shared" si="9"/>
        <v>0</v>
      </c>
      <c r="BE55" s="1" t="str">
        <f t="shared" si="10"/>
        <v/>
      </c>
      <c r="BF55" s="88">
        <f t="shared" si="11"/>
        <v>0</v>
      </c>
      <c r="BG55" s="89" t="str">
        <f t="shared" si="12"/>
        <v/>
      </c>
      <c r="BN55" s="90">
        <v>11</v>
      </c>
      <c r="BO55" s="93">
        <v>6011</v>
      </c>
      <c r="BP55" s="94">
        <f t="shared" si="19"/>
        <v>2007500</v>
      </c>
      <c r="BQ55" s="92"/>
      <c r="BR55" s="92"/>
    </row>
    <row r="56" spans="1:70" ht="24.95" customHeight="1" thickBot="1" x14ac:dyDescent="0.2">
      <c r="A56" s="131"/>
      <c r="B56" s="140"/>
      <c r="C56" s="140"/>
      <c r="D56" s="140"/>
      <c r="E56" s="140"/>
      <c r="F56" s="141"/>
      <c r="G56" s="141"/>
      <c r="H56" s="142"/>
      <c r="I56" s="143"/>
      <c r="J56" s="144"/>
      <c r="K56" s="123" t="s">
        <v>4</v>
      </c>
      <c r="L56" s="144"/>
      <c r="M56" s="144"/>
      <c r="N56" s="123" t="s">
        <v>4</v>
      </c>
      <c r="O56" s="144"/>
      <c r="P56" s="144"/>
      <c r="Q56" s="132"/>
      <c r="R56" s="136"/>
      <c r="S56" s="134"/>
      <c r="T56" s="137"/>
      <c r="U56" s="141"/>
      <c r="V56" s="141"/>
      <c r="W56" s="145"/>
      <c r="X56" s="9"/>
      <c r="Y56" s="10"/>
      <c r="AC56" s="83" t="str">
        <f t="shared" si="2"/>
        <v/>
      </c>
      <c r="AD56" s="83" t="str">
        <f t="shared" si="3"/>
        <v/>
      </c>
      <c r="AE56" s="83" t="str">
        <f t="shared" si="4"/>
        <v/>
      </c>
      <c r="AX56" s="86">
        <f t="shared" si="5"/>
        <v>0</v>
      </c>
      <c r="AY56" s="87">
        <f t="shared" si="14"/>
        <v>0</v>
      </c>
      <c r="AZ56" s="86" t="str">
        <f t="shared" si="6"/>
        <v/>
      </c>
      <c r="BA56" s="86" t="str">
        <f t="shared" si="7"/>
        <v/>
      </c>
      <c r="BB56" s="86" t="str">
        <f t="shared" si="8"/>
        <v/>
      </c>
      <c r="BD56" s="1">
        <f t="shared" si="9"/>
        <v>0</v>
      </c>
      <c r="BE56" s="1" t="str">
        <f t="shared" si="10"/>
        <v/>
      </c>
      <c r="BF56" s="88">
        <f t="shared" si="11"/>
        <v>0</v>
      </c>
      <c r="BG56" s="89" t="str">
        <f t="shared" si="12"/>
        <v/>
      </c>
      <c r="BN56" s="90">
        <v>0</v>
      </c>
      <c r="BO56" s="93">
        <v>7000</v>
      </c>
      <c r="BP56" s="94">
        <v>2555000</v>
      </c>
      <c r="BQ56" s="92"/>
      <c r="BR56" s="92"/>
    </row>
    <row r="57" spans="1:70" ht="24.95" customHeight="1" thickBot="1" x14ac:dyDescent="0.2">
      <c r="A57" s="131"/>
      <c r="B57" s="140"/>
      <c r="C57" s="140"/>
      <c r="D57" s="140"/>
      <c r="E57" s="140"/>
      <c r="F57" s="141"/>
      <c r="G57" s="141"/>
      <c r="H57" s="142"/>
      <c r="I57" s="143"/>
      <c r="J57" s="144"/>
      <c r="K57" s="123" t="s">
        <v>4</v>
      </c>
      <c r="L57" s="144"/>
      <c r="M57" s="144"/>
      <c r="N57" s="123" t="s">
        <v>4</v>
      </c>
      <c r="O57" s="144"/>
      <c r="P57" s="144"/>
      <c r="Q57" s="132"/>
      <c r="R57" s="136"/>
      <c r="S57" s="134"/>
      <c r="T57" s="137"/>
      <c r="U57" s="141"/>
      <c r="V57" s="141"/>
      <c r="W57" s="145"/>
      <c r="X57" s="9"/>
      <c r="Y57" s="10"/>
      <c r="AC57" s="83" t="str">
        <f t="shared" si="2"/>
        <v/>
      </c>
      <c r="AD57" s="83" t="str">
        <f t="shared" si="3"/>
        <v/>
      </c>
      <c r="AE57" s="83" t="str">
        <f t="shared" si="4"/>
        <v/>
      </c>
      <c r="AX57" s="86">
        <f t="shared" si="5"/>
        <v>0</v>
      </c>
      <c r="AY57" s="87">
        <f t="shared" si="14"/>
        <v>0</v>
      </c>
      <c r="AZ57" s="86" t="str">
        <f t="shared" si="6"/>
        <v/>
      </c>
      <c r="BA57" s="86" t="str">
        <f t="shared" si="7"/>
        <v/>
      </c>
      <c r="BB57" s="86" t="str">
        <f t="shared" si="8"/>
        <v/>
      </c>
      <c r="BD57" s="1">
        <f t="shared" si="9"/>
        <v>0</v>
      </c>
      <c r="BE57" s="1" t="str">
        <f t="shared" si="10"/>
        <v/>
      </c>
      <c r="BF57" s="88">
        <f t="shared" si="11"/>
        <v>0</v>
      </c>
      <c r="BG57" s="89" t="str">
        <f t="shared" si="12"/>
        <v/>
      </c>
      <c r="BN57" s="90">
        <v>1</v>
      </c>
      <c r="BO57" s="93">
        <v>7001</v>
      </c>
      <c r="BP57" s="94">
        <v>212917</v>
      </c>
      <c r="BQ57" s="92"/>
      <c r="BR57" s="92"/>
    </row>
    <row r="58" spans="1:70" ht="24.95" customHeight="1" thickBot="1" x14ac:dyDescent="0.2">
      <c r="A58" s="131"/>
      <c r="B58" s="140"/>
      <c r="C58" s="140"/>
      <c r="D58" s="140"/>
      <c r="E58" s="140"/>
      <c r="F58" s="141"/>
      <c r="G58" s="141"/>
      <c r="H58" s="142"/>
      <c r="I58" s="143"/>
      <c r="J58" s="144"/>
      <c r="K58" s="123" t="s">
        <v>4</v>
      </c>
      <c r="L58" s="144"/>
      <c r="M58" s="144"/>
      <c r="N58" s="123" t="s">
        <v>4</v>
      </c>
      <c r="O58" s="144"/>
      <c r="P58" s="144"/>
      <c r="Q58" s="132"/>
      <c r="R58" s="136"/>
      <c r="S58" s="134"/>
      <c r="T58" s="137"/>
      <c r="U58" s="141"/>
      <c r="V58" s="141"/>
      <c r="W58" s="145"/>
      <c r="X58" s="9"/>
      <c r="Y58" s="10"/>
      <c r="AC58" s="83" t="str">
        <f t="shared" si="2"/>
        <v/>
      </c>
      <c r="AD58" s="83" t="str">
        <f t="shared" si="3"/>
        <v/>
      </c>
      <c r="AE58" s="83" t="str">
        <f t="shared" si="4"/>
        <v/>
      </c>
      <c r="AX58" s="86">
        <f t="shared" si="5"/>
        <v>0</v>
      </c>
      <c r="AY58" s="87">
        <f t="shared" si="14"/>
        <v>0</v>
      </c>
      <c r="AZ58" s="86" t="str">
        <f t="shared" si="6"/>
        <v/>
      </c>
      <c r="BA58" s="86" t="str">
        <f t="shared" si="7"/>
        <v/>
      </c>
      <c r="BB58" s="86" t="str">
        <f t="shared" si="8"/>
        <v/>
      </c>
      <c r="BD58" s="1">
        <f t="shared" si="9"/>
        <v>0</v>
      </c>
      <c r="BE58" s="1" t="str">
        <f t="shared" si="10"/>
        <v/>
      </c>
      <c r="BF58" s="88">
        <f t="shared" si="11"/>
        <v>0</v>
      </c>
      <c r="BG58" s="89" t="str">
        <f t="shared" si="12"/>
        <v/>
      </c>
      <c r="BN58" s="90">
        <v>2</v>
      </c>
      <c r="BO58" s="93">
        <v>7002</v>
      </c>
      <c r="BP58" s="94">
        <f>$BP$57*BN58</f>
        <v>425834</v>
      </c>
      <c r="BQ58" s="92"/>
      <c r="BR58" s="92"/>
    </row>
    <row r="59" spans="1:70" ht="24.95" customHeight="1" thickBot="1" x14ac:dyDescent="0.2">
      <c r="A59" s="131"/>
      <c r="B59" s="140"/>
      <c r="C59" s="140"/>
      <c r="D59" s="140"/>
      <c r="E59" s="140"/>
      <c r="F59" s="141"/>
      <c r="G59" s="141"/>
      <c r="H59" s="142"/>
      <c r="I59" s="143"/>
      <c r="J59" s="144"/>
      <c r="K59" s="123" t="s">
        <v>4</v>
      </c>
      <c r="L59" s="144"/>
      <c r="M59" s="144"/>
      <c r="N59" s="123" t="s">
        <v>4</v>
      </c>
      <c r="O59" s="144"/>
      <c r="P59" s="144"/>
      <c r="Q59" s="132"/>
      <c r="R59" s="136"/>
      <c r="S59" s="134"/>
      <c r="T59" s="137"/>
      <c r="U59" s="141"/>
      <c r="V59" s="141"/>
      <c r="W59" s="145"/>
      <c r="X59" s="9"/>
      <c r="Y59" s="10"/>
      <c r="AC59" s="83" t="str">
        <f t="shared" si="2"/>
        <v/>
      </c>
      <c r="AD59" s="83" t="str">
        <f t="shared" si="3"/>
        <v/>
      </c>
      <c r="AE59" s="83" t="str">
        <f t="shared" si="4"/>
        <v/>
      </c>
      <c r="AX59" s="86">
        <f t="shared" si="5"/>
        <v>0</v>
      </c>
      <c r="AY59" s="87">
        <f t="shared" si="14"/>
        <v>0</v>
      </c>
      <c r="AZ59" s="86" t="str">
        <f t="shared" si="6"/>
        <v/>
      </c>
      <c r="BA59" s="86" t="str">
        <f t="shared" si="7"/>
        <v/>
      </c>
      <c r="BB59" s="86" t="str">
        <f t="shared" si="8"/>
        <v/>
      </c>
      <c r="BD59" s="1">
        <f t="shared" si="9"/>
        <v>0</v>
      </c>
      <c r="BE59" s="1" t="str">
        <f t="shared" si="10"/>
        <v/>
      </c>
      <c r="BF59" s="88">
        <f t="shared" si="11"/>
        <v>0</v>
      </c>
      <c r="BG59" s="89" t="str">
        <f t="shared" si="12"/>
        <v/>
      </c>
      <c r="BN59" s="90">
        <v>3</v>
      </c>
      <c r="BO59" s="93">
        <v>7003</v>
      </c>
      <c r="BP59" s="94">
        <f>$BP$57*BN59</f>
        <v>638751</v>
      </c>
      <c r="BQ59" s="92"/>
      <c r="BR59" s="92"/>
    </row>
    <row r="60" spans="1:70" ht="24.95" customHeight="1" thickBot="1" x14ac:dyDescent="0.2">
      <c r="A60" s="131"/>
      <c r="B60" s="140"/>
      <c r="C60" s="140"/>
      <c r="D60" s="140"/>
      <c r="E60" s="140"/>
      <c r="F60" s="141"/>
      <c r="G60" s="141"/>
      <c r="H60" s="142"/>
      <c r="I60" s="143"/>
      <c r="J60" s="144"/>
      <c r="K60" s="123" t="s">
        <v>4</v>
      </c>
      <c r="L60" s="144"/>
      <c r="M60" s="144"/>
      <c r="N60" s="123" t="s">
        <v>4</v>
      </c>
      <c r="O60" s="144"/>
      <c r="P60" s="144"/>
      <c r="Q60" s="132"/>
      <c r="R60" s="136"/>
      <c r="S60" s="134"/>
      <c r="T60" s="137"/>
      <c r="U60" s="141"/>
      <c r="V60" s="141"/>
      <c r="W60" s="145"/>
      <c r="X60" s="9"/>
      <c r="Y60" s="10"/>
      <c r="AC60" s="83" t="str">
        <f t="shared" si="2"/>
        <v/>
      </c>
      <c r="AD60" s="83" t="str">
        <f t="shared" si="3"/>
        <v/>
      </c>
      <c r="AE60" s="83" t="str">
        <f t="shared" si="4"/>
        <v/>
      </c>
      <c r="AX60" s="86">
        <f t="shared" si="5"/>
        <v>0</v>
      </c>
      <c r="AY60" s="87">
        <f t="shared" si="14"/>
        <v>0</v>
      </c>
      <c r="AZ60" s="86" t="str">
        <f t="shared" si="6"/>
        <v/>
      </c>
      <c r="BA60" s="86" t="str">
        <f t="shared" si="7"/>
        <v/>
      </c>
      <c r="BB60" s="86" t="str">
        <f t="shared" si="8"/>
        <v/>
      </c>
      <c r="BD60" s="1">
        <f t="shared" si="9"/>
        <v>0</v>
      </c>
      <c r="BE60" s="1" t="str">
        <f t="shared" si="10"/>
        <v/>
      </c>
      <c r="BF60" s="88">
        <f t="shared" si="11"/>
        <v>0</v>
      </c>
      <c r="BG60" s="89" t="str">
        <f t="shared" si="12"/>
        <v/>
      </c>
      <c r="BN60" s="90">
        <v>4</v>
      </c>
      <c r="BO60" s="93">
        <v>7004</v>
      </c>
      <c r="BP60" s="94">
        <f t="shared" ref="BP60:BP67" si="20">$BP$57*BN60</f>
        <v>851668</v>
      </c>
      <c r="BQ60" s="92"/>
      <c r="BR60" s="92"/>
    </row>
    <row r="61" spans="1:70" ht="24.95" customHeight="1" thickBot="1" x14ac:dyDescent="0.2">
      <c r="A61" s="131"/>
      <c r="B61" s="140"/>
      <c r="C61" s="140"/>
      <c r="D61" s="140"/>
      <c r="E61" s="140"/>
      <c r="F61" s="141"/>
      <c r="G61" s="141"/>
      <c r="H61" s="142"/>
      <c r="I61" s="143"/>
      <c r="J61" s="144"/>
      <c r="K61" s="123" t="s">
        <v>4</v>
      </c>
      <c r="L61" s="144"/>
      <c r="M61" s="144"/>
      <c r="N61" s="123" t="s">
        <v>4</v>
      </c>
      <c r="O61" s="144"/>
      <c r="P61" s="144"/>
      <c r="Q61" s="132"/>
      <c r="R61" s="136"/>
      <c r="S61" s="134"/>
      <c r="T61" s="137"/>
      <c r="U61" s="141"/>
      <c r="V61" s="141"/>
      <c r="W61" s="145"/>
      <c r="X61" s="9"/>
      <c r="Y61" s="10"/>
      <c r="AC61" s="83" t="str">
        <f t="shared" si="2"/>
        <v/>
      </c>
      <c r="AD61" s="83" t="str">
        <f t="shared" si="3"/>
        <v/>
      </c>
      <c r="AE61" s="83" t="str">
        <f t="shared" si="4"/>
        <v/>
      </c>
      <c r="AX61" s="86">
        <f t="shared" si="5"/>
        <v>0</v>
      </c>
      <c r="AY61" s="87">
        <f t="shared" si="14"/>
        <v>0</v>
      </c>
      <c r="AZ61" s="86" t="str">
        <f t="shared" si="6"/>
        <v/>
      </c>
      <c r="BA61" s="86" t="str">
        <f t="shared" si="7"/>
        <v/>
      </c>
      <c r="BB61" s="86" t="str">
        <f t="shared" si="8"/>
        <v/>
      </c>
      <c r="BD61" s="1">
        <f t="shared" si="9"/>
        <v>0</v>
      </c>
      <c r="BE61" s="1" t="str">
        <f t="shared" si="10"/>
        <v/>
      </c>
      <c r="BF61" s="88">
        <f t="shared" si="11"/>
        <v>0</v>
      </c>
      <c r="BG61" s="89" t="str">
        <f t="shared" si="12"/>
        <v/>
      </c>
      <c r="BN61" s="90">
        <v>5</v>
      </c>
      <c r="BO61" s="93">
        <v>7005</v>
      </c>
      <c r="BP61" s="94">
        <f t="shared" si="20"/>
        <v>1064585</v>
      </c>
      <c r="BQ61" s="92"/>
      <c r="BR61" s="92"/>
    </row>
    <row r="62" spans="1:70" ht="24.95" customHeight="1" thickBot="1" x14ac:dyDescent="0.2">
      <c r="A62" s="131"/>
      <c r="B62" s="140"/>
      <c r="C62" s="140"/>
      <c r="D62" s="140"/>
      <c r="E62" s="140"/>
      <c r="F62" s="141"/>
      <c r="G62" s="141"/>
      <c r="H62" s="142"/>
      <c r="I62" s="143"/>
      <c r="J62" s="144"/>
      <c r="K62" s="123" t="s">
        <v>4</v>
      </c>
      <c r="L62" s="144"/>
      <c r="M62" s="144"/>
      <c r="N62" s="123" t="s">
        <v>4</v>
      </c>
      <c r="O62" s="144"/>
      <c r="P62" s="144"/>
      <c r="Q62" s="132"/>
      <c r="R62" s="136"/>
      <c r="S62" s="134"/>
      <c r="T62" s="137"/>
      <c r="U62" s="141"/>
      <c r="V62" s="141"/>
      <c r="W62" s="145"/>
      <c r="X62" s="9"/>
      <c r="Y62" s="10"/>
      <c r="AC62" s="83" t="str">
        <f t="shared" si="2"/>
        <v/>
      </c>
      <c r="AD62" s="83" t="str">
        <f t="shared" si="3"/>
        <v/>
      </c>
      <c r="AE62" s="83" t="str">
        <f t="shared" si="4"/>
        <v/>
      </c>
      <c r="AX62" s="86">
        <f t="shared" si="5"/>
        <v>0</v>
      </c>
      <c r="AY62" s="87">
        <f t="shared" si="14"/>
        <v>0</v>
      </c>
      <c r="AZ62" s="86" t="str">
        <f t="shared" si="6"/>
        <v/>
      </c>
      <c r="BA62" s="86" t="str">
        <f t="shared" si="7"/>
        <v/>
      </c>
      <c r="BB62" s="86" t="str">
        <f t="shared" si="8"/>
        <v/>
      </c>
      <c r="BD62" s="1">
        <f t="shared" si="9"/>
        <v>0</v>
      </c>
      <c r="BE62" s="1" t="str">
        <f t="shared" si="10"/>
        <v/>
      </c>
      <c r="BF62" s="88">
        <f t="shared" si="11"/>
        <v>0</v>
      </c>
      <c r="BG62" s="89" t="str">
        <f t="shared" si="12"/>
        <v/>
      </c>
      <c r="BN62" s="90">
        <v>6</v>
      </c>
      <c r="BO62" s="93">
        <v>7006</v>
      </c>
      <c r="BP62" s="94">
        <f t="shared" si="20"/>
        <v>1277502</v>
      </c>
      <c r="BQ62" s="92"/>
      <c r="BR62" s="92"/>
    </row>
    <row r="63" spans="1:70" ht="24.95" customHeight="1" thickBot="1" x14ac:dyDescent="0.2">
      <c r="A63" s="131"/>
      <c r="B63" s="140"/>
      <c r="C63" s="140"/>
      <c r="D63" s="140"/>
      <c r="E63" s="140"/>
      <c r="F63" s="141"/>
      <c r="G63" s="141"/>
      <c r="H63" s="142"/>
      <c r="I63" s="143"/>
      <c r="J63" s="144"/>
      <c r="K63" s="123" t="s">
        <v>4</v>
      </c>
      <c r="L63" s="144"/>
      <c r="M63" s="144"/>
      <c r="N63" s="123" t="s">
        <v>4</v>
      </c>
      <c r="O63" s="144"/>
      <c r="P63" s="144"/>
      <c r="Q63" s="132"/>
      <c r="R63" s="136"/>
      <c r="S63" s="134"/>
      <c r="T63" s="137"/>
      <c r="U63" s="141"/>
      <c r="V63" s="141"/>
      <c r="W63" s="145"/>
      <c r="X63" s="9"/>
      <c r="Y63" s="10"/>
      <c r="AC63" s="83" t="str">
        <f t="shared" si="2"/>
        <v/>
      </c>
      <c r="AD63" s="83" t="str">
        <f t="shared" si="3"/>
        <v/>
      </c>
      <c r="AE63" s="83" t="str">
        <f t="shared" si="4"/>
        <v/>
      </c>
      <c r="AX63" s="86">
        <f t="shared" si="5"/>
        <v>0</v>
      </c>
      <c r="AY63" s="87">
        <f t="shared" si="14"/>
        <v>0</v>
      </c>
      <c r="AZ63" s="86" t="str">
        <f t="shared" si="6"/>
        <v/>
      </c>
      <c r="BA63" s="86" t="str">
        <f t="shared" si="7"/>
        <v/>
      </c>
      <c r="BB63" s="86" t="str">
        <f t="shared" si="8"/>
        <v/>
      </c>
      <c r="BD63" s="1">
        <f t="shared" si="9"/>
        <v>0</v>
      </c>
      <c r="BE63" s="1" t="str">
        <f t="shared" si="10"/>
        <v/>
      </c>
      <c r="BF63" s="88">
        <f t="shared" si="11"/>
        <v>0</v>
      </c>
      <c r="BG63" s="89" t="str">
        <f t="shared" si="12"/>
        <v/>
      </c>
      <c r="BN63" s="90">
        <v>7</v>
      </c>
      <c r="BO63" s="93">
        <v>7007</v>
      </c>
      <c r="BP63" s="94">
        <f t="shared" si="20"/>
        <v>1490419</v>
      </c>
      <c r="BQ63" s="92"/>
      <c r="BR63" s="92"/>
    </row>
    <row r="64" spans="1:70" ht="24.95" customHeight="1" thickBot="1" x14ac:dyDescent="0.2">
      <c r="A64" s="131"/>
      <c r="B64" s="140"/>
      <c r="C64" s="140"/>
      <c r="D64" s="140"/>
      <c r="E64" s="140"/>
      <c r="F64" s="141"/>
      <c r="G64" s="141"/>
      <c r="H64" s="142"/>
      <c r="I64" s="143"/>
      <c r="J64" s="144"/>
      <c r="K64" s="123" t="s">
        <v>4</v>
      </c>
      <c r="L64" s="144"/>
      <c r="M64" s="144"/>
      <c r="N64" s="123" t="s">
        <v>4</v>
      </c>
      <c r="O64" s="144"/>
      <c r="P64" s="144"/>
      <c r="Q64" s="132"/>
      <c r="R64" s="136"/>
      <c r="S64" s="134"/>
      <c r="T64" s="137"/>
      <c r="U64" s="141"/>
      <c r="V64" s="141"/>
      <c r="W64" s="145"/>
      <c r="X64" s="9"/>
      <c r="Y64" s="10"/>
      <c r="AC64" s="83" t="str">
        <f t="shared" si="2"/>
        <v/>
      </c>
      <c r="AD64" s="83" t="str">
        <f t="shared" si="3"/>
        <v/>
      </c>
      <c r="AE64" s="83" t="str">
        <f t="shared" si="4"/>
        <v/>
      </c>
      <c r="AX64" s="86">
        <f t="shared" si="5"/>
        <v>0</v>
      </c>
      <c r="AY64" s="87">
        <f t="shared" si="14"/>
        <v>0</v>
      </c>
      <c r="AZ64" s="86" t="str">
        <f t="shared" si="6"/>
        <v/>
      </c>
      <c r="BA64" s="86" t="str">
        <f t="shared" si="7"/>
        <v/>
      </c>
      <c r="BB64" s="86" t="str">
        <f t="shared" si="8"/>
        <v/>
      </c>
      <c r="BD64" s="1">
        <f t="shared" si="9"/>
        <v>0</v>
      </c>
      <c r="BE64" s="1" t="str">
        <f t="shared" si="10"/>
        <v/>
      </c>
      <c r="BF64" s="88">
        <f t="shared" si="11"/>
        <v>0</v>
      </c>
      <c r="BG64" s="89" t="str">
        <f t="shared" si="12"/>
        <v/>
      </c>
      <c r="BN64" s="90">
        <v>8</v>
      </c>
      <c r="BO64" s="93">
        <v>7008</v>
      </c>
      <c r="BP64" s="94">
        <f t="shared" si="20"/>
        <v>1703336</v>
      </c>
      <c r="BQ64" s="92"/>
      <c r="BR64" s="92"/>
    </row>
    <row r="65" spans="1:70" ht="24.95" customHeight="1" thickBot="1" x14ac:dyDescent="0.2">
      <c r="A65" s="131"/>
      <c r="B65" s="140"/>
      <c r="C65" s="140"/>
      <c r="D65" s="140"/>
      <c r="E65" s="140"/>
      <c r="F65" s="141"/>
      <c r="G65" s="141"/>
      <c r="H65" s="142"/>
      <c r="I65" s="143"/>
      <c r="J65" s="144"/>
      <c r="K65" s="123" t="s">
        <v>4</v>
      </c>
      <c r="L65" s="144"/>
      <c r="M65" s="144"/>
      <c r="N65" s="123" t="s">
        <v>4</v>
      </c>
      <c r="O65" s="144"/>
      <c r="P65" s="144"/>
      <c r="Q65" s="132"/>
      <c r="R65" s="136"/>
      <c r="S65" s="134"/>
      <c r="T65" s="137"/>
      <c r="U65" s="141"/>
      <c r="V65" s="141"/>
      <c r="W65" s="145"/>
      <c r="X65" s="9"/>
      <c r="Y65" s="10"/>
      <c r="AC65" s="83" t="str">
        <f t="shared" si="2"/>
        <v/>
      </c>
      <c r="AD65" s="83" t="str">
        <f t="shared" si="3"/>
        <v/>
      </c>
      <c r="AE65" s="83" t="str">
        <f t="shared" si="4"/>
        <v/>
      </c>
      <c r="AX65" s="86">
        <f t="shared" si="5"/>
        <v>0</v>
      </c>
      <c r="AY65" s="87">
        <f t="shared" si="14"/>
        <v>0</v>
      </c>
      <c r="AZ65" s="86" t="str">
        <f t="shared" si="6"/>
        <v/>
      </c>
      <c r="BA65" s="86" t="str">
        <f t="shared" si="7"/>
        <v/>
      </c>
      <c r="BB65" s="86" t="str">
        <f t="shared" si="8"/>
        <v/>
      </c>
      <c r="BD65" s="1">
        <f t="shared" si="9"/>
        <v>0</v>
      </c>
      <c r="BE65" s="1" t="str">
        <f t="shared" si="10"/>
        <v/>
      </c>
      <c r="BF65" s="88">
        <f t="shared" si="11"/>
        <v>0</v>
      </c>
      <c r="BG65" s="89" t="str">
        <f t="shared" si="12"/>
        <v/>
      </c>
      <c r="BN65" s="90">
        <v>9</v>
      </c>
      <c r="BO65" s="93">
        <v>7009</v>
      </c>
      <c r="BP65" s="94">
        <f t="shared" si="20"/>
        <v>1916253</v>
      </c>
      <c r="BQ65" s="92"/>
      <c r="BR65" s="92"/>
    </row>
    <row r="66" spans="1:70" ht="24.95" customHeight="1" thickBot="1" x14ac:dyDescent="0.2">
      <c r="A66" s="131"/>
      <c r="B66" s="140"/>
      <c r="C66" s="140"/>
      <c r="D66" s="140"/>
      <c r="E66" s="140"/>
      <c r="F66" s="141"/>
      <c r="G66" s="141"/>
      <c r="H66" s="142"/>
      <c r="I66" s="143"/>
      <c r="J66" s="144"/>
      <c r="K66" s="123" t="s">
        <v>4</v>
      </c>
      <c r="L66" s="144"/>
      <c r="M66" s="144"/>
      <c r="N66" s="123" t="s">
        <v>4</v>
      </c>
      <c r="O66" s="144"/>
      <c r="P66" s="144"/>
      <c r="Q66" s="132"/>
      <c r="R66" s="136"/>
      <c r="S66" s="134"/>
      <c r="T66" s="137"/>
      <c r="U66" s="141"/>
      <c r="V66" s="141"/>
      <c r="W66" s="145"/>
      <c r="X66" s="9"/>
      <c r="Y66" s="10"/>
      <c r="AC66" s="83" t="str">
        <f t="shared" si="2"/>
        <v/>
      </c>
      <c r="AD66" s="83" t="str">
        <f t="shared" si="3"/>
        <v/>
      </c>
      <c r="AE66" s="83" t="str">
        <f t="shared" si="4"/>
        <v/>
      </c>
      <c r="AX66" s="86">
        <f t="shared" si="5"/>
        <v>0</v>
      </c>
      <c r="AY66" s="87">
        <f t="shared" si="14"/>
        <v>0</v>
      </c>
      <c r="AZ66" s="86" t="str">
        <f t="shared" si="6"/>
        <v/>
      </c>
      <c r="BA66" s="86" t="str">
        <f t="shared" si="7"/>
        <v/>
      </c>
      <c r="BB66" s="86" t="str">
        <f t="shared" si="8"/>
        <v/>
      </c>
      <c r="BD66" s="1">
        <f t="shared" si="9"/>
        <v>0</v>
      </c>
      <c r="BE66" s="1" t="str">
        <f t="shared" si="10"/>
        <v/>
      </c>
      <c r="BF66" s="88">
        <f t="shared" si="11"/>
        <v>0</v>
      </c>
      <c r="BG66" s="89" t="str">
        <f t="shared" si="12"/>
        <v/>
      </c>
      <c r="BN66" s="90">
        <v>10</v>
      </c>
      <c r="BO66" s="93">
        <v>7010</v>
      </c>
      <c r="BP66" s="94">
        <f t="shared" si="20"/>
        <v>2129170</v>
      </c>
      <c r="BQ66" s="92"/>
      <c r="BR66" s="92"/>
    </row>
    <row r="67" spans="1:70" ht="24.95" customHeight="1" thickBot="1" x14ac:dyDescent="0.2">
      <c r="A67" s="131"/>
      <c r="B67" s="140"/>
      <c r="C67" s="140"/>
      <c r="D67" s="140"/>
      <c r="E67" s="140"/>
      <c r="F67" s="141"/>
      <c r="G67" s="141"/>
      <c r="H67" s="142"/>
      <c r="I67" s="143"/>
      <c r="J67" s="144"/>
      <c r="K67" s="123" t="s">
        <v>4</v>
      </c>
      <c r="L67" s="144"/>
      <c r="M67" s="144"/>
      <c r="N67" s="123" t="s">
        <v>4</v>
      </c>
      <c r="O67" s="144"/>
      <c r="P67" s="144"/>
      <c r="Q67" s="132"/>
      <c r="R67" s="136"/>
      <c r="S67" s="134"/>
      <c r="T67" s="137"/>
      <c r="U67" s="141"/>
      <c r="V67" s="141"/>
      <c r="W67" s="145"/>
      <c r="X67" s="9"/>
      <c r="Y67" s="10"/>
      <c r="AC67" s="83" t="str">
        <f t="shared" si="2"/>
        <v/>
      </c>
      <c r="AD67" s="83" t="str">
        <f t="shared" si="3"/>
        <v/>
      </c>
      <c r="AE67" s="83" t="str">
        <f t="shared" si="4"/>
        <v/>
      </c>
      <c r="AX67" s="86">
        <f t="shared" si="5"/>
        <v>0</v>
      </c>
      <c r="AY67" s="87">
        <f t="shared" si="14"/>
        <v>0</v>
      </c>
      <c r="AZ67" s="86" t="str">
        <f t="shared" si="6"/>
        <v/>
      </c>
      <c r="BA67" s="86" t="str">
        <f t="shared" si="7"/>
        <v/>
      </c>
      <c r="BB67" s="86" t="str">
        <f t="shared" si="8"/>
        <v/>
      </c>
      <c r="BD67" s="1">
        <f t="shared" si="9"/>
        <v>0</v>
      </c>
      <c r="BE67" s="1" t="str">
        <f t="shared" si="10"/>
        <v/>
      </c>
      <c r="BF67" s="88">
        <f t="shared" si="11"/>
        <v>0</v>
      </c>
      <c r="BG67" s="89" t="str">
        <f t="shared" si="12"/>
        <v/>
      </c>
      <c r="BN67" s="90">
        <v>11</v>
      </c>
      <c r="BO67" s="93">
        <v>7011</v>
      </c>
      <c r="BP67" s="94">
        <f t="shared" si="20"/>
        <v>2342087</v>
      </c>
      <c r="BQ67" s="92"/>
      <c r="BR67" s="92"/>
    </row>
    <row r="68" spans="1:70" ht="24.95" customHeight="1" thickBot="1" x14ac:dyDescent="0.2">
      <c r="A68" s="131"/>
      <c r="B68" s="140"/>
      <c r="C68" s="140"/>
      <c r="D68" s="140"/>
      <c r="E68" s="140"/>
      <c r="F68" s="141"/>
      <c r="G68" s="141"/>
      <c r="H68" s="142"/>
      <c r="I68" s="143"/>
      <c r="J68" s="144"/>
      <c r="K68" s="123" t="s">
        <v>4</v>
      </c>
      <c r="L68" s="144"/>
      <c r="M68" s="144"/>
      <c r="N68" s="123" t="s">
        <v>4</v>
      </c>
      <c r="O68" s="144"/>
      <c r="P68" s="144"/>
      <c r="Q68" s="132"/>
      <c r="R68" s="136"/>
      <c r="S68" s="134"/>
      <c r="T68" s="137"/>
      <c r="U68" s="141"/>
      <c r="V68" s="141"/>
      <c r="W68" s="145"/>
      <c r="X68" s="9"/>
      <c r="Y68" s="10"/>
      <c r="AC68" s="83" t="str">
        <f t="shared" si="2"/>
        <v/>
      </c>
      <c r="AD68" s="83" t="str">
        <f t="shared" si="3"/>
        <v/>
      </c>
      <c r="AE68" s="83" t="str">
        <f t="shared" si="4"/>
        <v/>
      </c>
      <c r="AX68" s="86">
        <f t="shared" si="5"/>
        <v>0</v>
      </c>
      <c r="AY68" s="87">
        <f t="shared" si="14"/>
        <v>0</v>
      </c>
      <c r="AZ68" s="86" t="str">
        <f t="shared" si="6"/>
        <v/>
      </c>
      <c r="BA68" s="86" t="str">
        <f t="shared" si="7"/>
        <v/>
      </c>
      <c r="BB68" s="86" t="str">
        <f t="shared" si="8"/>
        <v/>
      </c>
      <c r="BD68" s="1">
        <f t="shared" si="9"/>
        <v>0</v>
      </c>
      <c r="BE68" s="1" t="str">
        <f t="shared" si="10"/>
        <v/>
      </c>
      <c r="BF68" s="88">
        <f t="shared" si="11"/>
        <v>0</v>
      </c>
      <c r="BG68" s="89" t="str">
        <f t="shared" si="12"/>
        <v/>
      </c>
      <c r="BN68" s="90">
        <v>0</v>
      </c>
      <c r="BO68" s="93">
        <v>8000</v>
      </c>
      <c r="BP68" s="94">
        <v>2920000</v>
      </c>
      <c r="BQ68" s="92"/>
      <c r="BR68" s="92"/>
    </row>
    <row r="69" spans="1:70" ht="24.95" customHeight="1" thickBot="1" x14ac:dyDescent="0.2">
      <c r="A69" s="131"/>
      <c r="B69" s="140"/>
      <c r="C69" s="140"/>
      <c r="D69" s="140"/>
      <c r="E69" s="140"/>
      <c r="F69" s="141"/>
      <c r="G69" s="141"/>
      <c r="H69" s="142"/>
      <c r="I69" s="143"/>
      <c r="J69" s="144"/>
      <c r="K69" s="123" t="s">
        <v>4</v>
      </c>
      <c r="L69" s="144"/>
      <c r="M69" s="144"/>
      <c r="N69" s="123" t="s">
        <v>4</v>
      </c>
      <c r="O69" s="144"/>
      <c r="P69" s="144"/>
      <c r="Q69" s="132"/>
      <c r="R69" s="136"/>
      <c r="S69" s="134"/>
      <c r="T69" s="137"/>
      <c r="U69" s="141"/>
      <c r="V69" s="141"/>
      <c r="W69" s="145"/>
      <c r="X69" s="9"/>
      <c r="Y69" s="10"/>
      <c r="AC69" s="83" t="str">
        <f t="shared" si="2"/>
        <v/>
      </c>
      <c r="AD69" s="83" t="str">
        <f t="shared" si="3"/>
        <v/>
      </c>
      <c r="AE69" s="83" t="str">
        <f t="shared" si="4"/>
        <v/>
      </c>
      <c r="AX69" s="86">
        <f t="shared" si="5"/>
        <v>0</v>
      </c>
      <c r="AY69" s="87">
        <f t="shared" si="14"/>
        <v>0</v>
      </c>
      <c r="AZ69" s="86" t="str">
        <f t="shared" si="6"/>
        <v/>
      </c>
      <c r="BA69" s="86" t="str">
        <f t="shared" si="7"/>
        <v/>
      </c>
      <c r="BB69" s="86" t="str">
        <f t="shared" si="8"/>
        <v/>
      </c>
      <c r="BD69" s="1">
        <f t="shared" si="9"/>
        <v>0</v>
      </c>
      <c r="BE69" s="1" t="str">
        <f t="shared" si="10"/>
        <v/>
      </c>
      <c r="BF69" s="88">
        <f t="shared" si="11"/>
        <v>0</v>
      </c>
      <c r="BG69" s="89" t="str">
        <f t="shared" si="12"/>
        <v/>
      </c>
      <c r="BN69" s="90">
        <v>1</v>
      </c>
      <c r="BO69" s="93">
        <v>8001</v>
      </c>
      <c r="BP69" s="94">
        <v>243334</v>
      </c>
      <c r="BQ69" s="92"/>
      <c r="BR69" s="92"/>
    </row>
    <row r="70" spans="1:70" ht="24.95" customHeight="1" thickBot="1" x14ac:dyDescent="0.2">
      <c r="A70" s="131"/>
      <c r="B70" s="140"/>
      <c r="C70" s="140"/>
      <c r="D70" s="140"/>
      <c r="E70" s="140"/>
      <c r="F70" s="141"/>
      <c r="G70" s="141"/>
      <c r="H70" s="142"/>
      <c r="I70" s="143"/>
      <c r="J70" s="144"/>
      <c r="K70" s="123" t="s">
        <v>4</v>
      </c>
      <c r="L70" s="144"/>
      <c r="M70" s="144"/>
      <c r="N70" s="123" t="s">
        <v>4</v>
      </c>
      <c r="O70" s="144"/>
      <c r="P70" s="144"/>
      <c r="Q70" s="132"/>
      <c r="R70" s="136"/>
      <c r="S70" s="134"/>
      <c r="T70" s="137"/>
      <c r="U70" s="141"/>
      <c r="V70" s="141"/>
      <c r="W70" s="145"/>
      <c r="X70" s="9"/>
      <c r="Y70" s="10"/>
      <c r="AC70" s="83" t="str">
        <f t="shared" si="2"/>
        <v/>
      </c>
      <c r="AD70" s="83" t="str">
        <f t="shared" si="3"/>
        <v/>
      </c>
      <c r="AE70" s="83" t="str">
        <f t="shared" si="4"/>
        <v/>
      </c>
      <c r="AX70" s="86">
        <f t="shared" si="5"/>
        <v>0</v>
      </c>
      <c r="AY70" s="87">
        <f t="shared" si="14"/>
        <v>0</v>
      </c>
      <c r="AZ70" s="86" t="str">
        <f t="shared" si="6"/>
        <v/>
      </c>
      <c r="BA70" s="86" t="str">
        <f t="shared" si="7"/>
        <v/>
      </c>
      <c r="BB70" s="86" t="str">
        <f t="shared" si="8"/>
        <v/>
      </c>
      <c r="BD70" s="1">
        <f t="shared" si="9"/>
        <v>0</v>
      </c>
      <c r="BE70" s="1" t="str">
        <f t="shared" si="10"/>
        <v/>
      </c>
      <c r="BF70" s="88">
        <f t="shared" si="11"/>
        <v>0</v>
      </c>
      <c r="BG70" s="89" t="str">
        <f t="shared" si="12"/>
        <v/>
      </c>
      <c r="BN70" s="90">
        <v>2</v>
      </c>
      <c r="BO70" s="93">
        <v>8002</v>
      </c>
      <c r="BP70" s="94">
        <f t="shared" ref="BP70:BP79" si="21">$BP$69*BN70</f>
        <v>486668</v>
      </c>
      <c r="BQ70" s="92"/>
      <c r="BR70" s="92"/>
    </row>
    <row r="71" spans="1:70" ht="24.95" customHeight="1" thickBot="1" x14ac:dyDescent="0.2">
      <c r="A71" s="131"/>
      <c r="B71" s="140"/>
      <c r="C71" s="140"/>
      <c r="D71" s="140"/>
      <c r="E71" s="140"/>
      <c r="F71" s="141"/>
      <c r="G71" s="141"/>
      <c r="H71" s="142"/>
      <c r="I71" s="143"/>
      <c r="J71" s="144"/>
      <c r="K71" s="123" t="s">
        <v>4</v>
      </c>
      <c r="L71" s="144"/>
      <c r="M71" s="144"/>
      <c r="N71" s="123" t="s">
        <v>4</v>
      </c>
      <c r="O71" s="144"/>
      <c r="P71" s="144"/>
      <c r="Q71" s="132"/>
      <c r="R71" s="136"/>
      <c r="S71" s="134"/>
      <c r="T71" s="137"/>
      <c r="U71" s="141"/>
      <c r="V71" s="141"/>
      <c r="W71" s="145"/>
      <c r="X71" s="9"/>
      <c r="Y71" s="10"/>
      <c r="AC71" s="83" t="str">
        <f t="shared" si="2"/>
        <v/>
      </c>
      <c r="AD71" s="83" t="str">
        <f t="shared" si="3"/>
        <v/>
      </c>
      <c r="AE71" s="83" t="str">
        <f t="shared" si="4"/>
        <v/>
      </c>
      <c r="AX71" s="86">
        <f t="shared" si="5"/>
        <v>0</v>
      </c>
      <c r="AY71" s="87">
        <f t="shared" si="14"/>
        <v>0</v>
      </c>
      <c r="AZ71" s="86" t="str">
        <f t="shared" si="6"/>
        <v/>
      </c>
      <c r="BA71" s="86" t="str">
        <f t="shared" si="7"/>
        <v/>
      </c>
      <c r="BB71" s="86" t="str">
        <f t="shared" si="8"/>
        <v/>
      </c>
      <c r="BD71" s="1">
        <f t="shared" si="9"/>
        <v>0</v>
      </c>
      <c r="BE71" s="1" t="str">
        <f t="shared" si="10"/>
        <v/>
      </c>
      <c r="BF71" s="88">
        <f t="shared" si="11"/>
        <v>0</v>
      </c>
      <c r="BG71" s="89" t="str">
        <f t="shared" si="12"/>
        <v/>
      </c>
      <c r="BN71" s="90">
        <v>3</v>
      </c>
      <c r="BO71" s="93">
        <v>8003</v>
      </c>
      <c r="BP71" s="94">
        <f t="shared" si="21"/>
        <v>730002</v>
      </c>
      <c r="BQ71" s="92"/>
      <c r="BR71" s="92"/>
    </row>
    <row r="72" spans="1:70" ht="24.95" customHeight="1" thickBot="1" x14ac:dyDescent="0.2">
      <c r="A72" s="131"/>
      <c r="B72" s="140"/>
      <c r="C72" s="140"/>
      <c r="D72" s="140"/>
      <c r="E72" s="140"/>
      <c r="F72" s="141"/>
      <c r="G72" s="141"/>
      <c r="H72" s="142"/>
      <c r="I72" s="143"/>
      <c r="J72" s="144"/>
      <c r="K72" s="123" t="s">
        <v>4</v>
      </c>
      <c r="L72" s="144"/>
      <c r="M72" s="144"/>
      <c r="N72" s="123" t="s">
        <v>4</v>
      </c>
      <c r="O72" s="144"/>
      <c r="P72" s="144"/>
      <c r="Q72" s="132"/>
      <c r="R72" s="136"/>
      <c r="S72" s="134"/>
      <c r="T72" s="137"/>
      <c r="U72" s="141"/>
      <c r="V72" s="141"/>
      <c r="W72" s="145"/>
      <c r="X72" s="9"/>
      <c r="Y72" s="10"/>
      <c r="AC72" s="83" t="str">
        <f t="shared" si="2"/>
        <v/>
      </c>
      <c r="AD72" s="83" t="str">
        <f t="shared" si="3"/>
        <v/>
      </c>
      <c r="AE72" s="83" t="str">
        <f t="shared" si="4"/>
        <v/>
      </c>
      <c r="AX72" s="86">
        <f t="shared" si="5"/>
        <v>0</v>
      </c>
      <c r="AY72" s="87">
        <f t="shared" si="14"/>
        <v>0</v>
      </c>
      <c r="AZ72" s="86" t="str">
        <f t="shared" si="6"/>
        <v/>
      </c>
      <c r="BA72" s="86" t="str">
        <f t="shared" si="7"/>
        <v/>
      </c>
      <c r="BB72" s="86" t="str">
        <f t="shared" si="8"/>
        <v/>
      </c>
      <c r="BD72" s="1">
        <f t="shared" si="9"/>
        <v>0</v>
      </c>
      <c r="BE72" s="1" t="str">
        <f t="shared" si="10"/>
        <v/>
      </c>
      <c r="BF72" s="88">
        <f t="shared" si="11"/>
        <v>0</v>
      </c>
      <c r="BG72" s="89" t="str">
        <f t="shared" si="12"/>
        <v/>
      </c>
      <c r="BN72" s="90">
        <v>4</v>
      </c>
      <c r="BO72" s="93">
        <v>8004</v>
      </c>
      <c r="BP72" s="94">
        <f t="shared" si="21"/>
        <v>973336</v>
      </c>
      <c r="BQ72" s="92"/>
      <c r="BR72" s="92"/>
    </row>
    <row r="73" spans="1:70" ht="24.95" customHeight="1" thickBot="1" x14ac:dyDescent="0.2">
      <c r="A73" s="131"/>
      <c r="B73" s="140"/>
      <c r="C73" s="140"/>
      <c r="D73" s="140"/>
      <c r="E73" s="140"/>
      <c r="F73" s="141"/>
      <c r="G73" s="141"/>
      <c r="H73" s="142"/>
      <c r="I73" s="143"/>
      <c r="J73" s="144"/>
      <c r="K73" s="123" t="s">
        <v>4</v>
      </c>
      <c r="L73" s="144"/>
      <c r="M73" s="144"/>
      <c r="N73" s="123" t="s">
        <v>4</v>
      </c>
      <c r="O73" s="144"/>
      <c r="P73" s="144"/>
      <c r="Q73" s="132"/>
      <c r="R73" s="136"/>
      <c r="S73" s="134"/>
      <c r="T73" s="137"/>
      <c r="U73" s="141"/>
      <c r="V73" s="141"/>
      <c r="W73" s="145"/>
      <c r="X73" s="9"/>
      <c r="Y73" s="10"/>
      <c r="AC73" s="83" t="str">
        <f t="shared" ref="AC73:AC136" si="22">IF(F73="","",INDEX($BO$8:$BP$249,AZ73,2))</f>
        <v/>
      </c>
      <c r="AD73" s="83" t="str">
        <f t="shared" ref="AD73:AD136" si="23">IF(U73="","",INDEX($BO$8:$BP$249,BG73,2))</f>
        <v/>
      </c>
      <c r="AE73" s="83" t="str">
        <f t="shared" si="4"/>
        <v/>
      </c>
      <c r="AX73" s="86">
        <f t="shared" ref="AX73:AX136" si="24">IF(R73&gt;0,"",F73)</f>
        <v>0</v>
      </c>
      <c r="AY73" s="87">
        <f t="shared" ref="AY73:AY136" si="25">F73+R73</f>
        <v>0</v>
      </c>
      <c r="AZ73" s="86" t="str">
        <f t="shared" ref="AZ73:AZ136" si="26">IF(F73=0,"",MATCH(AY73,$BO$8:$BO$249,1))</f>
        <v/>
      </c>
      <c r="BA73" s="86" t="str">
        <f t="shared" ref="BA73:BA136" si="27">IF(R73&gt;0,F73,"")</f>
        <v/>
      </c>
      <c r="BB73" s="86" t="str">
        <f t="shared" ref="BB73:BB136" si="28">IF(R73=0,"",MATCH(F73,$BR$8:$BR$23,1))</f>
        <v/>
      </c>
      <c r="BD73" s="1">
        <f t="shared" ref="BD73:BD136" si="29">IF(T73="",U73,"")</f>
        <v>0</v>
      </c>
      <c r="BE73" s="1" t="str">
        <f t="shared" ref="BE73:BE136" si="30">IF(T73&gt;0,U73,"")</f>
        <v/>
      </c>
      <c r="BF73" s="88">
        <f t="shared" ref="BF73:BF136" si="31">U73+T73</f>
        <v>0</v>
      </c>
      <c r="BG73" s="89" t="str">
        <f t="shared" ref="BG73:BG136" si="32">IF(U73=0,"",MATCH(BF73,$BO$8:$BO$249,1))</f>
        <v/>
      </c>
      <c r="BN73" s="90">
        <v>5</v>
      </c>
      <c r="BO73" s="93">
        <v>8005</v>
      </c>
      <c r="BP73" s="94">
        <f t="shared" si="21"/>
        <v>1216670</v>
      </c>
      <c r="BQ73" s="92"/>
      <c r="BR73" s="92"/>
    </row>
    <row r="74" spans="1:70" ht="24.95" customHeight="1" thickBot="1" x14ac:dyDescent="0.2">
      <c r="A74" s="131"/>
      <c r="B74" s="140"/>
      <c r="C74" s="140"/>
      <c r="D74" s="140"/>
      <c r="E74" s="140"/>
      <c r="F74" s="141"/>
      <c r="G74" s="141"/>
      <c r="H74" s="142"/>
      <c r="I74" s="143"/>
      <c r="J74" s="144"/>
      <c r="K74" s="123" t="s">
        <v>4</v>
      </c>
      <c r="L74" s="144"/>
      <c r="M74" s="144"/>
      <c r="N74" s="123" t="s">
        <v>4</v>
      </c>
      <c r="O74" s="144"/>
      <c r="P74" s="144"/>
      <c r="Q74" s="132"/>
      <c r="R74" s="136"/>
      <c r="S74" s="134"/>
      <c r="T74" s="137"/>
      <c r="U74" s="141"/>
      <c r="V74" s="141"/>
      <c r="W74" s="145"/>
      <c r="X74" s="9"/>
      <c r="Y74" s="10"/>
      <c r="AC74" s="83" t="str">
        <f t="shared" si="22"/>
        <v/>
      </c>
      <c r="AD74" s="83" t="str">
        <f t="shared" si="23"/>
        <v/>
      </c>
      <c r="AE74" s="83" t="str">
        <f t="shared" si="4"/>
        <v/>
      </c>
      <c r="AX74" s="86">
        <f t="shared" si="24"/>
        <v>0</v>
      </c>
      <c r="AY74" s="87">
        <f t="shared" si="25"/>
        <v>0</v>
      </c>
      <c r="AZ74" s="86" t="str">
        <f t="shared" si="26"/>
        <v/>
      </c>
      <c r="BA74" s="86" t="str">
        <f t="shared" si="27"/>
        <v/>
      </c>
      <c r="BB74" s="86" t="str">
        <f t="shared" si="28"/>
        <v/>
      </c>
      <c r="BD74" s="1">
        <f t="shared" si="29"/>
        <v>0</v>
      </c>
      <c r="BE74" s="1" t="str">
        <f t="shared" si="30"/>
        <v/>
      </c>
      <c r="BF74" s="88">
        <f t="shared" si="31"/>
        <v>0</v>
      </c>
      <c r="BG74" s="89" t="str">
        <f t="shared" si="32"/>
        <v/>
      </c>
      <c r="BN74" s="90">
        <v>6</v>
      </c>
      <c r="BO74" s="93">
        <v>8006</v>
      </c>
      <c r="BP74" s="94">
        <f t="shared" si="21"/>
        <v>1460004</v>
      </c>
      <c r="BQ74" s="92"/>
      <c r="BR74" s="92"/>
    </row>
    <row r="75" spans="1:70" ht="24.95" customHeight="1" thickBot="1" x14ac:dyDescent="0.2">
      <c r="A75" s="131"/>
      <c r="B75" s="140"/>
      <c r="C75" s="140"/>
      <c r="D75" s="140"/>
      <c r="E75" s="140"/>
      <c r="F75" s="141"/>
      <c r="G75" s="141"/>
      <c r="H75" s="142"/>
      <c r="I75" s="143"/>
      <c r="J75" s="144"/>
      <c r="K75" s="123" t="s">
        <v>4</v>
      </c>
      <c r="L75" s="144"/>
      <c r="M75" s="144"/>
      <c r="N75" s="123" t="s">
        <v>4</v>
      </c>
      <c r="O75" s="144"/>
      <c r="P75" s="144"/>
      <c r="Q75" s="132"/>
      <c r="R75" s="136"/>
      <c r="S75" s="134"/>
      <c r="T75" s="137"/>
      <c r="U75" s="141"/>
      <c r="V75" s="141"/>
      <c r="W75" s="145"/>
      <c r="X75" s="9"/>
      <c r="Y75" s="10"/>
      <c r="AC75" s="83" t="str">
        <f t="shared" si="22"/>
        <v/>
      </c>
      <c r="AD75" s="83" t="str">
        <f t="shared" si="23"/>
        <v/>
      </c>
      <c r="AE75" s="83" t="str">
        <f t="shared" si="4"/>
        <v/>
      </c>
      <c r="AX75" s="86">
        <f t="shared" si="24"/>
        <v>0</v>
      </c>
      <c r="AY75" s="87">
        <f t="shared" si="25"/>
        <v>0</v>
      </c>
      <c r="AZ75" s="86" t="str">
        <f t="shared" si="26"/>
        <v/>
      </c>
      <c r="BA75" s="86" t="str">
        <f t="shared" si="27"/>
        <v/>
      </c>
      <c r="BB75" s="86" t="str">
        <f t="shared" si="28"/>
        <v/>
      </c>
      <c r="BD75" s="1">
        <f t="shared" si="29"/>
        <v>0</v>
      </c>
      <c r="BE75" s="1" t="str">
        <f t="shared" si="30"/>
        <v/>
      </c>
      <c r="BF75" s="88">
        <f t="shared" si="31"/>
        <v>0</v>
      </c>
      <c r="BG75" s="89" t="str">
        <f t="shared" si="32"/>
        <v/>
      </c>
      <c r="BN75" s="90">
        <v>7</v>
      </c>
      <c r="BO75" s="93">
        <v>8007</v>
      </c>
      <c r="BP75" s="94">
        <f t="shared" si="21"/>
        <v>1703338</v>
      </c>
      <c r="BQ75" s="92"/>
      <c r="BR75" s="92"/>
    </row>
    <row r="76" spans="1:70" ht="24.95" customHeight="1" thickBot="1" x14ac:dyDescent="0.2">
      <c r="A76" s="131"/>
      <c r="B76" s="140"/>
      <c r="C76" s="140"/>
      <c r="D76" s="140"/>
      <c r="E76" s="140"/>
      <c r="F76" s="141"/>
      <c r="G76" s="141"/>
      <c r="H76" s="142"/>
      <c r="I76" s="143"/>
      <c r="J76" s="144"/>
      <c r="K76" s="123" t="s">
        <v>4</v>
      </c>
      <c r="L76" s="144"/>
      <c r="M76" s="144"/>
      <c r="N76" s="123" t="s">
        <v>4</v>
      </c>
      <c r="O76" s="144"/>
      <c r="P76" s="144"/>
      <c r="Q76" s="132"/>
      <c r="R76" s="136"/>
      <c r="S76" s="134"/>
      <c r="T76" s="137"/>
      <c r="U76" s="141"/>
      <c r="V76" s="141"/>
      <c r="W76" s="145"/>
      <c r="X76" s="9"/>
      <c r="Y76" s="10"/>
      <c r="AC76" s="83" t="str">
        <f t="shared" si="22"/>
        <v/>
      </c>
      <c r="AD76" s="83" t="str">
        <f t="shared" si="23"/>
        <v/>
      </c>
      <c r="AE76" s="83" t="str">
        <f t="shared" si="4"/>
        <v/>
      </c>
      <c r="AX76" s="86">
        <f t="shared" si="24"/>
        <v>0</v>
      </c>
      <c r="AY76" s="87">
        <f t="shared" si="25"/>
        <v>0</v>
      </c>
      <c r="AZ76" s="86" t="str">
        <f t="shared" si="26"/>
        <v/>
      </c>
      <c r="BA76" s="86" t="str">
        <f t="shared" si="27"/>
        <v/>
      </c>
      <c r="BB76" s="86" t="str">
        <f t="shared" si="28"/>
        <v/>
      </c>
      <c r="BD76" s="1">
        <f t="shared" si="29"/>
        <v>0</v>
      </c>
      <c r="BE76" s="1" t="str">
        <f t="shared" si="30"/>
        <v/>
      </c>
      <c r="BF76" s="88">
        <f t="shared" si="31"/>
        <v>0</v>
      </c>
      <c r="BG76" s="89" t="str">
        <f t="shared" si="32"/>
        <v/>
      </c>
      <c r="BN76" s="90">
        <v>8</v>
      </c>
      <c r="BO76" s="93">
        <v>8008</v>
      </c>
      <c r="BP76" s="94">
        <f t="shared" si="21"/>
        <v>1946672</v>
      </c>
      <c r="BQ76" s="92"/>
      <c r="BR76" s="92"/>
    </row>
    <row r="77" spans="1:70" ht="24.95" customHeight="1" thickBot="1" x14ac:dyDescent="0.2">
      <c r="A77" s="131"/>
      <c r="B77" s="140"/>
      <c r="C77" s="140"/>
      <c r="D77" s="140"/>
      <c r="E77" s="140"/>
      <c r="F77" s="141"/>
      <c r="G77" s="141"/>
      <c r="H77" s="142"/>
      <c r="I77" s="143"/>
      <c r="J77" s="144"/>
      <c r="K77" s="123" t="s">
        <v>4</v>
      </c>
      <c r="L77" s="144"/>
      <c r="M77" s="144"/>
      <c r="N77" s="123" t="s">
        <v>4</v>
      </c>
      <c r="O77" s="144"/>
      <c r="P77" s="144"/>
      <c r="Q77" s="132"/>
      <c r="R77" s="136"/>
      <c r="S77" s="134"/>
      <c r="T77" s="137"/>
      <c r="U77" s="141"/>
      <c r="V77" s="141"/>
      <c r="W77" s="145"/>
      <c r="X77" s="9"/>
      <c r="Y77" s="10"/>
      <c r="AC77" s="83" t="str">
        <f t="shared" si="22"/>
        <v/>
      </c>
      <c r="AD77" s="83" t="str">
        <f t="shared" si="23"/>
        <v/>
      </c>
      <c r="AE77" s="83" t="str">
        <f t="shared" si="4"/>
        <v/>
      </c>
      <c r="AX77" s="86">
        <f t="shared" si="24"/>
        <v>0</v>
      </c>
      <c r="AY77" s="87">
        <f t="shared" si="25"/>
        <v>0</v>
      </c>
      <c r="AZ77" s="86" t="str">
        <f t="shared" si="26"/>
        <v/>
      </c>
      <c r="BA77" s="86" t="str">
        <f t="shared" si="27"/>
        <v/>
      </c>
      <c r="BB77" s="86" t="str">
        <f t="shared" si="28"/>
        <v/>
      </c>
      <c r="BD77" s="1">
        <f t="shared" si="29"/>
        <v>0</v>
      </c>
      <c r="BE77" s="1" t="str">
        <f t="shared" si="30"/>
        <v/>
      </c>
      <c r="BF77" s="88">
        <f t="shared" si="31"/>
        <v>0</v>
      </c>
      <c r="BG77" s="89" t="str">
        <f t="shared" si="32"/>
        <v/>
      </c>
      <c r="BN77" s="90">
        <v>9</v>
      </c>
      <c r="BO77" s="93">
        <v>8009</v>
      </c>
      <c r="BP77" s="94">
        <f t="shared" si="21"/>
        <v>2190006</v>
      </c>
      <c r="BQ77" s="92"/>
      <c r="BR77" s="92"/>
    </row>
    <row r="78" spans="1:70" ht="24.95" customHeight="1" thickBot="1" x14ac:dyDescent="0.2">
      <c r="A78" s="131"/>
      <c r="B78" s="140"/>
      <c r="C78" s="140"/>
      <c r="D78" s="140"/>
      <c r="E78" s="140"/>
      <c r="F78" s="141"/>
      <c r="G78" s="141"/>
      <c r="H78" s="142"/>
      <c r="I78" s="143"/>
      <c r="J78" s="144"/>
      <c r="K78" s="123" t="s">
        <v>4</v>
      </c>
      <c r="L78" s="144"/>
      <c r="M78" s="144"/>
      <c r="N78" s="123" t="s">
        <v>4</v>
      </c>
      <c r="O78" s="144"/>
      <c r="P78" s="144"/>
      <c r="Q78" s="132"/>
      <c r="R78" s="136"/>
      <c r="S78" s="134"/>
      <c r="T78" s="137"/>
      <c r="U78" s="141"/>
      <c r="V78" s="141"/>
      <c r="W78" s="145"/>
      <c r="X78" s="9"/>
      <c r="Y78" s="10"/>
      <c r="AC78" s="83" t="str">
        <f t="shared" si="22"/>
        <v/>
      </c>
      <c r="AD78" s="83" t="str">
        <f t="shared" si="23"/>
        <v/>
      </c>
      <c r="AE78" s="83" t="str">
        <f t="shared" si="4"/>
        <v/>
      </c>
      <c r="AX78" s="86">
        <f t="shared" si="24"/>
        <v>0</v>
      </c>
      <c r="AY78" s="87">
        <f t="shared" si="25"/>
        <v>0</v>
      </c>
      <c r="AZ78" s="86" t="str">
        <f t="shared" si="26"/>
        <v/>
      </c>
      <c r="BA78" s="86" t="str">
        <f t="shared" si="27"/>
        <v/>
      </c>
      <c r="BB78" s="86" t="str">
        <f t="shared" si="28"/>
        <v/>
      </c>
      <c r="BD78" s="1">
        <f t="shared" si="29"/>
        <v>0</v>
      </c>
      <c r="BE78" s="1" t="str">
        <f t="shared" si="30"/>
        <v/>
      </c>
      <c r="BF78" s="88">
        <f t="shared" si="31"/>
        <v>0</v>
      </c>
      <c r="BG78" s="89" t="str">
        <f t="shared" si="32"/>
        <v/>
      </c>
      <c r="BN78" s="90">
        <v>10</v>
      </c>
      <c r="BO78" s="93">
        <v>8010</v>
      </c>
      <c r="BP78" s="94">
        <f t="shared" si="21"/>
        <v>2433340</v>
      </c>
      <c r="BQ78" s="92"/>
      <c r="BR78" s="92"/>
    </row>
    <row r="79" spans="1:70" ht="24.95" customHeight="1" thickBot="1" x14ac:dyDescent="0.2">
      <c r="A79" s="131"/>
      <c r="B79" s="140"/>
      <c r="C79" s="140"/>
      <c r="D79" s="140"/>
      <c r="E79" s="140"/>
      <c r="F79" s="141"/>
      <c r="G79" s="141"/>
      <c r="H79" s="142"/>
      <c r="I79" s="143"/>
      <c r="J79" s="144"/>
      <c r="K79" s="123" t="s">
        <v>4</v>
      </c>
      <c r="L79" s="144"/>
      <c r="M79" s="144"/>
      <c r="N79" s="123" t="s">
        <v>4</v>
      </c>
      <c r="O79" s="144"/>
      <c r="P79" s="144"/>
      <c r="Q79" s="132"/>
      <c r="R79" s="136"/>
      <c r="S79" s="134"/>
      <c r="T79" s="137"/>
      <c r="U79" s="141"/>
      <c r="V79" s="141"/>
      <c r="W79" s="145"/>
      <c r="X79" s="9"/>
      <c r="Y79" s="10"/>
      <c r="AC79" s="83" t="str">
        <f t="shared" si="22"/>
        <v/>
      </c>
      <c r="AD79" s="83" t="str">
        <f t="shared" si="23"/>
        <v/>
      </c>
      <c r="AE79" s="83" t="str">
        <f t="shared" si="4"/>
        <v/>
      </c>
      <c r="AX79" s="86">
        <f t="shared" si="24"/>
        <v>0</v>
      </c>
      <c r="AY79" s="87">
        <f t="shared" si="25"/>
        <v>0</v>
      </c>
      <c r="AZ79" s="86" t="str">
        <f t="shared" si="26"/>
        <v/>
      </c>
      <c r="BA79" s="86" t="str">
        <f t="shared" si="27"/>
        <v/>
      </c>
      <c r="BB79" s="86" t="str">
        <f t="shared" si="28"/>
        <v/>
      </c>
      <c r="BD79" s="1">
        <f t="shared" si="29"/>
        <v>0</v>
      </c>
      <c r="BE79" s="1" t="str">
        <f t="shared" si="30"/>
        <v/>
      </c>
      <c r="BF79" s="88">
        <f t="shared" si="31"/>
        <v>0</v>
      </c>
      <c r="BG79" s="89" t="str">
        <f t="shared" si="32"/>
        <v/>
      </c>
      <c r="BN79" s="90">
        <v>11</v>
      </c>
      <c r="BO79" s="93">
        <v>8011</v>
      </c>
      <c r="BP79" s="94">
        <f t="shared" si="21"/>
        <v>2676674</v>
      </c>
      <c r="BQ79" s="92"/>
      <c r="BR79" s="92"/>
    </row>
    <row r="80" spans="1:70" ht="24.95" customHeight="1" thickBot="1" x14ac:dyDescent="0.2">
      <c r="A80" s="131"/>
      <c r="B80" s="140"/>
      <c r="C80" s="140"/>
      <c r="D80" s="140"/>
      <c r="E80" s="140"/>
      <c r="F80" s="141"/>
      <c r="G80" s="141"/>
      <c r="H80" s="142"/>
      <c r="I80" s="143"/>
      <c r="J80" s="144"/>
      <c r="K80" s="123" t="s">
        <v>4</v>
      </c>
      <c r="L80" s="144"/>
      <c r="M80" s="144"/>
      <c r="N80" s="123" t="s">
        <v>4</v>
      </c>
      <c r="O80" s="144"/>
      <c r="P80" s="144"/>
      <c r="Q80" s="132"/>
      <c r="R80" s="136"/>
      <c r="S80" s="134"/>
      <c r="T80" s="137"/>
      <c r="U80" s="141"/>
      <c r="V80" s="141"/>
      <c r="W80" s="145"/>
      <c r="X80" s="9"/>
      <c r="Y80" s="10"/>
      <c r="AC80" s="83" t="str">
        <f t="shared" si="22"/>
        <v/>
      </c>
      <c r="AD80" s="83" t="str">
        <f t="shared" si="23"/>
        <v/>
      </c>
      <c r="AE80" s="83" t="str">
        <f t="shared" si="4"/>
        <v/>
      </c>
      <c r="AX80" s="86">
        <f t="shared" si="24"/>
        <v>0</v>
      </c>
      <c r="AY80" s="87">
        <f t="shared" si="25"/>
        <v>0</v>
      </c>
      <c r="AZ80" s="86" t="str">
        <f t="shared" si="26"/>
        <v/>
      </c>
      <c r="BA80" s="86" t="str">
        <f t="shared" si="27"/>
        <v/>
      </c>
      <c r="BB80" s="86" t="str">
        <f t="shared" si="28"/>
        <v/>
      </c>
      <c r="BD80" s="1">
        <f t="shared" si="29"/>
        <v>0</v>
      </c>
      <c r="BE80" s="1" t="str">
        <f t="shared" si="30"/>
        <v/>
      </c>
      <c r="BF80" s="88">
        <f t="shared" si="31"/>
        <v>0</v>
      </c>
      <c r="BG80" s="89" t="str">
        <f t="shared" si="32"/>
        <v/>
      </c>
      <c r="BN80" s="90">
        <v>0</v>
      </c>
      <c r="BO80" s="93">
        <v>9000</v>
      </c>
      <c r="BP80" s="94">
        <v>3285000</v>
      </c>
      <c r="BQ80" s="92"/>
      <c r="BR80" s="92"/>
    </row>
    <row r="81" spans="1:70" ht="24.95" customHeight="1" thickBot="1" x14ac:dyDescent="0.2">
      <c r="A81" s="131"/>
      <c r="B81" s="140"/>
      <c r="C81" s="140"/>
      <c r="D81" s="140"/>
      <c r="E81" s="140"/>
      <c r="F81" s="141"/>
      <c r="G81" s="141"/>
      <c r="H81" s="142"/>
      <c r="I81" s="143"/>
      <c r="J81" s="144"/>
      <c r="K81" s="123" t="s">
        <v>4</v>
      </c>
      <c r="L81" s="144"/>
      <c r="M81" s="144"/>
      <c r="N81" s="123" t="s">
        <v>4</v>
      </c>
      <c r="O81" s="144"/>
      <c r="P81" s="144"/>
      <c r="Q81" s="132"/>
      <c r="R81" s="136"/>
      <c r="S81" s="134"/>
      <c r="T81" s="137"/>
      <c r="U81" s="141"/>
      <c r="V81" s="141"/>
      <c r="W81" s="145"/>
      <c r="X81" s="9"/>
      <c r="Y81" s="10"/>
      <c r="AC81" s="83" t="str">
        <f t="shared" si="22"/>
        <v/>
      </c>
      <c r="AD81" s="83" t="str">
        <f t="shared" si="23"/>
        <v/>
      </c>
      <c r="AE81" s="83" t="str">
        <f t="shared" si="4"/>
        <v/>
      </c>
      <c r="AX81" s="86">
        <f t="shared" si="24"/>
        <v>0</v>
      </c>
      <c r="AY81" s="87">
        <f t="shared" si="25"/>
        <v>0</v>
      </c>
      <c r="AZ81" s="86" t="str">
        <f t="shared" si="26"/>
        <v/>
      </c>
      <c r="BA81" s="86" t="str">
        <f t="shared" si="27"/>
        <v/>
      </c>
      <c r="BB81" s="86" t="str">
        <f t="shared" si="28"/>
        <v/>
      </c>
      <c r="BD81" s="1">
        <f t="shared" si="29"/>
        <v>0</v>
      </c>
      <c r="BE81" s="1" t="str">
        <f t="shared" si="30"/>
        <v/>
      </c>
      <c r="BF81" s="88">
        <f t="shared" si="31"/>
        <v>0</v>
      </c>
      <c r="BG81" s="89" t="str">
        <f t="shared" si="32"/>
        <v/>
      </c>
      <c r="BN81" s="90">
        <v>1</v>
      </c>
      <c r="BO81" s="93">
        <v>9001</v>
      </c>
      <c r="BP81" s="94">
        <v>273750</v>
      </c>
      <c r="BQ81" s="92"/>
      <c r="BR81" s="92"/>
    </row>
    <row r="82" spans="1:70" ht="24.95" customHeight="1" thickBot="1" x14ac:dyDescent="0.2">
      <c r="A82" s="131"/>
      <c r="B82" s="140"/>
      <c r="C82" s="140"/>
      <c r="D82" s="140"/>
      <c r="E82" s="140"/>
      <c r="F82" s="141"/>
      <c r="G82" s="141"/>
      <c r="H82" s="142"/>
      <c r="I82" s="143"/>
      <c r="J82" s="144"/>
      <c r="K82" s="123" t="s">
        <v>4</v>
      </c>
      <c r="L82" s="144"/>
      <c r="M82" s="144"/>
      <c r="N82" s="123" t="s">
        <v>4</v>
      </c>
      <c r="O82" s="144"/>
      <c r="P82" s="144"/>
      <c r="Q82" s="132"/>
      <c r="R82" s="136"/>
      <c r="S82" s="134"/>
      <c r="T82" s="137"/>
      <c r="U82" s="141"/>
      <c r="V82" s="141"/>
      <c r="W82" s="145"/>
      <c r="X82" s="9"/>
      <c r="Y82" s="10"/>
      <c r="AC82" s="83" t="str">
        <f t="shared" si="22"/>
        <v/>
      </c>
      <c r="AD82" s="83" t="str">
        <f t="shared" si="23"/>
        <v/>
      </c>
      <c r="AE82" s="83" t="str">
        <f t="shared" si="4"/>
        <v/>
      </c>
      <c r="AX82" s="86">
        <f t="shared" si="24"/>
        <v>0</v>
      </c>
      <c r="AY82" s="87">
        <f t="shared" si="25"/>
        <v>0</v>
      </c>
      <c r="AZ82" s="86" t="str">
        <f t="shared" si="26"/>
        <v/>
      </c>
      <c r="BA82" s="86" t="str">
        <f t="shared" si="27"/>
        <v/>
      </c>
      <c r="BB82" s="86" t="str">
        <f t="shared" si="28"/>
        <v/>
      </c>
      <c r="BD82" s="1">
        <f t="shared" si="29"/>
        <v>0</v>
      </c>
      <c r="BE82" s="1" t="str">
        <f t="shared" si="30"/>
        <v/>
      </c>
      <c r="BF82" s="88">
        <f t="shared" si="31"/>
        <v>0</v>
      </c>
      <c r="BG82" s="89" t="str">
        <f t="shared" si="32"/>
        <v/>
      </c>
      <c r="BN82" s="90">
        <v>2</v>
      </c>
      <c r="BO82" s="93">
        <v>9002</v>
      </c>
      <c r="BP82" s="94">
        <f t="shared" ref="BP82:BP91" si="33">$BP$81*BN82</f>
        <v>547500</v>
      </c>
      <c r="BQ82" s="92"/>
      <c r="BR82" s="92"/>
    </row>
    <row r="83" spans="1:70" ht="24.95" customHeight="1" thickBot="1" x14ac:dyDescent="0.2">
      <c r="A83" s="131"/>
      <c r="B83" s="140"/>
      <c r="C83" s="140"/>
      <c r="D83" s="140"/>
      <c r="E83" s="140"/>
      <c r="F83" s="141"/>
      <c r="G83" s="141"/>
      <c r="H83" s="142"/>
      <c r="I83" s="143"/>
      <c r="J83" s="144"/>
      <c r="K83" s="123" t="s">
        <v>4</v>
      </c>
      <c r="L83" s="144"/>
      <c r="M83" s="144"/>
      <c r="N83" s="123" t="s">
        <v>4</v>
      </c>
      <c r="O83" s="144"/>
      <c r="P83" s="144"/>
      <c r="Q83" s="132"/>
      <c r="R83" s="136"/>
      <c r="S83" s="134"/>
      <c r="T83" s="137"/>
      <c r="U83" s="141"/>
      <c r="V83" s="141"/>
      <c r="W83" s="145"/>
      <c r="X83" s="9"/>
      <c r="Y83" s="10"/>
      <c r="AC83" s="83" t="str">
        <f t="shared" si="22"/>
        <v/>
      </c>
      <c r="AD83" s="83" t="str">
        <f t="shared" si="23"/>
        <v/>
      </c>
      <c r="AE83" s="83" t="str">
        <f t="shared" si="4"/>
        <v/>
      </c>
      <c r="AX83" s="86">
        <f t="shared" si="24"/>
        <v>0</v>
      </c>
      <c r="AY83" s="87">
        <f t="shared" si="25"/>
        <v>0</v>
      </c>
      <c r="AZ83" s="86" t="str">
        <f t="shared" si="26"/>
        <v/>
      </c>
      <c r="BA83" s="86" t="str">
        <f t="shared" si="27"/>
        <v/>
      </c>
      <c r="BB83" s="86" t="str">
        <f t="shared" si="28"/>
        <v/>
      </c>
      <c r="BD83" s="1">
        <f t="shared" si="29"/>
        <v>0</v>
      </c>
      <c r="BE83" s="1" t="str">
        <f t="shared" si="30"/>
        <v/>
      </c>
      <c r="BF83" s="88">
        <f t="shared" si="31"/>
        <v>0</v>
      </c>
      <c r="BG83" s="89" t="str">
        <f t="shared" si="32"/>
        <v/>
      </c>
      <c r="BN83" s="90">
        <v>3</v>
      </c>
      <c r="BO83" s="93">
        <v>9003</v>
      </c>
      <c r="BP83" s="94">
        <f t="shared" si="33"/>
        <v>821250</v>
      </c>
      <c r="BQ83" s="92"/>
      <c r="BR83" s="92"/>
    </row>
    <row r="84" spans="1:70" ht="24.95" customHeight="1" thickBot="1" x14ac:dyDescent="0.2">
      <c r="A84" s="131"/>
      <c r="B84" s="140"/>
      <c r="C84" s="140"/>
      <c r="D84" s="140"/>
      <c r="E84" s="140"/>
      <c r="F84" s="141"/>
      <c r="G84" s="141"/>
      <c r="H84" s="142"/>
      <c r="I84" s="143"/>
      <c r="J84" s="144"/>
      <c r="K84" s="123" t="s">
        <v>4</v>
      </c>
      <c r="L84" s="144"/>
      <c r="M84" s="144"/>
      <c r="N84" s="123" t="s">
        <v>4</v>
      </c>
      <c r="O84" s="144"/>
      <c r="P84" s="144"/>
      <c r="Q84" s="132"/>
      <c r="R84" s="136"/>
      <c r="S84" s="134"/>
      <c r="T84" s="137"/>
      <c r="U84" s="141"/>
      <c r="V84" s="141"/>
      <c r="W84" s="145"/>
      <c r="X84" s="9"/>
      <c r="Y84" s="10"/>
      <c r="AC84" s="83" t="str">
        <f t="shared" si="22"/>
        <v/>
      </c>
      <c r="AD84" s="83" t="str">
        <f t="shared" si="23"/>
        <v/>
      </c>
      <c r="AE84" s="83" t="str">
        <f t="shared" si="4"/>
        <v/>
      </c>
      <c r="AX84" s="86">
        <f t="shared" si="24"/>
        <v>0</v>
      </c>
      <c r="AY84" s="87">
        <f t="shared" si="25"/>
        <v>0</v>
      </c>
      <c r="AZ84" s="86" t="str">
        <f t="shared" si="26"/>
        <v/>
      </c>
      <c r="BA84" s="86" t="str">
        <f t="shared" si="27"/>
        <v/>
      </c>
      <c r="BB84" s="86" t="str">
        <f t="shared" si="28"/>
        <v/>
      </c>
      <c r="BD84" s="1">
        <f t="shared" si="29"/>
        <v>0</v>
      </c>
      <c r="BE84" s="1" t="str">
        <f t="shared" si="30"/>
        <v/>
      </c>
      <c r="BF84" s="88">
        <f t="shared" si="31"/>
        <v>0</v>
      </c>
      <c r="BG84" s="89" t="str">
        <f t="shared" si="32"/>
        <v/>
      </c>
      <c r="BN84" s="90">
        <v>4</v>
      </c>
      <c r="BO84" s="93">
        <v>9004</v>
      </c>
      <c r="BP84" s="94">
        <f t="shared" si="33"/>
        <v>1095000</v>
      </c>
      <c r="BQ84" s="92"/>
      <c r="BR84" s="92"/>
    </row>
    <row r="85" spans="1:70" ht="24.95" customHeight="1" thickBot="1" x14ac:dyDescent="0.2">
      <c r="A85" s="131"/>
      <c r="B85" s="140"/>
      <c r="C85" s="140"/>
      <c r="D85" s="140"/>
      <c r="E85" s="140"/>
      <c r="F85" s="141"/>
      <c r="G85" s="141"/>
      <c r="H85" s="142"/>
      <c r="I85" s="143"/>
      <c r="J85" s="144"/>
      <c r="K85" s="123" t="s">
        <v>4</v>
      </c>
      <c r="L85" s="144"/>
      <c r="M85" s="144"/>
      <c r="N85" s="123" t="s">
        <v>4</v>
      </c>
      <c r="O85" s="144"/>
      <c r="P85" s="144"/>
      <c r="Q85" s="132"/>
      <c r="R85" s="136"/>
      <c r="S85" s="134"/>
      <c r="T85" s="137"/>
      <c r="U85" s="141"/>
      <c r="V85" s="141"/>
      <c r="W85" s="145"/>
      <c r="X85" s="9"/>
      <c r="Y85" s="10"/>
      <c r="AC85" s="83" t="str">
        <f t="shared" si="22"/>
        <v/>
      </c>
      <c r="AD85" s="83" t="str">
        <f t="shared" si="23"/>
        <v/>
      </c>
      <c r="AE85" s="83" t="str">
        <f t="shared" si="4"/>
        <v/>
      </c>
      <c r="AX85" s="86">
        <f t="shared" si="24"/>
        <v>0</v>
      </c>
      <c r="AY85" s="87">
        <f t="shared" si="25"/>
        <v>0</v>
      </c>
      <c r="AZ85" s="86" t="str">
        <f t="shared" si="26"/>
        <v/>
      </c>
      <c r="BA85" s="86" t="str">
        <f t="shared" si="27"/>
        <v/>
      </c>
      <c r="BB85" s="86" t="str">
        <f t="shared" si="28"/>
        <v/>
      </c>
      <c r="BD85" s="1">
        <f t="shared" si="29"/>
        <v>0</v>
      </c>
      <c r="BE85" s="1" t="str">
        <f t="shared" si="30"/>
        <v/>
      </c>
      <c r="BF85" s="88">
        <f t="shared" si="31"/>
        <v>0</v>
      </c>
      <c r="BG85" s="89" t="str">
        <f t="shared" si="32"/>
        <v/>
      </c>
      <c r="BN85" s="90">
        <v>5</v>
      </c>
      <c r="BO85" s="93">
        <v>9005</v>
      </c>
      <c r="BP85" s="94">
        <f t="shared" si="33"/>
        <v>1368750</v>
      </c>
      <c r="BQ85" s="92"/>
      <c r="BR85" s="92"/>
    </row>
    <row r="86" spans="1:70" ht="24.95" customHeight="1" thickBot="1" x14ac:dyDescent="0.2">
      <c r="A86" s="131"/>
      <c r="B86" s="140"/>
      <c r="C86" s="140"/>
      <c r="D86" s="140"/>
      <c r="E86" s="140"/>
      <c r="F86" s="141"/>
      <c r="G86" s="141"/>
      <c r="H86" s="142"/>
      <c r="I86" s="143"/>
      <c r="J86" s="144"/>
      <c r="K86" s="123" t="s">
        <v>4</v>
      </c>
      <c r="L86" s="144"/>
      <c r="M86" s="144"/>
      <c r="N86" s="123" t="s">
        <v>4</v>
      </c>
      <c r="O86" s="144"/>
      <c r="P86" s="144"/>
      <c r="Q86" s="132"/>
      <c r="R86" s="136"/>
      <c r="S86" s="134"/>
      <c r="T86" s="137"/>
      <c r="U86" s="141"/>
      <c r="V86" s="141"/>
      <c r="W86" s="145"/>
      <c r="X86" s="9"/>
      <c r="Y86" s="10"/>
      <c r="AC86" s="83" t="str">
        <f t="shared" si="22"/>
        <v/>
      </c>
      <c r="AD86" s="83" t="str">
        <f t="shared" si="23"/>
        <v/>
      </c>
      <c r="AE86" s="83" t="str">
        <f>IF(Q86="","",INDEX($BR$8:$BS$23,BB86,2))</f>
        <v/>
      </c>
      <c r="AX86" s="86">
        <f t="shared" si="24"/>
        <v>0</v>
      </c>
      <c r="AY86" s="87">
        <f t="shared" si="25"/>
        <v>0</v>
      </c>
      <c r="AZ86" s="86" t="str">
        <f t="shared" si="26"/>
        <v/>
      </c>
      <c r="BA86" s="86" t="str">
        <f>IF(R86&gt;0,F86,"")</f>
        <v/>
      </c>
      <c r="BB86" s="86" t="str">
        <f>IF(R86=0,"",MATCH(F86,$BR$8:$BR$23,1))</f>
        <v/>
      </c>
      <c r="BD86" s="1">
        <f t="shared" si="29"/>
        <v>0</v>
      </c>
      <c r="BE86" s="1" t="str">
        <f t="shared" si="30"/>
        <v/>
      </c>
      <c r="BF86" s="88">
        <f t="shared" si="31"/>
        <v>0</v>
      </c>
      <c r="BG86" s="89" t="str">
        <f t="shared" si="32"/>
        <v/>
      </c>
      <c r="BN86" s="90">
        <v>6</v>
      </c>
      <c r="BO86" s="93">
        <v>9006</v>
      </c>
      <c r="BP86" s="94">
        <f t="shared" si="33"/>
        <v>1642500</v>
      </c>
      <c r="BQ86" s="92"/>
      <c r="BR86" s="92"/>
    </row>
    <row r="87" spans="1:70" ht="24.95" customHeight="1" thickBot="1" x14ac:dyDescent="0.2">
      <c r="A87" s="131"/>
      <c r="B87" s="140"/>
      <c r="C87" s="140"/>
      <c r="D87" s="140"/>
      <c r="E87" s="140"/>
      <c r="F87" s="141"/>
      <c r="G87" s="141"/>
      <c r="H87" s="142"/>
      <c r="I87" s="143"/>
      <c r="J87" s="144"/>
      <c r="K87" s="123" t="s">
        <v>4</v>
      </c>
      <c r="L87" s="144"/>
      <c r="M87" s="144"/>
      <c r="N87" s="123" t="s">
        <v>4</v>
      </c>
      <c r="O87" s="144"/>
      <c r="P87" s="144"/>
      <c r="Q87" s="132"/>
      <c r="R87" s="136"/>
      <c r="S87" s="134"/>
      <c r="T87" s="137"/>
      <c r="U87" s="141"/>
      <c r="V87" s="141"/>
      <c r="W87" s="145"/>
      <c r="X87" s="9"/>
      <c r="Y87" s="10"/>
      <c r="AC87" s="83" t="str">
        <f t="shared" si="22"/>
        <v/>
      </c>
      <c r="AD87" s="83" t="str">
        <f t="shared" si="23"/>
        <v/>
      </c>
      <c r="AE87" s="83" t="str">
        <f t="shared" si="4"/>
        <v/>
      </c>
      <c r="AX87" s="86">
        <f t="shared" si="24"/>
        <v>0</v>
      </c>
      <c r="AY87" s="87">
        <f t="shared" si="25"/>
        <v>0</v>
      </c>
      <c r="AZ87" s="86" t="str">
        <f t="shared" si="26"/>
        <v/>
      </c>
      <c r="BA87" s="86" t="str">
        <f t="shared" si="27"/>
        <v/>
      </c>
      <c r="BB87" s="86" t="str">
        <f t="shared" si="28"/>
        <v/>
      </c>
      <c r="BD87" s="1">
        <f t="shared" si="29"/>
        <v>0</v>
      </c>
      <c r="BE87" s="1" t="str">
        <f t="shared" si="30"/>
        <v/>
      </c>
      <c r="BF87" s="88">
        <f t="shared" si="31"/>
        <v>0</v>
      </c>
      <c r="BG87" s="89" t="str">
        <f t="shared" si="32"/>
        <v/>
      </c>
      <c r="BN87" s="90">
        <v>7</v>
      </c>
      <c r="BO87" s="93">
        <v>9007</v>
      </c>
      <c r="BP87" s="94">
        <f t="shared" si="33"/>
        <v>1916250</v>
      </c>
      <c r="BQ87" s="92"/>
      <c r="BR87" s="92"/>
    </row>
    <row r="88" spans="1:70" ht="24.95" customHeight="1" thickBot="1" x14ac:dyDescent="0.2">
      <c r="A88" s="131"/>
      <c r="B88" s="140"/>
      <c r="C88" s="140"/>
      <c r="D88" s="140"/>
      <c r="E88" s="140"/>
      <c r="F88" s="141"/>
      <c r="G88" s="141"/>
      <c r="H88" s="142"/>
      <c r="I88" s="143"/>
      <c r="J88" s="144"/>
      <c r="K88" s="123" t="s">
        <v>4</v>
      </c>
      <c r="L88" s="144"/>
      <c r="M88" s="144"/>
      <c r="N88" s="123" t="s">
        <v>4</v>
      </c>
      <c r="O88" s="144"/>
      <c r="P88" s="144"/>
      <c r="Q88" s="132"/>
      <c r="R88" s="136"/>
      <c r="S88" s="134"/>
      <c r="T88" s="137"/>
      <c r="U88" s="141"/>
      <c r="V88" s="141"/>
      <c r="W88" s="145"/>
      <c r="X88" s="9"/>
      <c r="Y88" s="10"/>
      <c r="AC88" s="83" t="str">
        <f t="shared" si="22"/>
        <v/>
      </c>
      <c r="AD88" s="83" t="str">
        <f t="shared" si="23"/>
        <v/>
      </c>
      <c r="AE88" s="83" t="str">
        <f t="shared" si="4"/>
        <v/>
      </c>
      <c r="AX88" s="86">
        <f t="shared" si="24"/>
        <v>0</v>
      </c>
      <c r="AY88" s="87">
        <f t="shared" si="25"/>
        <v>0</v>
      </c>
      <c r="AZ88" s="86" t="str">
        <f t="shared" si="26"/>
        <v/>
      </c>
      <c r="BA88" s="86" t="str">
        <f t="shared" si="27"/>
        <v/>
      </c>
      <c r="BB88" s="86" t="str">
        <f t="shared" si="28"/>
        <v/>
      </c>
      <c r="BD88" s="1">
        <f t="shared" si="29"/>
        <v>0</v>
      </c>
      <c r="BE88" s="1" t="str">
        <f t="shared" si="30"/>
        <v/>
      </c>
      <c r="BF88" s="88">
        <f t="shared" si="31"/>
        <v>0</v>
      </c>
      <c r="BG88" s="89" t="str">
        <f t="shared" si="32"/>
        <v/>
      </c>
      <c r="BN88" s="90">
        <v>8</v>
      </c>
      <c r="BO88" s="93">
        <v>9008</v>
      </c>
      <c r="BP88" s="94">
        <f t="shared" si="33"/>
        <v>2190000</v>
      </c>
      <c r="BQ88" s="92"/>
      <c r="BR88" s="92"/>
    </row>
    <row r="89" spans="1:70" ht="24.95" customHeight="1" thickBot="1" x14ac:dyDescent="0.2">
      <c r="A89" s="131"/>
      <c r="B89" s="140"/>
      <c r="C89" s="140"/>
      <c r="D89" s="140"/>
      <c r="E89" s="140"/>
      <c r="F89" s="141"/>
      <c r="G89" s="141"/>
      <c r="H89" s="142"/>
      <c r="I89" s="143"/>
      <c r="J89" s="144"/>
      <c r="K89" s="123" t="s">
        <v>4</v>
      </c>
      <c r="L89" s="144"/>
      <c r="M89" s="144"/>
      <c r="N89" s="123" t="s">
        <v>4</v>
      </c>
      <c r="O89" s="144"/>
      <c r="P89" s="144"/>
      <c r="Q89" s="132"/>
      <c r="R89" s="136"/>
      <c r="S89" s="134"/>
      <c r="T89" s="137"/>
      <c r="U89" s="141"/>
      <c r="V89" s="141"/>
      <c r="W89" s="145"/>
      <c r="X89" s="9"/>
      <c r="Y89" s="10"/>
      <c r="AC89" s="83" t="str">
        <f t="shared" si="22"/>
        <v/>
      </c>
      <c r="AD89" s="83" t="str">
        <f t="shared" si="23"/>
        <v/>
      </c>
      <c r="AE89" s="83" t="str">
        <f t="shared" si="4"/>
        <v/>
      </c>
      <c r="AX89" s="86">
        <f t="shared" si="24"/>
        <v>0</v>
      </c>
      <c r="AY89" s="87">
        <f t="shared" si="25"/>
        <v>0</v>
      </c>
      <c r="AZ89" s="86" t="str">
        <f t="shared" si="26"/>
        <v/>
      </c>
      <c r="BA89" s="86" t="str">
        <f t="shared" si="27"/>
        <v/>
      </c>
      <c r="BB89" s="86" t="str">
        <f t="shared" si="28"/>
        <v/>
      </c>
      <c r="BD89" s="1">
        <f t="shared" si="29"/>
        <v>0</v>
      </c>
      <c r="BE89" s="1" t="str">
        <f t="shared" si="30"/>
        <v/>
      </c>
      <c r="BF89" s="88">
        <f t="shared" si="31"/>
        <v>0</v>
      </c>
      <c r="BG89" s="89" t="str">
        <f t="shared" si="32"/>
        <v/>
      </c>
      <c r="BN89" s="90">
        <v>9</v>
      </c>
      <c r="BO89" s="93">
        <v>9009</v>
      </c>
      <c r="BP89" s="94">
        <f t="shared" si="33"/>
        <v>2463750</v>
      </c>
      <c r="BQ89" s="92"/>
      <c r="BR89" s="92"/>
    </row>
    <row r="90" spans="1:70" ht="24.95" customHeight="1" thickBot="1" x14ac:dyDescent="0.2">
      <c r="A90" s="131"/>
      <c r="B90" s="140"/>
      <c r="C90" s="140"/>
      <c r="D90" s="140"/>
      <c r="E90" s="140"/>
      <c r="F90" s="141"/>
      <c r="G90" s="141"/>
      <c r="H90" s="142"/>
      <c r="I90" s="143"/>
      <c r="J90" s="144"/>
      <c r="K90" s="123" t="s">
        <v>4</v>
      </c>
      <c r="L90" s="144"/>
      <c r="M90" s="144"/>
      <c r="N90" s="123" t="s">
        <v>4</v>
      </c>
      <c r="O90" s="144"/>
      <c r="P90" s="144"/>
      <c r="Q90" s="132"/>
      <c r="R90" s="136"/>
      <c r="S90" s="134"/>
      <c r="T90" s="137"/>
      <c r="U90" s="141"/>
      <c r="V90" s="141"/>
      <c r="W90" s="145"/>
      <c r="X90" s="9"/>
      <c r="Y90" s="10"/>
      <c r="AC90" s="83" t="str">
        <f t="shared" si="22"/>
        <v/>
      </c>
      <c r="AD90" s="83" t="str">
        <f t="shared" si="23"/>
        <v/>
      </c>
      <c r="AE90" s="83" t="str">
        <f t="shared" si="4"/>
        <v/>
      </c>
      <c r="AX90" s="86">
        <f t="shared" si="24"/>
        <v>0</v>
      </c>
      <c r="AY90" s="87">
        <f t="shared" si="25"/>
        <v>0</v>
      </c>
      <c r="AZ90" s="86" t="str">
        <f t="shared" si="26"/>
        <v/>
      </c>
      <c r="BA90" s="86" t="str">
        <f t="shared" si="27"/>
        <v/>
      </c>
      <c r="BB90" s="86" t="str">
        <f t="shared" si="28"/>
        <v/>
      </c>
      <c r="BD90" s="1">
        <f t="shared" si="29"/>
        <v>0</v>
      </c>
      <c r="BE90" s="1" t="str">
        <f t="shared" si="30"/>
        <v/>
      </c>
      <c r="BF90" s="88">
        <f t="shared" si="31"/>
        <v>0</v>
      </c>
      <c r="BG90" s="89" t="str">
        <f t="shared" si="32"/>
        <v/>
      </c>
      <c r="BN90" s="90">
        <v>10</v>
      </c>
      <c r="BO90" s="93">
        <v>9010</v>
      </c>
      <c r="BP90" s="94">
        <f t="shared" si="33"/>
        <v>2737500</v>
      </c>
      <c r="BQ90" s="92"/>
      <c r="BR90" s="92"/>
    </row>
    <row r="91" spans="1:70" ht="24.95" customHeight="1" thickBot="1" x14ac:dyDescent="0.2">
      <c r="A91" s="131"/>
      <c r="B91" s="140"/>
      <c r="C91" s="140"/>
      <c r="D91" s="140"/>
      <c r="E91" s="140"/>
      <c r="F91" s="141"/>
      <c r="G91" s="141"/>
      <c r="H91" s="142"/>
      <c r="I91" s="143"/>
      <c r="J91" s="144"/>
      <c r="K91" s="123" t="s">
        <v>4</v>
      </c>
      <c r="L91" s="144"/>
      <c r="M91" s="144"/>
      <c r="N91" s="123" t="s">
        <v>4</v>
      </c>
      <c r="O91" s="144"/>
      <c r="P91" s="144"/>
      <c r="Q91" s="132"/>
      <c r="R91" s="136"/>
      <c r="S91" s="134"/>
      <c r="T91" s="137"/>
      <c r="U91" s="141"/>
      <c r="V91" s="141"/>
      <c r="W91" s="145"/>
      <c r="X91" s="9"/>
      <c r="Y91" s="10"/>
      <c r="AC91" s="83" t="str">
        <f t="shared" si="22"/>
        <v/>
      </c>
      <c r="AD91" s="83" t="str">
        <f t="shared" si="23"/>
        <v/>
      </c>
      <c r="AE91" s="83" t="str">
        <f t="shared" si="4"/>
        <v/>
      </c>
      <c r="AX91" s="86">
        <f t="shared" si="24"/>
        <v>0</v>
      </c>
      <c r="AY91" s="87">
        <f t="shared" si="25"/>
        <v>0</v>
      </c>
      <c r="AZ91" s="86" t="str">
        <f t="shared" si="26"/>
        <v/>
      </c>
      <c r="BA91" s="86" t="str">
        <f t="shared" si="27"/>
        <v/>
      </c>
      <c r="BB91" s="86" t="str">
        <f t="shared" si="28"/>
        <v/>
      </c>
      <c r="BD91" s="1">
        <f t="shared" si="29"/>
        <v>0</v>
      </c>
      <c r="BE91" s="1" t="str">
        <f t="shared" si="30"/>
        <v/>
      </c>
      <c r="BF91" s="88">
        <f t="shared" si="31"/>
        <v>0</v>
      </c>
      <c r="BG91" s="89" t="str">
        <f t="shared" si="32"/>
        <v/>
      </c>
      <c r="BN91" s="90">
        <v>11</v>
      </c>
      <c r="BO91" s="93">
        <v>9011</v>
      </c>
      <c r="BP91" s="94">
        <f t="shared" si="33"/>
        <v>3011250</v>
      </c>
      <c r="BQ91" s="92"/>
      <c r="BR91" s="92"/>
    </row>
    <row r="92" spans="1:70" ht="24.95" customHeight="1" thickBot="1" x14ac:dyDescent="0.2">
      <c r="A92" s="131"/>
      <c r="B92" s="140"/>
      <c r="C92" s="140"/>
      <c r="D92" s="140"/>
      <c r="E92" s="140"/>
      <c r="F92" s="141"/>
      <c r="G92" s="141"/>
      <c r="H92" s="142"/>
      <c r="I92" s="143"/>
      <c r="J92" s="144"/>
      <c r="K92" s="123" t="s">
        <v>4</v>
      </c>
      <c r="L92" s="144"/>
      <c r="M92" s="144"/>
      <c r="N92" s="123" t="s">
        <v>4</v>
      </c>
      <c r="O92" s="144"/>
      <c r="P92" s="144"/>
      <c r="Q92" s="132"/>
      <c r="R92" s="136"/>
      <c r="S92" s="134"/>
      <c r="T92" s="137"/>
      <c r="U92" s="141"/>
      <c r="V92" s="141"/>
      <c r="W92" s="145"/>
      <c r="X92" s="9"/>
      <c r="Y92" s="10"/>
      <c r="AC92" s="83" t="str">
        <f t="shared" si="22"/>
        <v/>
      </c>
      <c r="AD92" s="83" t="str">
        <f t="shared" si="23"/>
        <v/>
      </c>
      <c r="AE92" s="83" t="str">
        <f t="shared" si="4"/>
        <v/>
      </c>
      <c r="AX92" s="86">
        <f t="shared" si="24"/>
        <v>0</v>
      </c>
      <c r="AY92" s="87">
        <f t="shared" si="25"/>
        <v>0</v>
      </c>
      <c r="AZ92" s="86" t="str">
        <f t="shared" si="26"/>
        <v/>
      </c>
      <c r="BA92" s="86" t="str">
        <f t="shared" si="27"/>
        <v/>
      </c>
      <c r="BB92" s="86" t="str">
        <f t="shared" si="28"/>
        <v/>
      </c>
      <c r="BD92" s="1">
        <f t="shared" si="29"/>
        <v>0</v>
      </c>
      <c r="BE92" s="1" t="str">
        <f t="shared" si="30"/>
        <v/>
      </c>
      <c r="BF92" s="88">
        <f t="shared" si="31"/>
        <v>0</v>
      </c>
      <c r="BG92" s="89" t="str">
        <f t="shared" si="32"/>
        <v/>
      </c>
      <c r="BN92" s="90">
        <v>0</v>
      </c>
      <c r="BO92" s="93">
        <v>10000</v>
      </c>
      <c r="BP92" s="94">
        <v>3650000</v>
      </c>
      <c r="BQ92" s="92"/>
      <c r="BR92" s="92"/>
    </row>
    <row r="93" spans="1:70" ht="24.95" customHeight="1" thickBot="1" x14ac:dyDescent="0.2">
      <c r="A93" s="131"/>
      <c r="B93" s="140"/>
      <c r="C93" s="140"/>
      <c r="D93" s="140"/>
      <c r="E93" s="140"/>
      <c r="F93" s="141"/>
      <c r="G93" s="141"/>
      <c r="H93" s="142"/>
      <c r="I93" s="143"/>
      <c r="J93" s="144"/>
      <c r="K93" s="123" t="s">
        <v>4</v>
      </c>
      <c r="L93" s="144"/>
      <c r="M93" s="144"/>
      <c r="N93" s="123" t="s">
        <v>4</v>
      </c>
      <c r="O93" s="144"/>
      <c r="P93" s="144"/>
      <c r="Q93" s="132"/>
      <c r="R93" s="136"/>
      <c r="S93" s="134"/>
      <c r="T93" s="137"/>
      <c r="U93" s="141"/>
      <c r="V93" s="141"/>
      <c r="W93" s="145"/>
      <c r="X93" s="9"/>
      <c r="Y93" s="10"/>
      <c r="AC93" s="83" t="str">
        <f t="shared" si="22"/>
        <v/>
      </c>
      <c r="AD93" s="83" t="str">
        <f t="shared" si="23"/>
        <v/>
      </c>
      <c r="AE93" s="83" t="str">
        <f t="shared" si="4"/>
        <v/>
      </c>
      <c r="AX93" s="86">
        <f t="shared" si="24"/>
        <v>0</v>
      </c>
      <c r="AY93" s="87">
        <f t="shared" si="25"/>
        <v>0</v>
      </c>
      <c r="AZ93" s="86" t="str">
        <f t="shared" si="26"/>
        <v/>
      </c>
      <c r="BA93" s="86" t="str">
        <f t="shared" si="27"/>
        <v/>
      </c>
      <c r="BB93" s="86" t="str">
        <f t="shared" si="28"/>
        <v/>
      </c>
      <c r="BD93" s="1">
        <f t="shared" si="29"/>
        <v>0</v>
      </c>
      <c r="BE93" s="1" t="str">
        <f t="shared" si="30"/>
        <v/>
      </c>
      <c r="BF93" s="88">
        <f t="shared" si="31"/>
        <v>0</v>
      </c>
      <c r="BG93" s="89" t="str">
        <f t="shared" si="32"/>
        <v/>
      </c>
      <c r="BN93" s="90">
        <v>1</v>
      </c>
      <c r="BO93" s="93">
        <v>10001</v>
      </c>
      <c r="BP93" s="94">
        <v>304167</v>
      </c>
      <c r="BQ93" s="92"/>
      <c r="BR93" s="92"/>
    </row>
    <row r="94" spans="1:70" ht="24.95" customHeight="1" thickBot="1" x14ac:dyDescent="0.2">
      <c r="A94" s="131"/>
      <c r="B94" s="140"/>
      <c r="C94" s="140"/>
      <c r="D94" s="140"/>
      <c r="E94" s="140"/>
      <c r="F94" s="141"/>
      <c r="G94" s="141"/>
      <c r="H94" s="142"/>
      <c r="I94" s="143"/>
      <c r="J94" s="144"/>
      <c r="K94" s="123" t="s">
        <v>4</v>
      </c>
      <c r="L94" s="144"/>
      <c r="M94" s="144"/>
      <c r="N94" s="123" t="s">
        <v>4</v>
      </c>
      <c r="O94" s="144"/>
      <c r="P94" s="144"/>
      <c r="Q94" s="132"/>
      <c r="R94" s="136"/>
      <c r="S94" s="134"/>
      <c r="T94" s="137"/>
      <c r="U94" s="141"/>
      <c r="V94" s="141"/>
      <c r="W94" s="145"/>
      <c r="X94" s="9"/>
      <c r="Y94" s="10"/>
      <c r="AC94" s="83" t="str">
        <f t="shared" si="22"/>
        <v/>
      </c>
      <c r="AD94" s="83" t="str">
        <f t="shared" si="23"/>
        <v/>
      </c>
      <c r="AE94" s="83" t="str">
        <f t="shared" si="4"/>
        <v/>
      </c>
      <c r="AX94" s="86">
        <f t="shared" si="24"/>
        <v>0</v>
      </c>
      <c r="AY94" s="87">
        <f t="shared" si="25"/>
        <v>0</v>
      </c>
      <c r="AZ94" s="86" t="str">
        <f t="shared" si="26"/>
        <v/>
      </c>
      <c r="BA94" s="86" t="str">
        <f t="shared" si="27"/>
        <v/>
      </c>
      <c r="BB94" s="86" t="str">
        <f t="shared" si="28"/>
        <v/>
      </c>
      <c r="BD94" s="1">
        <f t="shared" si="29"/>
        <v>0</v>
      </c>
      <c r="BE94" s="1" t="str">
        <f t="shared" si="30"/>
        <v/>
      </c>
      <c r="BF94" s="88">
        <f t="shared" si="31"/>
        <v>0</v>
      </c>
      <c r="BG94" s="89" t="str">
        <f t="shared" si="32"/>
        <v/>
      </c>
      <c r="BN94" s="90">
        <v>2</v>
      </c>
      <c r="BO94" s="93">
        <v>10002</v>
      </c>
      <c r="BP94" s="94">
        <f t="shared" ref="BP94:BP103" si="34">$BP$93*BN94</f>
        <v>608334</v>
      </c>
      <c r="BQ94" s="92"/>
      <c r="BR94" s="92"/>
    </row>
    <row r="95" spans="1:70" ht="24.95" customHeight="1" thickBot="1" x14ac:dyDescent="0.2">
      <c r="A95" s="131"/>
      <c r="B95" s="140"/>
      <c r="C95" s="140"/>
      <c r="D95" s="140"/>
      <c r="E95" s="140"/>
      <c r="F95" s="141"/>
      <c r="G95" s="141"/>
      <c r="H95" s="142"/>
      <c r="I95" s="143"/>
      <c r="J95" s="144"/>
      <c r="K95" s="123" t="s">
        <v>4</v>
      </c>
      <c r="L95" s="144"/>
      <c r="M95" s="144"/>
      <c r="N95" s="123" t="s">
        <v>4</v>
      </c>
      <c r="O95" s="144"/>
      <c r="P95" s="144"/>
      <c r="Q95" s="132"/>
      <c r="R95" s="136"/>
      <c r="S95" s="134"/>
      <c r="T95" s="137"/>
      <c r="U95" s="141"/>
      <c r="V95" s="141"/>
      <c r="W95" s="145"/>
      <c r="X95" s="9"/>
      <c r="Y95" s="10"/>
      <c r="AC95" s="83" t="str">
        <f t="shared" si="22"/>
        <v/>
      </c>
      <c r="AD95" s="83" t="str">
        <f t="shared" si="23"/>
        <v/>
      </c>
      <c r="AE95" s="83" t="str">
        <f t="shared" si="4"/>
        <v/>
      </c>
      <c r="AX95" s="86">
        <f t="shared" si="24"/>
        <v>0</v>
      </c>
      <c r="AY95" s="87">
        <f t="shared" si="25"/>
        <v>0</v>
      </c>
      <c r="AZ95" s="86" t="str">
        <f t="shared" si="26"/>
        <v/>
      </c>
      <c r="BA95" s="86" t="str">
        <f t="shared" si="27"/>
        <v/>
      </c>
      <c r="BB95" s="86" t="str">
        <f t="shared" si="28"/>
        <v/>
      </c>
      <c r="BD95" s="1">
        <f t="shared" si="29"/>
        <v>0</v>
      </c>
      <c r="BE95" s="1" t="str">
        <f t="shared" si="30"/>
        <v/>
      </c>
      <c r="BF95" s="88">
        <f t="shared" si="31"/>
        <v>0</v>
      </c>
      <c r="BG95" s="89" t="str">
        <f t="shared" si="32"/>
        <v/>
      </c>
      <c r="BN95" s="90">
        <v>3</v>
      </c>
      <c r="BO95" s="93">
        <v>10003</v>
      </c>
      <c r="BP95" s="94">
        <f t="shared" si="34"/>
        <v>912501</v>
      </c>
      <c r="BQ95" s="92"/>
      <c r="BR95" s="92"/>
    </row>
    <row r="96" spans="1:70" ht="24.95" customHeight="1" thickBot="1" x14ac:dyDescent="0.2">
      <c r="A96" s="131"/>
      <c r="B96" s="140"/>
      <c r="C96" s="140"/>
      <c r="D96" s="140"/>
      <c r="E96" s="140"/>
      <c r="F96" s="141"/>
      <c r="G96" s="141"/>
      <c r="H96" s="142"/>
      <c r="I96" s="143"/>
      <c r="J96" s="144"/>
      <c r="K96" s="123" t="s">
        <v>4</v>
      </c>
      <c r="L96" s="144"/>
      <c r="M96" s="144"/>
      <c r="N96" s="123" t="s">
        <v>4</v>
      </c>
      <c r="O96" s="144"/>
      <c r="P96" s="144"/>
      <c r="Q96" s="132"/>
      <c r="R96" s="136"/>
      <c r="S96" s="134"/>
      <c r="T96" s="137"/>
      <c r="U96" s="141"/>
      <c r="V96" s="141"/>
      <c r="W96" s="145"/>
      <c r="X96" s="9"/>
      <c r="Y96" s="10"/>
      <c r="AC96" s="83" t="str">
        <f t="shared" si="22"/>
        <v/>
      </c>
      <c r="AD96" s="83" t="str">
        <f t="shared" si="23"/>
        <v/>
      </c>
      <c r="AE96" s="83" t="str">
        <f t="shared" si="4"/>
        <v/>
      </c>
      <c r="AX96" s="86">
        <f t="shared" si="24"/>
        <v>0</v>
      </c>
      <c r="AY96" s="87">
        <f t="shared" si="25"/>
        <v>0</v>
      </c>
      <c r="AZ96" s="86" t="str">
        <f t="shared" si="26"/>
        <v/>
      </c>
      <c r="BA96" s="86" t="str">
        <f t="shared" si="27"/>
        <v/>
      </c>
      <c r="BB96" s="86" t="str">
        <f t="shared" si="28"/>
        <v/>
      </c>
      <c r="BD96" s="1">
        <f t="shared" si="29"/>
        <v>0</v>
      </c>
      <c r="BE96" s="1" t="str">
        <f t="shared" si="30"/>
        <v/>
      </c>
      <c r="BF96" s="88">
        <f t="shared" si="31"/>
        <v>0</v>
      </c>
      <c r="BG96" s="89" t="str">
        <f t="shared" si="32"/>
        <v/>
      </c>
      <c r="BN96" s="90">
        <v>4</v>
      </c>
      <c r="BO96" s="93">
        <v>10004</v>
      </c>
      <c r="BP96" s="94">
        <f t="shared" si="34"/>
        <v>1216668</v>
      </c>
      <c r="BQ96" s="92"/>
      <c r="BR96" s="92"/>
    </row>
    <row r="97" spans="1:70" ht="24.95" customHeight="1" thickBot="1" x14ac:dyDescent="0.2">
      <c r="A97" s="131"/>
      <c r="B97" s="140"/>
      <c r="C97" s="140"/>
      <c r="D97" s="140"/>
      <c r="E97" s="140"/>
      <c r="F97" s="141"/>
      <c r="G97" s="141"/>
      <c r="H97" s="142"/>
      <c r="I97" s="143"/>
      <c r="J97" s="144"/>
      <c r="K97" s="123" t="s">
        <v>4</v>
      </c>
      <c r="L97" s="144"/>
      <c r="M97" s="144"/>
      <c r="N97" s="123" t="s">
        <v>4</v>
      </c>
      <c r="O97" s="144"/>
      <c r="P97" s="144"/>
      <c r="Q97" s="132"/>
      <c r="R97" s="136"/>
      <c r="S97" s="134"/>
      <c r="T97" s="137"/>
      <c r="U97" s="141"/>
      <c r="V97" s="141"/>
      <c r="W97" s="145"/>
      <c r="X97" s="9"/>
      <c r="Y97" s="10"/>
      <c r="AC97" s="83" t="str">
        <f t="shared" si="22"/>
        <v/>
      </c>
      <c r="AD97" s="83" t="str">
        <f t="shared" si="23"/>
        <v/>
      </c>
      <c r="AE97" s="83" t="str">
        <f t="shared" si="4"/>
        <v/>
      </c>
      <c r="AX97" s="86">
        <f t="shared" si="24"/>
        <v>0</v>
      </c>
      <c r="AY97" s="87">
        <f t="shared" si="25"/>
        <v>0</v>
      </c>
      <c r="AZ97" s="86" t="str">
        <f t="shared" si="26"/>
        <v/>
      </c>
      <c r="BA97" s="86" t="str">
        <f t="shared" si="27"/>
        <v/>
      </c>
      <c r="BB97" s="86" t="str">
        <f t="shared" si="28"/>
        <v/>
      </c>
      <c r="BD97" s="1">
        <f t="shared" si="29"/>
        <v>0</v>
      </c>
      <c r="BE97" s="1" t="str">
        <f t="shared" si="30"/>
        <v/>
      </c>
      <c r="BF97" s="88">
        <f t="shared" si="31"/>
        <v>0</v>
      </c>
      <c r="BG97" s="89" t="str">
        <f t="shared" si="32"/>
        <v/>
      </c>
      <c r="BN97" s="90">
        <v>5</v>
      </c>
      <c r="BO97" s="93">
        <v>10005</v>
      </c>
      <c r="BP97" s="94">
        <f t="shared" si="34"/>
        <v>1520835</v>
      </c>
      <c r="BQ97" s="92"/>
      <c r="BR97" s="92"/>
    </row>
    <row r="98" spans="1:70" ht="24.95" customHeight="1" thickBot="1" x14ac:dyDescent="0.2">
      <c r="A98" s="131"/>
      <c r="B98" s="140"/>
      <c r="C98" s="140"/>
      <c r="D98" s="140"/>
      <c r="E98" s="140"/>
      <c r="F98" s="141"/>
      <c r="G98" s="141"/>
      <c r="H98" s="142"/>
      <c r="I98" s="143"/>
      <c r="J98" s="144"/>
      <c r="K98" s="123" t="s">
        <v>4</v>
      </c>
      <c r="L98" s="144"/>
      <c r="M98" s="144"/>
      <c r="N98" s="123" t="s">
        <v>4</v>
      </c>
      <c r="O98" s="144"/>
      <c r="P98" s="144"/>
      <c r="Q98" s="132"/>
      <c r="R98" s="136"/>
      <c r="S98" s="134"/>
      <c r="T98" s="137"/>
      <c r="U98" s="141"/>
      <c r="V98" s="141"/>
      <c r="W98" s="145"/>
      <c r="X98" s="9"/>
      <c r="Y98" s="10"/>
      <c r="AC98" s="83" t="str">
        <f t="shared" si="22"/>
        <v/>
      </c>
      <c r="AD98" s="83" t="str">
        <f t="shared" si="23"/>
        <v/>
      </c>
      <c r="AE98" s="83" t="str">
        <f t="shared" si="4"/>
        <v/>
      </c>
      <c r="AX98" s="86">
        <f t="shared" si="24"/>
        <v>0</v>
      </c>
      <c r="AY98" s="87">
        <f t="shared" si="25"/>
        <v>0</v>
      </c>
      <c r="AZ98" s="86" t="str">
        <f t="shared" si="26"/>
        <v/>
      </c>
      <c r="BA98" s="86" t="str">
        <f t="shared" si="27"/>
        <v/>
      </c>
      <c r="BB98" s="86" t="str">
        <f t="shared" si="28"/>
        <v/>
      </c>
      <c r="BD98" s="1">
        <f t="shared" si="29"/>
        <v>0</v>
      </c>
      <c r="BE98" s="1" t="str">
        <f t="shared" si="30"/>
        <v/>
      </c>
      <c r="BF98" s="88">
        <f t="shared" si="31"/>
        <v>0</v>
      </c>
      <c r="BG98" s="89" t="str">
        <f t="shared" si="32"/>
        <v/>
      </c>
      <c r="BN98" s="90">
        <v>6</v>
      </c>
      <c r="BO98" s="93">
        <v>10006</v>
      </c>
      <c r="BP98" s="94">
        <f t="shared" si="34"/>
        <v>1825002</v>
      </c>
      <c r="BQ98" s="92"/>
      <c r="BR98" s="92"/>
    </row>
    <row r="99" spans="1:70" ht="24.95" customHeight="1" thickBot="1" x14ac:dyDescent="0.2">
      <c r="A99" s="131"/>
      <c r="B99" s="140"/>
      <c r="C99" s="140"/>
      <c r="D99" s="140"/>
      <c r="E99" s="140"/>
      <c r="F99" s="141"/>
      <c r="G99" s="141"/>
      <c r="H99" s="142"/>
      <c r="I99" s="143"/>
      <c r="J99" s="144"/>
      <c r="K99" s="123" t="s">
        <v>4</v>
      </c>
      <c r="L99" s="144"/>
      <c r="M99" s="144"/>
      <c r="N99" s="123" t="s">
        <v>4</v>
      </c>
      <c r="O99" s="144"/>
      <c r="P99" s="144"/>
      <c r="Q99" s="132"/>
      <c r="R99" s="136"/>
      <c r="S99" s="134"/>
      <c r="T99" s="137"/>
      <c r="U99" s="141"/>
      <c r="V99" s="141"/>
      <c r="W99" s="145"/>
      <c r="X99" s="9"/>
      <c r="Y99" s="10"/>
      <c r="AC99" s="83" t="str">
        <f t="shared" si="22"/>
        <v/>
      </c>
      <c r="AD99" s="83" t="str">
        <f t="shared" si="23"/>
        <v/>
      </c>
      <c r="AE99" s="83" t="str">
        <f t="shared" si="4"/>
        <v/>
      </c>
      <c r="AX99" s="86">
        <f t="shared" si="24"/>
        <v>0</v>
      </c>
      <c r="AY99" s="87">
        <f t="shared" si="25"/>
        <v>0</v>
      </c>
      <c r="AZ99" s="86" t="str">
        <f t="shared" si="26"/>
        <v/>
      </c>
      <c r="BA99" s="86" t="str">
        <f t="shared" si="27"/>
        <v/>
      </c>
      <c r="BB99" s="86" t="str">
        <f t="shared" si="28"/>
        <v/>
      </c>
      <c r="BD99" s="1">
        <f t="shared" si="29"/>
        <v>0</v>
      </c>
      <c r="BE99" s="1" t="str">
        <f t="shared" si="30"/>
        <v/>
      </c>
      <c r="BF99" s="88">
        <f t="shared" si="31"/>
        <v>0</v>
      </c>
      <c r="BG99" s="89" t="str">
        <f t="shared" si="32"/>
        <v/>
      </c>
      <c r="BN99" s="90">
        <v>7</v>
      </c>
      <c r="BO99" s="93">
        <v>10007</v>
      </c>
      <c r="BP99" s="94">
        <f t="shared" si="34"/>
        <v>2129169</v>
      </c>
      <c r="BQ99" s="92"/>
      <c r="BR99" s="92"/>
    </row>
    <row r="100" spans="1:70" ht="24.95" customHeight="1" thickBot="1" x14ac:dyDescent="0.2">
      <c r="A100" s="131"/>
      <c r="B100" s="140"/>
      <c r="C100" s="140"/>
      <c r="D100" s="140"/>
      <c r="E100" s="140"/>
      <c r="F100" s="141"/>
      <c r="G100" s="141"/>
      <c r="H100" s="142"/>
      <c r="I100" s="143"/>
      <c r="J100" s="144"/>
      <c r="K100" s="123" t="s">
        <v>4</v>
      </c>
      <c r="L100" s="144"/>
      <c r="M100" s="144"/>
      <c r="N100" s="123" t="s">
        <v>4</v>
      </c>
      <c r="O100" s="144"/>
      <c r="P100" s="144"/>
      <c r="Q100" s="132"/>
      <c r="R100" s="136"/>
      <c r="S100" s="134"/>
      <c r="T100" s="137"/>
      <c r="U100" s="141"/>
      <c r="V100" s="141"/>
      <c r="W100" s="145"/>
      <c r="X100" s="9" t="str">
        <f t="shared" si="1"/>
        <v/>
      </c>
      <c r="Y100" s="10" t="str">
        <f t="shared" si="13"/>
        <v/>
      </c>
      <c r="AC100" s="83" t="str">
        <f t="shared" si="22"/>
        <v/>
      </c>
      <c r="AD100" s="83" t="str">
        <f t="shared" si="23"/>
        <v/>
      </c>
      <c r="AE100" s="83" t="str">
        <f t="shared" si="4"/>
        <v/>
      </c>
      <c r="AX100" s="86">
        <f t="shared" si="24"/>
        <v>0</v>
      </c>
      <c r="AY100" s="87">
        <f t="shared" si="25"/>
        <v>0</v>
      </c>
      <c r="AZ100" s="86" t="str">
        <f t="shared" si="26"/>
        <v/>
      </c>
      <c r="BA100" s="86" t="str">
        <f t="shared" si="27"/>
        <v/>
      </c>
      <c r="BB100" s="86" t="str">
        <f t="shared" si="28"/>
        <v/>
      </c>
      <c r="BD100" s="1">
        <f t="shared" si="29"/>
        <v>0</v>
      </c>
      <c r="BE100" s="1" t="str">
        <f t="shared" si="30"/>
        <v/>
      </c>
      <c r="BF100" s="88">
        <f t="shared" si="31"/>
        <v>0</v>
      </c>
      <c r="BG100" s="89" t="str">
        <f t="shared" si="32"/>
        <v/>
      </c>
      <c r="BN100" s="90">
        <v>8</v>
      </c>
      <c r="BO100" s="93">
        <v>10008</v>
      </c>
      <c r="BP100" s="94">
        <f t="shared" si="34"/>
        <v>2433336</v>
      </c>
      <c r="BQ100" s="92"/>
      <c r="BR100" s="92"/>
    </row>
    <row r="101" spans="1:70" ht="24.95" customHeight="1" thickBot="1" x14ac:dyDescent="0.2">
      <c r="A101" s="131"/>
      <c r="B101" s="140"/>
      <c r="C101" s="140"/>
      <c r="D101" s="140"/>
      <c r="E101" s="140"/>
      <c r="F101" s="141"/>
      <c r="G101" s="141"/>
      <c r="H101" s="142"/>
      <c r="I101" s="143"/>
      <c r="J101" s="144"/>
      <c r="K101" s="123" t="s">
        <v>4</v>
      </c>
      <c r="L101" s="144"/>
      <c r="M101" s="144"/>
      <c r="N101" s="123" t="s">
        <v>4</v>
      </c>
      <c r="O101" s="144"/>
      <c r="P101" s="144"/>
      <c r="Q101" s="132"/>
      <c r="R101" s="136"/>
      <c r="S101" s="134"/>
      <c r="T101" s="137"/>
      <c r="U101" s="141"/>
      <c r="V101" s="141"/>
      <c r="W101" s="145"/>
      <c r="X101" s="9" t="str">
        <f t="shared" si="1"/>
        <v/>
      </c>
      <c r="Y101" s="10" t="str">
        <f t="shared" si="13"/>
        <v/>
      </c>
      <c r="AC101" s="83" t="str">
        <f t="shared" si="22"/>
        <v/>
      </c>
      <c r="AD101" s="83" t="str">
        <f t="shared" si="23"/>
        <v/>
      </c>
      <c r="AE101" s="83" t="str">
        <f t="shared" si="4"/>
        <v/>
      </c>
      <c r="AX101" s="86">
        <f t="shared" si="24"/>
        <v>0</v>
      </c>
      <c r="AY101" s="87">
        <f t="shared" si="25"/>
        <v>0</v>
      </c>
      <c r="AZ101" s="86" t="str">
        <f t="shared" si="26"/>
        <v/>
      </c>
      <c r="BA101" s="86" t="str">
        <f t="shared" si="27"/>
        <v/>
      </c>
      <c r="BB101" s="86" t="str">
        <f t="shared" si="28"/>
        <v/>
      </c>
      <c r="BD101" s="1">
        <f t="shared" si="29"/>
        <v>0</v>
      </c>
      <c r="BE101" s="1" t="str">
        <f t="shared" si="30"/>
        <v/>
      </c>
      <c r="BF101" s="88">
        <f t="shared" si="31"/>
        <v>0</v>
      </c>
      <c r="BG101" s="89" t="str">
        <f t="shared" si="32"/>
        <v/>
      </c>
      <c r="BN101" s="90">
        <v>9</v>
      </c>
      <c r="BO101" s="93">
        <v>10009</v>
      </c>
      <c r="BP101" s="94">
        <f t="shared" si="34"/>
        <v>2737503</v>
      </c>
      <c r="BQ101" s="92"/>
      <c r="BR101" s="92"/>
    </row>
    <row r="102" spans="1:70" ht="24.95" customHeight="1" thickBot="1" x14ac:dyDescent="0.2">
      <c r="A102" s="131"/>
      <c r="B102" s="140"/>
      <c r="C102" s="140"/>
      <c r="D102" s="140"/>
      <c r="E102" s="140"/>
      <c r="F102" s="141"/>
      <c r="G102" s="141"/>
      <c r="H102" s="142"/>
      <c r="I102" s="143"/>
      <c r="J102" s="144"/>
      <c r="K102" s="123" t="s">
        <v>4</v>
      </c>
      <c r="L102" s="144"/>
      <c r="M102" s="144"/>
      <c r="N102" s="123" t="s">
        <v>4</v>
      </c>
      <c r="O102" s="144"/>
      <c r="P102" s="144"/>
      <c r="Q102" s="132"/>
      <c r="R102" s="136"/>
      <c r="S102" s="134"/>
      <c r="T102" s="137"/>
      <c r="U102" s="141"/>
      <c r="V102" s="141"/>
      <c r="W102" s="145"/>
      <c r="X102" s="9" t="str">
        <f t="shared" si="1"/>
        <v/>
      </c>
      <c r="Y102" s="10" t="str">
        <f t="shared" si="13"/>
        <v/>
      </c>
      <c r="AC102" s="83" t="str">
        <f t="shared" si="22"/>
        <v/>
      </c>
      <c r="AD102" s="83" t="str">
        <f t="shared" si="23"/>
        <v/>
      </c>
      <c r="AE102" s="83" t="str">
        <f t="shared" si="4"/>
        <v/>
      </c>
      <c r="AX102" s="86">
        <f t="shared" si="24"/>
        <v>0</v>
      </c>
      <c r="AY102" s="87">
        <f t="shared" si="25"/>
        <v>0</v>
      </c>
      <c r="AZ102" s="86" t="str">
        <f t="shared" si="26"/>
        <v/>
      </c>
      <c r="BA102" s="86" t="str">
        <f t="shared" si="27"/>
        <v/>
      </c>
      <c r="BB102" s="86" t="str">
        <f t="shared" si="28"/>
        <v/>
      </c>
      <c r="BD102" s="1">
        <f t="shared" si="29"/>
        <v>0</v>
      </c>
      <c r="BE102" s="1" t="str">
        <f t="shared" si="30"/>
        <v/>
      </c>
      <c r="BF102" s="88">
        <f t="shared" si="31"/>
        <v>0</v>
      </c>
      <c r="BG102" s="89" t="str">
        <f t="shared" si="32"/>
        <v/>
      </c>
      <c r="BN102" s="90">
        <v>10</v>
      </c>
      <c r="BO102" s="93">
        <v>10010</v>
      </c>
      <c r="BP102" s="94">
        <f t="shared" si="34"/>
        <v>3041670</v>
      </c>
      <c r="BQ102" s="92"/>
      <c r="BR102" s="92"/>
    </row>
    <row r="103" spans="1:70" ht="24.95" customHeight="1" thickBot="1" x14ac:dyDescent="0.2">
      <c r="A103" s="131"/>
      <c r="B103" s="140"/>
      <c r="C103" s="140"/>
      <c r="D103" s="140"/>
      <c r="E103" s="140"/>
      <c r="F103" s="141"/>
      <c r="G103" s="141"/>
      <c r="H103" s="142"/>
      <c r="I103" s="143"/>
      <c r="J103" s="144"/>
      <c r="K103" s="123" t="s">
        <v>4</v>
      </c>
      <c r="L103" s="144"/>
      <c r="M103" s="144"/>
      <c r="N103" s="123" t="s">
        <v>4</v>
      </c>
      <c r="O103" s="144"/>
      <c r="P103" s="144"/>
      <c r="Q103" s="132"/>
      <c r="R103" s="136"/>
      <c r="S103" s="134"/>
      <c r="T103" s="137"/>
      <c r="U103" s="141"/>
      <c r="V103" s="141"/>
      <c r="W103" s="145"/>
      <c r="X103" s="9" t="str">
        <f t="shared" si="1"/>
        <v/>
      </c>
      <c r="Y103" s="10" t="str">
        <f t="shared" si="13"/>
        <v/>
      </c>
      <c r="AC103" s="83" t="str">
        <f t="shared" si="22"/>
        <v/>
      </c>
      <c r="AD103" s="83" t="str">
        <f t="shared" si="23"/>
        <v/>
      </c>
      <c r="AE103" s="83" t="str">
        <f t="shared" si="4"/>
        <v/>
      </c>
      <c r="AX103" s="86">
        <f t="shared" si="24"/>
        <v>0</v>
      </c>
      <c r="AY103" s="87">
        <f t="shared" si="25"/>
        <v>0</v>
      </c>
      <c r="AZ103" s="86" t="str">
        <f t="shared" si="26"/>
        <v/>
      </c>
      <c r="BA103" s="86" t="str">
        <f t="shared" si="27"/>
        <v/>
      </c>
      <c r="BB103" s="86" t="str">
        <f t="shared" si="28"/>
        <v/>
      </c>
      <c r="BD103" s="1">
        <f t="shared" si="29"/>
        <v>0</v>
      </c>
      <c r="BE103" s="1" t="str">
        <f t="shared" si="30"/>
        <v/>
      </c>
      <c r="BF103" s="88">
        <f t="shared" si="31"/>
        <v>0</v>
      </c>
      <c r="BG103" s="89" t="str">
        <f t="shared" si="32"/>
        <v/>
      </c>
      <c r="BN103" s="90">
        <v>11</v>
      </c>
      <c r="BO103" s="93">
        <v>10011</v>
      </c>
      <c r="BP103" s="94">
        <f t="shared" si="34"/>
        <v>3345837</v>
      </c>
      <c r="BQ103" s="92"/>
      <c r="BR103" s="92"/>
    </row>
    <row r="104" spans="1:70" ht="24.95" customHeight="1" thickBot="1" x14ac:dyDescent="0.2">
      <c r="A104" s="131"/>
      <c r="B104" s="140"/>
      <c r="C104" s="140"/>
      <c r="D104" s="140"/>
      <c r="E104" s="140"/>
      <c r="F104" s="141"/>
      <c r="G104" s="141"/>
      <c r="H104" s="142"/>
      <c r="I104" s="143"/>
      <c r="J104" s="144"/>
      <c r="K104" s="123" t="s">
        <v>4</v>
      </c>
      <c r="L104" s="144"/>
      <c r="M104" s="144"/>
      <c r="N104" s="123" t="s">
        <v>4</v>
      </c>
      <c r="O104" s="144"/>
      <c r="P104" s="144"/>
      <c r="Q104" s="132"/>
      <c r="R104" s="136"/>
      <c r="S104" s="134"/>
      <c r="T104" s="137"/>
      <c r="U104" s="141"/>
      <c r="V104" s="141"/>
      <c r="W104" s="145"/>
      <c r="X104" s="9" t="str">
        <f t="shared" si="1"/>
        <v/>
      </c>
      <c r="Y104" s="10" t="str">
        <f t="shared" si="13"/>
        <v/>
      </c>
      <c r="AC104" s="83" t="str">
        <f t="shared" si="22"/>
        <v/>
      </c>
      <c r="AD104" s="83" t="str">
        <f t="shared" si="23"/>
        <v/>
      </c>
      <c r="AE104" s="83" t="str">
        <f t="shared" si="4"/>
        <v/>
      </c>
      <c r="AX104" s="86">
        <f t="shared" si="24"/>
        <v>0</v>
      </c>
      <c r="AY104" s="87">
        <f t="shared" si="25"/>
        <v>0</v>
      </c>
      <c r="AZ104" s="86" t="str">
        <f t="shared" si="26"/>
        <v/>
      </c>
      <c r="BA104" s="86" t="str">
        <f t="shared" si="27"/>
        <v/>
      </c>
      <c r="BB104" s="86" t="str">
        <f t="shared" si="28"/>
        <v/>
      </c>
      <c r="BD104" s="1">
        <f t="shared" si="29"/>
        <v>0</v>
      </c>
      <c r="BE104" s="1" t="str">
        <f t="shared" si="30"/>
        <v/>
      </c>
      <c r="BF104" s="88">
        <f t="shared" si="31"/>
        <v>0</v>
      </c>
      <c r="BG104" s="89" t="str">
        <f t="shared" si="32"/>
        <v/>
      </c>
      <c r="BN104" s="90">
        <v>0</v>
      </c>
      <c r="BO104" s="93">
        <v>12000</v>
      </c>
      <c r="BP104" s="94">
        <v>4380000</v>
      </c>
      <c r="BQ104" s="92"/>
      <c r="BR104" s="92"/>
    </row>
    <row r="105" spans="1:70" ht="24.95" customHeight="1" thickBot="1" x14ac:dyDescent="0.2">
      <c r="A105" s="131"/>
      <c r="B105" s="140"/>
      <c r="C105" s="140"/>
      <c r="D105" s="140"/>
      <c r="E105" s="140"/>
      <c r="F105" s="141"/>
      <c r="G105" s="141"/>
      <c r="H105" s="142"/>
      <c r="I105" s="143"/>
      <c r="J105" s="144"/>
      <c r="K105" s="123" t="s">
        <v>4</v>
      </c>
      <c r="L105" s="144"/>
      <c r="M105" s="144"/>
      <c r="N105" s="123" t="s">
        <v>4</v>
      </c>
      <c r="O105" s="144"/>
      <c r="P105" s="144"/>
      <c r="Q105" s="132"/>
      <c r="R105" s="136"/>
      <c r="S105" s="134"/>
      <c r="T105" s="137"/>
      <c r="U105" s="141"/>
      <c r="V105" s="141"/>
      <c r="W105" s="145"/>
      <c r="X105" s="9" t="str">
        <f t="shared" si="1"/>
        <v/>
      </c>
      <c r="Y105" s="10" t="str">
        <f t="shared" si="13"/>
        <v/>
      </c>
      <c r="AC105" s="83" t="str">
        <f t="shared" si="22"/>
        <v/>
      </c>
      <c r="AD105" s="83" t="str">
        <f t="shared" si="23"/>
        <v/>
      </c>
      <c r="AE105" s="83" t="str">
        <f t="shared" si="4"/>
        <v/>
      </c>
      <c r="AX105" s="86">
        <f t="shared" si="24"/>
        <v>0</v>
      </c>
      <c r="AY105" s="87">
        <f t="shared" si="25"/>
        <v>0</v>
      </c>
      <c r="AZ105" s="86" t="str">
        <f t="shared" si="26"/>
        <v/>
      </c>
      <c r="BA105" s="86" t="str">
        <f t="shared" si="27"/>
        <v/>
      </c>
      <c r="BB105" s="86" t="str">
        <f t="shared" si="28"/>
        <v/>
      </c>
      <c r="BD105" s="1">
        <f t="shared" si="29"/>
        <v>0</v>
      </c>
      <c r="BE105" s="1" t="str">
        <f t="shared" si="30"/>
        <v/>
      </c>
      <c r="BF105" s="88">
        <f t="shared" si="31"/>
        <v>0</v>
      </c>
      <c r="BG105" s="89" t="str">
        <f t="shared" si="32"/>
        <v/>
      </c>
      <c r="BN105" s="90">
        <v>1</v>
      </c>
      <c r="BO105" s="93">
        <v>12001</v>
      </c>
      <c r="BP105" s="94">
        <v>365000</v>
      </c>
      <c r="BQ105" s="92"/>
      <c r="BR105" s="92"/>
    </row>
    <row r="106" spans="1:70" ht="24.95" customHeight="1" thickBot="1" x14ac:dyDescent="0.2">
      <c r="A106" s="131"/>
      <c r="B106" s="140"/>
      <c r="C106" s="140"/>
      <c r="D106" s="140"/>
      <c r="E106" s="140"/>
      <c r="F106" s="141"/>
      <c r="G106" s="141"/>
      <c r="H106" s="142"/>
      <c r="I106" s="143"/>
      <c r="J106" s="144"/>
      <c r="K106" s="123" t="s">
        <v>4</v>
      </c>
      <c r="L106" s="144"/>
      <c r="M106" s="144"/>
      <c r="N106" s="123" t="s">
        <v>4</v>
      </c>
      <c r="O106" s="144"/>
      <c r="P106" s="144"/>
      <c r="Q106" s="132"/>
      <c r="R106" s="136"/>
      <c r="S106" s="134"/>
      <c r="T106" s="137"/>
      <c r="U106" s="141"/>
      <c r="V106" s="141"/>
      <c r="W106" s="145"/>
      <c r="X106" s="9" t="str">
        <f t="shared" si="1"/>
        <v/>
      </c>
      <c r="Y106" s="10" t="str">
        <f t="shared" si="13"/>
        <v/>
      </c>
      <c r="AC106" s="83" t="str">
        <f t="shared" si="22"/>
        <v/>
      </c>
      <c r="AD106" s="83" t="str">
        <f t="shared" si="23"/>
        <v/>
      </c>
      <c r="AE106" s="83" t="str">
        <f t="shared" si="4"/>
        <v/>
      </c>
      <c r="AX106" s="86">
        <f t="shared" si="24"/>
        <v>0</v>
      </c>
      <c r="AY106" s="87">
        <f t="shared" si="25"/>
        <v>0</v>
      </c>
      <c r="AZ106" s="86" t="str">
        <f t="shared" si="26"/>
        <v/>
      </c>
      <c r="BA106" s="86" t="str">
        <f t="shared" si="27"/>
        <v/>
      </c>
      <c r="BB106" s="86" t="str">
        <f t="shared" si="28"/>
        <v/>
      </c>
      <c r="BD106" s="1">
        <f t="shared" si="29"/>
        <v>0</v>
      </c>
      <c r="BE106" s="1" t="str">
        <f t="shared" si="30"/>
        <v/>
      </c>
      <c r="BF106" s="88">
        <f t="shared" si="31"/>
        <v>0</v>
      </c>
      <c r="BG106" s="89" t="str">
        <f t="shared" si="32"/>
        <v/>
      </c>
      <c r="BN106" s="90">
        <v>2</v>
      </c>
      <c r="BO106" s="93">
        <v>12002</v>
      </c>
      <c r="BP106" s="94">
        <f t="shared" ref="BP106:BP115" si="35">$BP$105*BN106</f>
        <v>730000</v>
      </c>
      <c r="BQ106" s="92"/>
      <c r="BR106" s="92"/>
    </row>
    <row r="107" spans="1:70" ht="24.95" customHeight="1" thickBot="1" x14ac:dyDescent="0.2">
      <c r="A107" s="131"/>
      <c r="B107" s="140"/>
      <c r="C107" s="140"/>
      <c r="D107" s="140"/>
      <c r="E107" s="140"/>
      <c r="F107" s="141"/>
      <c r="G107" s="141"/>
      <c r="H107" s="142"/>
      <c r="I107" s="143"/>
      <c r="J107" s="144"/>
      <c r="K107" s="123" t="s">
        <v>4</v>
      </c>
      <c r="L107" s="144"/>
      <c r="M107" s="144"/>
      <c r="N107" s="123" t="s">
        <v>4</v>
      </c>
      <c r="O107" s="144"/>
      <c r="P107" s="144"/>
      <c r="Q107" s="132"/>
      <c r="R107" s="136"/>
      <c r="S107" s="134"/>
      <c r="T107" s="137"/>
      <c r="U107" s="141"/>
      <c r="V107" s="141"/>
      <c r="W107" s="145"/>
      <c r="X107" s="9" t="str">
        <f t="shared" si="1"/>
        <v/>
      </c>
      <c r="Y107" s="10" t="str">
        <f t="shared" si="13"/>
        <v/>
      </c>
      <c r="AC107" s="83" t="str">
        <f t="shared" si="22"/>
        <v/>
      </c>
      <c r="AD107" s="83" t="str">
        <f t="shared" si="23"/>
        <v/>
      </c>
      <c r="AE107" s="83" t="str">
        <f t="shared" si="4"/>
        <v/>
      </c>
      <c r="AX107" s="86">
        <f t="shared" si="24"/>
        <v>0</v>
      </c>
      <c r="AY107" s="87">
        <f t="shared" si="25"/>
        <v>0</v>
      </c>
      <c r="AZ107" s="86" t="str">
        <f t="shared" si="26"/>
        <v/>
      </c>
      <c r="BA107" s="86" t="str">
        <f t="shared" si="27"/>
        <v/>
      </c>
      <c r="BB107" s="86" t="str">
        <f t="shared" si="28"/>
        <v/>
      </c>
      <c r="BD107" s="1">
        <f t="shared" si="29"/>
        <v>0</v>
      </c>
      <c r="BE107" s="1" t="str">
        <f t="shared" si="30"/>
        <v/>
      </c>
      <c r="BF107" s="88">
        <f t="shared" si="31"/>
        <v>0</v>
      </c>
      <c r="BG107" s="89" t="str">
        <f t="shared" si="32"/>
        <v/>
      </c>
      <c r="BN107" s="90">
        <v>3</v>
      </c>
      <c r="BO107" s="93">
        <v>12003</v>
      </c>
      <c r="BP107" s="94">
        <f t="shared" si="35"/>
        <v>1095000</v>
      </c>
      <c r="BQ107" s="92"/>
      <c r="BR107" s="92"/>
    </row>
    <row r="108" spans="1:70" ht="24.95" customHeight="1" thickBot="1" x14ac:dyDescent="0.2">
      <c r="A108" s="131"/>
      <c r="B108" s="140"/>
      <c r="C108" s="140"/>
      <c r="D108" s="140"/>
      <c r="E108" s="140"/>
      <c r="F108" s="141"/>
      <c r="G108" s="141"/>
      <c r="H108" s="142"/>
      <c r="I108" s="143"/>
      <c r="J108" s="144"/>
      <c r="K108" s="123" t="s">
        <v>4</v>
      </c>
      <c r="L108" s="144"/>
      <c r="M108" s="144"/>
      <c r="N108" s="123" t="s">
        <v>4</v>
      </c>
      <c r="O108" s="144"/>
      <c r="P108" s="144"/>
      <c r="Q108" s="132"/>
      <c r="R108" s="136"/>
      <c r="S108" s="134"/>
      <c r="T108" s="137"/>
      <c r="U108" s="141"/>
      <c r="V108" s="141"/>
      <c r="W108" s="145"/>
      <c r="X108" s="9" t="str">
        <f t="shared" si="1"/>
        <v/>
      </c>
      <c r="Y108" s="10" t="str">
        <f t="shared" si="13"/>
        <v/>
      </c>
      <c r="AC108" s="83" t="str">
        <f t="shared" si="22"/>
        <v/>
      </c>
      <c r="AD108" s="83" t="str">
        <f t="shared" si="23"/>
        <v/>
      </c>
      <c r="AE108" s="83" t="str">
        <f t="shared" si="4"/>
        <v/>
      </c>
      <c r="AX108" s="86">
        <f t="shared" si="24"/>
        <v>0</v>
      </c>
      <c r="AY108" s="87">
        <f t="shared" si="25"/>
        <v>0</v>
      </c>
      <c r="AZ108" s="86" t="str">
        <f t="shared" si="26"/>
        <v/>
      </c>
      <c r="BA108" s="86" t="str">
        <f t="shared" si="27"/>
        <v/>
      </c>
      <c r="BB108" s="86" t="str">
        <f t="shared" si="28"/>
        <v/>
      </c>
      <c r="BD108" s="1">
        <f t="shared" si="29"/>
        <v>0</v>
      </c>
      <c r="BE108" s="1" t="str">
        <f t="shared" si="30"/>
        <v/>
      </c>
      <c r="BF108" s="88">
        <f t="shared" si="31"/>
        <v>0</v>
      </c>
      <c r="BG108" s="89" t="str">
        <f t="shared" si="32"/>
        <v/>
      </c>
      <c r="BN108" s="90">
        <v>4</v>
      </c>
      <c r="BO108" s="93">
        <v>12004</v>
      </c>
      <c r="BP108" s="94">
        <f t="shared" si="35"/>
        <v>1460000</v>
      </c>
      <c r="BQ108" s="92"/>
      <c r="BR108" s="92"/>
    </row>
    <row r="109" spans="1:70" ht="24.95" customHeight="1" thickBot="1" x14ac:dyDescent="0.2">
      <c r="A109" s="131"/>
      <c r="B109" s="140"/>
      <c r="C109" s="140"/>
      <c r="D109" s="140"/>
      <c r="E109" s="140"/>
      <c r="F109" s="141"/>
      <c r="G109" s="141"/>
      <c r="H109" s="142"/>
      <c r="I109" s="143"/>
      <c r="J109" s="144"/>
      <c r="K109" s="123" t="s">
        <v>4</v>
      </c>
      <c r="L109" s="144"/>
      <c r="M109" s="144"/>
      <c r="N109" s="123" t="s">
        <v>4</v>
      </c>
      <c r="O109" s="144"/>
      <c r="P109" s="144"/>
      <c r="Q109" s="132"/>
      <c r="R109" s="136"/>
      <c r="S109" s="134"/>
      <c r="T109" s="137"/>
      <c r="U109" s="141"/>
      <c r="V109" s="141"/>
      <c r="W109" s="145"/>
      <c r="X109" s="9" t="str">
        <f t="shared" si="1"/>
        <v/>
      </c>
      <c r="Y109" s="10" t="str">
        <f t="shared" si="13"/>
        <v/>
      </c>
      <c r="AC109" s="83" t="str">
        <f t="shared" si="22"/>
        <v/>
      </c>
      <c r="AD109" s="83" t="str">
        <f t="shared" si="23"/>
        <v/>
      </c>
      <c r="AE109" s="83" t="str">
        <f t="shared" si="4"/>
        <v/>
      </c>
      <c r="AX109" s="86">
        <f t="shared" si="24"/>
        <v>0</v>
      </c>
      <c r="AY109" s="87">
        <f t="shared" si="25"/>
        <v>0</v>
      </c>
      <c r="AZ109" s="86" t="str">
        <f t="shared" si="26"/>
        <v/>
      </c>
      <c r="BA109" s="86" t="str">
        <f t="shared" si="27"/>
        <v/>
      </c>
      <c r="BB109" s="86" t="str">
        <f t="shared" si="28"/>
        <v/>
      </c>
      <c r="BD109" s="1">
        <f t="shared" si="29"/>
        <v>0</v>
      </c>
      <c r="BE109" s="1" t="str">
        <f t="shared" si="30"/>
        <v/>
      </c>
      <c r="BF109" s="88">
        <f t="shared" si="31"/>
        <v>0</v>
      </c>
      <c r="BG109" s="89" t="str">
        <f t="shared" si="32"/>
        <v/>
      </c>
      <c r="BN109" s="90">
        <v>5</v>
      </c>
      <c r="BO109" s="93">
        <v>12005</v>
      </c>
      <c r="BP109" s="94">
        <f t="shared" si="35"/>
        <v>1825000</v>
      </c>
      <c r="BQ109" s="92"/>
      <c r="BR109" s="92"/>
    </row>
    <row r="110" spans="1:70" ht="24.95" customHeight="1" thickBot="1" x14ac:dyDescent="0.2">
      <c r="A110" s="131"/>
      <c r="B110" s="140"/>
      <c r="C110" s="140"/>
      <c r="D110" s="140"/>
      <c r="E110" s="140"/>
      <c r="F110" s="141"/>
      <c r="G110" s="141"/>
      <c r="H110" s="142"/>
      <c r="I110" s="143"/>
      <c r="J110" s="144"/>
      <c r="K110" s="123" t="s">
        <v>4</v>
      </c>
      <c r="L110" s="144"/>
      <c r="M110" s="144"/>
      <c r="N110" s="123" t="s">
        <v>4</v>
      </c>
      <c r="O110" s="144"/>
      <c r="P110" s="144"/>
      <c r="Q110" s="132"/>
      <c r="R110" s="136"/>
      <c r="S110" s="134"/>
      <c r="T110" s="137"/>
      <c r="U110" s="141"/>
      <c r="V110" s="141"/>
      <c r="W110" s="145"/>
      <c r="X110" s="9" t="str">
        <f t="shared" si="1"/>
        <v/>
      </c>
      <c r="Y110" s="10" t="str">
        <f t="shared" si="13"/>
        <v/>
      </c>
      <c r="AC110" s="83" t="str">
        <f t="shared" si="22"/>
        <v/>
      </c>
      <c r="AD110" s="83" t="str">
        <f t="shared" si="23"/>
        <v/>
      </c>
      <c r="AE110" s="83" t="str">
        <f t="shared" si="4"/>
        <v/>
      </c>
      <c r="AX110" s="86">
        <f t="shared" si="24"/>
        <v>0</v>
      </c>
      <c r="AY110" s="87">
        <f t="shared" si="25"/>
        <v>0</v>
      </c>
      <c r="AZ110" s="86" t="str">
        <f t="shared" si="26"/>
        <v/>
      </c>
      <c r="BA110" s="86" t="str">
        <f t="shared" si="27"/>
        <v/>
      </c>
      <c r="BB110" s="86" t="str">
        <f t="shared" si="28"/>
        <v/>
      </c>
      <c r="BD110" s="1">
        <f t="shared" si="29"/>
        <v>0</v>
      </c>
      <c r="BE110" s="1" t="str">
        <f t="shared" si="30"/>
        <v/>
      </c>
      <c r="BF110" s="88">
        <f t="shared" si="31"/>
        <v>0</v>
      </c>
      <c r="BG110" s="89" t="str">
        <f t="shared" si="32"/>
        <v/>
      </c>
      <c r="BN110" s="90">
        <v>6</v>
      </c>
      <c r="BO110" s="93">
        <v>12006</v>
      </c>
      <c r="BP110" s="94">
        <f t="shared" si="35"/>
        <v>2190000</v>
      </c>
      <c r="BQ110" s="92"/>
      <c r="BR110" s="92"/>
    </row>
    <row r="111" spans="1:70" ht="24.95" customHeight="1" thickBot="1" x14ac:dyDescent="0.2">
      <c r="A111" s="131"/>
      <c r="B111" s="140"/>
      <c r="C111" s="140"/>
      <c r="D111" s="140"/>
      <c r="E111" s="140"/>
      <c r="F111" s="141"/>
      <c r="G111" s="141"/>
      <c r="H111" s="142"/>
      <c r="I111" s="143"/>
      <c r="J111" s="144"/>
      <c r="K111" s="123" t="s">
        <v>4</v>
      </c>
      <c r="L111" s="144"/>
      <c r="M111" s="144"/>
      <c r="N111" s="123" t="s">
        <v>4</v>
      </c>
      <c r="O111" s="144"/>
      <c r="P111" s="144"/>
      <c r="Q111" s="132"/>
      <c r="R111" s="136"/>
      <c r="S111" s="134"/>
      <c r="T111" s="137"/>
      <c r="U111" s="141"/>
      <c r="V111" s="141"/>
      <c r="W111" s="145"/>
      <c r="X111" s="9" t="str">
        <f t="shared" si="1"/>
        <v/>
      </c>
      <c r="Y111" s="10" t="str">
        <f t="shared" si="13"/>
        <v/>
      </c>
      <c r="AC111" s="83" t="str">
        <f t="shared" si="22"/>
        <v/>
      </c>
      <c r="AD111" s="83" t="str">
        <f t="shared" si="23"/>
        <v/>
      </c>
      <c r="AE111" s="83" t="str">
        <f t="shared" si="4"/>
        <v/>
      </c>
      <c r="AX111" s="86">
        <f t="shared" si="24"/>
        <v>0</v>
      </c>
      <c r="AY111" s="87">
        <f t="shared" si="25"/>
        <v>0</v>
      </c>
      <c r="AZ111" s="86" t="str">
        <f t="shared" si="26"/>
        <v/>
      </c>
      <c r="BA111" s="86" t="str">
        <f t="shared" si="27"/>
        <v/>
      </c>
      <c r="BB111" s="86" t="str">
        <f t="shared" si="28"/>
        <v/>
      </c>
      <c r="BD111" s="1">
        <f t="shared" si="29"/>
        <v>0</v>
      </c>
      <c r="BE111" s="1" t="str">
        <f t="shared" si="30"/>
        <v/>
      </c>
      <c r="BF111" s="88">
        <f t="shared" si="31"/>
        <v>0</v>
      </c>
      <c r="BG111" s="89" t="str">
        <f t="shared" si="32"/>
        <v/>
      </c>
      <c r="BN111" s="90">
        <v>7</v>
      </c>
      <c r="BO111" s="93">
        <v>12007</v>
      </c>
      <c r="BP111" s="94">
        <f t="shared" si="35"/>
        <v>2555000</v>
      </c>
      <c r="BQ111" s="92"/>
      <c r="BR111" s="92"/>
    </row>
    <row r="112" spans="1:70" ht="24.95" customHeight="1" thickBot="1" x14ac:dyDescent="0.2">
      <c r="A112" s="131"/>
      <c r="B112" s="140"/>
      <c r="C112" s="140"/>
      <c r="D112" s="140"/>
      <c r="E112" s="140"/>
      <c r="F112" s="141"/>
      <c r="G112" s="141"/>
      <c r="H112" s="142"/>
      <c r="I112" s="143"/>
      <c r="J112" s="144"/>
      <c r="K112" s="123" t="s">
        <v>4</v>
      </c>
      <c r="L112" s="144"/>
      <c r="M112" s="144"/>
      <c r="N112" s="123" t="s">
        <v>4</v>
      </c>
      <c r="O112" s="144"/>
      <c r="P112" s="144"/>
      <c r="Q112" s="132"/>
      <c r="R112" s="136"/>
      <c r="S112" s="134"/>
      <c r="T112" s="137"/>
      <c r="U112" s="141"/>
      <c r="V112" s="141"/>
      <c r="W112" s="145"/>
      <c r="X112" s="9" t="str">
        <f t="shared" si="1"/>
        <v/>
      </c>
      <c r="Y112" s="10" t="str">
        <f t="shared" si="13"/>
        <v/>
      </c>
      <c r="AC112" s="83" t="str">
        <f t="shared" si="22"/>
        <v/>
      </c>
      <c r="AD112" s="83" t="str">
        <f t="shared" si="23"/>
        <v/>
      </c>
      <c r="AE112" s="83" t="str">
        <f t="shared" si="4"/>
        <v/>
      </c>
      <c r="AX112" s="86">
        <f t="shared" si="24"/>
        <v>0</v>
      </c>
      <c r="AY112" s="87">
        <f t="shared" si="25"/>
        <v>0</v>
      </c>
      <c r="AZ112" s="86" t="str">
        <f>IF(F112=0,"",MATCH(AY112,$BO$8:$BO$249,1))</f>
        <v/>
      </c>
      <c r="BA112" s="86" t="str">
        <f t="shared" si="27"/>
        <v/>
      </c>
      <c r="BB112" s="86" t="str">
        <f t="shared" si="28"/>
        <v/>
      </c>
      <c r="BD112" s="1">
        <f t="shared" si="29"/>
        <v>0</v>
      </c>
      <c r="BE112" s="1" t="str">
        <f t="shared" si="30"/>
        <v/>
      </c>
      <c r="BF112" s="88">
        <f t="shared" si="31"/>
        <v>0</v>
      </c>
      <c r="BG112" s="89" t="str">
        <f t="shared" si="32"/>
        <v/>
      </c>
      <c r="BN112" s="90">
        <v>8</v>
      </c>
      <c r="BO112" s="93">
        <v>12008</v>
      </c>
      <c r="BP112" s="94">
        <f t="shared" si="35"/>
        <v>2920000</v>
      </c>
      <c r="BQ112" s="92"/>
      <c r="BR112" s="92"/>
    </row>
    <row r="113" spans="1:70" ht="24.95" customHeight="1" thickBot="1" x14ac:dyDescent="0.2">
      <c r="A113" s="131"/>
      <c r="B113" s="140"/>
      <c r="C113" s="140"/>
      <c r="D113" s="140"/>
      <c r="E113" s="140"/>
      <c r="F113" s="141"/>
      <c r="G113" s="141"/>
      <c r="H113" s="142"/>
      <c r="I113" s="143"/>
      <c r="J113" s="144"/>
      <c r="K113" s="123" t="s">
        <v>4</v>
      </c>
      <c r="L113" s="144"/>
      <c r="M113" s="144"/>
      <c r="N113" s="123" t="s">
        <v>4</v>
      </c>
      <c r="O113" s="144"/>
      <c r="P113" s="144"/>
      <c r="Q113" s="132"/>
      <c r="R113" s="136"/>
      <c r="S113" s="134"/>
      <c r="T113" s="137"/>
      <c r="U113" s="141"/>
      <c r="V113" s="141"/>
      <c r="W113" s="145"/>
      <c r="X113" s="9" t="str">
        <f t="shared" si="1"/>
        <v/>
      </c>
      <c r="Y113" s="10" t="str">
        <f t="shared" si="13"/>
        <v/>
      </c>
      <c r="AC113" s="83" t="str">
        <f t="shared" si="22"/>
        <v/>
      </c>
      <c r="AD113" s="83" t="str">
        <f t="shared" si="23"/>
        <v/>
      </c>
      <c r="AE113" s="83" t="str">
        <f t="shared" si="4"/>
        <v/>
      </c>
      <c r="AX113" s="86">
        <f t="shared" si="24"/>
        <v>0</v>
      </c>
      <c r="AY113" s="87">
        <f t="shared" si="25"/>
        <v>0</v>
      </c>
      <c r="AZ113" s="86" t="str">
        <f t="shared" si="26"/>
        <v/>
      </c>
      <c r="BA113" s="86" t="str">
        <f t="shared" si="27"/>
        <v/>
      </c>
      <c r="BB113" s="86" t="str">
        <f t="shared" si="28"/>
        <v/>
      </c>
      <c r="BD113" s="1">
        <f t="shared" si="29"/>
        <v>0</v>
      </c>
      <c r="BE113" s="1" t="str">
        <f t="shared" si="30"/>
        <v/>
      </c>
      <c r="BF113" s="88">
        <f t="shared" si="31"/>
        <v>0</v>
      </c>
      <c r="BG113" s="89" t="str">
        <f t="shared" si="32"/>
        <v/>
      </c>
      <c r="BN113" s="90">
        <v>9</v>
      </c>
      <c r="BO113" s="93">
        <v>12009</v>
      </c>
      <c r="BP113" s="94">
        <f t="shared" si="35"/>
        <v>3285000</v>
      </c>
      <c r="BQ113" s="92"/>
      <c r="BR113" s="92"/>
    </row>
    <row r="114" spans="1:70" ht="24.95" customHeight="1" thickBot="1" x14ac:dyDescent="0.2">
      <c r="A114" s="131"/>
      <c r="B114" s="140"/>
      <c r="C114" s="140"/>
      <c r="D114" s="140"/>
      <c r="E114" s="140"/>
      <c r="F114" s="141"/>
      <c r="G114" s="141"/>
      <c r="H114" s="142"/>
      <c r="I114" s="143"/>
      <c r="J114" s="144"/>
      <c r="K114" s="123" t="s">
        <v>4</v>
      </c>
      <c r="L114" s="144"/>
      <c r="M114" s="144"/>
      <c r="N114" s="123" t="s">
        <v>4</v>
      </c>
      <c r="O114" s="144"/>
      <c r="P114" s="144"/>
      <c r="Q114" s="132"/>
      <c r="R114" s="136"/>
      <c r="S114" s="134"/>
      <c r="T114" s="137"/>
      <c r="U114" s="141"/>
      <c r="V114" s="141"/>
      <c r="W114" s="145"/>
      <c r="X114" s="9" t="str">
        <f t="shared" si="1"/>
        <v/>
      </c>
      <c r="Y114" s="10" t="str">
        <f t="shared" si="13"/>
        <v/>
      </c>
      <c r="AC114" s="83" t="str">
        <f t="shared" si="22"/>
        <v/>
      </c>
      <c r="AD114" s="83" t="str">
        <f t="shared" si="23"/>
        <v/>
      </c>
      <c r="AE114" s="83" t="str">
        <f t="shared" si="4"/>
        <v/>
      </c>
      <c r="AX114" s="86">
        <f t="shared" si="24"/>
        <v>0</v>
      </c>
      <c r="AY114" s="87">
        <f t="shared" si="25"/>
        <v>0</v>
      </c>
      <c r="AZ114" s="86" t="str">
        <f t="shared" si="26"/>
        <v/>
      </c>
      <c r="BA114" s="86" t="str">
        <f t="shared" si="27"/>
        <v/>
      </c>
      <c r="BB114" s="86" t="str">
        <f t="shared" si="28"/>
        <v/>
      </c>
      <c r="BD114" s="1">
        <f t="shared" si="29"/>
        <v>0</v>
      </c>
      <c r="BE114" s="1" t="str">
        <f t="shared" si="30"/>
        <v/>
      </c>
      <c r="BF114" s="88">
        <f t="shared" si="31"/>
        <v>0</v>
      </c>
      <c r="BG114" s="89" t="str">
        <f t="shared" si="32"/>
        <v/>
      </c>
      <c r="BN114" s="90">
        <v>10</v>
      </c>
      <c r="BO114" s="93">
        <v>12010</v>
      </c>
      <c r="BP114" s="94">
        <f t="shared" si="35"/>
        <v>3650000</v>
      </c>
      <c r="BQ114" s="92"/>
      <c r="BR114" s="92"/>
    </row>
    <row r="115" spans="1:70" ht="24.95" customHeight="1" thickBot="1" x14ac:dyDescent="0.2">
      <c r="A115" s="131"/>
      <c r="B115" s="140"/>
      <c r="C115" s="140"/>
      <c r="D115" s="140"/>
      <c r="E115" s="140"/>
      <c r="F115" s="141"/>
      <c r="G115" s="141"/>
      <c r="H115" s="142"/>
      <c r="I115" s="143"/>
      <c r="J115" s="144"/>
      <c r="K115" s="123" t="s">
        <v>4</v>
      </c>
      <c r="L115" s="144"/>
      <c r="M115" s="144"/>
      <c r="N115" s="123" t="s">
        <v>4</v>
      </c>
      <c r="O115" s="144"/>
      <c r="P115" s="144"/>
      <c r="Q115" s="132"/>
      <c r="R115" s="136"/>
      <c r="S115" s="134"/>
      <c r="T115" s="137"/>
      <c r="U115" s="141"/>
      <c r="V115" s="141"/>
      <c r="W115" s="145"/>
      <c r="X115" s="9" t="str">
        <f t="shared" si="1"/>
        <v/>
      </c>
      <c r="Y115" s="10" t="str">
        <f t="shared" si="13"/>
        <v/>
      </c>
      <c r="AC115" s="83" t="str">
        <f t="shared" si="22"/>
        <v/>
      </c>
      <c r="AD115" s="83" t="str">
        <f t="shared" si="23"/>
        <v/>
      </c>
      <c r="AE115" s="83" t="str">
        <f t="shared" si="4"/>
        <v/>
      </c>
      <c r="AX115" s="86">
        <f t="shared" si="24"/>
        <v>0</v>
      </c>
      <c r="AY115" s="87">
        <f t="shared" si="25"/>
        <v>0</v>
      </c>
      <c r="AZ115" s="86" t="str">
        <f t="shared" si="26"/>
        <v/>
      </c>
      <c r="BA115" s="86" t="str">
        <f t="shared" si="27"/>
        <v/>
      </c>
      <c r="BB115" s="86" t="str">
        <f t="shared" si="28"/>
        <v/>
      </c>
      <c r="BD115" s="1">
        <f t="shared" si="29"/>
        <v>0</v>
      </c>
      <c r="BE115" s="1" t="str">
        <f t="shared" si="30"/>
        <v/>
      </c>
      <c r="BF115" s="88">
        <f t="shared" si="31"/>
        <v>0</v>
      </c>
      <c r="BG115" s="89" t="str">
        <f t="shared" si="32"/>
        <v/>
      </c>
      <c r="BN115" s="90">
        <v>11</v>
      </c>
      <c r="BO115" s="93">
        <v>12011</v>
      </c>
      <c r="BP115" s="94">
        <f t="shared" si="35"/>
        <v>4015000</v>
      </c>
      <c r="BQ115" s="92"/>
      <c r="BR115" s="92"/>
    </row>
    <row r="116" spans="1:70" ht="24.95" customHeight="1" thickBot="1" x14ac:dyDescent="0.2">
      <c r="A116" s="131"/>
      <c r="B116" s="140"/>
      <c r="C116" s="140"/>
      <c r="D116" s="140"/>
      <c r="E116" s="140"/>
      <c r="F116" s="141"/>
      <c r="G116" s="141"/>
      <c r="H116" s="142"/>
      <c r="I116" s="143"/>
      <c r="J116" s="144"/>
      <c r="K116" s="123" t="s">
        <v>4</v>
      </c>
      <c r="L116" s="144"/>
      <c r="M116" s="144"/>
      <c r="N116" s="123" t="s">
        <v>4</v>
      </c>
      <c r="O116" s="144"/>
      <c r="P116" s="144"/>
      <c r="Q116" s="132"/>
      <c r="R116" s="136"/>
      <c r="S116" s="134"/>
      <c r="T116" s="137"/>
      <c r="U116" s="141"/>
      <c r="V116" s="141"/>
      <c r="W116" s="145"/>
      <c r="X116" s="9" t="str">
        <f t="shared" si="1"/>
        <v/>
      </c>
      <c r="Y116" s="10" t="str">
        <f t="shared" si="13"/>
        <v/>
      </c>
      <c r="AC116" s="83" t="str">
        <f t="shared" si="22"/>
        <v/>
      </c>
      <c r="AD116" s="83" t="str">
        <f t="shared" si="23"/>
        <v/>
      </c>
      <c r="AE116" s="83" t="str">
        <f t="shared" si="4"/>
        <v/>
      </c>
      <c r="AX116" s="86">
        <f t="shared" si="24"/>
        <v>0</v>
      </c>
      <c r="AY116" s="87">
        <f t="shared" si="25"/>
        <v>0</v>
      </c>
      <c r="AZ116" s="86" t="str">
        <f t="shared" si="26"/>
        <v/>
      </c>
      <c r="BA116" s="86" t="str">
        <f t="shared" si="27"/>
        <v/>
      </c>
      <c r="BB116" s="86" t="str">
        <f t="shared" si="28"/>
        <v/>
      </c>
      <c r="BD116" s="1">
        <f t="shared" si="29"/>
        <v>0</v>
      </c>
      <c r="BE116" s="1" t="str">
        <f t="shared" si="30"/>
        <v/>
      </c>
      <c r="BF116" s="88">
        <f t="shared" si="31"/>
        <v>0</v>
      </c>
      <c r="BG116" s="89" t="str">
        <f t="shared" si="32"/>
        <v/>
      </c>
      <c r="BN116" s="90">
        <v>0</v>
      </c>
      <c r="BO116" s="93">
        <v>14000</v>
      </c>
      <c r="BP116" s="94">
        <v>5110000</v>
      </c>
      <c r="BQ116" s="92"/>
      <c r="BR116" s="92"/>
    </row>
    <row r="117" spans="1:70" ht="24.95" customHeight="1" thickBot="1" x14ac:dyDescent="0.2">
      <c r="A117" s="131"/>
      <c r="B117" s="140"/>
      <c r="C117" s="140"/>
      <c r="D117" s="140"/>
      <c r="E117" s="140"/>
      <c r="F117" s="141"/>
      <c r="G117" s="141"/>
      <c r="H117" s="142"/>
      <c r="I117" s="143"/>
      <c r="J117" s="144"/>
      <c r="K117" s="123" t="s">
        <v>4</v>
      </c>
      <c r="L117" s="144"/>
      <c r="M117" s="144"/>
      <c r="N117" s="123" t="s">
        <v>4</v>
      </c>
      <c r="O117" s="144"/>
      <c r="P117" s="144"/>
      <c r="Q117" s="132"/>
      <c r="R117" s="136"/>
      <c r="S117" s="134"/>
      <c r="T117" s="137"/>
      <c r="U117" s="141"/>
      <c r="V117" s="141"/>
      <c r="W117" s="145"/>
      <c r="X117" s="9" t="str">
        <f t="shared" si="1"/>
        <v/>
      </c>
      <c r="Y117" s="10" t="str">
        <f t="shared" si="13"/>
        <v/>
      </c>
      <c r="AC117" s="83" t="str">
        <f t="shared" si="22"/>
        <v/>
      </c>
      <c r="AD117" s="83" t="str">
        <f t="shared" si="23"/>
        <v/>
      </c>
      <c r="AE117" s="83" t="str">
        <f t="shared" si="4"/>
        <v/>
      </c>
      <c r="AX117" s="86">
        <f t="shared" si="24"/>
        <v>0</v>
      </c>
      <c r="AY117" s="87">
        <f t="shared" si="25"/>
        <v>0</v>
      </c>
      <c r="AZ117" s="86" t="str">
        <f t="shared" si="26"/>
        <v/>
      </c>
      <c r="BA117" s="86" t="str">
        <f t="shared" si="27"/>
        <v/>
      </c>
      <c r="BB117" s="86" t="str">
        <f t="shared" si="28"/>
        <v/>
      </c>
      <c r="BD117" s="1">
        <f t="shared" si="29"/>
        <v>0</v>
      </c>
      <c r="BE117" s="1" t="str">
        <f t="shared" si="30"/>
        <v/>
      </c>
      <c r="BF117" s="88">
        <f t="shared" si="31"/>
        <v>0</v>
      </c>
      <c r="BG117" s="89" t="str">
        <f t="shared" si="32"/>
        <v/>
      </c>
      <c r="BN117" s="90">
        <v>1</v>
      </c>
      <c r="BO117" s="93">
        <v>14001</v>
      </c>
      <c r="BP117" s="94">
        <v>425834</v>
      </c>
      <c r="BQ117" s="92"/>
      <c r="BR117" s="92"/>
    </row>
    <row r="118" spans="1:70" ht="24.95" customHeight="1" thickBot="1" x14ac:dyDescent="0.2">
      <c r="A118" s="131"/>
      <c r="B118" s="140"/>
      <c r="C118" s="140"/>
      <c r="D118" s="140"/>
      <c r="E118" s="140"/>
      <c r="F118" s="141"/>
      <c r="G118" s="141"/>
      <c r="H118" s="142"/>
      <c r="I118" s="143"/>
      <c r="J118" s="144"/>
      <c r="K118" s="123" t="s">
        <v>4</v>
      </c>
      <c r="L118" s="144"/>
      <c r="M118" s="144"/>
      <c r="N118" s="123" t="s">
        <v>4</v>
      </c>
      <c r="O118" s="144"/>
      <c r="P118" s="144"/>
      <c r="Q118" s="132"/>
      <c r="R118" s="136"/>
      <c r="S118" s="134"/>
      <c r="T118" s="137"/>
      <c r="U118" s="141"/>
      <c r="V118" s="141"/>
      <c r="W118" s="145"/>
      <c r="X118" s="9" t="str">
        <f t="shared" si="1"/>
        <v/>
      </c>
      <c r="Y118" s="10" t="str">
        <f t="shared" si="13"/>
        <v/>
      </c>
      <c r="AC118" s="83" t="str">
        <f t="shared" si="22"/>
        <v/>
      </c>
      <c r="AD118" s="83" t="str">
        <f t="shared" si="23"/>
        <v/>
      </c>
      <c r="AE118" s="83" t="str">
        <f>IF(Q118="","",INDEX($BR$8:$BS$23,BB118,2))</f>
        <v/>
      </c>
      <c r="AX118" s="86">
        <f t="shared" si="24"/>
        <v>0</v>
      </c>
      <c r="AY118" s="87">
        <f t="shared" si="25"/>
        <v>0</v>
      </c>
      <c r="AZ118" s="86" t="str">
        <f t="shared" si="26"/>
        <v/>
      </c>
      <c r="BA118" s="86" t="str">
        <f t="shared" si="27"/>
        <v/>
      </c>
      <c r="BB118" s="86" t="str">
        <f t="shared" si="28"/>
        <v/>
      </c>
      <c r="BD118" s="1">
        <f t="shared" si="29"/>
        <v>0</v>
      </c>
      <c r="BE118" s="1" t="str">
        <f t="shared" si="30"/>
        <v/>
      </c>
      <c r="BF118" s="88">
        <f t="shared" si="31"/>
        <v>0</v>
      </c>
      <c r="BG118" s="89" t="str">
        <f t="shared" si="32"/>
        <v/>
      </c>
      <c r="BN118" s="90">
        <v>2</v>
      </c>
      <c r="BO118" s="93">
        <v>14002</v>
      </c>
      <c r="BP118" s="94">
        <f t="shared" ref="BP118:BP127" si="36">$BP$117*BN118</f>
        <v>851668</v>
      </c>
      <c r="BQ118" s="92"/>
      <c r="BR118" s="92"/>
    </row>
    <row r="119" spans="1:70" ht="24.95" customHeight="1" thickBot="1" x14ac:dyDescent="0.2">
      <c r="A119" s="131"/>
      <c r="B119" s="140"/>
      <c r="C119" s="140"/>
      <c r="D119" s="140"/>
      <c r="E119" s="140"/>
      <c r="F119" s="141"/>
      <c r="G119" s="141"/>
      <c r="H119" s="142"/>
      <c r="I119" s="143"/>
      <c r="J119" s="144"/>
      <c r="K119" s="123" t="s">
        <v>4</v>
      </c>
      <c r="L119" s="144"/>
      <c r="M119" s="144"/>
      <c r="N119" s="123" t="s">
        <v>4</v>
      </c>
      <c r="O119" s="144"/>
      <c r="P119" s="144"/>
      <c r="Q119" s="132"/>
      <c r="R119" s="136"/>
      <c r="S119" s="134"/>
      <c r="T119" s="137"/>
      <c r="U119" s="141"/>
      <c r="V119" s="141"/>
      <c r="W119" s="145"/>
      <c r="X119" s="9" t="str">
        <f t="shared" si="1"/>
        <v/>
      </c>
      <c r="Y119" s="10" t="str">
        <f t="shared" si="13"/>
        <v/>
      </c>
      <c r="AC119" s="83" t="str">
        <f t="shared" si="22"/>
        <v/>
      </c>
      <c r="AD119" s="83" t="str">
        <f t="shared" si="23"/>
        <v/>
      </c>
      <c r="AE119" s="83" t="str">
        <f t="shared" si="4"/>
        <v/>
      </c>
      <c r="AX119" s="86">
        <f t="shared" si="24"/>
        <v>0</v>
      </c>
      <c r="AY119" s="87">
        <f t="shared" si="25"/>
        <v>0</v>
      </c>
      <c r="AZ119" s="86" t="str">
        <f t="shared" si="26"/>
        <v/>
      </c>
      <c r="BA119" s="86" t="str">
        <f t="shared" si="27"/>
        <v/>
      </c>
      <c r="BB119" s="86" t="str">
        <f t="shared" si="28"/>
        <v/>
      </c>
      <c r="BD119" s="1">
        <f t="shared" si="29"/>
        <v>0</v>
      </c>
      <c r="BE119" s="1" t="str">
        <f t="shared" si="30"/>
        <v/>
      </c>
      <c r="BF119" s="88">
        <f t="shared" si="31"/>
        <v>0</v>
      </c>
      <c r="BG119" s="89" t="str">
        <f t="shared" si="32"/>
        <v/>
      </c>
      <c r="BN119" s="90">
        <v>3</v>
      </c>
      <c r="BO119" s="93">
        <v>14003</v>
      </c>
      <c r="BP119" s="94">
        <f t="shared" si="36"/>
        <v>1277502</v>
      </c>
      <c r="BQ119" s="92"/>
      <c r="BR119" s="92"/>
    </row>
    <row r="120" spans="1:70" ht="24.95" customHeight="1" thickBot="1" x14ac:dyDescent="0.2">
      <c r="A120" s="131"/>
      <c r="B120" s="140"/>
      <c r="C120" s="140"/>
      <c r="D120" s="140"/>
      <c r="E120" s="140"/>
      <c r="F120" s="141"/>
      <c r="G120" s="141"/>
      <c r="H120" s="142"/>
      <c r="I120" s="143"/>
      <c r="J120" s="144"/>
      <c r="K120" s="123" t="s">
        <v>4</v>
      </c>
      <c r="L120" s="144"/>
      <c r="M120" s="144"/>
      <c r="N120" s="123" t="s">
        <v>4</v>
      </c>
      <c r="O120" s="144"/>
      <c r="P120" s="144"/>
      <c r="Q120" s="132"/>
      <c r="R120" s="136"/>
      <c r="S120" s="134"/>
      <c r="T120" s="137"/>
      <c r="U120" s="141"/>
      <c r="V120" s="141"/>
      <c r="W120" s="145"/>
      <c r="X120" s="9" t="str">
        <f t="shared" si="1"/>
        <v/>
      </c>
      <c r="Y120" s="10" t="str">
        <f t="shared" si="13"/>
        <v/>
      </c>
      <c r="AC120" s="83" t="str">
        <f t="shared" si="22"/>
        <v/>
      </c>
      <c r="AD120" s="83" t="str">
        <f t="shared" si="23"/>
        <v/>
      </c>
      <c r="AE120" s="83" t="str">
        <f t="shared" si="4"/>
        <v/>
      </c>
      <c r="AX120" s="86">
        <f t="shared" si="24"/>
        <v>0</v>
      </c>
      <c r="AY120" s="87">
        <f t="shared" si="25"/>
        <v>0</v>
      </c>
      <c r="AZ120" s="86" t="str">
        <f t="shared" si="26"/>
        <v/>
      </c>
      <c r="BA120" s="86" t="str">
        <f t="shared" si="27"/>
        <v/>
      </c>
      <c r="BB120" s="86" t="str">
        <f t="shared" si="28"/>
        <v/>
      </c>
      <c r="BD120" s="1">
        <f t="shared" si="29"/>
        <v>0</v>
      </c>
      <c r="BE120" s="1" t="str">
        <f t="shared" si="30"/>
        <v/>
      </c>
      <c r="BF120" s="88">
        <f t="shared" si="31"/>
        <v>0</v>
      </c>
      <c r="BG120" s="89" t="str">
        <f t="shared" si="32"/>
        <v/>
      </c>
      <c r="BN120" s="90">
        <v>4</v>
      </c>
      <c r="BO120" s="93">
        <v>14004</v>
      </c>
      <c r="BP120" s="94">
        <f t="shared" si="36"/>
        <v>1703336</v>
      </c>
      <c r="BQ120" s="92"/>
      <c r="BR120" s="92"/>
    </row>
    <row r="121" spans="1:70" ht="24.95" customHeight="1" thickBot="1" x14ac:dyDescent="0.2">
      <c r="A121" s="131"/>
      <c r="B121" s="140"/>
      <c r="C121" s="140"/>
      <c r="D121" s="140"/>
      <c r="E121" s="140"/>
      <c r="F121" s="141"/>
      <c r="G121" s="141"/>
      <c r="H121" s="142"/>
      <c r="I121" s="143"/>
      <c r="J121" s="144"/>
      <c r="K121" s="123" t="s">
        <v>4</v>
      </c>
      <c r="L121" s="144"/>
      <c r="M121" s="144"/>
      <c r="N121" s="123" t="s">
        <v>4</v>
      </c>
      <c r="O121" s="144"/>
      <c r="P121" s="144"/>
      <c r="Q121" s="132"/>
      <c r="R121" s="136"/>
      <c r="S121" s="134"/>
      <c r="T121" s="137"/>
      <c r="U121" s="141"/>
      <c r="V121" s="141"/>
      <c r="W121" s="145"/>
      <c r="X121" s="9" t="str">
        <f t="shared" si="1"/>
        <v/>
      </c>
      <c r="Y121" s="10" t="str">
        <f t="shared" si="13"/>
        <v/>
      </c>
      <c r="AC121" s="83" t="str">
        <f t="shared" si="22"/>
        <v/>
      </c>
      <c r="AD121" s="83" t="str">
        <f t="shared" si="23"/>
        <v/>
      </c>
      <c r="AE121" s="83" t="str">
        <f t="shared" si="4"/>
        <v/>
      </c>
      <c r="AX121" s="86">
        <f t="shared" si="24"/>
        <v>0</v>
      </c>
      <c r="AY121" s="87">
        <f t="shared" si="25"/>
        <v>0</v>
      </c>
      <c r="AZ121" s="86" t="str">
        <f t="shared" si="26"/>
        <v/>
      </c>
      <c r="BA121" s="86" t="str">
        <f t="shared" si="27"/>
        <v/>
      </c>
      <c r="BB121" s="86" t="str">
        <f t="shared" si="28"/>
        <v/>
      </c>
      <c r="BD121" s="1">
        <f t="shared" si="29"/>
        <v>0</v>
      </c>
      <c r="BE121" s="1" t="str">
        <f t="shared" si="30"/>
        <v/>
      </c>
      <c r="BF121" s="88">
        <f t="shared" si="31"/>
        <v>0</v>
      </c>
      <c r="BG121" s="89" t="str">
        <f t="shared" si="32"/>
        <v/>
      </c>
      <c r="BN121" s="90">
        <v>5</v>
      </c>
      <c r="BO121" s="93">
        <v>14005</v>
      </c>
      <c r="BP121" s="94">
        <f t="shared" si="36"/>
        <v>2129170</v>
      </c>
      <c r="BQ121" s="92"/>
      <c r="BR121" s="92"/>
    </row>
    <row r="122" spans="1:70" ht="24.95" customHeight="1" thickBot="1" x14ac:dyDescent="0.2">
      <c r="A122" s="131"/>
      <c r="B122" s="140"/>
      <c r="C122" s="140"/>
      <c r="D122" s="140"/>
      <c r="E122" s="140"/>
      <c r="F122" s="141"/>
      <c r="G122" s="141"/>
      <c r="H122" s="142"/>
      <c r="I122" s="143"/>
      <c r="J122" s="144"/>
      <c r="K122" s="123" t="s">
        <v>4</v>
      </c>
      <c r="L122" s="144"/>
      <c r="M122" s="144"/>
      <c r="N122" s="123" t="s">
        <v>4</v>
      </c>
      <c r="O122" s="144"/>
      <c r="P122" s="144"/>
      <c r="Q122" s="132"/>
      <c r="R122" s="136"/>
      <c r="S122" s="134"/>
      <c r="T122" s="137"/>
      <c r="U122" s="141"/>
      <c r="V122" s="141"/>
      <c r="W122" s="145"/>
      <c r="X122" s="9" t="str">
        <f t="shared" si="1"/>
        <v/>
      </c>
      <c r="Y122" s="10" t="str">
        <f t="shared" si="13"/>
        <v/>
      </c>
      <c r="AC122" s="83" t="str">
        <f t="shared" si="22"/>
        <v/>
      </c>
      <c r="AD122" s="83" t="str">
        <f t="shared" si="23"/>
        <v/>
      </c>
      <c r="AE122" s="83" t="str">
        <f t="shared" si="4"/>
        <v/>
      </c>
      <c r="AX122" s="86">
        <f t="shared" si="24"/>
        <v>0</v>
      </c>
      <c r="AY122" s="87">
        <f t="shared" si="25"/>
        <v>0</v>
      </c>
      <c r="AZ122" s="86" t="str">
        <f t="shared" si="26"/>
        <v/>
      </c>
      <c r="BA122" s="86" t="str">
        <f t="shared" si="27"/>
        <v/>
      </c>
      <c r="BB122" s="86" t="str">
        <f t="shared" si="28"/>
        <v/>
      </c>
      <c r="BD122" s="1">
        <f t="shared" si="29"/>
        <v>0</v>
      </c>
      <c r="BE122" s="1" t="str">
        <f t="shared" si="30"/>
        <v/>
      </c>
      <c r="BF122" s="88">
        <f t="shared" si="31"/>
        <v>0</v>
      </c>
      <c r="BG122" s="89" t="str">
        <f t="shared" si="32"/>
        <v/>
      </c>
      <c r="BN122" s="90">
        <v>6</v>
      </c>
      <c r="BO122" s="93">
        <v>14006</v>
      </c>
      <c r="BP122" s="94">
        <f t="shared" si="36"/>
        <v>2555004</v>
      </c>
      <c r="BQ122" s="92"/>
      <c r="BR122" s="92"/>
    </row>
    <row r="123" spans="1:70" ht="24.95" customHeight="1" thickBot="1" x14ac:dyDescent="0.2">
      <c r="A123" s="131"/>
      <c r="B123" s="140"/>
      <c r="C123" s="140"/>
      <c r="D123" s="140"/>
      <c r="E123" s="140"/>
      <c r="F123" s="141"/>
      <c r="G123" s="141"/>
      <c r="H123" s="142"/>
      <c r="I123" s="143"/>
      <c r="J123" s="144"/>
      <c r="K123" s="123" t="s">
        <v>4</v>
      </c>
      <c r="L123" s="144"/>
      <c r="M123" s="144"/>
      <c r="N123" s="123" t="s">
        <v>4</v>
      </c>
      <c r="O123" s="144"/>
      <c r="P123" s="144"/>
      <c r="Q123" s="132"/>
      <c r="R123" s="136"/>
      <c r="S123" s="134"/>
      <c r="T123" s="137"/>
      <c r="U123" s="141"/>
      <c r="V123" s="141"/>
      <c r="W123" s="145"/>
      <c r="X123" s="9" t="str">
        <f t="shared" ref="X123:X157" si="37">IF(U123="","",IF(F123=U123,"","※１"))</f>
        <v/>
      </c>
      <c r="Y123" s="10" t="str">
        <f t="shared" ref="Y123:Y157" si="38">IF(OR(S123="新規",S123="脱退"),"※２","")</f>
        <v/>
      </c>
      <c r="AC123" s="83" t="str">
        <f t="shared" si="22"/>
        <v/>
      </c>
      <c r="AD123" s="83" t="str">
        <f t="shared" si="23"/>
        <v/>
      </c>
      <c r="AE123" s="83" t="str">
        <f t="shared" ref="AE123:AE173" si="39">IF(Q123="","",INDEX($BR$8:$BS$23,BB123,2))</f>
        <v/>
      </c>
      <c r="AX123" s="86">
        <f t="shared" si="24"/>
        <v>0</v>
      </c>
      <c r="AY123" s="87">
        <f t="shared" si="25"/>
        <v>0</v>
      </c>
      <c r="AZ123" s="86" t="str">
        <f t="shared" si="26"/>
        <v/>
      </c>
      <c r="BA123" s="86" t="str">
        <f t="shared" si="27"/>
        <v/>
      </c>
      <c r="BB123" s="86" t="str">
        <f t="shared" si="28"/>
        <v/>
      </c>
      <c r="BD123" s="1">
        <f t="shared" si="29"/>
        <v>0</v>
      </c>
      <c r="BE123" s="1" t="str">
        <f t="shared" si="30"/>
        <v/>
      </c>
      <c r="BF123" s="88">
        <f t="shared" si="31"/>
        <v>0</v>
      </c>
      <c r="BG123" s="89" t="str">
        <f t="shared" si="32"/>
        <v/>
      </c>
      <c r="BN123" s="90">
        <v>7</v>
      </c>
      <c r="BO123" s="93">
        <v>14007</v>
      </c>
      <c r="BP123" s="94">
        <f t="shared" si="36"/>
        <v>2980838</v>
      </c>
      <c r="BQ123" s="92"/>
      <c r="BR123" s="92"/>
    </row>
    <row r="124" spans="1:70" ht="24.95" customHeight="1" thickBot="1" x14ac:dyDescent="0.2">
      <c r="A124" s="131"/>
      <c r="B124" s="140"/>
      <c r="C124" s="140"/>
      <c r="D124" s="140"/>
      <c r="E124" s="140"/>
      <c r="F124" s="141"/>
      <c r="G124" s="141"/>
      <c r="H124" s="142"/>
      <c r="I124" s="143"/>
      <c r="J124" s="144"/>
      <c r="K124" s="123" t="s">
        <v>4</v>
      </c>
      <c r="L124" s="144"/>
      <c r="M124" s="144"/>
      <c r="N124" s="123" t="s">
        <v>4</v>
      </c>
      <c r="O124" s="144"/>
      <c r="P124" s="144"/>
      <c r="Q124" s="132"/>
      <c r="R124" s="136"/>
      <c r="S124" s="134"/>
      <c r="T124" s="137"/>
      <c r="U124" s="141"/>
      <c r="V124" s="141"/>
      <c r="W124" s="145"/>
      <c r="X124" s="9" t="str">
        <f t="shared" si="37"/>
        <v/>
      </c>
      <c r="Y124" s="10" t="str">
        <f t="shared" si="38"/>
        <v/>
      </c>
      <c r="AC124" s="83" t="str">
        <f t="shared" si="22"/>
        <v/>
      </c>
      <c r="AD124" s="83" t="str">
        <f t="shared" si="23"/>
        <v/>
      </c>
      <c r="AE124" s="83" t="str">
        <f t="shared" si="39"/>
        <v/>
      </c>
      <c r="AX124" s="86">
        <f t="shared" si="24"/>
        <v>0</v>
      </c>
      <c r="AY124" s="87">
        <f t="shared" si="25"/>
        <v>0</v>
      </c>
      <c r="AZ124" s="86" t="str">
        <f t="shared" si="26"/>
        <v/>
      </c>
      <c r="BA124" s="86" t="str">
        <f t="shared" si="27"/>
        <v/>
      </c>
      <c r="BB124" s="86" t="str">
        <f t="shared" si="28"/>
        <v/>
      </c>
      <c r="BD124" s="1">
        <f t="shared" si="29"/>
        <v>0</v>
      </c>
      <c r="BE124" s="1" t="str">
        <f t="shared" si="30"/>
        <v/>
      </c>
      <c r="BF124" s="88">
        <f t="shared" si="31"/>
        <v>0</v>
      </c>
      <c r="BG124" s="89" t="str">
        <f t="shared" si="32"/>
        <v/>
      </c>
      <c r="BN124" s="90">
        <v>8</v>
      </c>
      <c r="BO124" s="93">
        <v>14008</v>
      </c>
      <c r="BP124" s="94">
        <f t="shared" si="36"/>
        <v>3406672</v>
      </c>
      <c r="BQ124" s="92"/>
      <c r="BR124" s="92"/>
    </row>
    <row r="125" spans="1:70" ht="24.95" customHeight="1" thickBot="1" x14ac:dyDescent="0.2">
      <c r="A125" s="131"/>
      <c r="B125" s="140"/>
      <c r="C125" s="140"/>
      <c r="D125" s="140"/>
      <c r="E125" s="140"/>
      <c r="F125" s="141"/>
      <c r="G125" s="141"/>
      <c r="H125" s="142"/>
      <c r="I125" s="143"/>
      <c r="J125" s="144"/>
      <c r="K125" s="123" t="s">
        <v>4</v>
      </c>
      <c r="L125" s="144"/>
      <c r="M125" s="144"/>
      <c r="N125" s="123" t="s">
        <v>4</v>
      </c>
      <c r="O125" s="144"/>
      <c r="P125" s="144"/>
      <c r="Q125" s="132"/>
      <c r="R125" s="136"/>
      <c r="S125" s="134"/>
      <c r="T125" s="137"/>
      <c r="U125" s="141"/>
      <c r="V125" s="141"/>
      <c r="W125" s="145"/>
      <c r="X125" s="9" t="str">
        <f t="shared" si="37"/>
        <v/>
      </c>
      <c r="Y125" s="10" t="str">
        <f t="shared" si="38"/>
        <v/>
      </c>
      <c r="AC125" s="83" t="str">
        <f t="shared" si="22"/>
        <v/>
      </c>
      <c r="AD125" s="83" t="str">
        <f t="shared" si="23"/>
        <v/>
      </c>
      <c r="AE125" s="83" t="str">
        <f t="shared" si="39"/>
        <v/>
      </c>
      <c r="AX125" s="86">
        <f t="shared" si="24"/>
        <v>0</v>
      </c>
      <c r="AY125" s="87">
        <f t="shared" si="25"/>
        <v>0</v>
      </c>
      <c r="AZ125" s="86" t="str">
        <f t="shared" si="26"/>
        <v/>
      </c>
      <c r="BA125" s="86" t="str">
        <f t="shared" si="27"/>
        <v/>
      </c>
      <c r="BB125" s="86" t="str">
        <f t="shared" si="28"/>
        <v/>
      </c>
      <c r="BD125" s="1">
        <f t="shared" si="29"/>
        <v>0</v>
      </c>
      <c r="BE125" s="1" t="str">
        <f t="shared" si="30"/>
        <v/>
      </c>
      <c r="BF125" s="88">
        <f t="shared" si="31"/>
        <v>0</v>
      </c>
      <c r="BG125" s="89" t="str">
        <f t="shared" si="32"/>
        <v/>
      </c>
      <c r="BN125" s="90">
        <v>9</v>
      </c>
      <c r="BO125" s="93">
        <v>14009</v>
      </c>
      <c r="BP125" s="94">
        <f t="shared" si="36"/>
        <v>3832506</v>
      </c>
      <c r="BQ125" s="92"/>
      <c r="BR125" s="92"/>
    </row>
    <row r="126" spans="1:70" ht="24.95" customHeight="1" thickBot="1" x14ac:dyDescent="0.2">
      <c r="A126" s="131"/>
      <c r="B126" s="140"/>
      <c r="C126" s="140"/>
      <c r="D126" s="140"/>
      <c r="E126" s="140"/>
      <c r="F126" s="141"/>
      <c r="G126" s="141"/>
      <c r="H126" s="142"/>
      <c r="I126" s="143"/>
      <c r="J126" s="144"/>
      <c r="K126" s="123" t="s">
        <v>4</v>
      </c>
      <c r="L126" s="144"/>
      <c r="M126" s="144"/>
      <c r="N126" s="123" t="s">
        <v>4</v>
      </c>
      <c r="O126" s="144"/>
      <c r="P126" s="144"/>
      <c r="Q126" s="132"/>
      <c r="R126" s="136"/>
      <c r="S126" s="134"/>
      <c r="T126" s="137"/>
      <c r="U126" s="141"/>
      <c r="V126" s="141"/>
      <c r="W126" s="145"/>
      <c r="X126" s="9" t="str">
        <f t="shared" si="37"/>
        <v/>
      </c>
      <c r="Y126" s="10" t="str">
        <f t="shared" si="38"/>
        <v/>
      </c>
      <c r="AC126" s="83" t="str">
        <f t="shared" si="22"/>
        <v/>
      </c>
      <c r="AD126" s="83" t="str">
        <f t="shared" si="23"/>
        <v/>
      </c>
      <c r="AE126" s="83" t="str">
        <f t="shared" si="39"/>
        <v/>
      </c>
      <c r="AX126" s="86">
        <f t="shared" si="24"/>
        <v>0</v>
      </c>
      <c r="AY126" s="87">
        <f t="shared" si="25"/>
        <v>0</v>
      </c>
      <c r="AZ126" s="86" t="str">
        <f t="shared" si="26"/>
        <v/>
      </c>
      <c r="BA126" s="86" t="str">
        <f t="shared" si="27"/>
        <v/>
      </c>
      <c r="BB126" s="86" t="str">
        <f t="shared" si="28"/>
        <v/>
      </c>
      <c r="BD126" s="1">
        <f t="shared" si="29"/>
        <v>0</v>
      </c>
      <c r="BE126" s="1" t="str">
        <f t="shared" si="30"/>
        <v/>
      </c>
      <c r="BF126" s="88">
        <f t="shared" si="31"/>
        <v>0</v>
      </c>
      <c r="BG126" s="89" t="str">
        <f t="shared" si="32"/>
        <v/>
      </c>
      <c r="BN126" s="90">
        <v>10</v>
      </c>
      <c r="BO126" s="93">
        <v>14010</v>
      </c>
      <c r="BP126" s="94">
        <f t="shared" si="36"/>
        <v>4258340</v>
      </c>
      <c r="BQ126" s="92"/>
      <c r="BR126" s="92"/>
    </row>
    <row r="127" spans="1:70" ht="24.95" customHeight="1" thickBot="1" x14ac:dyDescent="0.2">
      <c r="A127" s="131"/>
      <c r="B127" s="140"/>
      <c r="C127" s="140"/>
      <c r="D127" s="140"/>
      <c r="E127" s="140"/>
      <c r="F127" s="141"/>
      <c r="G127" s="141"/>
      <c r="H127" s="142"/>
      <c r="I127" s="143"/>
      <c r="J127" s="144"/>
      <c r="K127" s="123" t="s">
        <v>4</v>
      </c>
      <c r="L127" s="144"/>
      <c r="M127" s="144"/>
      <c r="N127" s="123" t="s">
        <v>4</v>
      </c>
      <c r="O127" s="144"/>
      <c r="P127" s="144"/>
      <c r="Q127" s="132"/>
      <c r="R127" s="136"/>
      <c r="S127" s="134"/>
      <c r="T127" s="137"/>
      <c r="U127" s="141"/>
      <c r="V127" s="141"/>
      <c r="W127" s="145"/>
      <c r="X127" s="9" t="str">
        <f t="shared" si="37"/>
        <v/>
      </c>
      <c r="Y127" s="10" t="str">
        <f t="shared" si="38"/>
        <v/>
      </c>
      <c r="AC127" s="83" t="str">
        <f t="shared" si="22"/>
        <v/>
      </c>
      <c r="AD127" s="83" t="str">
        <f t="shared" si="23"/>
        <v/>
      </c>
      <c r="AE127" s="83" t="str">
        <f t="shared" si="39"/>
        <v/>
      </c>
      <c r="AX127" s="86">
        <f t="shared" si="24"/>
        <v>0</v>
      </c>
      <c r="AY127" s="87">
        <f t="shared" si="25"/>
        <v>0</v>
      </c>
      <c r="AZ127" s="86" t="str">
        <f t="shared" si="26"/>
        <v/>
      </c>
      <c r="BA127" s="86" t="str">
        <f t="shared" si="27"/>
        <v/>
      </c>
      <c r="BB127" s="86" t="str">
        <f t="shared" si="28"/>
        <v/>
      </c>
      <c r="BD127" s="1">
        <f t="shared" si="29"/>
        <v>0</v>
      </c>
      <c r="BE127" s="1" t="str">
        <f t="shared" si="30"/>
        <v/>
      </c>
      <c r="BF127" s="88">
        <f t="shared" si="31"/>
        <v>0</v>
      </c>
      <c r="BG127" s="89" t="str">
        <f t="shared" si="32"/>
        <v/>
      </c>
      <c r="BN127" s="90">
        <v>11</v>
      </c>
      <c r="BO127" s="93">
        <v>14011</v>
      </c>
      <c r="BP127" s="94">
        <f t="shared" si="36"/>
        <v>4684174</v>
      </c>
      <c r="BQ127" s="92"/>
      <c r="BR127" s="92"/>
    </row>
    <row r="128" spans="1:70" ht="24.95" customHeight="1" thickBot="1" x14ac:dyDescent="0.2">
      <c r="A128" s="131"/>
      <c r="B128" s="140"/>
      <c r="C128" s="140"/>
      <c r="D128" s="140"/>
      <c r="E128" s="140"/>
      <c r="F128" s="141"/>
      <c r="G128" s="141"/>
      <c r="H128" s="142"/>
      <c r="I128" s="143"/>
      <c r="J128" s="144"/>
      <c r="K128" s="123" t="s">
        <v>4</v>
      </c>
      <c r="L128" s="144"/>
      <c r="M128" s="144"/>
      <c r="N128" s="123" t="s">
        <v>4</v>
      </c>
      <c r="O128" s="144"/>
      <c r="P128" s="144"/>
      <c r="Q128" s="132"/>
      <c r="R128" s="136"/>
      <c r="S128" s="134"/>
      <c r="T128" s="137"/>
      <c r="U128" s="141"/>
      <c r="V128" s="141"/>
      <c r="W128" s="145"/>
      <c r="X128" s="9" t="str">
        <f t="shared" si="37"/>
        <v/>
      </c>
      <c r="Y128" s="10" t="str">
        <f t="shared" si="38"/>
        <v/>
      </c>
      <c r="AC128" s="83" t="str">
        <f t="shared" si="22"/>
        <v/>
      </c>
      <c r="AD128" s="83" t="str">
        <f t="shared" si="23"/>
        <v/>
      </c>
      <c r="AE128" s="83" t="str">
        <f t="shared" si="39"/>
        <v/>
      </c>
      <c r="AX128" s="86">
        <f t="shared" si="24"/>
        <v>0</v>
      </c>
      <c r="AY128" s="87">
        <f t="shared" si="25"/>
        <v>0</v>
      </c>
      <c r="AZ128" s="86" t="str">
        <f t="shared" si="26"/>
        <v/>
      </c>
      <c r="BA128" s="86" t="str">
        <f t="shared" si="27"/>
        <v/>
      </c>
      <c r="BB128" s="86" t="str">
        <f t="shared" si="28"/>
        <v/>
      </c>
      <c r="BD128" s="1">
        <f t="shared" si="29"/>
        <v>0</v>
      </c>
      <c r="BE128" s="1" t="str">
        <f t="shared" si="30"/>
        <v/>
      </c>
      <c r="BF128" s="88">
        <f t="shared" si="31"/>
        <v>0</v>
      </c>
      <c r="BG128" s="89" t="str">
        <f t="shared" si="32"/>
        <v/>
      </c>
      <c r="BN128" s="90">
        <v>0</v>
      </c>
      <c r="BO128" s="93">
        <v>16000</v>
      </c>
      <c r="BP128" s="94">
        <v>5840000</v>
      </c>
      <c r="BQ128" s="92"/>
      <c r="BR128" s="92"/>
    </row>
    <row r="129" spans="1:70" ht="24.95" customHeight="1" thickBot="1" x14ac:dyDescent="0.2">
      <c r="A129" s="131"/>
      <c r="B129" s="140"/>
      <c r="C129" s="140"/>
      <c r="D129" s="140"/>
      <c r="E129" s="140"/>
      <c r="F129" s="141"/>
      <c r="G129" s="141"/>
      <c r="H129" s="142"/>
      <c r="I129" s="143"/>
      <c r="J129" s="144"/>
      <c r="K129" s="123" t="s">
        <v>4</v>
      </c>
      <c r="L129" s="144"/>
      <c r="M129" s="144"/>
      <c r="N129" s="123" t="s">
        <v>4</v>
      </c>
      <c r="O129" s="144"/>
      <c r="P129" s="144"/>
      <c r="Q129" s="132"/>
      <c r="R129" s="136"/>
      <c r="S129" s="134"/>
      <c r="T129" s="137"/>
      <c r="U129" s="141"/>
      <c r="V129" s="141"/>
      <c r="W129" s="145"/>
      <c r="X129" s="9" t="str">
        <f t="shared" si="37"/>
        <v/>
      </c>
      <c r="Y129" s="10" t="str">
        <f t="shared" si="38"/>
        <v/>
      </c>
      <c r="AC129" s="83" t="str">
        <f t="shared" si="22"/>
        <v/>
      </c>
      <c r="AD129" s="83" t="str">
        <f t="shared" si="23"/>
        <v/>
      </c>
      <c r="AE129" s="83" t="str">
        <f t="shared" si="39"/>
        <v/>
      </c>
      <c r="AX129" s="86">
        <f t="shared" si="24"/>
        <v>0</v>
      </c>
      <c r="AY129" s="87">
        <f t="shared" si="25"/>
        <v>0</v>
      </c>
      <c r="AZ129" s="86" t="str">
        <f t="shared" si="26"/>
        <v/>
      </c>
      <c r="BA129" s="86" t="str">
        <f t="shared" si="27"/>
        <v/>
      </c>
      <c r="BB129" s="86" t="str">
        <f t="shared" si="28"/>
        <v/>
      </c>
      <c r="BD129" s="1">
        <f t="shared" si="29"/>
        <v>0</v>
      </c>
      <c r="BE129" s="1" t="str">
        <f t="shared" si="30"/>
        <v/>
      </c>
      <c r="BF129" s="88">
        <f t="shared" si="31"/>
        <v>0</v>
      </c>
      <c r="BG129" s="89" t="str">
        <f t="shared" si="32"/>
        <v/>
      </c>
      <c r="BN129" s="90">
        <v>1</v>
      </c>
      <c r="BO129" s="93">
        <v>16001</v>
      </c>
      <c r="BP129" s="94">
        <v>486667</v>
      </c>
      <c r="BQ129" s="92"/>
      <c r="BR129" s="92"/>
    </row>
    <row r="130" spans="1:70" ht="24.95" customHeight="1" thickBot="1" x14ac:dyDescent="0.2">
      <c r="A130" s="131"/>
      <c r="B130" s="140"/>
      <c r="C130" s="140"/>
      <c r="D130" s="140"/>
      <c r="E130" s="140"/>
      <c r="F130" s="141"/>
      <c r="G130" s="141"/>
      <c r="H130" s="142"/>
      <c r="I130" s="143"/>
      <c r="J130" s="144"/>
      <c r="K130" s="123" t="s">
        <v>4</v>
      </c>
      <c r="L130" s="144"/>
      <c r="M130" s="144"/>
      <c r="N130" s="123" t="s">
        <v>4</v>
      </c>
      <c r="O130" s="144"/>
      <c r="P130" s="144"/>
      <c r="Q130" s="132"/>
      <c r="R130" s="136"/>
      <c r="S130" s="134"/>
      <c r="T130" s="137"/>
      <c r="U130" s="141"/>
      <c r="V130" s="141"/>
      <c r="W130" s="145"/>
      <c r="X130" s="9" t="str">
        <f t="shared" si="37"/>
        <v/>
      </c>
      <c r="Y130" s="10" t="str">
        <f t="shared" si="38"/>
        <v/>
      </c>
      <c r="AC130" s="83" t="str">
        <f t="shared" si="22"/>
        <v/>
      </c>
      <c r="AD130" s="83" t="str">
        <f t="shared" si="23"/>
        <v/>
      </c>
      <c r="AE130" s="83" t="str">
        <f t="shared" si="39"/>
        <v/>
      </c>
      <c r="AX130" s="86">
        <f t="shared" si="24"/>
        <v>0</v>
      </c>
      <c r="AY130" s="87">
        <f t="shared" si="25"/>
        <v>0</v>
      </c>
      <c r="AZ130" s="86" t="str">
        <f t="shared" si="26"/>
        <v/>
      </c>
      <c r="BA130" s="86" t="str">
        <f t="shared" si="27"/>
        <v/>
      </c>
      <c r="BB130" s="86" t="str">
        <f t="shared" si="28"/>
        <v/>
      </c>
      <c r="BD130" s="1">
        <f t="shared" si="29"/>
        <v>0</v>
      </c>
      <c r="BE130" s="1" t="str">
        <f t="shared" si="30"/>
        <v/>
      </c>
      <c r="BF130" s="88">
        <f t="shared" si="31"/>
        <v>0</v>
      </c>
      <c r="BG130" s="89" t="str">
        <f t="shared" si="32"/>
        <v/>
      </c>
      <c r="BN130" s="90">
        <v>2</v>
      </c>
      <c r="BO130" s="93">
        <v>16002</v>
      </c>
      <c r="BP130" s="94">
        <f t="shared" ref="BP130:BP139" si="40">$BP$129*BN130</f>
        <v>973334</v>
      </c>
      <c r="BQ130" s="92"/>
      <c r="BR130" s="92"/>
    </row>
    <row r="131" spans="1:70" ht="24.95" customHeight="1" thickBot="1" x14ac:dyDescent="0.2">
      <c r="A131" s="131"/>
      <c r="B131" s="140"/>
      <c r="C131" s="140"/>
      <c r="D131" s="140"/>
      <c r="E131" s="140"/>
      <c r="F131" s="141"/>
      <c r="G131" s="141"/>
      <c r="H131" s="142"/>
      <c r="I131" s="143"/>
      <c r="J131" s="144"/>
      <c r="K131" s="123" t="s">
        <v>4</v>
      </c>
      <c r="L131" s="144"/>
      <c r="M131" s="144"/>
      <c r="N131" s="123" t="s">
        <v>4</v>
      </c>
      <c r="O131" s="144"/>
      <c r="P131" s="144"/>
      <c r="Q131" s="132"/>
      <c r="R131" s="136"/>
      <c r="S131" s="134"/>
      <c r="T131" s="137"/>
      <c r="U131" s="141"/>
      <c r="V131" s="141"/>
      <c r="W131" s="145"/>
      <c r="X131" s="9" t="str">
        <f t="shared" si="37"/>
        <v/>
      </c>
      <c r="Y131" s="10" t="str">
        <f t="shared" si="38"/>
        <v/>
      </c>
      <c r="AC131" s="83" t="str">
        <f t="shared" si="22"/>
        <v/>
      </c>
      <c r="AD131" s="83" t="str">
        <f t="shared" si="23"/>
        <v/>
      </c>
      <c r="AE131" s="83" t="str">
        <f t="shared" si="39"/>
        <v/>
      </c>
      <c r="AX131" s="86">
        <f t="shared" si="24"/>
        <v>0</v>
      </c>
      <c r="AY131" s="87">
        <f t="shared" si="25"/>
        <v>0</v>
      </c>
      <c r="AZ131" s="86" t="str">
        <f t="shared" si="26"/>
        <v/>
      </c>
      <c r="BA131" s="86" t="str">
        <f t="shared" si="27"/>
        <v/>
      </c>
      <c r="BB131" s="86" t="str">
        <f t="shared" si="28"/>
        <v/>
      </c>
      <c r="BD131" s="1">
        <f t="shared" si="29"/>
        <v>0</v>
      </c>
      <c r="BE131" s="1" t="str">
        <f t="shared" si="30"/>
        <v/>
      </c>
      <c r="BF131" s="88">
        <f t="shared" si="31"/>
        <v>0</v>
      </c>
      <c r="BG131" s="89" t="str">
        <f t="shared" si="32"/>
        <v/>
      </c>
      <c r="BN131" s="90">
        <v>3</v>
      </c>
      <c r="BO131" s="93">
        <v>16003</v>
      </c>
      <c r="BP131" s="94">
        <f t="shared" si="40"/>
        <v>1460001</v>
      </c>
      <c r="BQ131" s="92"/>
      <c r="BR131" s="92"/>
    </row>
    <row r="132" spans="1:70" ht="24.95" customHeight="1" thickBot="1" x14ac:dyDescent="0.2">
      <c r="A132" s="131"/>
      <c r="B132" s="140"/>
      <c r="C132" s="140"/>
      <c r="D132" s="140"/>
      <c r="E132" s="140"/>
      <c r="F132" s="141"/>
      <c r="G132" s="141"/>
      <c r="H132" s="142"/>
      <c r="I132" s="143"/>
      <c r="J132" s="144"/>
      <c r="K132" s="123" t="s">
        <v>4</v>
      </c>
      <c r="L132" s="144"/>
      <c r="M132" s="144"/>
      <c r="N132" s="123" t="s">
        <v>4</v>
      </c>
      <c r="O132" s="144"/>
      <c r="P132" s="144"/>
      <c r="Q132" s="132"/>
      <c r="R132" s="136"/>
      <c r="S132" s="134"/>
      <c r="T132" s="137"/>
      <c r="U132" s="141"/>
      <c r="V132" s="141"/>
      <c r="W132" s="145"/>
      <c r="X132" s="9" t="str">
        <f t="shared" si="37"/>
        <v/>
      </c>
      <c r="Y132" s="10" t="str">
        <f t="shared" si="38"/>
        <v/>
      </c>
      <c r="AC132" s="83" t="str">
        <f t="shared" si="22"/>
        <v/>
      </c>
      <c r="AD132" s="83" t="str">
        <f t="shared" si="23"/>
        <v/>
      </c>
      <c r="AE132" s="83" t="str">
        <f t="shared" si="39"/>
        <v/>
      </c>
      <c r="AX132" s="86">
        <f t="shared" si="24"/>
        <v>0</v>
      </c>
      <c r="AY132" s="87">
        <f t="shared" si="25"/>
        <v>0</v>
      </c>
      <c r="AZ132" s="86" t="str">
        <f t="shared" si="26"/>
        <v/>
      </c>
      <c r="BA132" s="86" t="str">
        <f t="shared" si="27"/>
        <v/>
      </c>
      <c r="BB132" s="86" t="str">
        <f t="shared" si="28"/>
        <v/>
      </c>
      <c r="BD132" s="1">
        <f t="shared" si="29"/>
        <v>0</v>
      </c>
      <c r="BE132" s="1" t="str">
        <f t="shared" si="30"/>
        <v/>
      </c>
      <c r="BF132" s="88">
        <f t="shared" si="31"/>
        <v>0</v>
      </c>
      <c r="BG132" s="89" t="str">
        <f t="shared" si="32"/>
        <v/>
      </c>
      <c r="BN132" s="90">
        <v>4</v>
      </c>
      <c r="BO132" s="93">
        <v>16004</v>
      </c>
      <c r="BP132" s="94">
        <f t="shared" si="40"/>
        <v>1946668</v>
      </c>
      <c r="BQ132" s="92"/>
      <c r="BR132" s="92"/>
    </row>
    <row r="133" spans="1:70" ht="24.95" customHeight="1" thickBot="1" x14ac:dyDescent="0.2">
      <c r="A133" s="131"/>
      <c r="B133" s="140"/>
      <c r="C133" s="140"/>
      <c r="D133" s="140"/>
      <c r="E133" s="140"/>
      <c r="F133" s="141"/>
      <c r="G133" s="141"/>
      <c r="H133" s="142"/>
      <c r="I133" s="143"/>
      <c r="J133" s="144"/>
      <c r="K133" s="123" t="s">
        <v>4</v>
      </c>
      <c r="L133" s="144"/>
      <c r="M133" s="144"/>
      <c r="N133" s="123" t="s">
        <v>4</v>
      </c>
      <c r="O133" s="144"/>
      <c r="P133" s="144"/>
      <c r="Q133" s="132"/>
      <c r="R133" s="136"/>
      <c r="S133" s="134"/>
      <c r="T133" s="137"/>
      <c r="U133" s="141"/>
      <c r="V133" s="141"/>
      <c r="W133" s="145"/>
      <c r="X133" s="9" t="str">
        <f t="shared" si="37"/>
        <v/>
      </c>
      <c r="Y133" s="10" t="str">
        <f t="shared" si="38"/>
        <v/>
      </c>
      <c r="AC133" s="83" t="str">
        <f t="shared" si="22"/>
        <v/>
      </c>
      <c r="AD133" s="83" t="str">
        <f t="shared" si="23"/>
        <v/>
      </c>
      <c r="AE133" s="83" t="str">
        <f t="shared" si="39"/>
        <v/>
      </c>
      <c r="AX133" s="86">
        <f t="shared" si="24"/>
        <v>0</v>
      </c>
      <c r="AY133" s="87">
        <f t="shared" si="25"/>
        <v>0</v>
      </c>
      <c r="AZ133" s="86" t="str">
        <f t="shared" si="26"/>
        <v/>
      </c>
      <c r="BA133" s="86" t="str">
        <f t="shared" si="27"/>
        <v/>
      </c>
      <c r="BB133" s="86" t="str">
        <f t="shared" si="28"/>
        <v/>
      </c>
      <c r="BD133" s="1">
        <f t="shared" si="29"/>
        <v>0</v>
      </c>
      <c r="BE133" s="1" t="str">
        <f t="shared" si="30"/>
        <v/>
      </c>
      <c r="BF133" s="88">
        <f t="shared" si="31"/>
        <v>0</v>
      </c>
      <c r="BG133" s="89" t="str">
        <f t="shared" si="32"/>
        <v/>
      </c>
      <c r="BN133" s="90">
        <v>5</v>
      </c>
      <c r="BO133" s="93">
        <v>16005</v>
      </c>
      <c r="BP133" s="94">
        <f t="shared" si="40"/>
        <v>2433335</v>
      </c>
      <c r="BQ133" s="92"/>
      <c r="BR133" s="92"/>
    </row>
    <row r="134" spans="1:70" ht="24.95" customHeight="1" thickBot="1" x14ac:dyDescent="0.2">
      <c r="A134" s="131"/>
      <c r="B134" s="140"/>
      <c r="C134" s="140"/>
      <c r="D134" s="140"/>
      <c r="E134" s="140"/>
      <c r="F134" s="141"/>
      <c r="G134" s="141"/>
      <c r="H134" s="142"/>
      <c r="I134" s="143"/>
      <c r="J134" s="144"/>
      <c r="K134" s="123" t="s">
        <v>4</v>
      </c>
      <c r="L134" s="144"/>
      <c r="M134" s="144"/>
      <c r="N134" s="123" t="s">
        <v>4</v>
      </c>
      <c r="O134" s="144"/>
      <c r="P134" s="144"/>
      <c r="Q134" s="132"/>
      <c r="R134" s="136"/>
      <c r="S134" s="134"/>
      <c r="T134" s="137"/>
      <c r="U134" s="141"/>
      <c r="V134" s="141"/>
      <c r="W134" s="145"/>
      <c r="X134" s="9" t="str">
        <f t="shared" si="37"/>
        <v/>
      </c>
      <c r="Y134" s="10" t="str">
        <f t="shared" si="38"/>
        <v/>
      </c>
      <c r="AC134" s="83" t="str">
        <f t="shared" si="22"/>
        <v/>
      </c>
      <c r="AD134" s="83" t="str">
        <f t="shared" si="23"/>
        <v/>
      </c>
      <c r="AE134" s="83" t="str">
        <f t="shared" si="39"/>
        <v/>
      </c>
      <c r="AX134" s="86">
        <f t="shared" si="24"/>
        <v>0</v>
      </c>
      <c r="AY134" s="87">
        <f t="shared" si="25"/>
        <v>0</v>
      </c>
      <c r="AZ134" s="86" t="str">
        <f t="shared" si="26"/>
        <v/>
      </c>
      <c r="BA134" s="86" t="str">
        <f t="shared" si="27"/>
        <v/>
      </c>
      <c r="BB134" s="86" t="str">
        <f t="shared" si="28"/>
        <v/>
      </c>
      <c r="BD134" s="1">
        <f t="shared" si="29"/>
        <v>0</v>
      </c>
      <c r="BE134" s="1" t="str">
        <f t="shared" si="30"/>
        <v/>
      </c>
      <c r="BF134" s="88">
        <f t="shared" si="31"/>
        <v>0</v>
      </c>
      <c r="BG134" s="89" t="str">
        <f t="shared" si="32"/>
        <v/>
      </c>
      <c r="BN134" s="90">
        <v>6</v>
      </c>
      <c r="BO134" s="93">
        <v>16006</v>
      </c>
      <c r="BP134" s="94">
        <f t="shared" si="40"/>
        <v>2920002</v>
      </c>
      <c r="BQ134" s="92"/>
      <c r="BR134" s="92"/>
    </row>
    <row r="135" spans="1:70" ht="24.95" customHeight="1" thickBot="1" x14ac:dyDescent="0.2">
      <c r="A135" s="131"/>
      <c r="B135" s="140"/>
      <c r="C135" s="140"/>
      <c r="D135" s="140"/>
      <c r="E135" s="140"/>
      <c r="F135" s="141"/>
      <c r="G135" s="141"/>
      <c r="H135" s="142"/>
      <c r="I135" s="143"/>
      <c r="J135" s="144"/>
      <c r="K135" s="123" t="s">
        <v>4</v>
      </c>
      <c r="L135" s="144"/>
      <c r="M135" s="144"/>
      <c r="N135" s="123" t="s">
        <v>4</v>
      </c>
      <c r="O135" s="144"/>
      <c r="P135" s="144"/>
      <c r="Q135" s="132"/>
      <c r="R135" s="136"/>
      <c r="S135" s="134"/>
      <c r="T135" s="137"/>
      <c r="U135" s="141"/>
      <c r="V135" s="141"/>
      <c r="W135" s="145"/>
      <c r="X135" s="9" t="str">
        <f t="shared" si="37"/>
        <v/>
      </c>
      <c r="Y135" s="10" t="str">
        <f t="shared" si="38"/>
        <v/>
      </c>
      <c r="AC135" s="83" t="str">
        <f t="shared" si="22"/>
        <v/>
      </c>
      <c r="AD135" s="83" t="str">
        <f t="shared" si="23"/>
        <v/>
      </c>
      <c r="AE135" s="83" t="str">
        <f t="shared" si="39"/>
        <v/>
      </c>
      <c r="AX135" s="86">
        <f t="shared" si="24"/>
        <v>0</v>
      </c>
      <c r="AY135" s="87">
        <f t="shared" si="25"/>
        <v>0</v>
      </c>
      <c r="AZ135" s="86" t="str">
        <f t="shared" si="26"/>
        <v/>
      </c>
      <c r="BA135" s="86" t="str">
        <f t="shared" si="27"/>
        <v/>
      </c>
      <c r="BB135" s="86" t="str">
        <f t="shared" si="28"/>
        <v/>
      </c>
      <c r="BD135" s="1">
        <f t="shared" si="29"/>
        <v>0</v>
      </c>
      <c r="BE135" s="1" t="str">
        <f t="shared" si="30"/>
        <v/>
      </c>
      <c r="BF135" s="88">
        <f t="shared" si="31"/>
        <v>0</v>
      </c>
      <c r="BG135" s="89" t="str">
        <f t="shared" si="32"/>
        <v/>
      </c>
      <c r="BN135" s="90">
        <v>7</v>
      </c>
      <c r="BO135" s="93">
        <v>16007</v>
      </c>
      <c r="BP135" s="94">
        <f t="shared" si="40"/>
        <v>3406669</v>
      </c>
      <c r="BQ135" s="92"/>
      <c r="BR135" s="92"/>
    </row>
    <row r="136" spans="1:70" ht="24.95" customHeight="1" thickBot="1" x14ac:dyDescent="0.2">
      <c r="A136" s="131"/>
      <c r="B136" s="140"/>
      <c r="C136" s="140"/>
      <c r="D136" s="140"/>
      <c r="E136" s="140"/>
      <c r="F136" s="141"/>
      <c r="G136" s="141"/>
      <c r="H136" s="142"/>
      <c r="I136" s="143"/>
      <c r="J136" s="144"/>
      <c r="K136" s="123" t="s">
        <v>4</v>
      </c>
      <c r="L136" s="144"/>
      <c r="M136" s="144"/>
      <c r="N136" s="123" t="s">
        <v>4</v>
      </c>
      <c r="O136" s="144"/>
      <c r="P136" s="144"/>
      <c r="Q136" s="132"/>
      <c r="R136" s="136"/>
      <c r="S136" s="134"/>
      <c r="T136" s="137"/>
      <c r="U136" s="141"/>
      <c r="V136" s="141"/>
      <c r="W136" s="145"/>
      <c r="X136" s="9" t="str">
        <f t="shared" si="37"/>
        <v/>
      </c>
      <c r="Y136" s="10" t="str">
        <f t="shared" si="38"/>
        <v/>
      </c>
      <c r="AC136" s="83" t="str">
        <f t="shared" si="22"/>
        <v/>
      </c>
      <c r="AD136" s="83" t="str">
        <f t="shared" si="23"/>
        <v/>
      </c>
      <c r="AE136" s="83" t="str">
        <f t="shared" si="39"/>
        <v/>
      </c>
      <c r="AX136" s="86">
        <f t="shared" si="24"/>
        <v>0</v>
      </c>
      <c r="AY136" s="87">
        <f t="shared" si="25"/>
        <v>0</v>
      </c>
      <c r="AZ136" s="86" t="str">
        <f t="shared" si="26"/>
        <v/>
      </c>
      <c r="BA136" s="86" t="str">
        <f t="shared" si="27"/>
        <v/>
      </c>
      <c r="BB136" s="86" t="str">
        <f t="shared" si="28"/>
        <v/>
      </c>
      <c r="BD136" s="1">
        <f t="shared" si="29"/>
        <v>0</v>
      </c>
      <c r="BE136" s="1" t="str">
        <f t="shared" si="30"/>
        <v/>
      </c>
      <c r="BF136" s="88">
        <f t="shared" si="31"/>
        <v>0</v>
      </c>
      <c r="BG136" s="89" t="str">
        <f t="shared" si="32"/>
        <v/>
      </c>
      <c r="BN136" s="90">
        <v>8</v>
      </c>
      <c r="BO136" s="93">
        <v>16008</v>
      </c>
      <c r="BP136" s="94">
        <f t="shared" si="40"/>
        <v>3893336</v>
      </c>
      <c r="BQ136" s="92"/>
      <c r="BR136" s="92"/>
    </row>
    <row r="137" spans="1:70" ht="24.95" customHeight="1" thickBot="1" x14ac:dyDescent="0.2">
      <c r="A137" s="131"/>
      <c r="B137" s="140"/>
      <c r="C137" s="140"/>
      <c r="D137" s="140"/>
      <c r="E137" s="140"/>
      <c r="F137" s="141"/>
      <c r="G137" s="141"/>
      <c r="H137" s="142"/>
      <c r="I137" s="143"/>
      <c r="J137" s="144"/>
      <c r="K137" s="123" t="s">
        <v>4</v>
      </c>
      <c r="L137" s="144"/>
      <c r="M137" s="144"/>
      <c r="N137" s="123" t="s">
        <v>4</v>
      </c>
      <c r="O137" s="144"/>
      <c r="P137" s="144"/>
      <c r="Q137" s="132"/>
      <c r="R137" s="136"/>
      <c r="S137" s="134"/>
      <c r="T137" s="137"/>
      <c r="U137" s="141"/>
      <c r="V137" s="141"/>
      <c r="W137" s="145"/>
      <c r="X137" s="9" t="str">
        <f t="shared" si="37"/>
        <v/>
      </c>
      <c r="Y137" s="10" t="str">
        <f t="shared" si="38"/>
        <v/>
      </c>
      <c r="AC137" s="83" t="str">
        <f t="shared" ref="AC137:AC200" si="41">IF(F137="","",INDEX($BO$8:$BP$249,AZ137,2))</f>
        <v/>
      </c>
      <c r="AD137" s="83" t="str">
        <f t="shared" ref="AD137:AD200" si="42">IF(U137="","",INDEX($BO$8:$BP$249,BG137,2))</f>
        <v/>
      </c>
      <c r="AE137" s="83" t="str">
        <f t="shared" si="39"/>
        <v/>
      </c>
      <c r="AX137" s="86">
        <f t="shared" ref="AX137:AX200" si="43">IF(R137&gt;0,"",F137)</f>
        <v>0</v>
      </c>
      <c r="AY137" s="87">
        <f t="shared" ref="AY137:AY200" si="44">F137+R137</f>
        <v>0</v>
      </c>
      <c r="AZ137" s="86" t="str">
        <f t="shared" ref="AZ137:AZ200" si="45">IF(F137=0,"",MATCH(AY137,$BO$8:$BO$249,1))</f>
        <v/>
      </c>
      <c r="BA137" s="86" t="str">
        <f t="shared" ref="BA137:BA200" si="46">IF(R137&gt;0,F137,"")</f>
        <v/>
      </c>
      <c r="BB137" s="86" t="str">
        <f t="shared" ref="BB137:BB200" si="47">IF(R137=0,"",MATCH(F137,$BR$8:$BR$23,1))</f>
        <v/>
      </c>
      <c r="BD137" s="1">
        <f t="shared" ref="BD137:BD200" si="48">IF(T137="",U137,"")</f>
        <v>0</v>
      </c>
      <c r="BE137" s="1" t="str">
        <f t="shared" ref="BE137:BE200" si="49">IF(T137&gt;0,U137,"")</f>
        <v/>
      </c>
      <c r="BF137" s="88">
        <f t="shared" ref="BF137:BF200" si="50">U137+T137</f>
        <v>0</v>
      </c>
      <c r="BG137" s="89" t="str">
        <f t="shared" ref="BG137:BG200" si="51">IF(U137=0,"",MATCH(BF137,$BO$8:$BO$249,1))</f>
        <v/>
      </c>
      <c r="BN137" s="90">
        <v>9</v>
      </c>
      <c r="BO137" s="93">
        <v>16009</v>
      </c>
      <c r="BP137" s="94">
        <f t="shared" si="40"/>
        <v>4380003</v>
      </c>
      <c r="BQ137" s="92"/>
      <c r="BR137" s="92"/>
    </row>
    <row r="138" spans="1:70" ht="24.95" customHeight="1" thickBot="1" x14ac:dyDescent="0.2">
      <c r="A138" s="131"/>
      <c r="B138" s="140"/>
      <c r="C138" s="140"/>
      <c r="D138" s="140"/>
      <c r="E138" s="140"/>
      <c r="F138" s="141"/>
      <c r="G138" s="141"/>
      <c r="H138" s="142"/>
      <c r="I138" s="143"/>
      <c r="J138" s="144"/>
      <c r="K138" s="123" t="s">
        <v>4</v>
      </c>
      <c r="L138" s="144"/>
      <c r="M138" s="144"/>
      <c r="N138" s="123" t="s">
        <v>4</v>
      </c>
      <c r="O138" s="144"/>
      <c r="P138" s="144"/>
      <c r="Q138" s="132"/>
      <c r="R138" s="136"/>
      <c r="S138" s="134"/>
      <c r="T138" s="137"/>
      <c r="U138" s="141"/>
      <c r="V138" s="141"/>
      <c r="W138" s="145"/>
      <c r="X138" s="9" t="str">
        <f t="shared" si="37"/>
        <v/>
      </c>
      <c r="Y138" s="10" t="str">
        <f t="shared" si="38"/>
        <v/>
      </c>
      <c r="AC138" s="83" t="str">
        <f t="shared" si="41"/>
        <v/>
      </c>
      <c r="AD138" s="83" t="str">
        <f t="shared" si="42"/>
        <v/>
      </c>
      <c r="AE138" s="83" t="str">
        <f t="shared" si="39"/>
        <v/>
      </c>
      <c r="AX138" s="86">
        <f t="shared" si="43"/>
        <v>0</v>
      </c>
      <c r="AY138" s="87">
        <f t="shared" si="44"/>
        <v>0</v>
      </c>
      <c r="AZ138" s="86" t="str">
        <f t="shared" si="45"/>
        <v/>
      </c>
      <c r="BA138" s="86" t="str">
        <f t="shared" si="46"/>
        <v/>
      </c>
      <c r="BB138" s="86" t="str">
        <f t="shared" si="47"/>
        <v/>
      </c>
      <c r="BD138" s="1">
        <f t="shared" si="48"/>
        <v>0</v>
      </c>
      <c r="BE138" s="1" t="str">
        <f t="shared" si="49"/>
        <v/>
      </c>
      <c r="BF138" s="88">
        <f t="shared" si="50"/>
        <v>0</v>
      </c>
      <c r="BG138" s="89" t="str">
        <f t="shared" si="51"/>
        <v/>
      </c>
      <c r="BN138" s="90">
        <v>10</v>
      </c>
      <c r="BO138" s="93">
        <v>16010</v>
      </c>
      <c r="BP138" s="94">
        <f t="shared" si="40"/>
        <v>4866670</v>
      </c>
      <c r="BQ138" s="92"/>
      <c r="BR138" s="92"/>
    </row>
    <row r="139" spans="1:70" ht="24.95" customHeight="1" thickBot="1" x14ac:dyDescent="0.2">
      <c r="A139" s="131"/>
      <c r="B139" s="140"/>
      <c r="C139" s="140"/>
      <c r="D139" s="140"/>
      <c r="E139" s="140"/>
      <c r="F139" s="141"/>
      <c r="G139" s="141"/>
      <c r="H139" s="142"/>
      <c r="I139" s="143"/>
      <c r="J139" s="144"/>
      <c r="K139" s="123" t="s">
        <v>4</v>
      </c>
      <c r="L139" s="144"/>
      <c r="M139" s="144"/>
      <c r="N139" s="123" t="s">
        <v>4</v>
      </c>
      <c r="O139" s="144"/>
      <c r="P139" s="144"/>
      <c r="Q139" s="132"/>
      <c r="R139" s="136"/>
      <c r="S139" s="134"/>
      <c r="T139" s="137"/>
      <c r="U139" s="141"/>
      <c r="V139" s="141"/>
      <c r="W139" s="145"/>
      <c r="X139" s="9" t="str">
        <f t="shared" si="37"/>
        <v/>
      </c>
      <c r="Y139" s="10" t="str">
        <f t="shared" si="38"/>
        <v/>
      </c>
      <c r="AC139" s="83" t="str">
        <f t="shared" si="41"/>
        <v/>
      </c>
      <c r="AD139" s="83" t="str">
        <f t="shared" si="42"/>
        <v/>
      </c>
      <c r="AE139" s="83" t="str">
        <f t="shared" si="39"/>
        <v/>
      </c>
      <c r="AX139" s="86">
        <f t="shared" si="43"/>
        <v>0</v>
      </c>
      <c r="AY139" s="87">
        <f t="shared" si="44"/>
        <v>0</v>
      </c>
      <c r="AZ139" s="86" t="str">
        <f t="shared" si="45"/>
        <v/>
      </c>
      <c r="BA139" s="86" t="str">
        <f t="shared" si="46"/>
        <v/>
      </c>
      <c r="BB139" s="86" t="str">
        <f t="shared" si="47"/>
        <v/>
      </c>
      <c r="BD139" s="1">
        <f t="shared" si="48"/>
        <v>0</v>
      </c>
      <c r="BE139" s="1" t="str">
        <f t="shared" si="49"/>
        <v/>
      </c>
      <c r="BF139" s="88">
        <f t="shared" si="50"/>
        <v>0</v>
      </c>
      <c r="BG139" s="89" t="str">
        <f t="shared" si="51"/>
        <v/>
      </c>
      <c r="BN139" s="90">
        <v>11</v>
      </c>
      <c r="BO139" s="93">
        <v>16011</v>
      </c>
      <c r="BP139" s="94">
        <f t="shared" si="40"/>
        <v>5353337</v>
      </c>
      <c r="BQ139" s="92"/>
      <c r="BR139" s="92"/>
    </row>
    <row r="140" spans="1:70" ht="24.95" customHeight="1" thickBot="1" x14ac:dyDescent="0.2">
      <c r="A140" s="131"/>
      <c r="B140" s="140"/>
      <c r="C140" s="140"/>
      <c r="D140" s="140"/>
      <c r="E140" s="140"/>
      <c r="F140" s="141"/>
      <c r="G140" s="141"/>
      <c r="H140" s="142"/>
      <c r="I140" s="143"/>
      <c r="J140" s="144"/>
      <c r="K140" s="123" t="s">
        <v>4</v>
      </c>
      <c r="L140" s="144"/>
      <c r="M140" s="144"/>
      <c r="N140" s="123" t="s">
        <v>4</v>
      </c>
      <c r="O140" s="144"/>
      <c r="P140" s="144"/>
      <c r="Q140" s="132"/>
      <c r="R140" s="136"/>
      <c r="S140" s="134"/>
      <c r="T140" s="137"/>
      <c r="U140" s="141"/>
      <c r="V140" s="141"/>
      <c r="W140" s="145"/>
      <c r="X140" s="9" t="str">
        <f t="shared" si="37"/>
        <v/>
      </c>
      <c r="Y140" s="10" t="str">
        <f t="shared" si="38"/>
        <v/>
      </c>
      <c r="AC140" s="83" t="str">
        <f t="shared" si="41"/>
        <v/>
      </c>
      <c r="AD140" s="83" t="str">
        <f t="shared" si="42"/>
        <v/>
      </c>
      <c r="AE140" s="83" t="str">
        <f t="shared" si="39"/>
        <v/>
      </c>
      <c r="AX140" s="86">
        <f t="shared" si="43"/>
        <v>0</v>
      </c>
      <c r="AY140" s="87">
        <f t="shared" si="44"/>
        <v>0</v>
      </c>
      <c r="AZ140" s="86" t="str">
        <f t="shared" si="45"/>
        <v/>
      </c>
      <c r="BA140" s="86" t="str">
        <f t="shared" si="46"/>
        <v/>
      </c>
      <c r="BB140" s="86" t="str">
        <f t="shared" si="47"/>
        <v/>
      </c>
      <c r="BD140" s="1">
        <f t="shared" si="48"/>
        <v>0</v>
      </c>
      <c r="BE140" s="1" t="str">
        <f t="shared" si="49"/>
        <v/>
      </c>
      <c r="BF140" s="88">
        <f t="shared" si="50"/>
        <v>0</v>
      </c>
      <c r="BG140" s="89" t="str">
        <f t="shared" si="51"/>
        <v/>
      </c>
      <c r="BN140" s="90">
        <v>0</v>
      </c>
      <c r="BO140" s="93">
        <v>18000</v>
      </c>
      <c r="BP140" s="94">
        <v>6570000</v>
      </c>
      <c r="BQ140" s="92"/>
      <c r="BR140" s="92"/>
    </row>
    <row r="141" spans="1:70" ht="24.95" customHeight="1" thickBot="1" x14ac:dyDescent="0.2">
      <c r="A141" s="131"/>
      <c r="B141" s="140"/>
      <c r="C141" s="140"/>
      <c r="D141" s="140"/>
      <c r="E141" s="140"/>
      <c r="F141" s="141"/>
      <c r="G141" s="141"/>
      <c r="H141" s="142"/>
      <c r="I141" s="143"/>
      <c r="J141" s="144"/>
      <c r="K141" s="123" t="s">
        <v>4</v>
      </c>
      <c r="L141" s="144"/>
      <c r="M141" s="144"/>
      <c r="N141" s="123" t="s">
        <v>4</v>
      </c>
      <c r="O141" s="144"/>
      <c r="P141" s="144"/>
      <c r="Q141" s="132"/>
      <c r="R141" s="136"/>
      <c r="S141" s="134"/>
      <c r="T141" s="137"/>
      <c r="U141" s="141"/>
      <c r="V141" s="141"/>
      <c r="W141" s="145"/>
      <c r="X141" s="9" t="str">
        <f t="shared" si="37"/>
        <v/>
      </c>
      <c r="Y141" s="10" t="str">
        <f t="shared" si="38"/>
        <v/>
      </c>
      <c r="AC141" s="83" t="str">
        <f t="shared" si="41"/>
        <v/>
      </c>
      <c r="AD141" s="83" t="str">
        <f t="shared" si="42"/>
        <v/>
      </c>
      <c r="AE141" s="83" t="str">
        <f t="shared" si="39"/>
        <v/>
      </c>
      <c r="AX141" s="86">
        <f t="shared" si="43"/>
        <v>0</v>
      </c>
      <c r="AY141" s="87">
        <f t="shared" si="44"/>
        <v>0</v>
      </c>
      <c r="AZ141" s="86" t="str">
        <f t="shared" si="45"/>
        <v/>
      </c>
      <c r="BA141" s="86" t="str">
        <f t="shared" si="46"/>
        <v/>
      </c>
      <c r="BB141" s="86" t="str">
        <f t="shared" si="47"/>
        <v/>
      </c>
      <c r="BD141" s="1">
        <f t="shared" si="48"/>
        <v>0</v>
      </c>
      <c r="BE141" s="1" t="str">
        <f t="shared" si="49"/>
        <v/>
      </c>
      <c r="BF141" s="88">
        <f t="shared" si="50"/>
        <v>0</v>
      </c>
      <c r="BG141" s="89" t="str">
        <f t="shared" si="51"/>
        <v/>
      </c>
      <c r="BN141" s="90">
        <v>1</v>
      </c>
      <c r="BO141" s="93">
        <v>18001</v>
      </c>
      <c r="BP141" s="94">
        <v>547500</v>
      </c>
      <c r="BQ141" s="92"/>
      <c r="BR141" s="92"/>
    </row>
    <row r="142" spans="1:70" ht="24.95" customHeight="1" thickBot="1" x14ac:dyDescent="0.2">
      <c r="A142" s="131"/>
      <c r="B142" s="140"/>
      <c r="C142" s="140"/>
      <c r="D142" s="140"/>
      <c r="E142" s="140"/>
      <c r="F142" s="141"/>
      <c r="G142" s="141"/>
      <c r="H142" s="142"/>
      <c r="I142" s="143"/>
      <c r="J142" s="144"/>
      <c r="K142" s="123" t="s">
        <v>4</v>
      </c>
      <c r="L142" s="144"/>
      <c r="M142" s="144"/>
      <c r="N142" s="123" t="s">
        <v>4</v>
      </c>
      <c r="O142" s="144"/>
      <c r="P142" s="144"/>
      <c r="Q142" s="132"/>
      <c r="R142" s="136"/>
      <c r="S142" s="134"/>
      <c r="T142" s="137"/>
      <c r="U142" s="141"/>
      <c r="V142" s="141"/>
      <c r="W142" s="145"/>
      <c r="X142" s="9" t="str">
        <f t="shared" si="37"/>
        <v/>
      </c>
      <c r="Y142" s="10" t="str">
        <f t="shared" si="38"/>
        <v/>
      </c>
      <c r="AC142" s="83" t="str">
        <f t="shared" si="41"/>
        <v/>
      </c>
      <c r="AD142" s="83" t="str">
        <f t="shared" si="42"/>
        <v/>
      </c>
      <c r="AE142" s="83" t="str">
        <f t="shared" si="39"/>
        <v/>
      </c>
      <c r="AX142" s="86">
        <f t="shared" si="43"/>
        <v>0</v>
      </c>
      <c r="AY142" s="87">
        <f t="shared" si="44"/>
        <v>0</v>
      </c>
      <c r="AZ142" s="86" t="str">
        <f t="shared" si="45"/>
        <v/>
      </c>
      <c r="BA142" s="86" t="str">
        <f t="shared" si="46"/>
        <v/>
      </c>
      <c r="BB142" s="86" t="str">
        <f t="shared" si="47"/>
        <v/>
      </c>
      <c r="BD142" s="1">
        <f t="shared" si="48"/>
        <v>0</v>
      </c>
      <c r="BE142" s="1" t="str">
        <f t="shared" si="49"/>
        <v/>
      </c>
      <c r="BF142" s="88">
        <f t="shared" si="50"/>
        <v>0</v>
      </c>
      <c r="BG142" s="89" t="str">
        <f t="shared" si="51"/>
        <v/>
      </c>
      <c r="BN142" s="90">
        <v>2</v>
      </c>
      <c r="BO142" s="93">
        <v>18002</v>
      </c>
      <c r="BP142" s="94">
        <f t="shared" ref="BP142:BP151" si="52">$BP$141*BN142</f>
        <v>1095000</v>
      </c>
      <c r="BQ142" s="92"/>
      <c r="BR142" s="92"/>
    </row>
    <row r="143" spans="1:70" ht="24.95" customHeight="1" thickBot="1" x14ac:dyDescent="0.2">
      <c r="A143" s="131"/>
      <c r="B143" s="140"/>
      <c r="C143" s="140"/>
      <c r="D143" s="140"/>
      <c r="E143" s="140"/>
      <c r="F143" s="141"/>
      <c r="G143" s="141"/>
      <c r="H143" s="142"/>
      <c r="I143" s="143"/>
      <c r="J143" s="144"/>
      <c r="K143" s="123" t="s">
        <v>4</v>
      </c>
      <c r="L143" s="144"/>
      <c r="M143" s="144"/>
      <c r="N143" s="123" t="s">
        <v>4</v>
      </c>
      <c r="O143" s="144"/>
      <c r="P143" s="144"/>
      <c r="Q143" s="132"/>
      <c r="R143" s="136"/>
      <c r="S143" s="134"/>
      <c r="T143" s="137"/>
      <c r="U143" s="141"/>
      <c r="V143" s="141"/>
      <c r="W143" s="145"/>
      <c r="X143" s="9" t="str">
        <f t="shared" si="37"/>
        <v/>
      </c>
      <c r="Y143" s="10" t="str">
        <f t="shared" si="38"/>
        <v/>
      </c>
      <c r="AC143" s="83" t="str">
        <f t="shared" si="41"/>
        <v/>
      </c>
      <c r="AD143" s="83" t="str">
        <f t="shared" si="42"/>
        <v/>
      </c>
      <c r="AE143" s="83" t="str">
        <f t="shared" si="39"/>
        <v/>
      </c>
      <c r="AX143" s="86">
        <f t="shared" si="43"/>
        <v>0</v>
      </c>
      <c r="AY143" s="87">
        <f t="shared" si="44"/>
        <v>0</v>
      </c>
      <c r="AZ143" s="86" t="str">
        <f t="shared" si="45"/>
        <v/>
      </c>
      <c r="BA143" s="86" t="str">
        <f t="shared" si="46"/>
        <v/>
      </c>
      <c r="BB143" s="86" t="str">
        <f t="shared" si="47"/>
        <v/>
      </c>
      <c r="BD143" s="1">
        <f t="shared" si="48"/>
        <v>0</v>
      </c>
      <c r="BE143" s="1" t="str">
        <f t="shared" si="49"/>
        <v/>
      </c>
      <c r="BF143" s="88">
        <f t="shared" si="50"/>
        <v>0</v>
      </c>
      <c r="BG143" s="89" t="str">
        <f t="shared" si="51"/>
        <v/>
      </c>
      <c r="BN143" s="90">
        <v>3</v>
      </c>
      <c r="BO143" s="93">
        <v>18003</v>
      </c>
      <c r="BP143" s="94">
        <f t="shared" si="52"/>
        <v>1642500</v>
      </c>
      <c r="BQ143" s="92"/>
      <c r="BR143" s="92"/>
    </row>
    <row r="144" spans="1:70" ht="24.95" customHeight="1" thickBot="1" x14ac:dyDescent="0.2">
      <c r="A144" s="131"/>
      <c r="B144" s="140"/>
      <c r="C144" s="140"/>
      <c r="D144" s="140"/>
      <c r="E144" s="140"/>
      <c r="F144" s="141"/>
      <c r="G144" s="141"/>
      <c r="H144" s="142"/>
      <c r="I144" s="143"/>
      <c r="J144" s="144"/>
      <c r="K144" s="123" t="s">
        <v>4</v>
      </c>
      <c r="L144" s="144"/>
      <c r="M144" s="144"/>
      <c r="N144" s="123" t="s">
        <v>4</v>
      </c>
      <c r="O144" s="144"/>
      <c r="P144" s="144"/>
      <c r="Q144" s="132"/>
      <c r="R144" s="136"/>
      <c r="S144" s="134"/>
      <c r="T144" s="137"/>
      <c r="U144" s="141"/>
      <c r="V144" s="141"/>
      <c r="W144" s="145"/>
      <c r="X144" s="9" t="str">
        <f t="shared" si="37"/>
        <v/>
      </c>
      <c r="Y144" s="10" t="str">
        <f t="shared" si="38"/>
        <v/>
      </c>
      <c r="AC144" s="83" t="str">
        <f t="shared" si="41"/>
        <v/>
      </c>
      <c r="AD144" s="83" t="str">
        <f t="shared" si="42"/>
        <v/>
      </c>
      <c r="AE144" s="83" t="str">
        <f t="shared" si="39"/>
        <v/>
      </c>
      <c r="AX144" s="86">
        <f t="shared" si="43"/>
        <v>0</v>
      </c>
      <c r="AY144" s="87">
        <f t="shared" si="44"/>
        <v>0</v>
      </c>
      <c r="AZ144" s="86" t="str">
        <f t="shared" si="45"/>
        <v/>
      </c>
      <c r="BA144" s="86" t="str">
        <f t="shared" si="46"/>
        <v/>
      </c>
      <c r="BB144" s="86" t="str">
        <f t="shared" si="47"/>
        <v/>
      </c>
      <c r="BD144" s="1">
        <f t="shared" si="48"/>
        <v>0</v>
      </c>
      <c r="BE144" s="1" t="str">
        <f t="shared" si="49"/>
        <v/>
      </c>
      <c r="BF144" s="88">
        <f t="shared" si="50"/>
        <v>0</v>
      </c>
      <c r="BG144" s="89" t="str">
        <f t="shared" si="51"/>
        <v/>
      </c>
      <c r="BN144" s="90">
        <v>4</v>
      </c>
      <c r="BO144" s="93">
        <v>18004</v>
      </c>
      <c r="BP144" s="94">
        <f t="shared" si="52"/>
        <v>2190000</v>
      </c>
      <c r="BQ144" s="92"/>
      <c r="BR144" s="92"/>
    </row>
    <row r="145" spans="1:70" ht="24.95" customHeight="1" thickBot="1" x14ac:dyDescent="0.2">
      <c r="A145" s="131"/>
      <c r="B145" s="140"/>
      <c r="C145" s="140"/>
      <c r="D145" s="140"/>
      <c r="E145" s="140"/>
      <c r="F145" s="141"/>
      <c r="G145" s="141"/>
      <c r="H145" s="142"/>
      <c r="I145" s="143"/>
      <c r="J145" s="144"/>
      <c r="K145" s="123" t="s">
        <v>4</v>
      </c>
      <c r="L145" s="144"/>
      <c r="M145" s="144"/>
      <c r="N145" s="123" t="s">
        <v>4</v>
      </c>
      <c r="O145" s="144"/>
      <c r="P145" s="144"/>
      <c r="Q145" s="132"/>
      <c r="R145" s="136"/>
      <c r="S145" s="134"/>
      <c r="T145" s="137"/>
      <c r="U145" s="141"/>
      <c r="V145" s="141"/>
      <c r="W145" s="145"/>
      <c r="X145" s="9" t="str">
        <f t="shared" si="37"/>
        <v/>
      </c>
      <c r="Y145" s="10" t="str">
        <f t="shared" si="38"/>
        <v/>
      </c>
      <c r="AC145" s="83" t="str">
        <f t="shared" si="41"/>
        <v/>
      </c>
      <c r="AD145" s="83" t="str">
        <f t="shared" si="42"/>
        <v/>
      </c>
      <c r="AE145" s="83" t="str">
        <f t="shared" si="39"/>
        <v/>
      </c>
      <c r="AX145" s="86">
        <f t="shared" si="43"/>
        <v>0</v>
      </c>
      <c r="AY145" s="87">
        <f t="shared" si="44"/>
        <v>0</v>
      </c>
      <c r="AZ145" s="86" t="str">
        <f t="shared" si="45"/>
        <v/>
      </c>
      <c r="BA145" s="86" t="str">
        <f t="shared" si="46"/>
        <v/>
      </c>
      <c r="BB145" s="86" t="str">
        <f t="shared" si="47"/>
        <v/>
      </c>
      <c r="BD145" s="1">
        <f t="shared" si="48"/>
        <v>0</v>
      </c>
      <c r="BE145" s="1" t="str">
        <f t="shared" si="49"/>
        <v/>
      </c>
      <c r="BF145" s="88">
        <f t="shared" si="50"/>
        <v>0</v>
      </c>
      <c r="BG145" s="89" t="str">
        <f t="shared" si="51"/>
        <v/>
      </c>
      <c r="BN145" s="90">
        <v>5</v>
      </c>
      <c r="BO145" s="93">
        <v>18005</v>
      </c>
      <c r="BP145" s="94">
        <f t="shared" si="52"/>
        <v>2737500</v>
      </c>
      <c r="BQ145" s="92"/>
      <c r="BR145" s="92"/>
    </row>
    <row r="146" spans="1:70" ht="24.95" customHeight="1" thickBot="1" x14ac:dyDescent="0.2">
      <c r="A146" s="131"/>
      <c r="B146" s="140"/>
      <c r="C146" s="140"/>
      <c r="D146" s="140"/>
      <c r="E146" s="140"/>
      <c r="F146" s="141"/>
      <c r="G146" s="141"/>
      <c r="H146" s="142"/>
      <c r="I146" s="143"/>
      <c r="J146" s="144"/>
      <c r="K146" s="123" t="s">
        <v>4</v>
      </c>
      <c r="L146" s="144"/>
      <c r="M146" s="144"/>
      <c r="N146" s="123" t="s">
        <v>4</v>
      </c>
      <c r="O146" s="144"/>
      <c r="P146" s="144"/>
      <c r="Q146" s="132"/>
      <c r="R146" s="136"/>
      <c r="S146" s="134"/>
      <c r="T146" s="137"/>
      <c r="U146" s="141"/>
      <c r="V146" s="141"/>
      <c r="W146" s="145"/>
      <c r="X146" s="9" t="str">
        <f t="shared" si="37"/>
        <v/>
      </c>
      <c r="Y146" s="10" t="str">
        <f t="shared" si="38"/>
        <v/>
      </c>
      <c r="AC146" s="83" t="str">
        <f t="shared" si="41"/>
        <v/>
      </c>
      <c r="AD146" s="83" t="str">
        <f t="shared" si="42"/>
        <v/>
      </c>
      <c r="AE146" s="83" t="str">
        <f t="shared" si="39"/>
        <v/>
      </c>
      <c r="AX146" s="86">
        <f t="shared" si="43"/>
        <v>0</v>
      </c>
      <c r="AY146" s="87">
        <f t="shared" si="44"/>
        <v>0</v>
      </c>
      <c r="AZ146" s="86" t="str">
        <f t="shared" si="45"/>
        <v/>
      </c>
      <c r="BA146" s="86" t="str">
        <f t="shared" si="46"/>
        <v/>
      </c>
      <c r="BB146" s="86" t="str">
        <f t="shared" si="47"/>
        <v/>
      </c>
      <c r="BD146" s="1">
        <f t="shared" si="48"/>
        <v>0</v>
      </c>
      <c r="BE146" s="1" t="str">
        <f t="shared" si="49"/>
        <v/>
      </c>
      <c r="BF146" s="88">
        <f t="shared" si="50"/>
        <v>0</v>
      </c>
      <c r="BG146" s="89" t="str">
        <f t="shared" si="51"/>
        <v/>
      </c>
      <c r="BN146" s="90">
        <v>6</v>
      </c>
      <c r="BO146" s="93">
        <v>18006</v>
      </c>
      <c r="BP146" s="94">
        <f t="shared" si="52"/>
        <v>3285000</v>
      </c>
      <c r="BQ146" s="92"/>
      <c r="BR146" s="92"/>
    </row>
    <row r="147" spans="1:70" ht="24.95" customHeight="1" thickBot="1" x14ac:dyDescent="0.2">
      <c r="A147" s="131"/>
      <c r="B147" s="140"/>
      <c r="C147" s="140"/>
      <c r="D147" s="140"/>
      <c r="E147" s="140"/>
      <c r="F147" s="141"/>
      <c r="G147" s="141"/>
      <c r="H147" s="142"/>
      <c r="I147" s="143"/>
      <c r="J147" s="144"/>
      <c r="K147" s="123" t="s">
        <v>4</v>
      </c>
      <c r="L147" s="144"/>
      <c r="M147" s="144"/>
      <c r="N147" s="123" t="s">
        <v>4</v>
      </c>
      <c r="O147" s="144"/>
      <c r="P147" s="144"/>
      <c r="Q147" s="132"/>
      <c r="R147" s="136"/>
      <c r="S147" s="134"/>
      <c r="T147" s="137"/>
      <c r="U147" s="141"/>
      <c r="V147" s="141"/>
      <c r="W147" s="145"/>
      <c r="X147" s="9" t="str">
        <f t="shared" si="37"/>
        <v/>
      </c>
      <c r="Y147" s="10" t="str">
        <f t="shared" si="38"/>
        <v/>
      </c>
      <c r="AC147" s="83" t="str">
        <f t="shared" si="41"/>
        <v/>
      </c>
      <c r="AD147" s="83" t="str">
        <f t="shared" si="42"/>
        <v/>
      </c>
      <c r="AE147" s="83" t="str">
        <f t="shared" si="39"/>
        <v/>
      </c>
      <c r="AX147" s="86">
        <f t="shared" si="43"/>
        <v>0</v>
      </c>
      <c r="AY147" s="87">
        <f t="shared" si="44"/>
        <v>0</v>
      </c>
      <c r="AZ147" s="86" t="str">
        <f t="shared" si="45"/>
        <v/>
      </c>
      <c r="BA147" s="86" t="str">
        <f t="shared" si="46"/>
        <v/>
      </c>
      <c r="BB147" s="86" t="str">
        <f t="shared" si="47"/>
        <v/>
      </c>
      <c r="BD147" s="1">
        <f t="shared" si="48"/>
        <v>0</v>
      </c>
      <c r="BE147" s="1" t="str">
        <f t="shared" si="49"/>
        <v/>
      </c>
      <c r="BF147" s="88">
        <f t="shared" si="50"/>
        <v>0</v>
      </c>
      <c r="BG147" s="89" t="str">
        <f t="shared" si="51"/>
        <v/>
      </c>
      <c r="BN147" s="90">
        <v>7</v>
      </c>
      <c r="BO147" s="93">
        <v>18007</v>
      </c>
      <c r="BP147" s="94">
        <f t="shared" si="52"/>
        <v>3832500</v>
      </c>
      <c r="BQ147" s="92"/>
      <c r="BR147" s="92"/>
    </row>
    <row r="148" spans="1:70" ht="24.95" customHeight="1" thickBot="1" x14ac:dyDescent="0.2">
      <c r="A148" s="131"/>
      <c r="B148" s="140"/>
      <c r="C148" s="140"/>
      <c r="D148" s="140"/>
      <c r="E148" s="140"/>
      <c r="F148" s="141"/>
      <c r="G148" s="141"/>
      <c r="H148" s="142"/>
      <c r="I148" s="143"/>
      <c r="J148" s="144"/>
      <c r="K148" s="123" t="s">
        <v>4</v>
      </c>
      <c r="L148" s="144"/>
      <c r="M148" s="144"/>
      <c r="N148" s="123" t="s">
        <v>4</v>
      </c>
      <c r="O148" s="144"/>
      <c r="P148" s="144"/>
      <c r="Q148" s="132"/>
      <c r="R148" s="136"/>
      <c r="S148" s="134"/>
      <c r="T148" s="137"/>
      <c r="U148" s="141"/>
      <c r="V148" s="141"/>
      <c r="W148" s="145"/>
      <c r="X148" s="9" t="str">
        <f t="shared" si="37"/>
        <v/>
      </c>
      <c r="Y148" s="10" t="str">
        <f t="shared" si="38"/>
        <v/>
      </c>
      <c r="AC148" s="83" t="str">
        <f t="shared" si="41"/>
        <v/>
      </c>
      <c r="AD148" s="83" t="str">
        <f t="shared" si="42"/>
        <v/>
      </c>
      <c r="AE148" s="83" t="str">
        <f t="shared" si="39"/>
        <v/>
      </c>
      <c r="AX148" s="86">
        <f t="shared" si="43"/>
        <v>0</v>
      </c>
      <c r="AY148" s="87">
        <f t="shared" si="44"/>
        <v>0</v>
      </c>
      <c r="AZ148" s="86" t="str">
        <f t="shared" si="45"/>
        <v/>
      </c>
      <c r="BA148" s="86" t="str">
        <f t="shared" si="46"/>
        <v/>
      </c>
      <c r="BB148" s="86" t="str">
        <f t="shared" si="47"/>
        <v/>
      </c>
      <c r="BD148" s="1">
        <f t="shared" si="48"/>
        <v>0</v>
      </c>
      <c r="BE148" s="1" t="str">
        <f t="shared" si="49"/>
        <v/>
      </c>
      <c r="BF148" s="88">
        <f t="shared" si="50"/>
        <v>0</v>
      </c>
      <c r="BG148" s="89" t="str">
        <f t="shared" si="51"/>
        <v/>
      </c>
      <c r="BN148" s="90">
        <v>8</v>
      </c>
      <c r="BO148" s="93">
        <v>18008</v>
      </c>
      <c r="BP148" s="94">
        <f t="shared" si="52"/>
        <v>4380000</v>
      </c>
      <c r="BQ148" s="92"/>
      <c r="BR148" s="92"/>
    </row>
    <row r="149" spans="1:70" ht="24.95" customHeight="1" thickBot="1" x14ac:dyDescent="0.2">
      <c r="A149" s="131"/>
      <c r="B149" s="140"/>
      <c r="C149" s="140"/>
      <c r="D149" s="140"/>
      <c r="E149" s="140"/>
      <c r="F149" s="141"/>
      <c r="G149" s="141"/>
      <c r="H149" s="142"/>
      <c r="I149" s="143"/>
      <c r="J149" s="144"/>
      <c r="K149" s="123" t="s">
        <v>4</v>
      </c>
      <c r="L149" s="144"/>
      <c r="M149" s="144"/>
      <c r="N149" s="123" t="s">
        <v>4</v>
      </c>
      <c r="O149" s="144"/>
      <c r="P149" s="144"/>
      <c r="Q149" s="132"/>
      <c r="R149" s="136"/>
      <c r="S149" s="134"/>
      <c r="T149" s="137"/>
      <c r="U149" s="141"/>
      <c r="V149" s="141"/>
      <c r="W149" s="145"/>
      <c r="X149" s="9" t="str">
        <f t="shared" si="37"/>
        <v/>
      </c>
      <c r="Y149" s="10" t="str">
        <f t="shared" si="38"/>
        <v/>
      </c>
      <c r="AC149" s="83" t="str">
        <f t="shared" si="41"/>
        <v/>
      </c>
      <c r="AD149" s="83" t="str">
        <f t="shared" si="42"/>
        <v/>
      </c>
      <c r="AE149" s="83" t="str">
        <f t="shared" si="39"/>
        <v/>
      </c>
      <c r="AX149" s="86">
        <f t="shared" si="43"/>
        <v>0</v>
      </c>
      <c r="AY149" s="87">
        <f t="shared" si="44"/>
        <v>0</v>
      </c>
      <c r="AZ149" s="86" t="str">
        <f t="shared" si="45"/>
        <v/>
      </c>
      <c r="BA149" s="86" t="str">
        <f t="shared" si="46"/>
        <v/>
      </c>
      <c r="BB149" s="86" t="str">
        <f t="shared" si="47"/>
        <v/>
      </c>
      <c r="BD149" s="1">
        <f t="shared" si="48"/>
        <v>0</v>
      </c>
      <c r="BE149" s="1" t="str">
        <f t="shared" si="49"/>
        <v/>
      </c>
      <c r="BF149" s="88">
        <f t="shared" si="50"/>
        <v>0</v>
      </c>
      <c r="BG149" s="89" t="str">
        <f t="shared" si="51"/>
        <v/>
      </c>
      <c r="BN149" s="90">
        <v>9</v>
      </c>
      <c r="BO149" s="93">
        <v>18009</v>
      </c>
      <c r="BP149" s="94">
        <f t="shared" si="52"/>
        <v>4927500</v>
      </c>
      <c r="BQ149" s="92"/>
      <c r="BR149" s="92"/>
    </row>
    <row r="150" spans="1:70" ht="24.95" customHeight="1" thickBot="1" x14ac:dyDescent="0.2">
      <c r="A150" s="131"/>
      <c r="B150" s="140"/>
      <c r="C150" s="140"/>
      <c r="D150" s="140"/>
      <c r="E150" s="140"/>
      <c r="F150" s="141"/>
      <c r="G150" s="141"/>
      <c r="H150" s="142"/>
      <c r="I150" s="143"/>
      <c r="J150" s="144"/>
      <c r="K150" s="123" t="s">
        <v>4</v>
      </c>
      <c r="L150" s="144"/>
      <c r="M150" s="144"/>
      <c r="N150" s="123" t="s">
        <v>4</v>
      </c>
      <c r="O150" s="144"/>
      <c r="P150" s="144"/>
      <c r="Q150" s="132"/>
      <c r="R150" s="136"/>
      <c r="S150" s="134"/>
      <c r="T150" s="137"/>
      <c r="U150" s="141"/>
      <c r="V150" s="141"/>
      <c r="W150" s="145"/>
      <c r="X150" s="9" t="str">
        <f t="shared" si="37"/>
        <v/>
      </c>
      <c r="Y150" s="10" t="str">
        <f t="shared" si="38"/>
        <v/>
      </c>
      <c r="AC150" s="83" t="str">
        <f t="shared" si="41"/>
        <v/>
      </c>
      <c r="AD150" s="83" t="str">
        <f t="shared" si="42"/>
        <v/>
      </c>
      <c r="AE150" s="83" t="str">
        <f t="shared" si="39"/>
        <v/>
      </c>
      <c r="AX150" s="86">
        <f t="shared" si="43"/>
        <v>0</v>
      </c>
      <c r="AY150" s="87">
        <f t="shared" si="44"/>
        <v>0</v>
      </c>
      <c r="AZ150" s="86" t="str">
        <f t="shared" si="45"/>
        <v/>
      </c>
      <c r="BA150" s="86" t="str">
        <f t="shared" si="46"/>
        <v/>
      </c>
      <c r="BB150" s="86" t="str">
        <f t="shared" si="47"/>
        <v/>
      </c>
      <c r="BD150" s="1">
        <f t="shared" si="48"/>
        <v>0</v>
      </c>
      <c r="BE150" s="1" t="str">
        <f t="shared" si="49"/>
        <v/>
      </c>
      <c r="BF150" s="88">
        <f t="shared" si="50"/>
        <v>0</v>
      </c>
      <c r="BG150" s="89" t="str">
        <f t="shared" si="51"/>
        <v/>
      </c>
      <c r="BN150" s="90">
        <v>10</v>
      </c>
      <c r="BO150" s="93">
        <v>18010</v>
      </c>
      <c r="BP150" s="94">
        <f t="shared" si="52"/>
        <v>5475000</v>
      </c>
      <c r="BQ150" s="92"/>
      <c r="BR150" s="92"/>
    </row>
    <row r="151" spans="1:70" ht="24.95" customHeight="1" thickBot="1" x14ac:dyDescent="0.2">
      <c r="A151" s="131"/>
      <c r="B151" s="140"/>
      <c r="C151" s="140"/>
      <c r="D151" s="140"/>
      <c r="E151" s="140"/>
      <c r="F151" s="141"/>
      <c r="G151" s="141"/>
      <c r="H151" s="142"/>
      <c r="I151" s="143"/>
      <c r="J151" s="144"/>
      <c r="K151" s="123" t="s">
        <v>4</v>
      </c>
      <c r="L151" s="144"/>
      <c r="M151" s="144"/>
      <c r="N151" s="123" t="s">
        <v>4</v>
      </c>
      <c r="O151" s="144"/>
      <c r="P151" s="144"/>
      <c r="Q151" s="132"/>
      <c r="R151" s="136"/>
      <c r="S151" s="134"/>
      <c r="T151" s="137"/>
      <c r="U151" s="141"/>
      <c r="V151" s="141"/>
      <c r="W151" s="145"/>
      <c r="X151" s="9" t="str">
        <f t="shared" si="37"/>
        <v/>
      </c>
      <c r="Y151" s="10" t="str">
        <f t="shared" si="38"/>
        <v/>
      </c>
      <c r="AC151" s="83" t="str">
        <f t="shared" si="41"/>
        <v/>
      </c>
      <c r="AD151" s="83" t="str">
        <f t="shared" si="42"/>
        <v/>
      </c>
      <c r="AE151" s="83" t="str">
        <f t="shared" si="39"/>
        <v/>
      </c>
      <c r="AX151" s="86">
        <f t="shared" si="43"/>
        <v>0</v>
      </c>
      <c r="AY151" s="87">
        <f t="shared" si="44"/>
        <v>0</v>
      </c>
      <c r="AZ151" s="86" t="str">
        <f t="shared" si="45"/>
        <v/>
      </c>
      <c r="BA151" s="86" t="str">
        <f t="shared" si="46"/>
        <v/>
      </c>
      <c r="BB151" s="86" t="str">
        <f t="shared" si="47"/>
        <v/>
      </c>
      <c r="BD151" s="1">
        <f t="shared" si="48"/>
        <v>0</v>
      </c>
      <c r="BE151" s="1" t="str">
        <f t="shared" si="49"/>
        <v/>
      </c>
      <c r="BF151" s="88">
        <f t="shared" si="50"/>
        <v>0</v>
      </c>
      <c r="BG151" s="89" t="str">
        <f t="shared" si="51"/>
        <v/>
      </c>
      <c r="BN151" s="90">
        <v>11</v>
      </c>
      <c r="BO151" s="93">
        <v>18011</v>
      </c>
      <c r="BP151" s="94">
        <f t="shared" si="52"/>
        <v>6022500</v>
      </c>
      <c r="BQ151" s="92"/>
      <c r="BR151" s="92"/>
    </row>
    <row r="152" spans="1:70" ht="24.95" customHeight="1" thickBot="1" x14ac:dyDescent="0.2">
      <c r="A152" s="131"/>
      <c r="B152" s="140"/>
      <c r="C152" s="140"/>
      <c r="D152" s="140"/>
      <c r="E152" s="140"/>
      <c r="F152" s="141"/>
      <c r="G152" s="141"/>
      <c r="H152" s="142"/>
      <c r="I152" s="143"/>
      <c r="J152" s="144"/>
      <c r="K152" s="123" t="s">
        <v>4</v>
      </c>
      <c r="L152" s="144"/>
      <c r="M152" s="144"/>
      <c r="N152" s="123" t="s">
        <v>4</v>
      </c>
      <c r="O152" s="144"/>
      <c r="P152" s="144"/>
      <c r="Q152" s="132"/>
      <c r="R152" s="136"/>
      <c r="S152" s="134"/>
      <c r="T152" s="137"/>
      <c r="U152" s="141"/>
      <c r="V152" s="141"/>
      <c r="W152" s="145"/>
      <c r="X152" s="9" t="str">
        <f t="shared" si="37"/>
        <v/>
      </c>
      <c r="Y152" s="10" t="str">
        <f t="shared" si="38"/>
        <v/>
      </c>
      <c r="AC152" s="83" t="str">
        <f t="shared" si="41"/>
        <v/>
      </c>
      <c r="AD152" s="83" t="str">
        <f t="shared" si="42"/>
        <v/>
      </c>
      <c r="AE152" s="83" t="str">
        <f t="shared" si="39"/>
        <v/>
      </c>
      <c r="AX152" s="86">
        <f t="shared" si="43"/>
        <v>0</v>
      </c>
      <c r="AY152" s="87">
        <f t="shared" si="44"/>
        <v>0</v>
      </c>
      <c r="AZ152" s="86" t="str">
        <f t="shared" si="45"/>
        <v/>
      </c>
      <c r="BA152" s="86" t="str">
        <f t="shared" si="46"/>
        <v/>
      </c>
      <c r="BB152" s="86" t="str">
        <f t="shared" si="47"/>
        <v/>
      </c>
      <c r="BD152" s="1">
        <f t="shared" si="48"/>
        <v>0</v>
      </c>
      <c r="BE152" s="1" t="str">
        <f t="shared" si="49"/>
        <v/>
      </c>
      <c r="BF152" s="88">
        <f t="shared" si="50"/>
        <v>0</v>
      </c>
      <c r="BG152" s="89" t="str">
        <f t="shared" si="51"/>
        <v/>
      </c>
      <c r="BN152" s="90">
        <v>0</v>
      </c>
      <c r="BO152" s="93">
        <v>20000</v>
      </c>
      <c r="BP152" s="94">
        <v>7300000</v>
      </c>
      <c r="BQ152" s="92"/>
      <c r="BR152" s="92"/>
    </row>
    <row r="153" spans="1:70" ht="24.95" customHeight="1" thickBot="1" x14ac:dyDescent="0.2">
      <c r="A153" s="131"/>
      <c r="B153" s="140"/>
      <c r="C153" s="140"/>
      <c r="D153" s="140"/>
      <c r="E153" s="140"/>
      <c r="F153" s="141"/>
      <c r="G153" s="141"/>
      <c r="H153" s="142"/>
      <c r="I153" s="143"/>
      <c r="J153" s="144"/>
      <c r="K153" s="123" t="s">
        <v>4</v>
      </c>
      <c r="L153" s="144"/>
      <c r="M153" s="144"/>
      <c r="N153" s="123" t="s">
        <v>4</v>
      </c>
      <c r="O153" s="144"/>
      <c r="P153" s="144"/>
      <c r="Q153" s="132"/>
      <c r="R153" s="136"/>
      <c r="S153" s="134"/>
      <c r="T153" s="137"/>
      <c r="U153" s="141"/>
      <c r="V153" s="141"/>
      <c r="W153" s="145"/>
      <c r="X153" s="9" t="str">
        <f t="shared" si="37"/>
        <v/>
      </c>
      <c r="Y153" s="10" t="str">
        <f t="shared" si="38"/>
        <v/>
      </c>
      <c r="AC153" s="83" t="str">
        <f t="shared" si="41"/>
        <v/>
      </c>
      <c r="AD153" s="83" t="str">
        <f t="shared" si="42"/>
        <v/>
      </c>
      <c r="AE153" s="83" t="str">
        <f t="shared" si="39"/>
        <v/>
      </c>
      <c r="AX153" s="86">
        <f t="shared" si="43"/>
        <v>0</v>
      </c>
      <c r="AY153" s="87">
        <f t="shared" si="44"/>
        <v>0</v>
      </c>
      <c r="AZ153" s="86" t="str">
        <f t="shared" si="45"/>
        <v/>
      </c>
      <c r="BA153" s="86" t="str">
        <f t="shared" si="46"/>
        <v/>
      </c>
      <c r="BB153" s="86" t="str">
        <f t="shared" si="47"/>
        <v/>
      </c>
      <c r="BD153" s="1">
        <f t="shared" si="48"/>
        <v>0</v>
      </c>
      <c r="BE153" s="1" t="str">
        <f t="shared" si="49"/>
        <v/>
      </c>
      <c r="BF153" s="88">
        <f t="shared" si="50"/>
        <v>0</v>
      </c>
      <c r="BG153" s="89" t="str">
        <f t="shared" si="51"/>
        <v/>
      </c>
      <c r="BN153" s="90">
        <v>1</v>
      </c>
      <c r="BO153" s="93">
        <v>20001</v>
      </c>
      <c r="BP153" s="94">
        <v>608334</v>
      </c>
      <c r="BQ153" s="92"/>
      <c r="BR153" s="92"/>
    </row>
    <row r="154" spans="1:70" ht="24.95" customHeight="1" thickBot="1" x14ac:dyDescent="0.2">
      <c r="A154" s="131"/>
      <c r="B154" s="140"/>
      <c r="C154" s="140"/>
      <c r="D154" s="140"/>
      <c r="E154" s="140"/>
      <c r="F154" s="141"/>
      <c r="G154" s="141"/>
      <c r="H154" s="142"/>
      <c r="I154" s="143"/>
      <c r="J154" s="144"/>
      <c r="K154" s="123" t="s">
        <v>4</v>
      </c>
      <c r="L154" s="144"/>
      <c r="M154" s="144"/>
      <c r="N154" s="123" t="s">
        <v>4</v>
      </c>
      <c r="O154" s="144"/>
      <c r="P154" s="144"/>
      <c r="Q154" s="132"/>
      <c r="R154" s="136"/>
      <c r="S154" s="134"/>
      <c r="T154" s="137"/>
      <c r="U154" s="141"/>
      <c r="V154" s="141"/>
      <c r="W154" s="145"/>
      <c r="X154" s="9" t="str">
        <f t="shared" si="37"/>
        <v/>
      </c>
      <c r="Y154" s="10" t="str">
        <f t="shared" si="38"/>
        <v/>
      </c>
      <c r="AC154" s="83" t="str">
        <f t="shared" si="41"/>
        <v/>
      </c>
      <c r="AD154" s="83" t="str">
        <f t="shared" si="42"/>
        <v/>
      </c>
      <c r="AE154" s="83" t="str">
        <f t="shared" si="39"/>
        <v/>
      </c>
      <c r="AX154" s="86">
        <f t="shared" si="43"/>
        <v>0</v>
      </c>
      <c r="AY154" s="87">
        <f t="shared" si="44"/>
        <v>0</v>
      </c>
      <c r="AZ154" s="86" t="str">
        <f t="shared" si="45"/>
        <v/>
      </c>
      <c r="BA154" s="86" t="str">
        <f t="shared" si="46"/>
        <v/>
      </c>
      <c r="BB154" s="86" t="str">
        <f t="shared" si="47"/>
        <v/>
      </c>
      <c r="BD154" s="1">
        <f t="shared" si="48"/>
        <v>0</v>
      </c>
      <c r="BE154" s="1" t="str">
        <f t="shared" si="49"/>
        <v/>
      </c>
      <c r="BF154" s="88">
        <f t="shared" si="50"/>
        <v>0</v>
      </c>
      <c r="BG154" s="89" t="str">
        <f t="shared" si="51"/>
        <v/>
      </c>
      <c r="BN154" s="90">
        <v>2</v>
      </c>
      <c r="BO154" s="93">
        <v>20002</v>
      </c>
      <c r="BP154" s="94">
        <f t="shared" ref="BP154:BP213" si="53">$BP$153*BN154</f>
        <v>1216668</v>
      </c>
      <c r="BQ154" s="92"/>
      <c r="BR154" s="92"/>
    </row>
    <row r="155" spans="1:70" ht="24.95" customHeight="1" thickBot="1" x14ac:dyDescent="0.2">
      <c r="A155" s="131"/>
      <c r="B155" s="140"/>
      <c r="C155" s="140"/>
      <c r="D155" s="140"/>
      <c r="E155" s="140"/>
      <c r="F155" s="141"/>
      <c r="G155" s="141"/>
      <c r="H155" s="142"/>
      <c r="I155" s="143"/>
      <c r="J155" s="144"/>
      <c r="K155" s="123" t="s">
        <v>4</v>
      </c>
      <c r="L155" s="144"/>
      <c r="M155" s="144"/>
      <c r="N155" s="123" t="s">
        <v>4</v>
      </c>
      <c r="O155" s="144"/>
      <c r="P155" s="144"/>
      <c r="Q155" s="132"/>
      <c r="R155" s="136"/>
      <c r="S155" s="134"/>
      <c r="T155" s="137"/>
      <c r="U155" s="141"/>
      <c r="V155" s="141"/>
      <c r="W155" s="145"/>
      <c r="X155" s="9" t="str">
        <f t="shared" si="37"/>
        <v/>
      </c>
      <c r="Y155" s="10" t="str">
        <f t="shared" si="38"/>
        <v/>
      </c>
      <c r="AC155" s="83" t="str">
        <f t="shared" si="41"/>
        <v/>
      </c>
      <c r="AD155" s="83" t="str">
        <f t="shared" si="42"/>
        <v/>
      </c>
      <c r="AE155" s="83" t="str">
        <f t="shared" si="39"/>
        <v/>
      </c>
      <c r="AX155" s="86">
        <f t="shared" si="43"/>
        <v>0</v>
      </c>
      <c r="AY155" s="87">
        <f t="shared" si="44"/>
        <v>0</v>
      </c>
      <c r="AZ155" s="86" t="str">
        <f t="shared" si="45"/>
        <v/>
      </c>
      <c r="BA155" s="86" t="str">
        <f t="shared" si="46"/>
        <v/>
      </c>
      <c r="BB155" s="86" t="str">
        <f t="shared" si="47"/>
        <v/>
      </c>
      <c r="BD155" s="1">
        <f t="shared" si="48"/>
        <v>0</v>
      </c>
      <c r="BE155" s="1" t="str">
        <f t="shared" si="49"/>
        <v/>
      </c>
      <c r="BF155" s="88">
        <f t="shared" si="50"/>
        <v>0</v>
      </c>
      <c r="BG155" s="89" t="str">
        <f t="shared" si="51"/>
        <v/>
      </c>
      <c r="BN155" s="90">
        <v>3</v>
      </c>
      <c r="BO155" s="93">
        <v>20003</v>
      </c>
      <c r="BP155" s="94">
        <f t="shared" si="53"/>
        <v>1825002</v>
      </c>
      <c r="BQ155" s="92"/>
      <c r="BR155" s="92"/>
    </row>
    <row r="156" spans="1:70" ht="24.95" customHeight="1" thickBot="1" x14ac:dyDescent="0.2">
      <c r="A156" s="131"/>
      <c r="B156" s="140"/>
      <c r="C156" s="140"/>
      <c r="D156" s="140"/>
      <c r="E156" s="140"/>
      <c r="F156" s="141"/>
      <c r="G156" s="141"/>
      <c r="H156" s="142"/>
      <c r="I156" s="143"/>
      <c r="J156" s="144"/>
      <c r="K156" s="123" t="s">
        <v>4</v>
      </c>
      <c r="L156" s="144"/>
      <c r="M156" s="144"/>
      <c r="N156" s="123" t="s">
        <v>4</v>
      </c>
      <c r="O156" s="144"/>
      <c r="P156" s="144"/>
      <c r="Q156" s="132"/>
      <c r="R156" s="136"/>
      <c r="S156" s="134"/>
      <c r="T156" s="137"/>
      <c r="U156" s="141"/>
      <c r="V156" s="141"/>
      <c r="W156" s="145"/>
      <c r="X156" s="9" t="str">
        <f t="shared" si="37"/>
        <v/>
      </c>
      <c r="Y156" s="10" t="str">
        <f t="shared" si="38"/>
        <v/>
      </c>
      <c r="AC156" s="83" t="str">
        <f t="shared" si="41"/>
        <v/>
      </c>
      <c r="AD156" s="83" t="str">
        <f t="shared" si="42"/>
        <v/>
      </c>
      <c r="AE156" s="83" t="str">
        <f t="shared" si="39"/>
        <v/>
      </c>
      <c r="AX156" s="86">
        <f t="shared" si="43"/>
        <v>0</v>
      </c>
      <c r="AY156" s="87">
        <f t="shared" si="44"/>
        <v>0</v>
      </c>
      <c r="AZ156" s="86" t="str">
        <f t="shared" si="45"/>
        <v/>
      </c>
      <c r="BA156" s="86" t="str">
        <f t="shared" si="46"/>
        <v/>
      </c>
      <c r="BB156" s="86" t="str">
        <f t="shared" si="47"/>
        <v/>
      </c>
      <c r="BD156" s="1">
        <f t="shared" si="48"/>
        <v>0</v>
      </c>
      <c r="BE156" s="1" t="str">
        <f t="shared" si="49"/>
        <v/>
      </c>
      <c r="BF156" s="88">
        <f t="shared" si="50"/>
        <v>0</v>
      </c>
      <c r="BG156" s="89" t="str">
        <f t="shared" si="51"/>
        <v/>
      </c>
      <c r="BN156" s="90">
        <v>4</v>
      </c>
      <c r="BO156" s="93">
        <v>20004</v>
      </c>
      <c r="BP156" s="94">
        <f t="shared" si="53"/>
        <v>2433336</v>
      </c>
      <c r="BQ156" s="92"/>
      <c r="BR156" s="92"/>
    </row>
    <row r="157" spans="1:70" ht="24.95" customHeight="1" thickBot="1" x14ac:dyDescent="0.2">
      <c r="A157" s="131"/>
      <c r="B157" s="140"/>
      <c r="C157" s="140"/>
      <c r="D157" s="140"/>
      <c r="E157" s="140"/>
      <c r="F157" s="141"/>
      <c r="G157" s="141"/>
      <c r="H157" s="142"/>
      <c r="I157" s="143"/>
      <c r="J157" s="144"/>
      <c r="K157" s="123" t="s">
        <v>4</v>
      </c>
      <c r="L157" s="144"/>
      <c r="M157" s="144"/>
      <c r="N157" s="123" t="s">
        <v>4</v>
      </c>
      <c r="O157" s="144"/>
      <c r="P157" s="144"/>
      <c r="Q157" s="132"/>
      <c r="R157" s="136"/>
      <c r="S157" s="134"/>
      <c r="T157" s="137"/>
      <c r="U157" s="141"/>
      <c r="V157" s="141"/>
      <c r="W157" s="145"/>
      <c r="X157" s="9" t="str">
        <f t="shared" si="37"/>
        <v/>
      </c>
      <c r="Y157" s="10" t="str">
        <f t="shared" si="38"/>
        <v/>
      </c>
      <c r="AC157" s="83" t="str">
        <f t="shared" si="41"/>
        <v/>
      </c>
      <c r="AD157" s="83" t="str">
        <f t="shared" si="42"/>
        <v/>
      </c>
      <c r="AE157" s="83" t="str">
        <f t="shared" si="39"/>
        <v/>
      </c>
      <c r="AX157" s="86">
        <f t="shared" si="43"/>
        <v>0</v>
      </c>
      <c r="AY157" s="87">
        <f t="shared" si="44"/>
        <v>0</v>
      </c>
      <c r="AZ157" s="86" t="str">
        <f t="shared" si="45"/>
        <v/>
      </c>
      <c r="BA157" s="86" t="str">
        <f t="shared" si="46"/>
        <v/>
      </c>
      <c r="BB157" s="86" t="str">
        <f t="shared" si="47"/>
        <v/>
      </c>
      <c r="BD157" s="1">
        <f t="shared" si="48"/>
        <v>0</v>
      </c>
      <c r="BE157" s="1" t="str">
        <f t="shared" si="49"/>
        <v/>
      </c>
      <c r="BF157" s="88">
        <f t="shared" si="50"/>
        <v>0</v>
      </c>
      <c r="BG157" s="89" t="str">
        <f t="shared" si="51"/>
        <v/>
      </c>
      <c r="BN157" s="90">
        <v>5</v>
      </c>
      <c r="BO157" s="93">
        <v>20005</v>
      </c>
      <c r="BP157" s="94">
        <f t="shared" si="53"/>
        <v>3041670</v>
      </c>
      <c r="BQ157" s="92"/>
      <c r="BR157" s="92"/>
    </row>
    <row r="158" spans="1:70" ht="24.95" customHeight="1" thickBot="1" x14ac:dyDescent="0.2">
      <c r="A158" s="131"/>
      <c r="B158" s="140"/>
      <c r="C158" s="140"/>
      <c r="D158" s="140"/>
      <c r="E158" s="140"/>
      <c r="F158" s="141"/>
      <c r="G158" s="141"/>
      <c r="H158" s="142"/>
      <c r="I158" s="143"/>
      <c r="J158" s="144"/>
      <c r="K158" s="123" t="s">
        <v>4</v>
      </c>
      <c r="L158" s="144"/>
      <c r="M158" s="144"/>
      <c r="N158" s="123" t="s">
        <v>4</v>
      </c>
      <c r="O158" s="144"/>
      <c r="P158" s="144"/>
      <c r="Q158" s="132"/>
      <c r="R158" s="136"/>
      <c r="S158" s="134"/>
      <c r="T158" s="137"/>
      <c r="U158" s="141"/>
      <c r="V158" s="141"/>
      <c r="W158" s="145"/>
      <c r="X158" s="9" t="str">
        <f t="shared" ref="X158:X207" si="54">IF(U158="","",IF(F158=U158,"","※１"))</f>
        <v/>
      </c>
      <c r="Y158" s="10" t="str">
        <f t="shared" ref="Y158:Y207" si="55">IF(OR(S158="新規",S158="脱退"),"※２","")</f>
        <v/>
      </c>
      <c r="AC158" s="83" t="str">
        <f t="shared" si="41"/>
        <v/>
      </c>
      <c r="AD158" s="83" t="str">
        <f t="shared" si="42"/>
        <v/>
      </c>
      <c r="AE158" s="83" t="str">
        <f t="shared" si="39"/>
        <v/>
      </c>
      <c r="AX158" s="86">
        <f t="shared" si="43"/>
        <v>0</v>
      </c>
      <c r="AY158" s="87">
        <f t="shared" si="44"/>
        <v>0</v>
      </c>
      <c r="AZ158" s="86" t="str">
        <f t="shared" si="45"/>
        <v/>
      </c>
      <c r="BA158" s="86" t="str">
        <f t="shared" si="46"/>
        <v/>
      </c>
      <c r="BB158" s="86" t="str">
        <f t="shared" si="47"/>
        <v/>
      </c>
      <c r="BD158" s="1">
        <f t="shared" si="48"/>
        <v>0</v>
      </c>
      <c r="BE158" s="1" t="str">
        <f t="shared" si="49"/>
        <v/>
      </c>
      <c r="BF158" s="88">
        <f t="shared" si="50"/>
        <v>0</v>
      </c>
      <c r="BG158" s="89" t="str">
        <f t="shared" si="51"/>
        <v/>
      </c>
      <c r="BN158" s="90">
        <v>5</v>
      </c>
      <c r="BO158" s="93">
        <v>20005</v>
      </c>
      <c r="BP158" s="94">
        <f t="shared" ref="BP158:BP207" si="56">$BP$153*BN158</f>
        <v>3041670</v>
      </c>
      <c r="BQ158" s="92"/>
      <c r="BR158" s="92"/>
    </row>
    <row r="159" spans="1:70" ht="24.95" customHeight="1" thickBot="1" x14ac:dyDescent="0.2">
      <c r="A159" s="131"/>
      <c r="B159" s="140"/>
      <c r="C159" s="140"/>
      <c r="D159" s="140"/>
      <c r="E159" s="140"/>
      <c r="F159" s="141"/>
      <c r="G159" s="141"/>
      <c r="H159" s="142"/>
      <c r="I159" s="143"/>
      <c r="J159" s="144"/>
      <c r="K159" s="123" t="s">
        <v>4</v>
      </c>
      <c r="L159" s="144"/>
      <c r="M159" s="144"/>
      <c r="N159" s="123" t="s">
        <v>4</v>
      </c>
      <c r="O159" s="144"/>
      <c r="P159" s="144"/>
      <c r="Q159" s="132"/>
      <c r="R159" s="136"/>
      <c r="S159" s="134"/>
      <c r="T159" s="137"/>
      <c r="U159" s="141"/>
      <c r="V159" s="141"/>
      <c r="W159" s="145"/>
      <c r="X159" s="9" t="str">
        <f t="shared" si="54"/>
        <v/>
      </c>
      <c r="Y159" s="10" t="str">
        <f t="shared" si="55"/>
        <v/>
      </c>
      <c r="AC159" s="83" t="str">
        <f t="shared" si="41"/>
        <v/>
      </c>
      <c r="AD159" s="83" t="str">
        <f t="shared" si="42"/>
        <v/>
      </c>
      <c r="AE159" s="83" t="str">
        <f t="shared" si="39"/>
        <v/>
      </c>
      <c r="AX159" s="86">
        <f t="shared" si="43"/>
        <v>0</v>
      </c>
      <c r="AY159" s="87">
        <f t="shared" si="44"/>
        <v>0</v>
      </c>
      <c r="AZ159" s="86" t="str">
        <f t="shared" si="45"/>
        <v/>
      </c>
      <c r="BA159" s="86" t="str">
        <f t="shared" si="46"/>
        <v/>
      </c>
      <c r="BB159" s="86" t="str">
        <f t="shared" si="47"/>
        <v/>
      </c>
      <c r="BD159" s="1">
        <f t="shared" si="48"/>
        <v>0</v>
      </c>
      <c r="BE159" s="1" t="str">
        <f t="shared" si="49"/>
        <v/>
      </c>
      <c r="BF159" s="88">
        <f t="shared" si="50"/>
        <v>0</v>
      </c>
      <c r="BG159" s="89" t="str">
        <f t="shared" si="51"/>
        <v/>
      </c>
      <c r="BN159" s="90">
        <v>5</v>
      </c>
      <c r="BO159" s="93">
        <v>20005</v>
      </c>
      <c r="BP159" s="94">
        <f t="shared" si="56"/>
        <v>3041670</v>
      </c>
      <c r="BQ159" s="92"/>
      <c r="BR159" s="92"/>
    </row>
    <row r="160" spans="1:70" ht="24.95" customHeight="1" thickBot="1" x14ac:dyDescent="0.2">
      <c r="A160" s="131"/>
      <c r="B160" s="140"/>
      <c r="C160" s="140"/>
      <c r="D160" s="140"/>
      <c r="E160" s="140"/>
      <c r="F160" s="141"/>
      <c r="G160" s="141"/>
      <c r="H160" s="142"/>
      <c r="I160" s="143"/>
      <c r="J160" s="144"/>
      <c r="K160" s="123" t="s">
        <v>4</v>
      </c>
      <c r="L160" s="144"/>
      <c r="M160" s="144"/>
      <c r="N160" s="123" t="s">
        <v>4</v>
      </c>
      <c r="O160" s="144"/>
      <c r="P160" s="144"/>
      <c r="Q160" s="132"/>
      <c r="R160" s="136"/>
      <c r="S160" s="134"/>
      <c r="T160" s="137"/>
      <c r="U160" s="141"/>
      <c r="V160" s="141"/>
      <c r="W160" s="145"/>
      <c r="X160" s="9" t="str">
        <f t="shared" si="54"/>
        <v/>
      </c>
      <c r="Y160" s="10" t="str">
        <f t="shared" si="55"/>
        <v/>
      </c>
      <c r="AC160" s="83" t="str">
        <f t="shared" si="41"/>
        <v/>
      </c>
      <c r="AD160" s="83" t="str">
        <f t="shared" si="42"/>
        <v/>
      </c>
      <c r="AE160" s="83" t="str">
        <f t="shared" si="39"/>
        <v/>
      </c>
      <c r="AX160" s="86">
        <f t="shared" si="43"/>
        <v>0</v>
      </c>
      <c r="AY160" s="87">
        <f t="shared" si="44"/>
        <v>0</v>
      </c>
      <c r="AZ160" s="86" t="str">
        <f t="shared" si="45"/>
        <v/>
      </c>
      <c r="BA160" s="86" t="str">
        <f t="shared" si="46"/>
        <v/>
      </c>
      <c r="BB160" s="86" t="str">
        <f t="shared" si="47"/>
        <v/>
      </c>
      <c r="BD160" s="1">
        <f t="shared" si="48"/>
        <v>0</v>
      </c>
      <c r="BE160" s="1" t="str">
        <f t="shared" si="49"/>
        <v/>
      </c>
      <c r="BF160" s="88">
        <f t="shared" si="50"/>
        <v>0</v>
      </c>
      <c r="BG160" s="89" t="str">
        <f t="shared" si="51"/>
        <v/>
      </c>
      <c r="BN160" s="90">
        <v>5</v>
      </c>
      <c r="BO160" s="93">
        <v>20005</v>
      </c>
      <c r="BP160" s="94">
        <f t="shared" si="56"/>
        <v>3041670</v>
      </c>
      <c r="BQ160" s="92"/>
      <c r="BR160" s="92"/>
    </row>
    <row r="161" spans="1:70" ht="24.95" customHeight="1" thickBot="1" x14ac:dyDescent="0.2">
      <c r="A161" s="131"/>
      <c r="B161" s="140"/>
      <c r="C161" s="140"/>
      <c r="D161" s="140"/>
      <c r="E161" s="140"/>
      <c r="F161" s="141"/>
      <c r="G161" s="141"/>
      <c r="H161" s="142"/>
      <c r="I161" s="143"/>
      <c r="J161" s="144"/>
      <c r="K161" s="123" t="s">
        <v>4</v>
      </c>
      <c r="L161" s="144"/>
      <c r="M161" s="144"/>
      <c r="N161" s="123" t="s">
        <v>4</v>
      </c>
      <c r="O161" s="144"/>
      <c r="P161" s="144"/>
      <c r="Q161" s="132"/>
      <c r="R161" s="136"/>
      <c r="S161" s="134"/>
      <c r="T161" s="137"/>
      <c r="U161" s="141"/>
      <c r="V161" s="141"/>
      <c r="W161" s="145"/>
      <c r="X161" s="9" t="str">
        <f t="shared" si="54"/>
        <v/>
      </c>
      <c r="Y161" s="10" t="str">
        <f t="shared" si="55"/>
        <v/>
      </c>
      <c r="AC161" s="83" t="str">
        <f t="shared" si="41"/>
        <v/>
      </c>
      <c r="AD161" s="83" t="str">
        <f t="shared" si="42"/>
        <v/>
      </c>
      <c r="AE161" s="83" t="str">
        <f t="shared" si="39"/>
        <v/>
      </c>
      <c r="AX161" s="86">
        <f t="shared" si="43"/>
        <v>0</v>
      </c>
      <c r="AY161" s="87">
        <f t="shared" si="44"/>
        <v>0</v>
      </c>
      <c r="AZ161" s="86" t="str">
        <f t="shared" si="45"/>
        <v/>
      </c>
      <c r="BA161" s="86" t="str">
        <f t="shared" si="46"/>
        <v/>
      </c>
      <c r="BB161" s="86" t="str">
        <f t="shared" si="47"/>
        <v/>
      </c>
      <c r="BD161" s="1">
        <f t="shared" si="48"/>
        <v>0</v>
      </c>
      <c r="BE161" s="1" t="str">
        <f t="shared" si="49"/>
        <v/>
      </c>
      <c r="BF161" s="88">
        <f t="shared" si="50"/>
        <v>0</v>
      </c>
      <c r="BG161" s="89" t="str">
        <f t="shared" si="51"/>
        <v/>
      </c>
      <c r="BN161" s="90">
        <v>5</v>
      </c>
      <c r="BO161" s="93">
        <v>20005</v>
      </c>
      <c r="BP161" s="94">
        <f t="shared" si="56"/>
        <v>3041670</v>
      </c>
      <c r="BQ161" s="92"/>
      <c r="BR161" s="92"/>
    </row>
    <row r="162" spans="1:70" ht="24.95" customHeight="1" thickBot="1" x14ac:dyDescent="0.2">
      <c r="A162" s="131"/>
      <c r="B162" s="140"/>
      <c r="C162" s="140"/>
      <c r="D162" s="140"/>
      <c r="E162" s="140"/>
      <c r="F162" s="141"/>
      <c r="G162" s="141"/>
      <c r="H162" s="142"/>
      <c r="I162" s="143"/>
      <c r="J162" s="144"/>
      <c r="K162" s="123" t="s">
        <v>4</v>
      </c>
      <c r="L162" s="144"/>
      <c r="M162" s="144"/>
      <c r="N162" s="123" t="s">
        <v>4</v>
      </c>
      <c r="O162" s="144"/>
      <c r="P162" s="144"/>
      <c r="Q162" s="132"/>
      <c r="R162" s="136"/>
      <c r="S162" s="134"/>
      <c r="T162" s="137"/>
      <c r="U162" s="141"/>
      <c r="V162" s="141"/>
      <c r="W162" s="145"/>
      <c r="X162" s="9" t="str">
        <f t="shared" si="54"/>
        <v/>
      </c>
      <c r="Y162" s="10" t="str">
        <f t="shared" si="55"/>
        <v/>
      </c>
      <c r="AC162" s="83" t="str">
        <f t="shared" si="41"/>
        <v/>
      </c>
      <c r="AD162" s="83" t="str">
        <f t="shared" si="42"/>
        <v/>
      </c>
      <c r="AE162" s="83" t="str">
        <f t="shared" si="39"/>
        <v/>
      </c>
      <c r="AX162" s="86">
        <f t="shared" si="43"/>
        <v>0</v>
      </c>
      <c r="AY162" s="87">
        <f t="shared" si="44"/>
        <v>0</v>
      </c>
      <c r="AZ162" s="86" t="str">
        <f t="shared" si="45"/>
        <v/>
      </c>
      <c r="BA162" s="86" t="str">
        <f t="shared" si="46"/>
        <v/>
      </c>
      <c r="BB162" s="86" t="str">
        <f t="shared" si="47"/>
        <v/>
      </c>
      <c r="BD162" s="1">
        <f t="shared" si="48"/>
        <v>0</v>
      </c>
      <c r="BE162" s="1" t="str">
        <f t="shared" si="49"/>
        <v/>
      </c>
      <c r="BF162" s="88">
        <f t="shared" si="50"/>
        <v>0</v>
      </c>
      <c r="BG162" s="89" t="str">
        <f t="shared" si="51"/>
        <v/>
      </c>
      <c r="BN162" s="90">
        <v>5</v>
      </c>
      <c r="BO162" s="93">
        <v>20005</v>
      </c>
      <c r="BP162" s="94">
        <f t="shared" si="56"/>
        <v>3041670</v>
      </c>
      <c r="BQ162" s="92"/>
      <c r="BR162" s="92"/>
    </row>
    <row r="163" spans="1:70" ht="24.95" customHeight="1" thickBot="1" x14ac:dyDescent="0.2">
      <c r="A163" s="131"/>
      <c r="B163" s="140"/>
      <c r="C163" s="140"/>
      <c r="D163" s="140"/>
      <c r="E163" s="140"/>
      <c r="F163" s="141"/>
      <c r="G163" s="141"/>
      <c r="H163" s="142"/>
      <c r="I163" s="143"/>
      <c r="J163" s="144"/>
      <c r="K163" s="123" t="s">
        <v>4</v>
      </c>
      <c r="L163" s="144"/>
      <c r="M163" s="144"/>
      <c r="N163" s="123" t="s">
        <v>4</v>
      </c>
      <c r="O163" s="144"/>
      <c r="P163" s="144"/>
      <c r="Q163" s="132"/>
      <c r="R163" s="136"/>
      <c r="S163" s="134"/>
      <c r="T163" s="137"/>
      <c r="U163" s="141"/>
      <c r="V163" s="141"/>
      <c r="W163" s="145"/>
      <c r="X163" s="9" t="str">
        <f t="shared" si="54"/>
        <v/>
      </c>
      <c r="Y163" s="10" t="str">
        <f t="shared" si="55"/>
        <v/>
      </c>
      <c r="AC163" s="83" t="str">
        <f t="shared" si="41"/>
        <v/>
      </c>
      <c r="AD163" s="83" t="str">
        <f t="shared" si="42"/>
        <v/>
      </c>
      <c r="AE163" s="83" t="str">
        <f t="shared" si="39"/>
        <v/>
      </c>
      <c r="AX163" s="86">
        <f t="shared" si="43"/>
        <v>0</v>
      </c>
      <c r="AY163" s="87">
        <f t="shared" si="44"/>
        <v>0</v>
      </c>
      <c r="AZ163" s="86" t="str">
        <f t="shared" si="45"/>
        <v/>
      </c>
      <c r="BA163" s="86" t="str">
        <f t="shared" si="46"/>
        <v/>
      </c>
      <c r="BB163" s="86" t="str">
        <f t="shared" si="47"/>
        <v/>
      </c>
      <c r="BD163" s="1">
        <f t="shared" si="48"/>
        <v>0</v>
      </c>
      <c r="BE163" s="1" t="str">
        <f t="shared" si="49"/>
        <v/>
      </c>
      <c r="BF163" s="88">
        <f t="shared" si="50"/>
        <v>0</v>
      </c>
      <c r="BG163" s="89" t="str">
        <f t="shared" si="51"/>
        <v/>
      </c>
      <c r="BN163" s="90">
        <v>5</v>
      </c>
      <c r="BO163" s="93">
        <v>20005</v>
      </c>
      <c r="BP163" s="94">
        <f t="shared" si="56"/>
        <v>3041670</v>
      </c>
      <c r="BQ163" s="92"/>
      <c r="BR163" s="92"/>
    </row>
    <row r="164" spans="1:70" ht="24.95" customHeight="1" thickBot="1" x14ac:dyDescent="0.2">
      <c r="A164" s="131"/>
      <c r="B164" s="140"/>
      <c r="C164" s="140"/>
      <c r="D164" s="140"/>
      <c r="E164" s="140"/>
      <c r="F164" s="141"/>
      <c r="G164" s="141"/>
      <c r="H164" s="142"/>
      <c r="I164" s="143"/>
      <c r="J164" s="144"/>
      <c r="K164" s="123" t="s">
        <v>4</v>
      </c>
      <c r="L164" s="144"/>
      <c r="M164" s="144"/>
      <c r="N164" s="123" t="s">
        <v>4</v>
      </c>
      <c r="O164" s="144"/>
      <c r="P164" s="144"/>
      <c r="Q164" s="132"/>
      <c r="R164" s="136"/>
      <c r="S164" s="134"/>
      <c r="T164" s="137"/>
      <c r="U164" s="141"/>
      <c r="V164" s="141"/>
      <c r="W164" s="145"/>
      <c r="X164" s="9" t="str">
        <f t="shared" si="54"/>
        <v/>
      </c>
      <c r="Y164" s="10" t="str">
        <f t="shared" si="55"/>
        <v/>
      </c>
      <c r="AC164" s="83" t="str">
        <f t="shared" si="41"/>
        <v/>
      </c>
      <c r="AD164" s="83" t="str">
        <f t="shared" si="42"/>
        <v/>
      </c>
      <c r="AE164" s="83" t="str">
        <f t="shared" si="39"/>
        <v/>
      </c>
      <c r="AX164" s="86">
        <f t="shared" si="43"/>
        <v>0</v>
      </c>
      <c r="AY164" s="87">
        <f t="shared" si="44"/>
        <v>0</v>
      </c>
      <c r="AZ164" s="86" t="str">
        <f t="shared" si="45"/>
        <v/>
      </c>
      <c r="BA164" s="86" t="str">
        <f t="shared" si="46"/>
        <v/>
      </c>
      <c r="BB164" s="86" t="str">
        <f t="shared" si="47"/>
        <v/>
      </c>
      <c r="BD164" s="1">
        <f t="shared" si="48"/>
        <v>0</v>
      </c>
      <c r="BE164" s="1" t="str">
        <f t="shared" si="49"/>
        <v/>
      </c>
      <c r="BF164" s="88">
        <f t="shared" si="50"/>
        <v>0</v>
      </c>
      <c r="BG164" s="89" t="str">
        <f t="shared" si="51"/>
        <v/>
      </c>
      <c r="BN164" s="90">
        <v>5</v>
      </c>
      <c r="BO164" s="93">
        <v>20005</v>
      </c>
      <c r="BP164" s="94">
        <f t="shared" si="56"/>
        <v>3041670</v>
      </c>
      <c r="BQ164" s="92"/>
      <c r="BR164" s="92"/>
    </row>
    <row r="165" spans="1:70" ht="24.95" customHeight="1" thickBot="1" x14ac:dyDescent="0.2">
      <c r="A165" s="131"/>
      <c r="B165" s="140"/>
      <c r="C165" s="140"/>
      <c r="D165" s="140"/>
      <c r="E165" s="140"/>
      <c r="F165" s="141"/>
      <c r="G165" s="141"/>
      <c r="H165" s="142"/>
      <c r="I165" s="143"/>
      <c r="J165" s="144"/>
      <c r="K165" s="123" t="s">
        <v>4</v>
      </c>
      <c r="L165" s="144"/>
      <c r="M165" s="144"/>
      <c r="N165" s="123" t="s">
        <v>4</v>
      </c>
      <c r="O165" s="144"/>
      <c r="P165" s="144"/>
      <c r="Q165" s="132"/>
      <c r="R165" s="136"/>
      <c r="S165" s="134"/>
      <c r="T165" s="137"/>
      <c r="U165" s="141"/>
      <c r="V165" s="141"/>
      <c r="W165" s="145"/>
      <c r="X165" s="9" t="str">
        <f t="shared" si="54"/>
        <v/>
      </c>
      <c r="Y165" s="10" t="str">
        <f t="shared" si="55"/>
        <v/>
      </c>
      <c r="AC165" s="83" t="str">
        <f t="shared" si="41"/>
        <v/>
      </c>
      <c r="AD165" s="83" t="str">
        <f t="shared" si="42"/>
        <v/>
      </c>
      <c r="AE165" s="83" t="str">
        <f t="shared" si="39"/>
        <v/>
      </c>
      <c r="AX165" s="86">
        <f t="shared" si="43"/>
        <v>0</v>
      </c>
      <c r="AY165" s="87">
        <f t="shared" si="44"/>
        <v>0</v>
      </c>
      <c r="AZ165" s="86" t="str">
        <f t="shared" si="45"/>
        <v/>
      </c>
      <c r="BA165" s="86" t="str">
        <f t="shared" si="46"/>
        <v/>
      </c>
      <c r="BB165" s="86" t="str">
        <f t="shared" si="47"/>
        <v/>
      </c>
      <c r="BD165" s="1">
        <f t="shared" si="48"/>
        <v>0</v>
      </c>
      <c r="BE165" s="1" t="str">
        <f t="shared" si="49"/>
        <v/>
      </c>
      <c r="BF165" s="88">
        <f t="shared" si="50"/>
        <v>0</v>
      </c>
      <c r="BG165" s="89" t="str">
        <f t="shared" si="51"/>
        <v/>
      </c>
      <c r="BN165" s="90">
        <v>5</v>
      </c>
      <c r="BO165" s="93">
        <v>20005</v>
      </c>
      <c r="BP165" s="94">
        <f t="shared" si="56"/>
        <v>3041670</v>
      </c>
      <c r="BQ165" s="92"/>
      <c r="BR165" s="92"/>
    </row>
    <row r="166" spans="1:70" ht="24.95" customHeight="1" thickBot="1" x14ac:dyDescent="0.2">
      <c r="A166" s="131"/>
      <c r="B166" s="140"/>
      <c r="C166" s="140"/>
      <c r="D166" s="140"/>
      <c r="E166" s="140"/>
      <c r="F166" s="141"/>
      <c r="G166" s="141"/>
      <c r="H166" s="142"/>
      <c r="I166" s="143"/>
      <c r="J166" s="144"/>
      <c r="K166" s="123" t="s">
        <v>4</v>
      </c>
      <c r="L166" s="144"/>
      <c r="M166" s="144"/>
      <c r="N166" s="123" t="s">
        <v>4</v>
      </c>
      <c r="O166" s="144"/>
      <c r="P166" s="144"/>
      <c r="Q166" s="132"/>
      <c r="R166" s="136"/>
      <c r="S166" s="134"/>
      <c r="T166" s="137"/>
      <c r="U166" s="141"/>
      <c r="V166" s="141"/>
      <c r="W166" s="145"/>
      <c r="X166" s="9" t="str">
        <f t="shared" si="54"/>
        <v/>
      </c>
      <c r="Y166" s="10" t="str">
        <f t="shared" si="55"/>
        <v/>
      </c>
      <c r="AC166" s="83" t="str">
        <f t="shared" si="41"/>
        <v/>
      </c>
      <c r="AD166" s="83" t="str">
        <f t="shared" si="42"/>
        <v/>
      </c>
      <c r="AE166" s="83" t="str">
        <f t="shared" si="39"/>
        <v/>
      </c>
      <c r="AX166" s="86">
        <f t="shared" si="43"/>
        <v>0</v>
      </c>
      <c r="AY166" s="87">
        <f t="shared" si="44"/>
        <v>0</v>
      </c>
      <c r="AZ166" s="86" t="str">
        <f t="shared" si="45"/>
        <v/>
      </c>
      <c r="BA166" s="86" t="str">
        <f t="shared" si="46"/>
        <v/>
      </c>
      <c r="BB166" s="86" t="str">
        <f t="shared" si="47"/>
        <v/>
      </c>
      <c r="BD166" s="1">
        <f t="shared" si="48"/>
        <v>0</v>
      </c>
      <c r="BE166" s="1" t="str">
        <f t="shared" si="49"/>
        <v/>
      </c>
      <c r="BF166" s="88">
        <f t="shared" si="50"/>
        <v>0</v>
      </c>
      <c r="BG166" s="89" t="str">
        <f t="shared" si="51"/>
        <v/>
      </c>
      <c r="BN166" s="90">
        <v>5</v>
      </c>
      <c r="BO166" s="93">
        <v>20005</v>
      </c>
      <c r="BP166" s="94">
        <f t="shared" si="56"/>
        <v>3041670</v>
      </c>
      <c r="BQ166" s="92"/>
      <c r="BR166" s="92"/>
    </row>
    <row r="167" spans="1:70" ht="24.95" customHeight="1" thickBot="1" x14ac:dyDescent="0.2">
      <c r="A167" s="131"/>
      <c r="B167" s="140"/>
      <c r="C167" s="140"/>
      <c r="D167" s="140"/>
      <c r="E167" s="140"/>
      <c r="F167" s="141"/>
      <c r="G167" s="141"/>
      <c r="H167" s="142"/>
      <c r="I167" s="143"/>
      <c r="J167" s="144"/>
      <c r="K167" s="123" t="s">
        <v>4</v>
      </c>
      <c r="L167" s="144"/>
      <c r="M167" s="144"/>
      <c r="N167" s="123" t="s">
        <v>4</v>
      </c>
      <c r="O167" s="144"/>
      <c r="P167" s="144"/>
      <c r="Q167" s="132"/>
      <c r="R167" s="136"/>
      <c r="S167" s="134"/>
      <c r="T167" s="137"/>
      <c r="U167" s="141"/>
      <c r="V167" s="141"/>
      <c r="W167" s="145"/>
      <c r="X167" s="9" t="str">
        <f t="shared" si="54"/>
        <v/>
      </c>
      <c r="Y167" s="10" t="str">
        <f t="shared" si="55"/>
        <v/>
      </c>
      <c r="AC167" s="83" t="str">
        <f t="shared" si="41"/>
        <v/>
      </c>
      <c r="AD167" s="83" t="str">
        <f t="shared" si="42"/>
        <v/>
      </c>
      <c r="AE167" s="83" t="str">
        <f t="shared" si="39"/>
        <v/>
      </c>
      <c r="AX167" s="86">
        <f t="shared" si="43"/>
        <v>0</v>
      </c>
      <c r="AY167" s="87">
        <f t="shared" si="44"/>
        <v>0</v>
      </c>
      <c r="AZ167" s="86" t="str">
        <f t="shared" si="45"/>
        <v/>
      </c>
      <c r="BA167" s="86" t="str">
        <f t="shared" si="46"/>
        <v/>
      </c>
      <c r="BB167" s="86" t="str">
        <f t="shared" si="47"/>
        <v/>
      </c>
      <c r="BD167" s="1">
        <f t="shared" si="48"/>
        <v>0</v>
      </c>
      <c r="BE167" s="1" t="str">
        <f t="shared" si="49"/>
        <v/>
      </c>
      <c r="BF167" s="88">
        <f t="shared" si="50"/>
        <v>0</v>
      </c>
      <c r="BG167" s="89" t="str">
        <f t="shared" si="51"/>
        <v/>
      </c>
      <c r="BN167" s="90">
        <v>5</v>
      </c>
      <c r="BO167" s="93">
        <v>20005</v>
      </c>
      <c r="BP167" s="94">
        <f t="shared" si="56"/>
        <v>3041670</v>
      </c>
      <c r="BQ167" s="92"/>
      <c r="BR167" s="92"/>
    </row>
    <row r="168" spans="1:70" ht="24.95" customHeight="1" thickBot="1" x14ac:dyDescent="0.2">
      <c r="A168" s="131"/>
      <c r="B168" s="140"/>
      <c r="C168" s="140"/>
      <c r="D168" s="140"/>
      <c r="E168" s="140"/>
      <c r="F168" s="141"/>
      <c r="G168" s="141"/>
      <c r="H168" s="142"/>
      <c r="I168" s="143"/>
      <c r="J168" s="144"/>
      <c r="K168" s="123" t="s">
        <v>4</v>
      </c>
      <c r="L168" s="144"/>
      <c r="M168" s="144"/>
      <c r="N168" s="123" t="s">
        <v>4</v>
      </c>
      <c r="O168" s="144"/>
      <c r="P168" s="144"/>
      <c r="Q168" s="132"/>
      <c r="R168" s="136"/>
      <c r="S168" s="134"/>
      <c r="T168" s="137"/>
      <c r="U168" s="141"/>
      <c r="V168" s="141"/>
      <c r="W168" s="145"/>
      <c r="X168" s="9" t="str">
        <f t="shared" si="54"/>
        <v/>
      </c>
      <c r="Y168" s="10" t="str">
        <f t="shared" si="55"/>
        <v/>
      </c>
      <c r="AC168" s="83" t="str">
        <f t="shared" si="41"/>
        <v/>
      </c>
      <c r="AD168" s="83" t="str">
        <f t="shared" si="42"/>
        <v/>
      </c>
      <c r="AE168" s="83" t="str">
        <f t="shared" si="39"/>
        <v/>
      </c>
      <c r="AX168" s="86">
        <f t="shared" si="43"/>
        <v>0</v>
      </c>
      <c r="AY168" s="87">
        <f t="shared" si="44"/>
        <v>0</v>
      </c>
      <c r="AZ168" s="86" t="str">
        <f t="shared" si="45"/>
        <v/>
      </c>
      <c r="BA168" s="86" t="str">
        <f t="shared" si="46"/>
        <v/>
      </c>
      <c r="BB168" s="86" t="str">
        <f t="shared" si="47"/>
        <v/>
      </c>
      <c r="BD168" s="1">
        <f t="shared" si="48"/>
        <v>0</v>
      </c>
      <c r="BE168" s="1" t="str">
        <f t="shared" si="49"/>
        <v/>
      </c>
      <c r="BF168" s="88">
        <f t="shared" si="50"/>
        <v>0</v>
      </c>
      <c r="BG168" s="89" t="str">
        <f t="shared" si="51"/>
        <v/>
      </c>
      <c r="BN168" s="90">
        <v>5</v>
      </c>
      <c r="BO168" s="93">
        <v>20005</v>
      </c>
      <c r="BP168" s="94">
        <f t="shared" si="56"/>
        <v>3041670</v>
      </c>
      <c r="BQ168" s="92"/>
      <c r="BR168" s="92"/>
    </row>
    <row r="169" spans="1:70" ht="24.95" customHeight="1" thickBot="1" x14ac:dyDescent="0.2">
      <c r="A169" s="131"/>
      <c r="B169" s="140"/>
      <c r="C169" s="140"/>
      <c r="D169" s="140"/>
      <c r="E169" s="140"/>
      <c r="F169" s="141"/>
      <c r="G169" s="141"/>
      <c r="H169" s="142"/>
      <c r="I169" s="143"/>
      <c r="J169" s="144"/>
      <c r="K169" s="123" t="s">
        <v>4</v>
      </c>
      <c r="L169" s="144"/>
      <c r="M169" s="144"/>
      <c r="N169" s="123" t="s">
        <v>4</v>
      </c>
      <c r="O169" s="144"/>
      <c r="P169" s="144"/>
      <c r="Q169" s="132"/>
      <c r="R169" s="136"/>
      <c r="S169" s="134"/>
      <c r="T169" s="137"/>
      <c r="U169" s="141"/>
      <c r="V169" s="141"/>
      <c r="W169" s="145"/>
      <c r="X169" s="9" t="str">
        <f t="shared" si="54"/>
        <v/>
      </c>
      <c r="Y169" s="10" t="str">
        <f t="shared" si="55"/>
        <v/>
      </c>
      <c r="AC169" s="83" t="str">
        <f t="shared" si="41"/>
        <v/>
      </c>
      <c r="AD169" s="83" t="str">
        <f t="shared" si="42"/>
        <v/>
      </c>
      <c r="AE169" s="83" t="str">
        <f t="shared" si="39"/>
        <v/>
      </c>
      <c r="AX169" s="86">
        <f t="shared" si="43"/>
        <v>0</v>
      </c>
      <c r="AY169" s="87">
        <f t="shared" si="44"/>
        <v>0</v>
      </c>
      <c r="AZ169" s="86" t="str">
        <f t="shared" si="45"/>
        <v/>
      </c>
      <c r="BA169" s="86" t="str">
        <f t="shared" si="46"/>
        <v/>
      </c>
      <c r="BB169" s="86" t="str">
        <f t="shared" si="47"/>
        <v/>
      </c>
      <c r="BD169" s="1">
        <f t="shared" si="48"/>
        <v>0</v>
      </c>
      <c r="BE169" s="1" t="str">
        <f t="shared" si="49"/>
        <v/>
      </c>
      <c r="BF169" s="88">
        <f t="shared" si="50"/>
        <v>0</v>
      </c>
      <c r="BG169" s="89" t="str">
        <f t="shared" si="51"/>
        <v/>
      </c>
      <c r="BN169" s="90">
        <v>5</v>
      </c>
      <c r="BO169" s="93">
        <v>20005</v>
      </c>
      <c r="BP169" s="94">
        <f t="shared" si="56"/>
        <v>3041670</v>
      </c>
      <c r="BQ169" s="92"/>
      <c r="BR169" s="92"/>
    </row>
    <row r="170" spans="1:70" ht="24.95" customHeight="1" thickBot="1" x14ac:dyDescent="0.2">
      <c r="A170" s="131"/>
      <c r="B170" s="140"/>
      <c r="C170" s="140"/>
      <c r="D170" s="140"/>
      <c r="E170" s="140"/>
      <c r="F170" s="141"/>
      <c r="G170" s="141"/>
      <c r="H170" s="142"/>
      <c r="I170" s="143"/>
      <c r="J170" s="144"/>
      <c r="K170" s="123" t="s">
        <v>4</v>
      </c>
      <c r="L170" s="144"/>
      <c r="M170" s="144"/>
      <c r="N170" s="123" t="s">
        <v>4</v>
      </c>
      <c r="O170" s="144"/>
      <c r="P170" s="144"/>
      <c r="Q170" s="132"/>
      <c r="R170" s="136"/>
      <c r="S170" s="134"/>
      <c r="T170" s="137"/>
      <c r="U170" s="141"/>
      <c r="V170" s="141"/>
      <c r="W170" s="145"/>
      <c r="X170" s="9" t="str">
        <f t="shared" si="54"/>
        <v/>
      </c>
      <c r="Y170" s="10" t="str">
        <f t="shared" si="55"/>
        <v/>
      </c>
      <c r="AC170" s="83" t="str">
        <f t="shared" si="41"/>
        <v/>
      </c>
      <c r="AD170" s="83" t="str">
        <f t="shared" si="42"/>
        <v/>
      </c>
      <c r="AE170" s="83" t="str">
        <f t="shared" si="39"/>
        <v/>
      </c>
      <c r="AX170" s="86">
        <f t="shared" si="43"/>
        <v>0</v>
      </c>
      <c r="AY170" s="87">
        <f t="shared" si="44"/>
        <v>0</v>
      </c>
      <c r="AZ170" s="86" t="str">
        <f t="shared" si="45"/>
        <v/>
      </c>
      <c r="BA170" s="86" t="str">
        <f t="shared" si="46"/>
        <v/>
      </c>
      <c r="BB170" s="86" t="str">
        <f t="shared" si="47"/>
        <v/>
      </c>
      <c r="BD170" s="1">
        <f t="shared" si="48"/>
        <v>0</v>
      </c>
      <c r="BE170" s="1" t="str">
        <f t="shared" si="49"/>
        <v/>
      </c>
      <c r="BF170" s="88">
        <f t="shared" si="50"/>
        <v>0</v>
      </c>
      <c r="BG170" s="89" t="str">
        <f t="shared" si="51"/>
        <v/>
      </c>
      <c r="BN170" s="90">
        <v>5</v>
      </c>
      <c r="BO170" s="93">
        <v>20005</v>
      </c>
      <c r="BP170" s="94">
        <f t="shared" si="56"/>
        <v>3041670</v>
      </c>
      <c r="BQ170" s="92"/>
      <c r="BR170" s="92"/>
    </row>
    <row r="171" spans="1:70" ht="24.95" customHeight="1" thickBot="1" x14ac:dyDescent="0.2">
      <c r="A171" s="131"/>
      <c r="B171" s="140"/>
      <c r="C171" s="140"/>
      <c r="D171" s="140"/>
      <c r="E171" s="140"/>
      <c r="F171" s="141"/>
      <c r="G171" s="141"/>
      <c r="H171" s="142"/>
      <c r="I171" s="143"/>
      <c r="J171" s="144"/>
      <c r="K171" s="123" t="s">
        <v>4</v>
      </c>
      <c r="L171" s="144"/>
      <c r="M171" s="144"/>
      <c r="N171" s="123" t="s">
        <v>4</v>
      </c>
      <c r="O171" s="144"/>
      <c r="P171" s="144"/>
      <c r="Q171" s="132"/>
      <c r="R171" s="136"/>
      <c r="S171" s="134"/>
      <c r="T171" s="137"/>
      <c r="U171" s="141"/>
      <c r="V171" s="141"/>
      <c r="W171" s="145"/>
      <c r="X171" s="9" t="str">
        <f t="shared" si="54"/>
        <v/>
      </c>
      <c r="Y171" s="10" t="str">
        <f t="shared" si="55"/>
        <v/>
      </c>
      <c r="AC171" s="83" t="str">
        <f t="shared" si="41"/>
        <v/>
      </c>
      <c r="AD171" s="83" t="str">
        <f t="shared" si="42"/>
        <v/>
      </c>
      <c r="AE171" s="83" t="str">
        <f t="shared" si="39"/>
        <v/>
      </c>
      <c r="AX171" s="86">
        <f t="shared" si="43"/>
        <v>0</v>
      </c>
      <c r="AY171" s="87">
        <f t="shared" si="44"/>
        <v>0</v>
      </c>
      <c r="AZ171" s="86" t="str">
        <f t="shared" si="45"/>
        <v/>
      </c>
      <c r="BA171" s="86" t="str">
        <f t="shared" si="46"/>
        <v/>
      </c>
      <c r="BB171" s="86" t="str">
        <f t="shared" si="47"/>
        <v/>
      </c>
      <c r="BD171" s="1">
        <f t="shared" si="48"/>
        <v>0</v>
      </c>
      <c r="BE171" s="1" t="str">
        <f t="shared" si="49"/>
        <v/>
      </c>
      <c r="BF171" s="88">
        <f t="shared" si="50"/>
        <v>0</v>
      </c>
      <c r="BG171" s="89" t="str">
        <f t="shared" si="51"/>
        <v/>
      </c>
      <c r="BN171" s="90">
        <v>5</v>
      </c>
      <c r="BO171" s="93">
        <v>20005</v>
      </c>
      <c r="BP171" s="94">
        <f t="shared" si="56"/>
        <v>3041670</v>
      </c>
      <c r="BQ171" s="92"/>
      <c r="BR171" s="92"/>
    </row>
    <row r="172" spans="1:70" ht="24.95" customHeight="1" thickBot="1" x14ac:dyDescent="0.2">
      <c r="A172" s="131"/>
      <c r="B172" s="140"/>
      <c r="C172" s="140"/>
      <c r="D172" s="140"/>
      <c r="E172" s="140"/>
      <c r="F172" s="141"/>
      <c r="G172" s="141"/>
      <c r="H172" s="142"/>
      <c r="I172" s="143"/>
      <c r="J172" s="144"/>
      <c r="K172" s="123" t="s">
        <v>4</v>
      </c>
      <c r="L172" s="144"/>
      <c r="M172" s="144"/>
      <c r="N172" s="123" t="s">
        <v>4</v>
      </c>
      <c r="O172" s="144"/>
      <c r="P172" s="144"/>
      <c r="Q172" s="132"/>
      <c r="R172" s="136"/>
      <c r="S172" s="134"/>
      <c r="T172" s="137"/>
      <c r="U172" s="141"/>
      <c r="V172" s="141"/>
      <c r="W172" s="145"/>
      <c r="X172" s="9" t="str">
        <f t="shared" si="54"/>
        <v/>
      </c>
      <c r="Y172" s="10" t="str">
        <f t="shared" si="55"/>
        <v/>
      </c>
      <c r="AC172" s="83" t="str">
        <f t="shared" si="41"/>
        <v/>
      </c>
      <c r="AD172" s="83" t="str">
        <f t="shared" si="42"/>
        <v/>
      </c>
      <c r="AE172" s="83" t="str">
        <f t="shared" si="39"/>
        <v/>
      </c>
      <c r="AX172" s="86">
        <f t="shared" si="43"/>
        <v>0</v>
      </c>
      <c r="AY172" s="87">
        <f t="shared" si="44"/>
        <v>0</v>
      </c>
      <c r="AZ172" s="86" t="str">
        <f t="shared" si="45"/>
        <v/>
      </c>
      <c r="BA172" s="86" t="str">
        <f t="shared" si="46"/>
        <v/>
      </c>
      <c r="BB172" s="86" t="str">
        <f t="shared" si="47"/>
        <v/>
      </c>
      <c r="BD172" s="1">
        <f t="shared" si="48"/>
        <v>0</v>
      </c>
      <c r="BE172" s="1" t="str">
        <f t="shared" si="49"/>
        <v/>
      </c>
      <c r="BF172" s="88">
        <f t="shared" si="50"/>
        <v>0</v>
      </c>
      <c r="BG172" s="89" t="str">
        <f t="shared" si="51"/>
        <v/>
      </c>
      <c r="BN172" s="90">
        <v>5</v>
      </c>
      <c r="BO172" s="93">
        <v>20005</v>
      </c>
      <c r="BP172" s="94">
        <f t="shared" si="56"/>
        <v>3041670</v>
      </c>
      <c r="BQ172" s="92"/>
      <c r="BR172" s="92"/>
    </row>
    <row r="173" spans="1:70" ht="24.95" customHeight="1" thickBot="1" x14ac:dyDescent="0.2">
      <c r="A173" s="131"/>
      <c r="B173" s="140"/>
      <c r="C173" s="140"/>
      <c r="D173" s="140"/>
      <c r="E173" s="140"/>
      <c r="F173" s="141"/>
      <c r="G173" s="141"/>
      <c r="H173" s="142"/>
      <c r="I173" s="143"/>
      <c r="J173" s="144"/>
      <c r="K173" s="123" t="s">
        <v>4</v>
      </c>
      <c r="L173" s="144"/>
      <c r="M173" s="144"/>
      <c r="N173" s="123" t="s">
        <v>4</v>
      </c>
      <c r="O173" s="144"/>
      <c r="P173" s="144"/>
      <c r="Q173" s="132"/>
      <c r="R173" s="136"/>
      <c r="S173" s="134"/>
      <c r="T173" s="137"/>
      <c r="U173" s="141"/>
      <c r="V173" s="141"/>
      <c r="W173" s="145"/>
      <c r="X173" s="9" t="str">
        <f t="shared" si="54"/>
        <v/>
      </c>
      <c r="Y173" s="10" t="str">
        <f t="shared" si="55"/>
        <v/>
      </c>
      <c r="AC173" s="83" t="str">
        <f t="shared" si="41"/>
        <v/>
      </c>
      <c r="AD173" s="83" t="str">
        <f t="shared" si="42"/>
        <v/>
      </c>
      <c r="AE173" s="83" t="str">
        <f t="shared" si="39"/>
        <v/>
      </c>
      <c r="AX173" s="86">
        <f t="shared" si="43"/>
        <v>0</v>
      </c>
      <c r="AY173" s="87">
        <f t="shared" si="44"/>
        <v>0</v>
      </c>
      <c r="AZ173" s="86" t="str">
        <f t="shared" si="45"/>
        <v/>
      </c>
      <c r="BA173" s="86" t="str">
        <f t="shared" si="46"/>
        <v/>
      </c>
      <c r="BB173" s="86" t="str">
        <f t="shared" si="47"/>
        <v/>
      </c>
      <c r="BD173" s="1">
        <f t="shared" si="48"/>
        <v>0</v>
      </c>
      <c r="BE173" s="1" t="str">
        <f t="shared" si="49"/>
        <v/>
      </c>
      <c r="BF173" s="88">
        <f t="shared" si="50"/>
        <v>0</v>
      </c>
      <c r="BG173" s="89" t="str">
        <f t="shared" si="51"/>
        <v/>
      </c>
      <c r="BN173" s="90">
        <v>5</v>
      </c>
      <c r="BO173" s="93">
        <v>20005</v>
      </c>
      <c r="BP173" s="94">
        <f t="shared" si="56"/>
        <v>3041670</v>
      </c>
      <c r="BQ173" s="92"/>
      <c r="BR173" s="92"/>
    </row>
    <row r="174" spans="1:70" ht="24.95" customHeight="1" thickBot="1" x14ac:dyDescent="0.2">
      <c r="A174" s="131"/>
      <c r="B174" s="140"/>
      <c r="C174" s="140"/>
      <c r="D174" s="140"/>
      <c r="E174" s="140"/>
      <c r="F174" s="141"/>
      <c r="G174" s="141"/>
      <c r="H174" s="142"/>
      <c r="I174" s="143"/>
      <c r="J174" s="144"/>
      <c r="K174" s="123" t="s">
        <v>4</v>
      </c>
      <c r="L174" s="144"/>
      <c r="M174" s="144"/>
      <c r="N174" s="123" t="s">
        <v>4</v>
      </c>
      <c r="O174" s="144"/>
      <c r="P174" s="144"/>
      <c r="Q174" s="132"/>
      <c r="R174" s="136"/>
      <c r="S174" s="134"/>
      <c r="T174" s="137"/>
      <c r="U174" s="141"/>
      <c r="V174" s="141"/>
      <c r="W174" s="145"/>
      <c r="X174" s="9" t="str">
        <f t="shared" si="54"/>
        <v/>
      </c>
      <c r="Y174" s="10" t="str">
        <f t="shared" si="55"/>
        <v/>
      </c>
      <c r="AC174" s="83" t="str">
        <f t="shared" si="41"/>
        <v/>
      </c>
      <c r="AD174" s="83" t="str">
        <f t="shared" si="42"/>
        <v/>
      </c>
      <c r="AE174" s="83" t="str">
        <f t="shared" ref="AE174:AE207" si="57">IF(Q174="","",INDEX($BR$8:$BS$23,BB174,2))</f>
        <v/>
      </c>
      <c r="AX174" s="86">
        <f t="shared" si="43"/>
        <v>0</v>
      </c>
      <c r="AY174" s="87">
        <f t="shared" si="44"/>
        <v>0</v>
      </c>
      <c r="AZ174" s="86" t="str">
        <f t="shared" si="45"/>
        <v/>
      </c>
      <c r="BA174" s="86" t="str">
        <f t="shared" si="46"/>
        <v/>
      </c>
      <c r="BB174" s="86" t="str">
        <f t="shared" si="47"/>
        <v/>
      </c>
      <c r="BD174" s="1">
        <f t="shared" si="48"/>
        <v>0</v>
      </c>
      <c r="BE174" s="1" t="str">
        <f t="shared" si="49"/>
        <v/>
      </c>
      <c r="BF174" s="88">
        <f t="shared" si="50"/>
        <v>0</v>
      </c>
      <c r="BG174" s="89" t="str">
        <f t="shared" si="51"/>
        <v/>
      </c>
      <c r="BN174" s="90">
        <v>5</v>
      </c>
      <c r="BO174" s="93">
        <v>20005</v>
      </c>
      <c r="BP174" s="94">
        <f t="shared" si="56"/>
        <v>3041670</v>
      </c>
      <c r="BQ174" s="92"/>
      <c r="BR174" s="92"/>
    </row>
    <row r="175" spans="1:70" ht="24.95" customHeight="1" thickBot="1" x14ac:dyDescent="0.2">
      <c r="A175" s="131"/>
      <c r="B175" s="140"/>
      <c r="C175" s="140"/>
      <c r="D175" s="140"/>
      <c r="E175" s="140"/>
      <c r="F175" s="141"/>
      <c r="G175" s="141"/>
      <c r="H175" s="142"/>
      <c r="I175" s="143"/>
      <c r="J175" s="144"/>
      <c r="K175" s="123" t="s">
        <v>4</v>
      </c>
      <c r="L175" s="144"/>
      <c r="M175" s="144"/>
      <c r="N175" s="123" t="s">
        <v>4</v>
      </c>
      <c r="O175" s="144"/>
      <c r="P175" s="144"/>
      <c r="Q175" s="132"/>
      <c r="R175" s="136"/>
      <c r="S175" s="134"/>
      <c r="T175" s="137"/>
      <c r="U175" s="141"/>
      <c r="V175" s="141"/>
      <c r="W175" s="145"/>
      <c r="X175" s="9" t="str">
        <f t="shared" si="54"/>
        <v/>
      </c>
      <c r="Y175" s="10" t="str">
        <f t="shared" si="55"/>
        <v/>
      </c>
      <c r="AC175" s="83" t="str">
        <f t="shared" si="41"/>
        <v/>
      </c>
      <c r="AD175" s="83" t="str">
        <f t="shared" si="42"/>
        <v/>
      </c>
      <c r="AE175" s="83" t="str">
        <f t="shared" si="57"/>
        <v/>
      </c>
      <c r="AX175" s="86">
        <f t="shared" si="43"/>
        <v>0</v>
      </c>
      <c r="AY175" s="87">
        <f t="shared" si="44"/>
        <v>0</v>
      </c>
      <c r="AZ175" s="86" t="str">
        <f t="shared" si="45"/>
        <v/>
      </c>
      <c r="BA175" s="86" t="str">
        <f t="shared" si="46"/>
        <v/>
      </c>
      <c r="BB175" s="86" t="str">
        <f t="shared" si="47"/>
        <v/>
      </c>
      <c r="BD175" s="1">
        <f t="shared" si="48"/>
        <v>0</v>
      </c>
      <c r="BE175" s="1" t="str">
        <f t="shared" si="49"/>
        <v/>
      </c>
      <c r="BF175" s="88">
        <f t="shared" si="50"/>
        <v>0</v>
      </c>
      <c r="BG175" s="89" t="str">
        <f t="shared" si="51"/>
        <v/>
      </c>
      <c r="BN175" s="90">
        <v>5</v>
      </c>
      <c r="BO175" s="93">
        <v>20005</v>
      </c>
      <c r="BP175" s="94">
        <f t="shared" si="56"/>
        <v>3041670</v>
      </c>
      <c r="BQ175" s="92"/>
      <c r="BR175" s="92"/>
    </row>
    <row r="176" spans="1:70" ht="24.95" customHeight="1" thickBot="1" x14ac:dyDescent="0.2">
      <c r="A176" s="131"/>
      <c r="B176" s="140"/>
      <c r="C176" s="140"/>
      <c r="D176" s="140"/>
      <c r="E176" s="140"/>
      <c r="F176" s="141"/>
      <c r="G176" s="141"/>
      <c r="H176" s="142"/>
      <c r="I176" s="143"/>
      <c r="J176" s="144"/>
      <c r="K176" s="123" t="s">
        <v>4</v>
      </c>
      <c r="L176" s="144"/>
      <c r="M176" s="144"/>
      <c r="N176" s="123" t="s">
        <v>4</v>
      </c>
      <c r="O176" s="144"/>
      <c r="P176" s="144"/>
      <c r="Q176" s="132"/>
      <c r="R176" s="136"/>
      <c r="S176" s="134"/>
      <c r="T176" s="137"/>
      <c r="U176" s="141"/>
      <c r="V176" s="141"/>
      <c r="W176" s="145"/>
      <c r="X176" s="9" t="str">
        <f t="shared" si="54"/>
        <v/>
      </c>
      <c r="Y176" s="10" t="str">
        <f t="shared" si="55"/>
        <v/>
      </c>
      <c r="AC176" s="83" t="str">
        <f t="shared" si="41"/>
        <v/>
      </c>
      <c r="AD176" s="83" t="str">
        <f t="shared" si="42"/>
        <v/>
      </c>
      <c r="AE176" s="83" t="str">
        <f t="shared" si="57"/>
        <v/>
      </c>
      <c r="AX176" s="86">
        <f t="shared" si="43"/>
        <v>0</v>
      </c>
      <c r="AY176" s="87">
        <f t="shared" si="44"/>
        <v>0</v>
      </c>
      <c r="AZ176" s="86" t="str">
        <f t="shared" si="45"/>
        <v/>
      </c>
      <c r="BA176" s="86" t="str">
        <f t="shared" si="46"/>
        <v/>
      </c>
      <c r="BB176" s="86" t="str">
        <f t="shared" si="47"/>
        <v/>
      </c>
      <c r="BD176" s="1">
        <f t="shared" si="48"/>
        <v>0</v>
      </c>
      <c r="BE176" s="1" t="str">
        <f t="shared" si="49"/>
        <v/>
      </c>
      <c r="BF176" s="88">
        <f t="shared" si="50"/>
        <v>0</v>
      </c>
      <c r="BG176" s="89" t="str">
        <f t="shared" si="51"/>
        <v/>
      </c>
      <c r="BN176" s="90">
        <v>5</v>
      </c>
      <c r="BO176" s="93">
        <v>20005</v>
      </c>
      <c r="BP176" s="94">
        <f t="shared" si="56"/>
        <v>3041670</v>
      </c>
      <c r="BQ176" s="92"/>
      <c r="BR176" s="92"/>
    </row>
    <row r="177" spans="1:70" ht="24.95" customHeight="1" thickBot="1" x14ac:dyDescent="0.2">
      <c r="A177" s="131"/>
      <c r="B177" s="140"/>
      <c r="C177" s="140"/>
      <c r="D177" s="140"/>
      <c r="E177" s="140"/>
      <c r="F177" s="141"/>
      <c r="G177" s="141"/>
      <c r="H177" s="142"/>
      <c r="I177" s="143"/>
      <c r="J177" s="144"/>
      <c r="K177" s="123" t="s">
        <v>4</v>
      </c>
      <c r="L177" s="144"/>
      <c r="M177" s="144"/>
      <c r="N177" s="123" t="s">
        <v>4</v>
      </c>
      <c r="O177" s="144"/>
      <c r="P177" s="144"/>
      <c r="Q177" s="132"/>
      <c r="R177" s="136"/>
      <c r="S177" s="134"/>
      <c r="T177" s="137"/>
      <c r="U177" s="141"/>
      <c r="V177" s="141"/>
      <c r="W177" s="145"/>
      <c r="X177" s="9" t="str">
        <f t="shared" si="54"/>
        <v/>
      </c>
      <c r="Y177" s="10" t="str">
        <f t="shared" si="55"/>
        <v/>
      </c>
      <c r="AC177" s="83" t="str">
        <f t="shared" si="41"/>
        <v/>
      </c>
      <c r="AD177" s="83" t="str">
        <f t="shared" si="42"/>
        <v/>
      </c>
      <c r="AE177" s="83" t="str">
        <f t="shared" si="57"/>
        <v/>
      </c>
      <c r="AX177" s="86">
        <f t="shared" si="43"/>
        <v>0</v>
      </c>
      <c r="AY177" s="87">
        <f t="shared" si="44"/>
        <v>0</v>
      </c>
      <c r="AZ177" s="86" t="str">
        <f t="shared" si="45"/>
        <v/>
      </c>
      <c r="BA177" s="86" t="str">
        <f t="shared" si="46"/>
        <v/>
      </c>
      <c r="BB177" s="86" t="str">
        <f t="shared" si="47"/>
        <v/>
      </c>
      <c r="BD177" s="1">
        <f t="shared" si="48"/>
        <v>0</v>
      </c>
      <c r="BE177" s="1" t="str">
        <f t="shared" si="49"/>
        <v/>
      </c>
      <c r="BF177" s="88">
        <f t="shared" si="50"/>
        <v>0</v>
      </c>
      <c r="BG177" s="89" t="str">
        <f t="shared" si="51"/>
        <v/>
      </c>
      <c r="BN177" s="90">
        <v>5</v>
      </c>
      <c r="BO177" s="93">
        <v>20005</v>
      </c>
      <c r="BP177" s="94">
        <f t="shared" si="56"/>
        <v>3041670</v>
      </c>
      <c r="BQ177" s="92"/>
      <c r="BR177" s="92"/>
    </row>
    <row r="178" spans="1:70" ht="24.95" customHeight="1" thickBot="1" x14ac:dyDescent="0.2">
      <c r="A178" s="131"/>
      <c r="B178" s="140"/>
      <c r="C178" s="140"/>
      <c r="D178" s="140"/>
      <c r="E178" s="140"/>
      <c r="F178" s="141"/>
      <c r="G178" s="141"/>
      <c r="H178" s="142"/>
      <c r="I178" s="143"/>
      <c r="J178" s="144"/>
      <c r="K178" s="123" t="s">
        <v>4</v>
      </c>
      <c r="L178" s="144"/>
      <c r="M178" s="144"/>
      <c r="N178" s="123" t="s">
        <v>4</v>
      </c>
      <c r="O178" s="144"/>
      <c r="P178" s="144"/>
      <c r="Q178" s="132"/>
      <c r="R178" s="136"/>
      <c r="S178" s="134"/>
      <c r="T178" s="137"/>
      <c r="U178" s="141"/>
      <c r="V178" s="141"/>
      <c r="W178" s="145"/>
      <c r="X178" s="9" t="str">
        <f t="shared" si="54"/>
        <v/>
      </c>
      <c r="Y178" s="10" t="str">
        <f t="shared" si="55"/>
        <v/>
      </c>
      <c r="AC178" s="83" t="str">
        <f t="shared" si="41"/>
        <v/>
      </c>
      <c r="AD178" s="83" t="str">
        <f t="shared" si="42"/>
        <v/>
      </c>
      <c r="AE178" s="83" t="str">
        <f t="shared" si="57"/>
        <v/>
      </c>
      <c r="AX178" s="86">
        <f t="shared" si="43"/>
        <v>0</v>
      </c>
      <c r="AY178" s="87">
        <f t="shared" si="44"/>
        <v>0</v>
      </c>
      <c r="AZ178" s="86" t="str">
        <f t="shared" si="45"/>
        <v/>
      </c>
      <c r="BA178" s="86" t="str">
        <f t="shared" si="46"/>
        <v/>
      </c>
      <c r="BB178" s="86" t="str">
        <f t="shared" si="47"/>
        <v/>
      </c>
      <c r="BD178" s="1">
        <f t="shared" si="48"/>
        <v>0</v>
      </c>
      <c r="BE178" s="1" t="str">
        <f t="shared" si="49"/>
        <v/>
      </c>
      <c r="BF178" s="88">
        <f t="shared" si="50"/>
        <v>0</v>
      </c>
      <c r="BG178" s="89" t="str">
        <f t="shared" si="51"/>
        <v/>
      </c>
      <c r="BN178" s="90">
        <v>5</v>
      </c>
      <c r="BO178" s="93">
        <v>20005</v>
      </c>
      <c r="BP178" s="94">
        <f t="shared" si="56"/>
        <v>3041670</v>
      </c>
      <c r="BQ178" s="92"/>
      <c r="BR178" s="92"/>
    </row>
    <row r="179" spans="1:70" ht="24.95" customHeight="1" thickBot="1" x14ac:dyDescent="0.2">
      <c r="A179" s="131"/>
      <c r="B179" s="140"/>
      <c r="C179" s="140"/>
      <c r="D179" s="140"/>
      <c r="E179" s="140"/>
      <c r="F179" s="141"/>
      <c r="G179" s="141"/>
      <c r="H179" s="142"/>
      <c r="I179" s="143"/>
      <c r="J179" s="144"/>
      <c r="K179" s="123" t="s">
        <v>4</v>
      </c>
      <c r="L179" s="144"/>
      <c r="M179" s="144"/>
      <c r="N179" s="123" t="s">
        <v>4</v>
      </c>
      <c r="O179" s="144"/>
      <c r="P179" s="144"/>
      <c r="Q179" s="132"/>
      <c r="R179" s="136"/>
      <c r="S179" s="134"/>
      <c r="T179" s="137"/>
      <c r="U179" s="141"/>
      <c r="V179" s="141"/>
      <c r="W179" s="145"/>
      <c r="X179" s="9" t="str">
        <f t="shared" si="54"/>
        <v/>
      </c>
      <c r="Y179" s="10" t="str">
        <f t="shared" si="55"/>
        <v/>
      </c>
      <c r="AC179" s="83" t="str">
        <f t="shared" si="41"/>
        <v/>
      </c>
      <c r="AD179" s="83" t="str">
        <f t="shared" si="42"/>
        <v/>
      </c>
      <c r="AE179" s="83" t="str">
        <f t="shared" si="57"/>
        <v/>
      </c>
      <c r="AX179" s="86">
        <f t="shared" si="43"/>
        <v>0</v>
      </c>
      <c r="AY179" s="87">
        <f t="shared" si="44"/>
        <v>0</v>
      </c>
      <c r="AZ179" s="86" t="str">
        <f t="shared" si="45"/>
        <v/>
      </c>
      <c r="BA179" s="86" t="str">
        <f t="shared" si="46"/>
        <v/>
      </c>
      <c r="BB179" s="86" t="str">
        <f t="shared" si="47"/>
        <v/>
      </c>
      <c r="BD179" s="1">
        <f t="shared" si="48"/>
        <v>0</v>
      </c>
      <c r="BE179" s="1" t="str">
        <f t="shared" si="49"/>
        <v/>
      </c>
      <c r="BF179" s="88">
        <f t="shared" si="50"/>
        <v>0</v>
      </c>
      <c r="BG179" s="89" t="str">
        <f t="shared" si="51"/>
        <v/>
      </c>
      <c r="BN179" s="90">
        <v>5</v>
      </c>
      <c r="BO179" s="93">
        <v>20005</v>
      </c>
      <c r="BP179" s="94">
        <f t="shared" si="56"/>
        <v>3041670</v>
      </c>
      <c r="BQ179" s="92"/>
      <c r="BR179" s="92"/>
    </row>
    <row r="180" spans="1:70" ht="24.95" customHeight="1" thickBot="1" x14ac:dyDescent="0.2">
      <c r="A180" s="131"/>
      <c r="B180" s="140"/>
      <c r="C180" s="140"/>
      <c r="D180" s="140"/>
      <c r="E180" s="140"/>
      <c r="F180" s="141"/>
      <c r="G180" s="141"/>
      <c r="H180" s="142"/>
      <c r="I180" s="143"/>
      <c r="J180" s="144"/>
      <c r="K180" s="123" t="s">
        <v>4</v>
      </c>
      <c r="L180" s="144"/>
      <c r="M180" s="144"/>
      <c r="N180" s="123" t="s">
        <v>4</v>
      </c>
      <c r="O180" s="144"/>
      <c r="P180" s="144"/>
      <c r="Q180" s="132"/>
      <c r="R180" s="136"/>
      <c r="S180" s="134"/>
      <c r="T180" s="137"/>
      <c r="U180" s="141"/>
      <c r="V180" s="141"/>
      <c r="W180" s="145"/>
      <c r="X180" s="9" t="str">
        <f t="shared" si="54"/>
        <v/>
      </c>
      <c r="Y180" s="10" t="str">
        <f t="shared" si="55"/>
        <v/>
      </c>
      <c r="AC180" s="83" t="str">
        <f t="shared" si="41"/>
        <v/>
      </c>
      <c r="AD180" s="83" t="str">
        <f t="shared" si="42"/>
        <v/>
      </c>
      <c r="AE180" s="83" t="str">
        <f t="shared" si="57"/>
        <v/>
      </c>
      <c r="AX180" s="86">
        <f t="shared" si="43"/>
        <v>0</v>
      </c>
      <c r="AY180" s="87">
        <f t="shared" si="44"/>
        <v>0</v>
      </c>
      <c r="AZ180" s="86" t="str">
        <f t="shared" si="45"/>
        <v/>
      </c>
      <c r="BA180" s="86" t="str">
        <f t="shared" si="46"/>
        <v/>
      </c>
      <c r="BB180" s="86" t="str">
        <f t="shared" si="47"/>
        <v/>
      </c>
      <c r="BD180" s="1">
        <f t="shared" si="48"/>
        <v>0</v>
      </c>
      <c r="BE180" s="1" t="str">
        <f t="shared" si="49"/>
        <v/>
      </c>
      <c r="BF180" s="88">
        <f t="shared" si="50"/>
        <v>0</v>
      </c>
      <c r="BG180" s="89" t="str">
        <f t="shared" si="51"/>
        <v/>
      </c>
      <c r="BN180" s="90">
        <v>5</v>
      </c>
      <c r="BO180" s="93">
        <v>20005</v>
      </c>
      <c r="BP180" s="94">
        <f t="shared" si="56"/>
        <v>3041670</v>
      </c>
      <c r="BQ180" s="92"/>
      <c r="BR180" s="92"/>
    </row>
    <row r="181" spans="1:70" ht="24.95" customHeight="1" thickBot="1" x14ac:dyDescent="0.2">
      <c r="A181" s="131"/>
      <c r="B181" s="140"/>
      <c r="C181" s="140"/>
      <c r="D181" s="140"/>
      <c r="E181" s="140"/>
      <c r="F181" s="141"/>
      <c r="G181" s="141"/>
      <c r="H181" s="142"/>
      <c r="I181" s="143"/>
      <c r="J181" s="144"/>
      <c r="K181" s="123" t="s">
        <v>4</v>
      </c>
      <c r="L181" s="144"/>
      <c r="M181" s="144"/>
      <c r="N181" s="123" t="s">
        <v>4</v>
      </c>
      <c r="O181" s="144"/>
      <c r="P181" s="144"/>
      <c r="Q181" s="132"/>
      <c r="R181" s="136"/>
      <c r="S181" s="134"/>
      <c r="T181" s="137"/>
      <c r="U181" s="141"/>
      <c r="V181" s="141"/>
      <c r="W181" s="145"/>
      <c r="X181" s="9" t="str">
        <f t="shared" si="54"/>
        <v/>
      </c>
      <c r="Y181" s="10" t="str">
        <f t="shared" si="55"/>
        <v/>
      </c>
      <c r="AC181" s="83" t="str">
        <f t="shared" si="41"/>
        <v/>
      </c>
      <c r="AD181" s="83" t="str">
        <f t="shared" si="42"/>
        <v/>
      </c>
      <c r="AE181" s="83" t="str">
        <f t="shared" si="57"/>
        <v/>
      </c>
      <c r="AX181" s="86">
        <f t="shared" si="43"/>
        <v>0</v>
      </c>
      <c r="AY181" s="87">
        <f t="shared" si="44"/>
        <v>0</v>
      </c>
      <c r="AZ181" s="86" t="str">
        <f t="shared" si="45"/>
        <v/>
      </c>
      <c r="BA181" s="86" t="str">
        <f t="shared" si="46"/>
        <v/>
      </c>
      <c r="BB181" s="86" t="str">
        <f t="shared" si="47"/>
        <v/>
      </c>
      <c r="BD181" s="1">
        <f t="shared" si="48"/>
        <v>0</v>
      </c>
      <c r="BE181" s="1" t="str">
        <f t="shared" si="49"/>
        <v/>
      </c>
      <c r="BF181" s="88">
        <f t="shared" si="50"/>
        <v>0</v>
      </c>
      <c r="BG181" s="89" t="str">
        <f t="shared" si="51"/>
        <v/>
      </c>
      <c r="BN181" s="90">
        <v>5</v>
      </c>
      <c r="BO181" s="93">
        <v>20005</v>
      </c>
      <c r="BP181" s="94">
        <f t="shared" si="56"/>
        <v>3041670</v>
      </c>
      <c r="BQ181" s="92"/>
      <c r="BR181" s="92"/>
    </row>
    <row r="182" spans="1:70" ht="24.95" customHeight="1" thickBot="1" x14ac:dyDescent="0.2">
      <c r="A182" s="131"/>
      <c r="B182" s="140"/>
      <c r="C182" s="140"/>
      <c r="D182" s="140"/>
      <c r="E182" s="140"/>
      <c r="F182" s="141"/>
      <c r="G182" s="141"/>
      <c r="H182" s="142"/>
      <c r="I182" s="143"/>
      <c r="J182" s="144"/>
      <c r="K182" s="123" t="s">
        <v>4</v>
      </c>
      <c r="L182" s="144"/>
      <c r="M182" s="144"/>
      <c r="N182" s="123" t="s">
        <v>4</v>
      </c>
      <c r="O182" s="144"/>
      <c r="P182" s="144"/>
      <c r="Q182" s="132"/>
      <c r="R182" s="136"/>
      <c r="S182" s="134"/>
      <c r="T182" s="137"/>
      <c r="U182" s="141"/>
      <c r="V182" s="141"/>
      <c r="W182" s="145"/>
      <c r="X182" s="9" t="str">
        <f t="shared" si="54"/>
        <v/>
      </c>
      <c r="Y182" s="10" t="str">
        <f t="shared" si="55"/>
        <v/>
      </c>
      <c r="AC182" s="83" t="str">
        <f t="shared" si="41"/>
        <v/>
      </c>
      <c r="AD182" s="83" t="str">
        <f t="shared" si="42"/>
        <v/>
      </c>
      <c r="AE182" s="83" t="str">
        <f t="shared" si="57"/>
        <v/>
      </c>
      <c r="AX182" s="86">
        <f t="shared" si="43"/>
        <v>0</v>
      </c>
      <c r="AY182" s="87">
        <f t="shared" si="44"/>
        <v>0</v>
      </c>
      <c r="AZ182" s="86" t="str">
        <f t="shared" si="45"/>
        <v/>
      </c>
      <c r="BA182" s="86" t="str">
        <f t="shared" si="46"/>
        <v/>
      </c>
      <c r="BB182" s="86" t="str">
        <f t="shared" si="47"/>
        <v/>
      </c>
      <c r="BD182" s="1">
        <f t="shared" si="48"/>
        <v>0</v>
      </c>
      <c r="BE182" s="1" t="str">
        <f t="shared" si="49"/>
        <v/>
      </c>
      <c r="BF182" s="88">
        <f t="shared" si="50"/>
        <v>0</v>
      </c>
      <c r="BG182" s="89" t="str">
        <f t="shared" si="51"/>
        <v/>
      </c>
      <c r="BN182" s="90">
        <v>5</v>
      </c>
      <c r="BO182" s="93">
        <v>20005</v>
      </c>
      <c r="BP182" s="94">
        <f t="shared" si="56"/>
        <v>3041670</v>
      </c>
      <c r="BQ182" s="92"/>
      <c r="BR182" s="92"/>
    </row>
    <row r="183" spans="1:70" ht="24.95" customHeight="1" thickBot="1" x14ac:dyDescent="0.2">
      <c r="A183" s="131"/>
      <c r="B183" s="140"/>
      <c r="C183" s="140"/>
      <c r="D183" s="140"/>
      <c r="E183" s="140"/>
      <c r="F183" s="141"/>
      <c r="G183" s="141"/>
      <c r="H183" s="142"/>
      <c r="I183" s="143"/>
      <c r="J183" s="144"/>
      <c r="K183" s="123" t="s">
        <v>4</v>
      </c>
      <c r="L183" s="144"/>
      <c r="M183" s="144"/>
      <c r="N183" s="123" t="s">
        <v>4</v>
      </c>
      <c r="O183" s="144"/>
      <c r="P183" s="144"/>
      <c r="Q183" s="132"/>
      <c r="R183" s="136"/>
      <c r="S183" s="134"/>
      <c r="T183" s="137"/>
      <c r="U183" s="141"/>
      <c r="V183" s="141"/>
      <c r="W183" s="145"/>
      <c r="X183" s="9" t="str">
        <f t="shared" si="54"/>
        <v/>
      </c>
      <c r="Y183" s="10" t="str">
        <f t="shared" si="55"/>
        <v/>
      </c>
      <c r="AC183" s="83" t="str">
        <f t="shared" si="41"/>
        <v/>
      </c>
      <c r="AD183" s="83" t="str">
        <f t="shared" si="42"/>
        <v/>
      </c>
      <c r="AE183" s="83" t="str">
        <f t="shared" si="57"/>
        <v/>
      </c>
      <c r="AX183" s="86">
        <f t="shared" si="43"/>
        <v>0</v>
      </c>
      <c r="AY183" s="87">
        <f t="shared" si="44"/>
        <v>0</v>
      </c>
      <c r="AZ183" s="86" t="str">
        <f t="shared" si="45"/>
        <v/>
      </c>
      <c r="BA183" s="86" t="str">
        <f t="shared" si="46"/>
        <v/>
      </c>
      <c r="BB183" s="86" t="str">
        <f t="shared" si="47"/>
        <v/>
      </c>
      <c r="BD183" s="1">
        <f t="shared" si="48"/>
        <v>0</v>
      </c>
      <c r="BE183" s="1" t="str">
        <f t="shared" si="49"/>
        <v/>
      </c>
      <c r="BF183" s="88">
        <f t="shared" si="50"/>
        <v>0</v>
      </c>
      <c r="BG183" s="89" t="str">
        <f t="shared" si="51"/>
        <v/>
      </c>
      <c r="BN183" s="90">
        <v>5</v>
      </c>
      <c r="BO183" s="93">
        <v>20005</v>
      </c>
      <c r="BP183" s="94">
        <f t="shared" si="56"/>
        <v>3041670</v>
      </c>
      <c r="BQ183" s="92"/>
      <c r="BR183" s="92"/>
    </row>
    <row r="184" spans="1:70" ht="24.95" customHeight="1" thickBot="1" x14ac:dyDescent="0.2">
      <c r="A184" s="131"/>
      <c r="B184" s="140"/>
      <c r="C184" s="140"/>
      <c r="D184" s="140"/>
      <c r="E184" s="140"/>
      <c r="F184" s="141"/>
      <c r="G184" s="141"/>
      <c r="H184" s="142"/>
      <c r="I184" s="143"/>
      <c r="J184" s="144"/>
      <c r="K184" s="123" t="s">
        <v>4</v>
      </c>
      <c r="L184" s="144"/>
      <c r="M184" s="144"/>
      <c r="N184" s="123" t="s">
        <v>4</v>
      </c>
      <c r="O184" s="144"/>
      <c r="P184" s="144"/>
      <c r="Q184" s="132"/>
      <c r="R184" s="136"/>
      <c r="S184" s="134"/>
      <c r="T184" s="137"/>
      <c r="U184" s="141"/>
      <c r="V184" s="141"/>
      <c r="W184" s="145"/>
      <c r="X184" s="9" t="str">
        <f t="shared" si="54"/>
        <v/>
      </c>
      <c r="Y184" s="10" t="str">
        <f t="shared" si="55"/>
        <v/>
      </c>
      <c r="AC184" s="83" t="str">
        <f t="shared" si="41"/>
        <v/>
      </c>
      <c r="AD184" s="83" t="str">
        <f t="shared" si="42"/>
        <v/>
      </c>
      <c r="AE184" s="83" t="str">
        <f t="shared" si="57"/>
        <v/>
      </c>
      <c r="AX184" s="86">
        <f t="shared" si="43"/>
        <v>0</v>
      </c>
      <c r="AY184" s="87">
        <f t="shared" si="44"/>
        <v>0</v>
      </c>
      <c r="AZ184" s="86" t="str">
        <f t="shared" si="45"/>
        <v/>
      </c>
      <c r="BA184" s="86" t="str">
        <f t="shared" si="46"/>
        <v/>
      </c>
      <c r="BB184" s="86" t="str">
        <f t="shared" si="47"/>
        <v/>
      </c>
      <c r="BD184" s="1">
        <f t="shared" si="48"/>
        <v>0</v>
      </c>
      <c r="BE184" s="1" t="str">
        <f t="shared" si="49"/>
        <v/>
      </c>
      <c r="BF184" s="88">
        <f t="shared" si="50"/>
        <v>0</v>
      </c>
      <c r="BG184" s="89" t="str">
        <f t="shared" si="51"/>
        <v/>
      </c>
      <c r="BN184" s="90">
        <v>5</v>
      </c>
      <c r="BO184" s="93">
        <v>20005</v>
      </c>
      <c r="BP184" s="94">
        <f t="shared" si="56"/>
        <v>3041670</v>
      </c>
      <c r="BQ184" s="92"/>
      <c r="BR184" s="92"/>
    </row>
    <row r="185" spans="1:70" ht="24.95" customHeight="1" thickBot="1" x14ac:dyDescent="0.2">
      <c r="A185" s="131"/>
      <c r="B185" s="140"/>
      <c r="C185" s="140"/>
      <c r="D185" s="140"/>
      <c r="E185" s="140"/>
      <c r="F185" s="141"/>
      <c r="G185" s="141"/>
      <c r="H185" s="142"/>
      <c r="I185" s="143"/>
      <c r="J185" s="144"/>
      <c r="K185" s="123" t="s">
        <v>4</v>
      </c>
      <c r="L185" s="144"/>
      <c r="M185" s="144"/>
      <c r="N185" s="123" t="s">
        <v>4</v>
      </c>
      <c r="O185" s="144"/>
      <c r="P185" s="144"/>
      <c r="Q185" s="132"/>
      <c r="R185" s="136"/>
      <c r="S185" s="134"/>
      <c r="T185" s="137"/>
      <c r="U185" s="141"/>
      <c r="V185" s="141"/>
      <c r="W185" s="145"/>
      <c r="X185" s="9" t="str">
        <f t="shared" si="54"/>
        <v/>
      </c>
      <c r="Y185" s="10" t="str">
        <f t="shared" si="55"/>
        <v/>
      </c>
      <c r="AC185" s="83" t="str">
        <f t="shared" si="41"/>
        <v/>
      </c>
      <c r="AD185" s="83" t="str">
        <f t="shared" si="42"/>
        <v/>
      </c>
      <c r="AE185" s="83" t="str">
        <f t="shared" si="57"/>
        <v/>
      </c>
      <c r="AX185" s="86">
        <f t="shared" si="43"/>
        <v>0</v>
      </c>
      <c r="AY185" s="87">
        <f t="shared" si="44"/>
        <v>0</v>
      </c>
      <c r="AZ185" s="86" t="str">
        <f t="shared" si="45"/>
        <v/>
      </c>
      <c r="BA185" s="86" t="str">
        <f t="shared" si="46"/>
        <v/>
      </c>
      <c r="BB185" s="86" t="str">
        <f t="shared" si="47"/>
        <v/>
      </c>
      <c r="BD185" s="1">
        <f t="shared" si="48"/>
        <v>0</v>
      </c>
      <c r="BE185" s="1" t="str">
        <f t="shared" si="49"/>
        <v/>
      </c>
      <c r="BF185" s="88">
        <f t="shared" si="50"/>
        <v>0</v>
      </c>
      <c r="BG185" s="89" t="str">
        <f t="shared" si="51"/>
        <v/>
      </c>
      <c r="BN185" s="90">
        <v>5</v>
      </c>
      <c r="BO185" s="93">
        <v>20005</v>
      </c>
      <c r="BP185" s="94">
        <f t="shared" si="56"/>
        <v>3041670</v>
      </c>
      <c r="BQ185" s="92"/>
      <c r="BR185" s="92"/>
    </row>
    <row r="186" spans="1:70" ht="24.95" customHeight="1" thickBot="1" x14ac:dyDescent="0.2">
      <c r="A186" s="131"/>
      <c r="B186" s="140"/>
      <c r="C186" s="140"/>
      <c r="D186" s="140"/>
      <c r="E186" s="140"/>
      <c r="F186" s="141"/>
      <c r="G186" s="141"/>
      <c r="H186" s="142"/>
      <c r="I186" s="143"/>
      <c r="J186" s="144"/>
      <c r="K186" s="123" t="s">
        <v>4</v>
      </c>
      <c r="L186" s="144"/>
      <c r="M186" s="144"/>
      <c r="N186" s="123" t="s">
        <v>4</v>
      </c>
      <c r="O186" s="144"/>
      <c r="P186" s="144"/>
      <c r="Q186" s="132"/>
      <c r="R186" s="136"/>
      <c r="S186" s="134"/>
      <c r="T186" s="137"/>
      <c r="U186" s="141"/>
      <c r="V186" s="141"/>
      <c r="W186" s="145"/>
      <c r="X186" s="9" t="str">
        <f t="shared" si="54"/>
        <v/>
      </c>
      <c r="Y186" s="10" t="str">
        <f t="shared" si="55"/>
        <v/>
      </c>
      <c r="AC186" s="83" t="str">
        <f t="shared" si="41"/>
        <v/>
      </c>
      <c r="AD186" s="83" t="str">
        <f t="shared" si="42"/>
        <v/>
      </c>
      <c r="AE186" s="83" t="str">
        <f t="shared" si="57"/>
        <v/>
      </c>
      <c r="AX186" s="86">
        <f t="shared" si="43"/>
        <v>0</v>
      </c>
      <c r="AY186" s="87">
        <f t="shared" si="44"/>
        <v>0</v>
      </c>
      <c r="AZ186" s="86" t="str">
        <f t="shared" si="45"/>
        <v/>
      </c>
      <c r="BA186" s="86" t="str">
        <f t="shared" si="46"/>
        <v/>
      </c>
      <c r="BB186" s="86" t="str">
        <f t="shared" si="47"/>
        <v/>
      </c>
      <c r="BD186" s="1">
        <f t="shared" si="48"/>
        <v>0</v>
      </c>
      <c r="BE186" s="1" t="str">
        <f t="shared" si="49"/>
        <v/>
      </c>
      <c r="BF186" s="88">
        <f t="shared" si="50"/>
        <v>0</v>
      </c>
      <c r="BG186" s="89" t="str">
        <f t="shared" si="51"/>
        <v/>
      </c>
      <c r="BN186" s="90">
        <v>5</v>
      </c>
      <c r="BO186" s="93">
        <v>20005</v>
      </c>
      <c r="BP186" s="94">
        <f t="shared" si="56"/>
        <v>3041670</v>
      </c>
      <c r="BQ186" s="92"/>
      <c r="BR186" s="92"/>
    </row>
    <row r="187" spans="1:70" ht="24.95" customHeight="1" thickBot="1" x14ac:dyDescent="0.2">
      <c r="A187" s="131"/>
      <c r="B187" s="140"/>
      <c r="C187" s="140"/>
      <c r="D187" s="140"/>
      <c r="E187" s="140"/>
      <c r="F187" s="141"/>
      <c r="G187" s="141"/>
      <c r="H187" s="142"/>
      <c r="I187" s="143"/>
      <c r="J187" s="144"/>
      <c r="K187" s="123" t="s">
        <v>4</v>
      </c>
      <c r="L187" s="144"/>
      <c r="M187" s="144"/>
      <c r="N187" s="123" t="s">
        <v>4</v>
      </c>
      <c r="O187" s="144"/>
      <c r="P187" s="144"/>
      <c r="Q187" s="132"/>
      <c r="R187" s="136"/>
      <c r="S187" s="134"/>
      <c r="T187" s="137"/>
      <c r="U187" s="141"/>
      <c r="V187" s="141"/>
      <c r="W187" s="145"/>
      <c r="X187" s="9" t="str">
        <f t="shared" si="54"/>
        <v/>
      </c>
      <c r="Y187" s="10" t="str">
        <f t="shared" si="55"/>
        <v/>
      </c>
      <c r="AC187" s="83" t="str">
        <f t="shared" si="41"/>
        <v/>
      </c>
      <c r="AD187" s="83" t="str">
        <f t="shared" si="42"/>
        <v/>
      </c>
      <c r="AE187" s="83" t="str">
        <f t="shared" si="57"/>
        <v/>
      </c>
      <c r="AX187" s="86">
        <f t="shared" si="43"/>
        <v>0</v>
      </c>
      <c r="AY187" s="87">
        <f t="shared" si="44"/>
        <v>0</v>
      </c>
      <c r="AZ187" s="86" t="str">
        <f t="shared" si="45"/>
        <v/>
      </c>
      <c r="BA187" s="86" t="str">
        <f t="shared" si="46"/>
        <v/>
      </c>
      <c r="BB187" s="86" t="str">
        <f t="shared" si="47"/>
        <v/>
      </c>
      <c r="BD187" s="1">
        <f t="shared" si="48"/>
        <v>0</v>
      </c>
      <c r="BE187" s="1" t="str">
        <f t="shared" si="49"/>
        <v/>
      </c>
      <c r="BF187" s="88">
        <f t="shared" si="50"/>
        <v>0</v>
      </c>
      <c r="BG187" s="89" t="str">
        <f t="shared" si="51"/>
        <v/>
      </c>
      <c r="BN187" s="90">
        <v>5</v>
      </c>
      <c r="BO187" s="93">
        <v>20005</v>
      </c>
      <c r="BP187" s="94">
        <f t="shared" si="56"/>
        <v>3041670</v>
      </c>
      <c r="BQ187" s="92"/>
      <c r="BR187" s="92"/>
    </row>
    <row r="188" spans="1:70" ht="24.95" customHeight="1" thickBot="1" x14ac:dyDescent="0.2">
      <c r="A188" s="131"/>
      <c r="B188" s="140"/>
      <c r="C188" s="140"/>
      <c r="D188" s="140"/>
      <c r="E188" s="140"/>
      <c r="F188" s="141"/>
      <c r="G188" s="141"/>
      <c r="H188" s="142"/>
      <c r="I188" s="143"/>
      <c r="J188" s="144"/>
      <c r="K188" s="123" t="s">
        <v>4</v>
      </c>
      <c r="L188" s="144"/>
      <c r="M188" s="144"/>
      <c r="N188" s="123" t="s">
        <v>4</v>
      </c>
      <c r="O188" s="144"/>
      <c r="P188" s="144"/>
      <c r="Q188" s="132"/>
      <c r="R188" s="136"/>
      <c r="S188" s="134"/>
      <c r="T188" s="137"/>
      <c r="U188" s="141"/>
      <c r="V188" s="141"/>
      <c r="W188" s="145"/>
      <c r="X188" s="9" t="str">
        <f t="shared" si="54"/>
        <v/>
      </c>
      <c r="Y188" s="10" t="str">
        <f t="shared" si="55"/>
        <v/>
      </c>
      <c r="AC188" s="83" t="str">
        <f t="shared" si="41"/>
        <v/>
      </c>
      <c r="AD188" s="83" t="str">
        <f t="shared" si="42"/>
        <v/>
      </c>
      <c r="AE188" s="83" t="str">
        <f t="shared" si="57"/>
        <v/>
      </c>
      <c r="AX188" s="86">
        <f t="shared" si="43"/>
        <v>0</v>
      </c>
      <c r="AY188" s="87">
        <f t="shared" si="44"/>
        <v>0</v>
      </c>
      <c r="AZ188" s="86" t="str">
        <f t="shared" si="45"/>
        <v/>
      </c>
      <c r="BA188" s="86" t="str">
        <f t="shared" si="46"/>
        <v/>
      </c>
      <c r="BB188" s="86" t="str">
        <f t="shared" si="47"/>
        <v/>
      </c>
      <c r="BD188" s="1">
        <f t="shared" si="48"/>
        <v>0</v>
      </c>
      <c r="BE188" s="1" t="str">
        <f t="shared" si="49"/>
        <v/>
      </c>
      <c r="BF188" s="88">
        <f t="shared" si="50"/>
        <v>0</v>
      </c>
      <c r="BG188" s="89" t="str">
        <f t="shared" si="51"/>
        <v/>
      </c>
      <c r="BN188" s="90">
        <v>5</v>
      </c>
      <c r="BO188" s="93">
        <v>20005</v>
      </c>
      <c r="BP188" s="94">
        <f t="shared" si="56"/>
        <v>3041670</v>
      </c>
      <c r="BQ188" s="92"/>
      <c r="BR188" s="92"/>
    </row>
    <row r="189" spans="1:70" ht="24.95" customHeight="1" thickBot="1" x14ac:dyDescent="0.2">
      <c r="A189" s="131"/>
      <c r="B189" s="140"/>
      <c r="C189" s="140"/>
      <c r="D189" s="140"/>
      <c r="E189" s="140"/>
      <c r="F189" s="141"/>
      <c r="G189" s="141"/>
      <c r="H189" s="142"/>
      <c r="I189" s="143"/>
      <c r="J189" s="144"/>
      <c r="K189" s="123" t="s">
        <v>4</v>
      </c>
      <c r="L189" s="144"/>
      <c r="M189" s="144"/>
      <c r="N189" s="123" t="s">
        <v>4</v>
      </c>
      <c r="O189" s="144"/>
      <c r="P189" s="144"/>
      <c r="Q189" s="132"/>
      <c r="R189" s="136"/>
      <c r="S189" s="134"/>
      <c r="T189" s="137"/>
      <c r="U189" s="141"/>
      <c r="V189" s="141"/>
      <c r="W189" s="145"/>
      <c r="X189" s="9" t="str">
        <f t="shared" si="54"/>
        <v/>
      </c>
      <c r="Y189" s="10" t="str">
        <f t="shared" si="55"/>
        <v/>
      </c>
      <c r="AC189" s="83" t="str">
        <f t="shared" si="41"/>
        <v/>
      </c>
      <c r="AD189" s="83" t="str">
        <f t="shared" si="42"/>
        <v/>
      </c>
      <c r="AE189" s="83" t="str">
        <f t="shared" si="57"/>
        <v/>
      </c>
      <c r="AX189" s="86">
        <f t="shared" si="43"/>
        <v>0</v>
      </c>
      <c r="AY189" s="87">
        <f t="shared" si="44"/>
        <v>0</v>
      </c>
      <c r="AZ189" s="86" t="str">
        <f t="shared" si="45"/>
        <v/>
      </c>
      <c r="BA189" s="86" t="str">
        <f t="shared" si="46"/>
        <v/>
      </c>
      <c r="BB189" s="86" t="str">
        <f t="shared" si="47"/>
        <v/>
      </c>
      <c r="BD189" s="1">
        <f t="shared" si="48"/>
        <v>0</v>
      </c>
      <c r="BE189" s="1" t="str">
        <f t="shared" si="49"/>
        <v/>
      </c>
      <c r="BF189" s="88">
        <f t="shared" si="50"/>
        <v>0</v>
      </c>
      <c r="BG189" s="89" t="str">
        <f t="shared" si="51"/>
        <v/>
      </c>
      <c r="BN189" s="90">
        <v>5</v>
      </c>
      <c r="BO189" s="93">
        <v>20005</v>
      </c>
      <c r="BP189" s="94">
        <f t="shared" si="56"/>
        <v>3041670</v>
      </c>
      <c r="BQ189" s="92"/>
      <c r="BR189" s="92"/>
    </row>
    <row r="190" spans="1:70" ht="24.95" customHeight="1" thickBot="1" x14ac:dyDescent="0.2">
      <c r="A190" s="131"/>
      <c r="B190" s="140"/>
      <c r="C190" s="140"/>
      <c r="D190" s="140"/>
      <c r="E190" s="140"/>
      <c r="F190" s="141"/>
      <c r="G190" s="141"/>
      <c r="H190" s="142"/>
      <c r="I190" s="143"/>
      <c r="J190" s="144"/>
      <c r="K190" s="123" t="s">
        <v>4</v>
      </c>
      <c r="L190" s="144"/>
      <c r="M190" s="144"/>
      <c r="N190" s="123" t="s">
        <v>4</v>
      </c>
      <c r="O190" s="144"/>
      <c r="P190" s="144"/>
      <c r="Q190" s="132"/>
      <c r="R190" s="136"/>
      <c r="S190" s="134"/>
      <c r="T190" s="137"/>
      <c r="U190" s="141"/>
      <c r="V190" s="141"/>
      <c r="W190" s="145"/>
      <c r="X190" s="9" t="str">
        <f t="shared" si="54"/>
        <v/>
      </c>
      <c r="Y190" s="10" t="str">
        <f t="shared" si="55"/>
        <v/>
      </c>
      <c r="AC190" s="83" t="str">
        <f t="shared" si="41"/>
        <v/>
      </c>
      <c r="AD190" s="83" t="str">
        <f t="shared" si="42"/>
        <v/>
      </c>
      <c r="AE190" s="83" t="str">
        <f t="shared" si="57"/>
        <v/>
      </c>
      <c r="AX190" s="86">
        <f t="shared" si="43"/>
        <v>0</v>
      </c>
      <c r="AY190" s="87">
        <f t="shared" si="44"/>
        <v>0</v>
      </c>
      <c r="AZ190" s="86" t="str">
        <f t="shared" si="45"/>
        <v/>
      </c>
      <c r="BA190" s="86" t="str">
        <f t="shared" si="46"/>
        <v/>
      </c>
      <c r="BB190" s="86" t="str">
        <f t="shared" si="47"/>
        <v/>
      </c>
      <c r="BD190" s="1">
        <f t="shared" si="48"/>
        <v>0</v>
      </c>
      <c r="BE190" s="1" t="str">
        <f t="shared" si="49"/>
        <v/>
      </c>
      <c r="BF190" s="88">
        <f t="shared" si="50"/>
        <v>0</v>
      </c>
      <c r="BG190" s="89" t="str">
        <f t="shared" si="51"/>
        <v/>
      </c>
      <c r="BN190" s="90">
        <v>5</v>
      </c>
      <c r="BO190" s="93">
        <v>20005</v>
      </c>
      <c r="BP190" s="94">
        <f t="shared" si="56"/>
        <v>3041670</v>
      </c>
      <c r="BQ190" s="92"/>
      <c r="BR190" s="92"/>
    </row>
    <row r="191" spans="1:70" ht="24.95" customHeight="1" thickBot="1" x14ac:dyDescent="0.2">
      <c r="A191" s="131"/>
      <c r="B191" s="140"/>
      <c r="C191" s="140"/>
      <c r="D191" s="140"/>
      <c r="E191" s="140"/>
      <c r="F191" s="141"/>
      <c r="G191" s="141"/>
      <c r="H191" s="142"/>
      <c r="I191" s="143"/>
      <c r="J191" s="144"/>
      <c r="K191" s="123" t="s">
        <v>4</v>
      </c>
      <c r="L191" s="144"/>
      <c r="M191" s="144"/>
      <c r="N191" s="123" t="s">
        <v>4</v>
      </c>
      <c r="O191" s="144"/>
      <c r="P191" s="144"/>
      <c r="Q191" s="132"/>
      <c r="R191" s="136"/>
      <c r="S191" s="134"/>
      <c r="T191" s="137"/>
      <c r="U191" s="141"/>
      <c r="V191" s="141"/>
      <c r="W191" s="145"/>
      <c r="X191" s="9" t="str">
        <f t="shared" si="54"/>
        <v/>
      </c>
      <c r="Y191" s="10" t="str">
        <f t="shared" si="55"/>
        <v/>
      </c>
      <c r="AC191" s="83" t="str">
        <f t="shared" si="41"/>
        <v/>
      </c>
      <c r="AD191" s="83" t="str">
        <f t="shared" si="42"/>
        <v/>
      </c>
      <c r="AE191" s="83" t="str">
        <f t="shared" si="57"/>
        <v/>
      </c>
      <c r="AX191" s="86">
        <f t="shared" si="43"/>
        <v>0</v>
      </c>
      <c r="AY191" s="87">
        <f t="shared" si="44"/>
        <v>0</v>
      </c>
      <c r="AZ191" s="86" t="str">
        <f t="shared" si="45"/>
        <v/>
      </c>
      <c r="BA191" s="86" t="str">
        <f t="shared" si="46"/>
        <v/>
      </c>
      <c r="BB191" s="86" t="str">
        <f t="shared" si="47"/>
        <v/>
      </c>
      <c r="BD191" s="1">
        <f t="shared" si="48"/>
        <v>0</v>
      </c>
      <c r="BE191" s="1" t="str">
        <f t="shared" si="49"/>
        <v/>
      </c>
      <c r="BF191" s="88">
        <f t="shared" si="50"/>
        <v>0</v>
      </c>
      <c r="BG191" s="89" t="str">
        <f t="shared" si="51"/>
        <v/>
      </c>
      <c r="BN191" s="90">
        <v>5</v>
      </c>
      <c r="BO191" s="93">
        <v>20005</v>
      </c>
      <c r="BP191" s="94">
        <f t="shared" si="56"/>
        <v>3041670</v>
      </c>
      <c r="BQ191" s="92"/>
      <c r="BR191" s="92"/>
    </row>
    <row r="192" spans="1:70" ht="24.95" customHeight="1" thickBot="1" x14ac:dyDescent="0.2">
      <c r="A192" s="131"/>
      <c r="B192" s="140"/>
      <c r="C192" s="140"/>
      <c r="D192" s="140"/>
      <c r="E192" s="140"/>
      <c r="F192" s="141"/>
      <c r="G192" s="141"/>
      <c r="H192" s="142"/>
      <c r="I192" s="143"/>
      <c r="J192" s="144"/>
      <c r="K192" s="123" t="s">
        <v>4</v>
      </c>
      <c r="L192" s="144"/>
      <c r="M192" s="144"/>
      <c r="N192" s="123" t="s">
        <v>4</v>
      </c>
      <c r="O192" s="144"/>
      <c r="P192" s="144"/>
      <c r="Q192" s="132"/>
      <c r="R192" s="136"/>
      <c r="S192" s="134"/>
      <c r="T192" s="137"/>
      <c r="U192" s="141"/>
      <c r="V192" s="141"/>
      <c r="W192" s="145"/>
      <c r="X192" s="9" t="str">
        <f t="shared" si="54"/>
        <v/>
      </c>
      <c r="Y192" s="10" t="str">
        <f t="shared" si="55"/>
        <v/>
      </c>
      <c r="AC192" s="83" t="str">
        <f t="shared" si="41"/>
        <v/>
      </c>
      <c r="AD192" s="83" t="str">
        <f t="shared" si="42"/>
        <v/>
      </c>
      <c r="AE192" s="83" t="str">
        <f t="shared" si="57"/>
        <v/>
      </c>
      <c r="AX192" s="86">
        <f t="shared" si="43"/>
        <v>0</v>
      </c>
      <c r="AY192" s="87">
        <f t="shared" si="44"/>
        <v>0</v>
      </c>
      <c r="AZ192" s="86" t="str">
        <f t="shared" si="45"/>
        <v/>
      </c>
      <c r="BA192" s="86" t="str">
        <f t="shared" si="46"/>
        <v/>
      </c>
      <c r="BB192" s="86" t="str">
        <f t="shared" si="47"/>
        <v/>
      </c>
      <c r="BD192" s="1">
        <f t="shared" si="48"/>
        <v>0</v>
      </c>
      <c r="BE192" s="1" t="str">
        <f t="shared" si="49"/>
        <v/>
      </c>
      <c r="BF192" s="88">
        <f t="shared" si="50"/>
        <v>0</v>
      </c>
      <c r="BG192" s="89" t="str">
        <f t="shared" si="51"/>
        <v/>
      </c>
      <c r="BN192" s="90">
        <v>5</v>
      </c>
      <c r="BO192" s="93">
        <v>20005</v>
      </c>
      <c r="BP192" s="94">
        <f t="shared" si="56"/>
        <v>3041670</v>
      </c>
      <c r="BQ192" s="92"/>
      <c r="BR192" s="92"/>
    </row>
    <row r="193" spans="1:70" ht="24.95" customHeight="1" thickBot="1" x14ac:dyDescent="0.2">
      <c r="A193" s="131"/>
      <c r="B193" s="140"/>
      <c r="C193" s="140"/>
      <c r="D193" s="140"/>
      <c r="E193" s="140"/>
      <c r="F193" s="141"/>
      <c r="G193" s="141"/>
      <c r="H193" s="142"/>
      <c r="I193" s="143"/>
      <c r="J193" s="144"/>
      <c r="K193" s="123" t="s">
        <v>4</v>
      </c>
      <c r="L193" s="144"/>
      <c r="M193" s="144"/>
      <c r="N193" s="123" t="s">
        <v>4</v>
      </c>
      <c r="O193" s="144"/>
      <c r="P193" s="144"/>
      <c r="Q193" s="132"/>
      <c r="R193" s="136"/>
      <c r="S193" s="134"/>
      <c r="T193" s="137"/>
      <c r="U193" s="141"/>
      <c r="V193" s="141"/>
      <c r="W193" s="145"/>
      <c r="X193" s="9" t="str">
        <f t="shared" si="54"/>
        <v/>
      </c>
      <c r="Y193" s="10" t="str">
        <f t="shared" si="55"/>
        <v/>
      </c>
      <c r="AC193" s="83" t="str">
        <f t="shared" si="41"/>
        <v/>
      </c>
      <c r="AD193" s="83" t="str">
        <f t="shared" si="42"/>
        <v/>
      </c>
      <c r="AE193" s="83" t="str">
        <f t="shared" si="57"/>
        <v/>
      </c>
      <c r="AX193" s="86">
        <f t="shared" si="43"/>
        <v>0</v>
      </c>
      <c r="AY193" s="87">
        <f t="shared" si="44"/>
        <v>0</v>
      </c>
      <c r="AZ193" s="86" t="str">
        <f t="shared" si="45"/>
        <v/>
      </c>
      <c r="BA193" s="86" t="str">
        <f t="shared" si="46"/>
        <v/>
      </c>
      <c r="BB193" s="86" t="str">
        <f t="shared" si="47"/>
        <v/>
      </c>
      <c r="BD193" s="1">
        <f t="shared" si="48"/>
        <v>0</v>
      </c>
      <c r="BE193" s="1" t="str">
        <f t="shared" si="49"/>
        <v/>
      </c>
      <c r="BF193" s="88">
        <f t="shared" si="50"/>
        <v>0</v>
      </c>
      <c r="BG193" s="89" t="str">
        <f t="shared" si="51"/>
        <v/>
      </c>
      <c r="BN193" s="90">
        <v>5</v>
      </c>
      <c r="BO193" s="93">
        <v>20005</v>
      </c>
      <c r="BP193" s="94">
        <f t="shared" si="56"/>
        <v>3041670</v>
      </c>
      <c r="BQ193" s="92"/>
      <c r="BR193" s="92"/>
    </row>
    <row r="194" spans="1:70" ht="24.95" customHeight="1" thickBot="1" x14ac:dyDescent="0.2">
      <c r="A194" s="131"/>
      <c r="B194" s="140"/>
      <c r="C194" s="140"/>
      <c r="D194" s="140"/>
      <c r="E194" s="140"/>
      <c r="F194" s="141"/>
      <c r="G194" s="141"/>
      <c r="H194" s="142"/>
      <c r="I194" s="143"/>
      <c r="J194" s="144"/>
      <c r="K194" s="123" t="s">
        <v>4</v>
      </c>
      <c r="L194" s="144"/>
      <c r="M194" s="144"/>
      <c r="N194" s="123" t="s">
        <v>4</v>
      </c>
      <c r="O194" s="144"/>
      <c r="P194" s="144"/>
      <c r="Q194" s="132"/>
      <c r="R194" s="136"/>
      <c r="S194" s="134"/>
      <c r="T194" s="137"/>
      <c r="U194" s="141"/>
      <c r="V194" s="141"/>
      <c r="W194" s="145"/>
      <c r="X194" s="9" t="str">
        <f t="shared" si="54"/>
        <v/>
      </c>
      <c r="Y194" s="10" t="str">
        <f t="shared" si="55"/>
        <v/>
      </c>
      <c r="AC194" s="83" t="str">
        <f t="shared" si="41"/>
        <v/>
      </c>
      <c r="AD194" s="83" t="str">
        <f t="shared" si="42"/>
        <v/>
      </c>
      <c r="AE194" s="83" t="str">
        <f t="shared" si="57"/>
        <v/>
      </c>
      <c r="AX194" s="86">
        <f t="shared" si="43"/>
        <v>0</v>
      </c>
      <c r="AY194" s="87">
        <f t="shared" si="44"/>
        <v>0</v>
      </c>
      <c r="AZ194" s="86" t="str">
        <f t="shared" si="45"/>
        <v/>
      </c>
      <c r="BA194" s="86" t="str">
        <f t="shared" si="46"/>
        <v/>
      </c>
      <c r="BB194" s="86" t="str">
        <f t="shared" si="47"/>
        <v/>
      </c>
      <c r="BD194" s="1">
        <f t="shared" si="48"/>
        <v>0</v>
      </c>
      <c r="BE194" s="1" t="str">
        <f t="shared" si="49"/>
        <v/>
      </c>
      <c r="BF194" s="88">
        <f t="shared" si="50"/>
        <v>0</v>
      </c>
      <c r="BG194" s="89" t="str">
        <f t="shared" si="51"/>
        <v/>
      </c>
      <c r="BN194" s="90">
        <v>5</v>
      </c>
      <c r="BO194" s="93">
        <v>20005</v>
      </c>
      <c r="BP194" s="94">
        <f t="shared" si="56"/>
        <v>3041670</v>
      </c>
      <c r="BQ194" s="92"/>
      <c r="BR194" s="92"/>
    </row>
    <row r="195" spans="1:70" ht="24.95" customHeight="1" thickBot="1" x14ac:dyDescent="0.2">
      <c r="A195" s="131"/>
      <c r="B195" s="140"/>
      <c r="C195" s="140"/>
      <c r="D195" s="140"/>
      <c r="E195" s="140"/>
      <c r="F195" s="141"/>
      <c r="G195" s="141"/>
      <c r="H195" s="142"/>
      <c r="I195" s="143"/>
      <c r="J195" s="144"/>
      <c r="K195" s="123" t="s">
        <v>4</v>
      </c>
      <c r="L195" s="144"/>
      <c r="M195" s="144"/>
      <c r="N195" s="123" t="s">
        <v>4</v>
      </c>
      <c r="O195" s="144"/>
      <c r="P195" s="144"/>
      <c r="Q195" s="132"/>
      <c r="R195" s="136"/>
      <c r="S195" s="134"/>
      <c r="T195" s="137"/>
      <c r="U195" s="141"/>
      <c r="V195" s="141"/>
      <c r="W195" s="145"/>
      <c r="X195" s="9" t="str">
        <f t="shared" si="54"/>
        <v/>
      </c>
      <c r="Y195" s="10" t="str">
        <f t="shared" si="55"/>
        <v/>
      </c>
      <c r="AC195" s="83" t="str">
        <f t="shared" si="41"/>
        <v/>
      </c>
      <c r="AD195" s="83" t="str">
        <f t="shared" si="42"/>
        <v/>
      </c>
      <c r="AE195" s="83" t="str">
        <f t="shared" si="57"/>
        <v/>
      </c>
      <c r="AX195" s="86">
        <f t="shared" si="43"/>
        <v>0</v>
      </c>
      <c r="AY195" s="87">
        <f t="shared" si="44"/>
        <v>0</v>
      </c>
      <c r="AZ195" s="86" t="str">
        <f t="shared" si="45"/>
        <v/>
      </c>
      <c r="BA195" s="86" t="str">
        <f t="shared" si="46"/>
        <v/>
      </c>
      <c r="BB195" s="86" t="str">
        <f t="shared" si="47"/>
        <v/>
      </c>
      <c r="BD195" s="1">
        <f t="shared" si="48"/>
        <v>0</v>
      </c>
      <c r="BE195" s="1" t="str">
        <f t="shared" si="49"/>
        <v/>
      </c>
      <c r="BF195" s="88">
        <f t="shared" si="50"/>
        <v>0</v>
      </c>
      <c r="BG195" s="89" t="str">
        <f t="shared" si="51"/>
        <v/>
      </c>
      <c r="BN195" s="90">
        <v>5</v>
      </c>
      <c r="BO195" s="93">
        <v>20005</v>
      </c>
      <c r="BP195" s="94">
        <f t="shared" si="56"/>
        <v>3041670</v>
      </c>
      <c r="BQ195" s="92"/>
      <c r="BR195" s="92"/>
    </row>
    <row r="196" spans="1:70" ht="24.95" customHeight="1" thickBot="1" x14ac:dyDescent="0.2">
      <c r="A196" s="131"/>
      <c r="B196" s="140"/>
      <c r="C196" s="140"/>
      <c r="D196" s="140"/>
      <c r="E196" s="140"/>
      <c r="F196" s="141"/>
      <c r="G196" s="141"/>
      <c r="H196" s="142"/>
      <c r="I196" s="143"/>
      <c r="J196" s="144"/>
      <c r="K196" s="123" t="s">
        <v>4</v>
      </c>
      <c r="L196" s="144"/>
      <c r="M196" s="144"/>
      <c r="N196" s="123" t="s">
        <v>4</v>
      </c>
      <c r="O196" s="144"/>
      <c r="P196" s="144"/>
      <c r="Q196" s="132"/>
      <c r="R196" s="136"/>
      <c r="S196" s="134"/>
      <c r="T196" s="137"/>
      <c r="U196" s="141"/>
      <c r="V196" s="141"/>
      <c r="W196" s="145"/>
      <c r="X196" s="9" t="str">
        <f t="shared" si="54"/>
        <v/>
      </c>
      <c r="Y196" s="10" t="str">
        <f t="shared" si="55"/>
        <v/>
      </c>
      <c r="AC196" s="83" t="str">
        <f t="shared" si="41"/>
        <v/>
      </c>
      <c r="AD196" s="83" t="str">
        <f t="shared" si="42"/>
        <v/>
      </c>
      <c r="AE196" s="83" t="str">
        <f t="shared" si="57"/>
        <v/>
      </c>
      <c r="AX196" s="86">
        <f t="shared" si="43"/>
        <v>0</v>
      </c>
      <c r="AY196" s="87">
        <f t="shared" si="44"/>
        <v>0</v>
      </c>
      <c r="AZ196" s="86" t="str">
        <f t="shared" si="45"/>
        <v/>
      </c>
      <c r="BA196" s="86" t="str">
        <f t="shared" si="46"/>
        <v/>
      </c>
      <c r="BB196" s="86" t="str">
        <f t="shared" si="47"/>
        <v/>
      </c>
      <c r="BD196" s="1">
        <f t="shared" si="48"/>
        <v>0</v>
      </c>
      <c r="BE196" s="1" t="str">
        <f t="shared" si="49"/>
        <v/>
      </c>
      <c r="BF196" s="88">
        <f t="shared" si="50"/>
        <v>0</v>
      </c>
      <c r="BG196" s="89" t="str">
        <f t="shared" si="51"/>
        <v/>
      </c>
      <c r="BN196" s="90">
        <v>5</v>
      </c>
      <c r="BO196" s="93">
        <v>20005</v>
      </c>
      <c r="BP196" s="94">
        <f t="shared" si="56"/>
        <v>3041670</v>
      </c>
      <c r="BQ196" s="92"/>
      <c r="BR196" s="92"/>
    </row>
    <row r="197" spans="1:70" ht="24.95" customHeight="1" thickBot="1" x14ac:dyDescent="0.2">
      <c r="A197" s="131"/>
      <c r="B197" s="140"/>
      <c r="C197" s="140"/>
      <c r="D197" s="140"/>
      <c r="E197" s="140"/>
      <c r="F197" s="141"/>
      <c r="G197" s="141"/>
      <c r="H197" s="142"/>
      <c r="I197" s="143"/>
      <c r="J197" s="144"/>
      <c r="K197" s="123" t="s">
        <v>4</v>
      </c>
      <c r="L197" s="144"/>
      <c r="M197" s="144"/>
      <c r="N197" s="123" t="s">
        <v>4</v>
      </c>
      <c r="O197" s="144"/>
      <c r="P197" s="144"/>
      <c r="Q197" s="132"/>
      <c r="R197" s="136"/>
      <c r="S197" s="134"/>
      <c r="T197" s="137"/>
      <c r="U197" s="141"/>
      <c r="V197" s="141"/>
      <c r="W197" s="145"/>
      <c r="X197" s="9" t="str">
        <f t="shared" si="54"/>
        <v/>
      </c>
      <c r="Y197" s="10" t="str">
        <f t="shared" si="55"/>
        <v/>
      </c>
      <c r="AC197" s="83" t="str">
        <f t="shared" si="41"/>
        <v/>
      </c>
      <c r="AD197" s="83" t="str">
        <f t="shared" si="42"/>
        <v/>
      </c>
      <c r="AE197" s="83" t="str">
        <f t="shared" si="57"/>
        <v/>
      </c>
      <c r="AX197" s="86">
        <f t="shared" si="43"/>
        <v>0</v>
      </c>
      <c r="AY197" s="87">
        <f t="shared" si="44"/>
        <v>0</v>
      </c>
      <c r="AZ197" s="86" t="str">
        <f t="shared" si="45"/>
        <v/>
      </c>
      <c r="BA197" s="86" t="str">
        <f t="shared" si="46"/>
        <v/>
      </c>
      <c r="BB197" s="86" t="str">
        <f t="shared" si="47"/>
        <v/>
      </c>
      <c r="BD197" s="1">
        <f t="shared" si="48"/>
        <v>0</v>
      </c>
      <c r="BE197" s="1" t="str">
        <f t="shared" si="49"/>
        <v/>
      </c>
      <c r="BF197" s="88">
        <f t="shared" si="50"/>
        <v>0</v>
      </c>
      <c r="BG197" s="89" t="str">
        <f t="shared" si="51"/>
        <v/>
      </c>
      <c r="BN197" s="90">
        <v>5</v>
      </c>
      <c r="BO197" s="93">
        <v>20005</v>
      </c>
      <c r="BP197" s="94">
        <f t="shared" si="56"/>
        <v>3041670</v>
      </c>
      <c r="BQ197" s="92"/>
      <c r="BR197" s="92"/>
    </row>
    <row r="198" spans="1:70" ht="24.95" customHeight="1" thickBot="1" x14ac:dyDescent="0.2">
      <c r="A198" s="131"/>
      <c r="B198" s="140"/>
      <c r="C198" s="140"/>
      <c r="D198" s="140"/>
      <c r="E198" s="140"/>
      <c r="F198" s="141"/>
      <c r="G198" s="141"/>
      <c r="H198" s="142"/>
      <c r="I198" s="143"/>
      <c r="J198" s="144"/>
      <c r="K198" s="123" t="s">
        <v>4</v>
      </c>
      <c r="L198" s="144"/>
      <c r="M198" s="144"/>
      <c r="N198" s="123" t="s">
        <v>4</v>
      </c>
      <c r="O198" s="144"/>
      <c r="P198" s="144"/>
      <c r="Q198" s="132"/>
      <c r="R198" s="136"/>
      <c r="S198" s="134"/>
      <c r="T198" s="137"/>
      <c r="U198" s="141"/>
      <c r="V198" s="141"/>
      <c r="W198" s="145"/>
      <c r="X198" s="9" t="str">
        <f t="shared" si="54"/>
        <v/>
      </c>
      <c r="Y198" s="10" t="str">
        <f t="shared" si="55"/>
        <v/>
      </c>
      <c r="AC198" s="83" t="str">
        <f t="shared" si="41"/>
        <v/>
      </c>
      <c r="AD198" s="83" t="str">
        <f t="shared" si="42"/>
        <v/>
      </c>
      <c r="AE198" s="83" t="str">
        <f t="shared" si="57"/>
        <v/>
      </c>
      <c r="AX198" s="86">
        <f t="shared" si="43"/>
        <v>0</v>
      </c>
      <c r="AY198" s="87">
        <f t="shared" si="44"/>
        <v>0</v>
      </c>
      <c r="AZ198" s="86" t="str">
        <f t="shared" si="45"/>
        <v/>
      </c>
      <c r="BA198" s="86" t="str">
        <f t="shared" si="46"/>
        <v/>
      </c>
      <c r="BB198" s="86" t="str">
        <f t="shared" si="47"/>
        <v/>
      </c>
      <c r="BD198" s="1">
        <f t="shared" si="48"/>
        <v>0</v>
      </c>
      <c r="BE198" s="1" t="str">
        <f t="shared" si="49"/>
        <v/>
      </c>
      <c r="BF198" s="88">
        <f t="shared" si="50"/>
        <v>0</v>
      </c>
      <c r="BG198" s="89" t="str">
        <f t="shared" si="51"/>
        <v/>
      </c>
      <c r="BN198" s="90">
        <v>5</v>
      </c>
      <c r="BO198" s="93">
        <v>20005</v>
      </c>
      <c r="BP198" s="94">
        <f t="shared" si="56"/>
        <v>3041670</v>
      </c>
      <c r="BQ198" s="92"/>
      <c r="BR198" s="92"/>
    </row>
    <row r="199" spans="1:70" ht="24.95" customHeight="1" thickBot="1" x14ac:dyDescent="0.2">
      <c r="A199" s="131"/>
      <c r="B199" s="140"/>
      <c r="C199" s="140"/>
      <c r="D199" s="140"/>
      <c r="E199" s="140"/>
      <c r="F199" s="141"/>
      <c r="G199" s="141"/>
      <c r="H199" s="142"/>
      <c r="I199" s="143"/>
      <c r="J199" s="144"/>
      <c r="K199" s="123" t="s">
        <v>4</v>
      </c>
      <c r="L199" s="144"/>
      <c r="M199" s="144"/>
      <c r="N199" s="123" t="s">
        <v>4</v>
      </c>
      <c r="O199" s="144"/>
      <c r="P199" s="144"/>
      <c r="Q199" s="132"/>
      <c r="R199" s="136"/>
      <c r="S199" s="134"/>
      <c r="T199" s="137"/>
      <c r="U199" s="141"/>
      <c r="V199" s="141"/>
      <c r="W199" s="145"/>
      <c r="X199" s="9" t="str">
        <f t="shared" si="54"/>
        <v/>
      </c>
      <c r="Y199" s="10" t="str">
        <f t="shared" si="55"/>
        <v/>
      </c>
      <c r="AC199" s="83" t="str">
        <f t="shared" si="41"/>
        <v/>
      </c>
      <c r="AD199" s="83" t="str">
        <f t="shared" si="42"/>
        <v/>
      </c>
      <c r="AE199" s="83" t="str">
        <f t="shared" si="57"/>
        <v/>
      </c>
      <c r="AX199" s="86">
        <f t="shared" si="43"/>
        <v>0</v>
      </c>
      <c r="AY199" s="87">
        <f t="shared" si="44"/>
        <v>0</v>
      </c>
      <c r="AZ199" s="86" t="str">
        <f t="shared" si="45"/>
        <v/>
      </c>
      <c r="BA199" s="86" t="str">
        <f t="shared" si="46"/>
        <v/>
      </c>
      <c r="BB199" s="86" t="str">
        <f t="shared" si="47"/>
        <v/>
      </c>
      <c r="BD199" s="1">
        <f t="shared" si="48"/>
        <v>0</v>
      </c>
      <c r="BE199" s="1" t="str">
        <f t="shared" si="49"/>
        <v/>
      </c>
      <c r="BF199" s="88">
        <f t="shared" si="50"/>
        <v>0</v>
      </c>
      <c r="BG199" s="89" t="str">
        <f t="shared" si="51"/>
        <v/>
      </c>
      <c r="BN199" s="90">
        <v>5</v>
      </c>
      <c r="BO199" s="93">
        <v>20005</v>
      </c>
      <c r="BP199" s="94">
        <f t="shared" si="56"/>
        <v>3041670</v>
      </c>
      <c r="BQ199" s="92"/>
      <c r="BR199" s="92"/>
    </row>
    <row r="200" spans="1:70" ht="24.95" customHeight="1" thickBot="1" x14ac:dyDescent="0.2">
      <c r="A200" s="131"/>
      <c r="B200" s="140"/>
      <c r="C200" s="140"/>
      <c r="D200" s="140"/>
      <c r="E200" s="140"/>
      <c r="F200" s="141"/>
      <c r="G200" s="141"/>
      <c r="H200" s="142"/>
      <c r="I200" s="143"/>
      <c r="J200" s="144"/>
      <c r="K200" s="123" t="s">
        <v>4</v>
      </c>
      <c r="L200" s="144"/>
      <c r="M200" s="144"/>
      <c r="N200" s="123" t="s">
        <v>4</v>
      </c>
      <c r="O200" s="144"/>
      <c r="P200" s="144"/>
      <c r="Q200" s="132"/>
      <c r="R200" s="136"/>
      <c r="S200" s="134"/>
      <c r="T200" s="137"/>
      <c r="U200" s="141"/>
      <c r="V200" s="141"/>
      <c r="W200" s="145"/>
      <c r="X200" s="9" t="str">
        <f t="shared" si="54"/>
        <v/>
      </c>
      <c r="Y200" s="10" t="str">
        <f t="shared" si="55"/>
        <v/>
      </c>
      <c r="AC200" s="83" t="str">
        <f t="shared" si="41"/>
        <v/>
      </c>
      <c r="AD200" s="83" t="str">
        <f t="shared" si="42"/>
        <v/>
      </c>
      <c r="AE200" s="83" t="str">
        <f t="shared" si="57"/>
        <v/>
      </c>
      <c r="AX200" s="86">
        <f t="shared" si="43"/>
        <v>0</v>
      </c>
      <c r="AY200" s="87">
        <f t="shared" si="44"/>
        <v>0</v>
      </c>
      <c r="AZ200" s="86" t="str">
        <f t="shared" si="45"/>
        <v/>
      </c>
      <c r="BA200" s="86" t="str">
        <f t="shared" si="46"/>
        <v/>
      </c>
      <c r="BB200" s="86" t="str">
        <f t="shared" si="47"/>
        <v/>
      </c>
      <c r="BD200" s="1">
        <f t="shared" si="48"/>
        <v>0</v>
      </c>
      <c r="BE200" s="1" t="str">
        <f t="shared" si="49"/>
        <v/>
      </c>
      <c r="BF200" s="88">
        <f t="shared" si="50"/>
        <v>0</v>
      </c>
      <c r="BG200" s="89" t="str">
        <f t="shared" si="51"/>
        <v/>
      </c>
      <c r="BN200" s="90">
        <v>5</v>
      </c>
      <c r="BO200" s="93">
        <v>20005</v>
      </c>
      <c r="BP200" s="94">
        <f t="shared" si="56"/>
        <v>3041670</v>
      </c>
      <c r="BQ200" s="92"/>
      <c r="BR200" s="92"/>
    </row>
    <row r="201" spans="1:70" ht="24.95" customHeight="1" thickBot="1" x14ac:dyDescent="0.2">
      <c r="A201" s="131"/>
      <c r="B201" s="140"/>
      <c r="C201" s="140"/>
      <c r="D201" s="140"/>
      <c r="E201" s="140"/>
      <c r="F201" s="141"/>
      <c r="G201" s="141"/>
      <c r="H201" s="142"/>
      <c r="I201" s="143"/>
      <c r="J201" s="144"/>
      <c r="K201" s="123" t="s">
        <v>4</v>
      </c>
      <c r="L201" s="144"/>
      <c r="M201" s="144"/>
      <c r="N201" s="123" t="s">
        <v>4</v>
      </c>
      <c r="O201" s="144"/>
      <c r="P201" s="144"/>
      <c r="Q201" s="132"/>
      <c r="R201" s="136"/>
      <c r="S201" s="134"/>
      <c r="T201" s="137"/>
      <c r="U201" s="141"/>
      <c r="V201" s="141"/>
      <c r="W201" s="145"/>
      <c r="X201" s="9" t="str">
        <f t="shared" si="54"/>
        <v/>
      </c>
      <c r="Y201" s="10" t="str">
        <f t="shared" si="55"/>
        <v/>
      </c>
      <c r="AC201" s="83" t="str">
        <f t="shared" ref="AC201:AC207" si="58">IF(F201="","",INDEX($BO$8:$BP$249,AZ201,2))</f>
        <v/>
      </c>
      <c r="AD201" s="83" t="str">
        <f t="shared" ref="AD201:AD207" si="59">IF(U201="","",INDEX($BO$8:$BP$249,BG201,2))</f>
        <v/>
      </c>
      <c r="AE201" s="83" t="str">
        <f t="shared" si="57"/>
        <v/>
      </c>
      <c r="AX201" s="86">
        <f t="shared" ref="AX201:AX207" si="60">IF(R201&gt;0,"",F201)</f>
        <v>0</v>
      </c>
      <c r="AY201" s="87">
        <f t="shared" ref="AY201:AY207" si="61">F201+R201</f>
        <v>0</v>
      </c>
      <c r="AZ201" s="86" t="str">
        <f t="shared" ref="AZ201:AZ207" si="62">IF(F201=0,"",MATCH(AY201,$BO$8:$BO$249,1))</f>
        <v/>
      </c>
      <c r="BA201" s="86" t="str">
        <f t="shared" ref="BA201:BA207" si="63">IF(R201&gt;0,F201,"")</f>
        <v/>
      </c>
      <c r="BB201" s="86" t="str">
        <f t="shared" ref="BB201:BB207" si="64">IF(R201=0,"",MATCH(F201,$BR$8:$BR$23,1))</f>
        <v/>
      </c>
      <c r="BD201" s="1">
        <f t="shared" ref="BD201:BD207" si="65">IF(T201="",U201,"")</f>
        <v>0</v>
      </c>
      <c r="BE201" s="1" t="str">
        <f t="shared" ref="BE201:BE207" si="66">IF(T201&gt;0,U201,"")</f>
        <v/>
      </c>
      <c r="BF201" s="88">
        <f t="shared" ref="BF201:BF207" si="67">U201+T201</f>
        <v>0</v>
      </c>
      <c r="BG201" s="89" t="str">
        <f t="shared" ref="BG201:BG207" si="68">IF(U201=0,"",MATCH(BF201,$BO$8:$BO$249,1))</f>
        <v/>
      </c>
      <c r="BN201" s="90">
        <v>5</v>
      </c>
      <c r="BO201" s="93">
        <v>20005</v>
      </c>
      <c r="BP201" s="94">
        <f t="shared" si="56"/>
        <v>3041670</v>
      </c>
      <c r="BQ201" s="92"/>
      <c r="BR201" s="92"/>
    </row>
    <row r="202" spans="1:70" ht="24.95" customHeight="1" thickBot="1" x14ac:dyDescent="0.2">
      <c r="A202" s="131"/>
      <c r="B202" s="140"/>
      <c r="C202" s="140"/>
      <c r="D202" s="140"/>
      <c r="E202" s="140"/>
      <c r="F202" s="141"/>
      <c r="G202" s="141"/>
      <c r="H202" s="142"/>
      <c r="I202" s="143"/>
      <c r="J202" s="144"/>
      <c r="K202" s="123" t="s">
        <v>4</v>
      </c>
      <c r="L202" s="144"/>
      <c r="M202" s="144"/>
      <c r="N202" s="123" t="s">
        <v>4</v>
      </c>
      <c r="O202" s="144"/>
      <c r="P202" s="144"/>
      <c r="Q202" s="132"/>
      <c r="R202" s="136"/>
      <c r="S202" s="134"/>
      <c r="T202" s="137"/>
      <c r="U202" s="141"/>
      <c r="V202" s="141"/>
      <c r="W202" s="145"/>
      <c r="X202" s="9" t="str">
        <f t="shared" si="54"/>
        <v/>
      </c>
      <c r="Y202" s="10" t="str">
        <f t="shared" si="55"/>
        <v/>
      </c>
      <c r="AC202" s="83" t="str">
        <f t="shared" si="58"/>
        <v/>
      </c>
      <c r="AD202" s="83" t="str">
        <f t="shared" si="59"/>
        <v/>
      </c>
      <c r="AE202" s="83" t="str">
        <f t="shared" si="57"/>
        <v/>
      </c>
      <c r="AX202" s="86">
        <f t="shared" si="60"/>
        <v>0</v>
      </c>
      <c r="AY202" s="87">
        <f t="shared" si="61"/>
        <v>0</v>
      </c>
      <c r="AZ202" s="86" t="str">
        <f t="shared" si="62"/>
        <v/>
      </c>
      <c r="BA202" s="86" t="str">
        <f t="shared" si="63"/>
        <v/>
      </c>
      <c r="BB202" s="86" t="str">
        <f t="shared" si="64"/>
        <v/>
      </c>
      <c r="BD202" s="1">
        <f t="shared" si="65"/>
        <v>0</v>
      </c>
      <c r="BE202" s="1" t="str">
        <f t="shared" si="66"/>
        <v/>
      </c>
      <c r="BF202" s="88">
        <f t="shared" si="67"/>
        <v>0</v>
      </c>
      <c r="BG202" s="89" t="str">
        <f t="shared" si="68"/>
        <v/>
      </c>
      <c r="BN202" s="90">
        <v>5</v>
      </c>
      <c r="BO202" s="93">
        <v>20005</v>
      </c>
      <c r="BP202" s="94">
        <f t="shared" si="56"/>
        <v>3041670</v>
      </c>
      <c r="BQ202" s="92"/>
      <c r="BR202" s="92"/>
    </row>
    <row r="203" spans="1:70" ht="24.95" customHeight="1" thickBot="1" x14ac:dyDescent="0.2">
      <c r="A203" s="131"/>
      <c r="B203" s="140"/>
      <c r="C203" s="140"/>
      <c r="D203" s="140"/>
      <c r="E203" s="140"/>
      <c r="F203" s="141"/>
      <c r="G203" s="141"/>
      <c r="H203" s="142"/>
      <c r="I203" s="143"/>
      <c r="J203" s="144"/>
      <c r="K203" s="123" t="s">
        <v>4</v>
      </c>
      <c r="L203" s="144"/>
      <c r="M203" s="144"/>
      <c r="N203" s="123" t="s">
        <v>4</v>
      </c>
      <c r="O203" s="144"/>
      <c r="P203" s="144"/>
      <c r="Q203" s="132"/>
      <c r="R203" s="136"/>
      <c r="S203" s="134"/>
      <c r="T203" s="137"/>
      <c r="U203" s="141"/>
      <c r="V203" s="141"/>
      <c r="W203" s="145"/>
      <c r="X203" s="9" t="str">
        <f t="shared" si="54"/>
        <v/>
      </c>
      <c r="Y203" s="10" t="str">
        <f t="shared" si="55"/>
        <v/>
      </c>
      <c r="AC203" s="83" t="str">
        <f t="shared" si="58"/>
        <v/>
      </c>
      <c r="AD203" s="83" t="str">
        <f t="shared" si="59"/>
        <v/>
      </c>
      <c r="AE203" s="83" t="str">
        <f t="shared" si="57"/>
        <v/>
      </c>
      <c r="AX203" s="86">
        <f t="shared" si="60"/>
        <v>0</v>
      </c>
      <c r="AY203" s="87">
        <f t="shared" si="61"/>
        <v>0</v>
      </c>
      <c r="AZ203" s="86" t="str">
        <f t="shared" si="62"/>
        <v/>
      </c>
      <c r="BA203" s="86" t="str">
        <f t="shared" si="63"/>
        <v/>
      </c>
      <c r="BB203" s="86" t="str">
        <f t="shared" si="64"/>
        <v/>
      </c>
      <c r="BD203" s="1">
        <f t="shared" si="65"/>
        <v>0</v>
      </c>
      <c r="BE203" s="1" t="str">
        <f t="shared" si="66"/>
        <v/>
      </c>
      <c r="BF203" s="88">
        <f t="shared" si="67"/>
        <v>0</v>
      </c>
      <c r="BG203" s="89" t="str">
        <f t="shared" si="68"/>
        <v/>
      </c>
      <c r="BN203" s="90">
        <v>5</v>
      </c>
      <c r="BO203" s="93">
        <v>20005</v>
      </c>
      <c r="BP203" s="94">
        <f t="shared" si="56"/>
        <v>3041670</v>
      </c>
      <c r="BQ203" s="92"/>
      <c r="BR203" s="92"/>
    </row>
    <row r="204" spans="1:70" ht="24.95" customHeight="1" thickBot="1" x14ac:dyDescent="0.2">
      <c r="A204" s="131"/>
      <c r="B204" s="140"/>
      <c r="C204" s="140"/>
      <c r="D204" s="140"/>
      <c r="E204" s="140"/>
      <c r="F204" s="141"/>
      <c r="G204" s="141"/>
      <c r="H204" s="142"/>
      <c r="I204" s="143"/>
      <c r="J204" s="144"/>
      <c r="K204" s="123" t="s">
        <v>4</v>
      </c>
      <c r="L204" s="144"/>
      <c r="M204" s="144"/>
      <c r="N204" s="123" t="s">
        <v>4</v>
      </c>
      <c r="O204" s="144"/>
      <c r="P204" s="144"/>
      <c r="Q204" s="132"/>
      <c r="R204" s="136"/>
      <c r="S204" s="134"/>
      <c r="T204" s="137"/>
      <c r="U204" s="141"/>
      <c r="V204" s="141"/>
      <c r="W204" s="145"/>
      <c r="X204" s="9" t="str">
        <f t="shared" si="54"/>
        <v/>
      </c>
      <c r="Y204" s="10" t="str">
        <f t="shared" si="55"/>
        <v/>
      </c>
      <c r="AC204" s="83" t="str">
        <f t="shared" si="58"/>
        <v/>
      </c>
      <c r="AD204" s="83" t="str">
        <f t="shared" si="59"/>
        <v/>
      </c>
      <c r="AE204" s="83" t="str">
        <f t="shared" si="57"/>
        <v/>
      </c>
      <c r="AX204" s="86">
        <f t="shared" si="60"/>
        <v>0</v>
      </c>
      <c r="AY204" s="87">
        <f t="shared" si="61"/>
        <v>0</v>
      </c>
      <c r="AZ204" s="86" t="str">
        <f t="shared" si="62"/>
        <v/>
      </c>
      <c r="BA204" s="86" t="str">
        <f t="shared" si="63"/>
        <v/>
      </c>
      <c r="BB204" s="86" t="str">
        <f t="shared" si="64"/>
        <v/>
      </c>
      <c r="BD204" s="1">
        <f t="shared" si="65"/>
        <v>0</v>
      </c>
      <c r="BE204" s="1" t="str">
        <f t="shared" si="66"/>
        <v/>
      </c>
      <c r="BF204" s="88">
        <f t="shared" si="67"/>
        <v>0</v>
      </c>
      <c r="BG204" s="89" t="str">
        <f t="shared" si="68"/>
        <v/>
      </c>
      <c r="BN204" s="90">
        <v>5</v>
      </c>
      <c r="BO204" s="93">
        <v>20005</v>
      </c>
      <c r="BP204" s="94">
        <f t="shared" si="56"/>
        <v>3041670</v>
      </c>
      <c r="BQ204" s="92"/>
      <c r="BR204" s="92"/>
    </row>
    <row r="205" spans="1:70" ht="24.95" customHeight="1" thickBot="1" x14ac:dyDescent="0.2">
      <c r="A205" s="131"/>
      <c r="B205" s="140"/>
      <c r="C205" s="140"/>
      <c r="D205" s="140"/>
      <c r="E205" s="140"/>
      <c r="F205" s="141"/>
      <c r="G205" s="141"/>
      <c r="H205" s="142"/>
      <c r="I205" s="143"/>
      <c r="J205" s="144"/>
      <c r="K205" s="123" t="s">
        <v>4</v>
      </c>
      <c r="L205" s="144"/>
      <c r="M205" s="144"/>
      <c r="N205" s="123" t="s">
        <v>4</v>
      </c>
      <c r="O205" s="144"/>
      <c r="P205" s="144"/>
      <c r="Q205" s="132"/>
      <c r="R205" s="136"/>
      <c r="S205" s="134"/>
      <c r="T205" s="137"/>
      <c r="U205" s="141"/>
      <c r="V205" s="141"/>
      <c r="W205" s="145"/>
      <c r="X205" s="9" t="str">
        <f t="shared" si="54"/>
        <v/>
      </c>
      <c r="Y205" s="10" t="str">
        <f t="shared" si="55"/>
        <v/>
      </c>
      <c r="AC205" s="83" t="str">
        <f t="shared" si="58"/>
        <v/>
      </c>
      <c r="AD205" s="83" t="str">
        <f t="shared" si="59"/>
        <v/>
      </c>
      <c r="AE205" s="83" t="str">
        <f t="shared" si="57"/>
        <v/>
      </c>
      <c r="AX205" s="86">
        <f t="shared" si="60"/>
        <v>0</v>
      </c>
      <c r="AY205" s="87">
        <f t="shared" si="61"/>
        <v>0</v>
      </c>
      <c r="AZ205" s="86" t="str">
        <f t="shared" si="62"/>
        <v/>
      </c>
      <c r="BA205" s="86" t="str">
        <f t="shared" si="63"/>
        <v/>
      </c>
      <c r="BB205" s="86" t="str">
        <f t="shared" si="64"/>
        <v/>
      </c>
      <c r="BD205" s="1">
        <f t="shared" si="65"/>
        <v>0</v>
      </c>
      <c r="BE205" s="1" t="str">
        <f t="shared" si="66"/>
        <v/>
      </c>
      <c r="BF205" s="88">
        <f t="shared" si="67"/>
        <v>0</v>
      </c>
      <c r="BG205" s="89" t="str">
        <f t="shared" si="68"/>
        <v/>
      </c>
      <c r="BN205" s="90">
        <v>5</v>
      </c>
      <c r="BO205" s="93">
        <v>20005</v>
      </c>
      <c r="BP205" s="94">
        <f t="shared" si="56"/>
        <v>3041670</v>
      </c>
      <c r="BQ205" s="92"/>
      <c r="BR205" s="92"/>
    </row>
    <row r="206" spans="1:70" ht="24.95" customHeight="1" thickBot="1" x14ac:dyDescent="0.2">
      <c r="A206" s="131"/>
      <c r="B206" s="140"/>
      <c r="C206" s="140"/>
      <c r="D206" s="140"/>
      <c r="E206" s="140"/>
      <c r="F206" s="141"/>
      <c r="G206" s="141"/>
      <c r="H206" s="142"/>
      <c r="I206" s="143"/>
      <c r="J206" s="144"/>
      <c r="K206" s="123" t="s">
        <v>4</v>
      </c>
      <c r="L206" s="144"/>
      <c r="M206" s="144"/>
      <c r="N206" s="123" t="s">
        <v>4</v>
      </c>
      <c r="O206" s="144"/>
      <c r="P206" s="144"/>
      <c r="Q206" s="132"/>
      <c r="R206" s="136"/>
      <c r="S206" s="134"/>
      <c r="T206" s="137"/>
      <c r="U206" s="141"/>
      <c r="V206" s="141"/>
      <c r="W206" s="145"/>
      <c r="X206" s="9" t="str">
        <f t="shared" si="54"/>
        <v/>
      </c>
      <c r="Y206" s="10" t="str">
        <f t="shared" si="55"/>
        <v/>
      </c>
      <c r="AC206" s="83" t="str">
        <f t="shared" si="58"/>
        <v/>
      </c>
      <c r="AD206" s="83" t="str">
        <f t="shared" si="59"/>
        <v/>
      </c>
      <c r="AE206" s="83" t="str">
        <f t="shared" si="57"/>
        <v/>
      </c>
      <c r="AX206" s="86">
        <f t="shared" si="60"/>
        <v>0</v>
      </c>
      <c r="AY206" s="87">
        <f t="shared" si="61"/>
        <v>0</v>
      </c>
      <c r="AZ206" s="86" t="str">
        <f t="shared" si="62"/>
        <v/>
      </c>
      <c r="BA206" s="86" t="str">
        <f t="shared" si="63"/>
        <v/>
      </c>
      <c r="BB206" s="86" t="str">
        <f t="shared" si="64"/>
        <v/>
      </c>
      <c r="BD206" s="1">
        <f t="shared" si="65"/>
        <v>0</v>
      </c>
      <c r="BE206" s="1" t="str">
        <f t="shared" si="66"/>
        <v/>
      </c>
      <c r="BF206" s="88">
        <f t="shared" si="67"/>
        <v>0</v>
      </c>
      <c r="BG206" s="89" t="str">
        <f t="shared" si="68"/>
        <v/>
      </c>
      <c r="BN206" s="90">
        <v>5</v>
      </c>
      <c r="BO206" s="93">
        <v>20005</v>
      </c>
      <c r="BP206" s="94">
        <f t="shared" si="56"/>
        <v>3041670</v>
      </c>
      <c r="BQ206" s="92"/>
      <c r="BR206" s="92"/>
    </row>
    <row r="207" spans="1:70" ht="24.95" customHeight="1" thickBot="1" x14ac:dyDescent="0.2">
      <c r="A207" s="131"/>
      <c r="B207" s="140"/>
      <c r="C207" s="140"/>
      <c r="D207" s="140"/>
      <c r="E207" s="140"/>
      <c r="F207" s="141"/>
      <c r="G207" s="141"/>
      <c r="H207" s="142"/>
      <c r="I207" s="143"/>
      <c r="J207" s="144"/>
      <c r="K207" s="123" t="s">
        <v>4</v>
      </c>
      <c r="L207" s="144"/>
      <c r="M207" s="144"/>
      <c r="N207" s="123" t="s">
        <v>4</v>
      </c>
      <c r="O207" s="144"/>
      <c r="P207" s="144"/>
      <c r="Q207" s="132"/>
      <c r="R207" s="136"/>
      <c r="S207" s="134"/>
      <c r="T207" s="137"/>
      <c r="U207" s="141"/>
      <c r="V207" s="141"/>
      <c r="W207" s="145"/>
      <c r="X207" s="9" t="str">
        <f t="shared" si="54"/>
        <v/>
      </c>
      <c r="Y207" s="10" t="str">
        <f t="shared" si="55"/>
        <v/>
      </c>
      <c r="AC207" s="83" t="str">
        <f t="shared" si="58"/>
        <v/>
      </c>
      <c r="AD207" s="83" t="str">
        <f t="shared" si="59"/>
        <v/>
      </c>
      <c r="AE207" s="83" t="str">
        <f t="shared" si="57"/>
        <v/>
      </c>
      <c r="AX207" s="86">
        <f t="shared" si="60"/>
        <v>0</v>
      </c>
      <c r="AY207" s="87">
        <f t="shared" si="61"/>
        <v>0</v>
      </c>
      <c r="AZ207" s="86" t="str">
        <f t="shared" si="62"/>
        <v/>
      </c>
      <c r="BA207" s="86" t="str">
        <f t="shared" si="63"/>
        <v/>
      </c>
      <c r="BB207" s="86" t="str">
        <f t="shared" si="64"/>
        <v/>
      </c>
      <c r="BD207" s="1">
        <f t="shared" si="65"/>
        <v>0</v>
      </c>
      <c r="BE207" s="1" t="str">
        <f t="shared" si="66"/>
        <v/>
      </c>
      <c r="BF207" s="88">
        <f t="shared" si="67"/>
        <v>0</v>
      </c>
      <c r="BG207" s="89" t="str">
        <f t="shared" si="68"/>
        <v/>
      </c>
      <c r="BN207" s="90">
        <v>5</v>
      </c>
      <c r="BO207" s="93">
        <v>20005</v>
      </c>
      <c r="BP207" s="94">
        <f t="shared" si="56"/>
        <v>3041670</v>
      </c>
      <c r="BQ207" s="92"/>
      <c r="BR207" s="92"/>
    </row>
    <row r="208" spans="1:70" ht="24.95" customHeight="1" x14ac:dyDescent="0.15">
      <c r="A208" s="124"/>
      <c r="B208" s="152"/>
      <c r="C208" s="152"/>
      <c r="D208" s="152"/>
      <c r="E208" s="152"/>
      <c r="F208" s="153"/>
      <c r="G208" s="153"/>
      <c r="H208" s="153"/>
      <c r="I208" s="154"/>
      <c r="J208" s="154"/>
      <c r="K208" s="100"/>
      <c r="L208" s="154"/>
      <c r="M208" s="154"/>
      <c r="N208" s="100"/>
      <c r="O208" s="154"/>
      <c r="P208" s="154"/>
      <c r="Q208" s="100"/>
      <c r="R208" s="125"/>
      <c r="S208" s="100"/>
      <c r="T208" s="125"/>
      <c r="U208" s="153"/>
      <c r="V208" s="153"/>
      <c r="W208" s="153"/>
      <c r="AY208" s="87"/>
      <c r="AZ208" s="86"/>
      <c r="BA208" s="86"/>
      <c r="BB208" s="86"/>
      <c r="BF208" s="88"/>
      <c r="BG208" s="89"/>
      <c r="BN208" s="90">
        <v>6</v>
      </c>
      <c r="BO208" s="93">
        <v>20006</v>
      </c>
      <c r="BP208" s="94">
        <f t="shared" si="53"/>
        <v>3650004</v>
      </c>
      <c r="BQ208" s="92"/>
      <c r="BR208" s="92"/>
    </row>
    <row r="209" spans="1:70" ht="24.95" customHeight="1" x14ac:dyDescent="0.15">
      <c r="A209" s="124"/>
      <c r="B209" s="152"/>
      <c r="C209" s="152"/>
      <c r="D209" s="152"/>
      <c r="E209" s="152"/>
      <c r="F209" s="153"/>
      <c r="G209" s="153"/>
      <c r="H209" s="153"/>
      <c r="I209" s="154"/>
      <c r="J209" s="154"/>
      <c r="K209" s="100"/>
      <c r="L209" s="154"/>
      <c r="M209" s="154"/>
      <c r="N209" s="100"/>
      <c r="O209" s="154"/>
      <c r="P209" s="154"/>
      <c r="Q209" s="100"/>
      <c r="R209" s="125"/>
      <c r="S209" s="100"/>
      <c r="T209" s="125"/>
      <c r="U209" s="153"/>
      <c r="V209" s="153"/>
      <c r="W209" s="153"/>
      <c r="AY209" s="87"/>
      <c r="AZ209" s="86"/>
      <c r="BA209" s="86"/>
      <c r="BB209" s="86"/>
      <c r="BF209" s="88"/>
      <c r="BG209" s="89"/>
      <c r="BN209" s="90">
        <v>7</v>
      </c>
      <c r="BO209" s="93">
        <v>20007</v>
      </c>
      <c r="BP209" s="94">
        <f t="shared" si="53"/>
        <v>4258338</v>
      </c>
      <c r="BQ209" s="92"/>
      <c r="BR209" s="92"/>
    </row>
    <row r="210" spans="1:70" ht="24.95" customHeight="1" x14ac:dyDescent="0.15">
      <c r="A210" s="124"/>
      <c r="B210" s="152"/>
      <c r="C210" s="152"/>
      <c r="D210" s="152"/>
      <c r="E210" s="152"/>
      <c r="F210" s="153"/>
      <c r="G210" s="153"/>
      <c r="H210" s="153"/>
      <c r="I210" s="154"/>
      <c r="J210" s="154"/>
      <c r="K210" s="100"/>
      <c r="L210" s="154"/>
      <c r="M210" s="154"/>
      <c r="N210" s="100"/>
      <c r="O210" s="154"/>
      <c r="P210" s="154"/>
      <c r="Q210" s="100"/>
      <c r="R210" s="125"/>
      <c r="S210" s="100"/>
      <c r="T210" s="125"/>
      <c r="U210" s="153"/>
      <c r="V210" s="153"/>
      <c r="W210" s="153"/>
      <c r="AY210" s="87"/>
      <c r="AZ210" s="86"/>
      <c r="BA210" s="86"/>
      <c r="BB210" s="86"/>
      <c r="BF210" s="88"/>
      <c r="BG210" s="89"/>
      <c r="BN210" s="90">
        <v>8</v>
      </c>
      <c r="BO210" s="93">
        <v>20008</v>
      </c>
      <c r="BP210" s="94">
        <f t="shared" si="53"/>
        <v>4866672</v>
      </c>
      <c r="BQ210" s="92"/>
      <c r="BR210" s="92"/>
    </row>
    <row r="211" spans="1:70" ht="24.95" customHeight="1" x14ac:dyDescent="0.15">
      <c r="A211" s="124"/>
      <c r="B211" s="152"/>
      <c r="C211" s="152"/>
      <c r="D211" s="152"/>
      <c r="E211" s="152"/>
      <c r="F211" s="153"/>
      <c r="G211" s="153"/>
      <c r="H211" s="153"/>
      <c r="I211" s="154"/>
      <c r="J211" s="154"/>
      <c r="K211" s="100"/>
      <c r="L211" s="154"/>
      <c r="M211" s="154"/>
      <c r="N211" s="100"/>
      <c r="O211" s="154"/>
      <c r="P211" s="154"/>
      <c r="Q211" s="100"/>
      <c r="R211" s="125"/>
      <c r="S211" s="100"/>
      <c r="T211" s="125"/>
      <c r="U211" s="153"/>
      <c r="V211" s="153"/>
      <c r="W211" s="153"/>
      <c r="AY211" s="87"/>
      <c r="AZ211" s="86"/>
      <c r="BA211" s="86"/>
      <c r="BB211" s="86"/>
      <c r="BF211" s="88"/>
      <c r="BG211" s="89"/>
      <c r="BN211" s="90">
        <v>9</v>
      </c>
      <c r="BO211" s="93">
        <v>20009</v>
      </c>
      <c r="BP211" s="94">
        <f t="shared" si="53"/>
        <v>5475006</v>
      </c>
      <c r="BQ211" s="92"/>
      <c r="BR211" s="92"/>
    </row>
    <row r="212" spans="1:70" ht="24.95" customHeight="1" x14ac:dyDescent="0.15">
      <c r="A212" s="124"/>
      <c r="B212" s="152"/>
      <c r="C212" s="152"/>
      <c r="D212" s="152"/>
      <c r="E212" s="152"/>
      <c r="F212" s="153"/>
      <c r="G212" s="153"/>
      <c r="H212" s="153"/>
      <c r="I212" s="154"/>
      <c r="J212" s="154"/>
      <c r="K212" s="100"/>
      <c r="L212" s="154"/>
      <c r="M212" s="154"/>
      <c r="N212" s="100"/>
      <c r="O212" s="154"/>
      <c r="P212" s="154"/>
      <c r="Q212" s="100"/>
      <c r="R212" s="125"/>
      <c r="S212" s="100"/>
      <c r="T212" s="125"/>
      <c r="U212" s="153"/>
      <c r="V212" s="153"/>
      <c r="W212" s="153"/>
      <c r="AY212" s="87"/>
      <c r="AZ212" s="86"/>
      <c r="BA212" s="86"/>
      <c r="BB212" s="86"/>
      <c r="BF212" s="88"/>
      <c r="BG212" s="89"/>
      <c r="BN212" s="90">
        <v>10</v>
      </c>
      <c r="BO212" s="93">
        <v>20010</v>
      </c>
      <c r="BP212" s="94">
        <f t="shared" si="53"/>
        <v>6083340</v>
      </c>
      <c r="BQ212" s="92"/>
      <c r="BR212" s="92"/>
    </row>
    <row r="213" spans="1:70" ht="24.95" customHeight="1" x14ac:dyDescent="0.15">
      <c r="A213" s="124"/>
      <c r="B213" s="152"/>
      <c r="C213" s="152"/>
      <c r="D213" s="152"/>
      <c r="E213" s="152"/>
      <c r="F213" s="153"/>
      <c r="G213" s="153"/>
      <c r="H213" s="153"/>
      <c r="I213" s="154"/>
      <c r="J213" s="154"/>
      <c r="K213" s="100"/>
      <c r="L213" s="154"/>
      <c r="M213" s="154"/>
      <c r="N213" s="100"/>
      <c r="O213" s="154"/>
      <c r="P213" s="154"/>
      <c r="Q213" s="100"/>
      <c r="R213" s="125"/>
      <c r="S213" s="100"/>
      <c r="T213" s="125"/>
      <c r="U213" s="153"/>
      <c r="V213" s="153"/>
      <c r="W213" s="153"/>
      <c r="AY213" s="87"/>
      <c r="AZ213" s="86"/>
      <c r="BA213" s="86"/>
      <c r="BB213" s="86"/>
      <c r="BF213" s="88"/>
      <c r="BG213" s="89"/>
      <c r="BN213" s="90">
        <v>11</v>
      </c>
      <c r="BO213" s="93">
        <v>20011</v>
      </c>
      <c r="BP213" s="94">
        <f t="shared" si="53"/>
        <v>6691674</v>
      </c>
      <c r="BQ213" s="92"/>
      <c r="BR213" s="92"/>
    </row>
    <row r="214" spans="1:70" ht="24.95" customHeight="1" x14ac:dyDescent="0.15">
      <c r="A214" s="124"/>
      <c r="B214" s="152"/>
      <c r="C214" s="152"/>
      <c r="D214" s="152"/>
      <c r="E214" s="152"/>
      <c r="F214" s="153"/>
      <c r="G214" s="153"/>
      <c r="H214" s="153"/>
      <c r="I214" s="154"/>
      <c r="J214" s="154"/>
      <c r="K214" s="100"/>
      <c r="L214" s="154"/>
      <c r="M214" s="154"/>
      <c r="N214" s="100"/>
      <c r="O214" s="154"/>
      <c r="P214" s="154"/>
      <c r="Q214" s="100"/>
      <c r="R214" s="125"/>
      <c r="S214" s="100"/>
      <c r="T214" s="125"/>
      <c r="U214" s="153"/>
      <c r="V214" s="153"/>
      <c r="W214" s="153"/>
      <c r="AY214" s="87"/>
      <c r="AZ214" s="86"/>
      <c r="BA214" s="86"/>
      <c r="BB214" s="86"/>
      <c r="BF214" s="88"/>
      <c r="BG214" s="89"/>
      <c r="BN214" s="90">
        <v>0</v>
      </c>
      <c r="BO214" s="93">
        <v>22000</v>
      </c>
      <c r="BP214" s="94">
        <v>8030000</v>
      </c>
      <c r="BQ214" s="92"/>
      <c r="BR214" s="92"/>
    </row>
    <row r="215" spans="1:70" ht="24.95" customHeight="1" x14ac:dyDescent="0.15">
      <c r="A215" s="124"/>
      <c r="B215" s="152"/>
      <c r="C215" s="152"/>
      <c r="D215" s="152"/>
      <c r="E215" s="152"/>
      <c r="F215" s="153"/>
      <c r="G215" s="153"/>
      <c r="H215" s="153"/>
      <c r="I215" s="154"/>
      <c r="J215" s="154"/>
      <c r="K215" s="100"/>
      <c r="L215" s="154"/>
      <c r="M215" s="154"/>
      <c r="N215" s="100"/>
      <c r="O215" s="154"/>
      <c r="P215" s="154"/>
      <c r="Q215" s="100"/>
      <c r="R215" s="125"/>
      <c r="S215" s="100"/>
      <c r="T215" s="125"/>
      <c r="U215" s="153"/>
      <c r="V215" s="153"/>
      <c r="W215" s="153"/>
      <c r="AY215" s="87"/>
      <c r="AZ215" s="86"/>
      <c r="BA215" s="86"/>
      <c r="BB215" s="86"/>
      <c r="BF215" s="88"/>
      <c r="BG215" s="89"/>
      <c r="BN215" s="90">
        <v>1</v>
      </c>
      <c r="BO215" s="93">
        <v>22001</v>
      </c>
      <c r="BP215" s="94">
        <v>669167</v>
      </c>
      <c r="BQ215" s="92"/>
      <c r="BR215" s="92"/>
    </row>
    <row r="216" spans="1:70" ht="24.95" customHeight="1" x14ac:dyDescent="0.15">
      <c r="A216" s="124"/>
      <c r="B216" s="152"/>
      <c r="C216" s="152"/>
      <c r="D216" s="152"/>
      <c r="E216" s="152"/>
      <c r="F216" s="153"/>
      <c r="G216" s="153"/>
      <c r="H216" s="153"/>
      <c r="I216" s="154"/>
      <c r="J216" s="154"/>
      <c r="K216" s="100"/>
      <c r="L216" s="154"/>
      <c r="M216" s="154"/>
      <c r="N216" s="100"/>
      <c r="O216" s="154"/>
      <c r="P216" s="154"/>
      <c r="Q216" s="100"/>
      <c r="R216" s="125"/>
      <c r="S216" s="100"/>
      <c r="T216" s="125"/>
      <c r="U216" s="153"/>
      <c r="V216" s="153"/>
      <c r="W216" s="153"/>
      <c r="AY216" s="87"/>
      <c r="AZ216" s="86"/>
      <c r="BA216" s="86"/>
      <c r="BB216" s="86"/>
      <c r="BF216" s="88"/>
      <c r="BG216" s="89"/>
      <c r="BN216" s="90">
        <v>2</v>
      </c>
      <c r="BO216" s="93">
        <v>22002</v>
      </c>
      <c r="BP216" s="94">
        <f t="shared" ref="BP216:BP225" si="69">$BP$215*BN216</f>
        <v>1338334</v>
      </c>
      <c r="BQ216" s="92"/>
      <c r="BR216" s="92"/>
    </row>
    <row r="217" spans="1:70" ht="24.95" customHeight="1" x14ac:dyDescent="0.15">
      <c r="A217" s="124"/>
      <c r="B217" s="152"/>
      <c r="C217" s="152"/>
      <c r="D217" s="152"/>
      <c r="E217" s="152"/>
      <c r="F217" s="153"/>
      <c r="G217" s="153"/>
      <c r="H217" s="153"/>
      <c r="I217" s="154"/>
      <c r="J217" s="154"/>
      <c r="K217" s="100"/>
      <c r="L217" s="154"/>
      <c r="M217" s="154"/>
      <c r="N217" s="100"/>
      <c r="O217" s="154"/>
      <c r="P217" s="154"/>
      <c r="Q217" s="100"/>
      <c r="R217" s="125"/>
      <c r="S217" s="100"/>
      <c r="T217" s="125"/>
      <c r="U217" s="153"/>
      <c r="V217" s="153"/>
      <c r="W217" s="153"/>
      <c r="BB217" s="86"/>
      <c r="BN217" s="90">
        <v>3</v>
      </c>
      <c r="BO217" s="93">
        <v>22003</v>
      </c>
      <c r="BP217" s="94">
        <f t="shared" si="69"/>
        <v>2007501</v>
      </c>
      <c r="BQ217" s="92"/>
      <c r="BR217" s="92"/>
    </row>
    <row r="218" spans="1:70" ht="24.95" customHeight="1" x14ac:dyDescent="0.15">
      <c r="A218" s="124"/>
      <c r="B218" s="152"/>
      <c r="C218" s="152"/>
      <c r="D218" s="152"/>
      <c r="E218" s="152"/>
      <c r="F218" s="153"/>
      <c r="G218" s="153"/>
      <c r="H218" s="153"/>
      <c r="I218" s="154"/>
      <c r="J218" s="154"/>
      <c r="K218" s="100"/>
      <c r="L218" s="154"/>
      <c r="M218" s="154"/>
      <c r="N218" s="100"/>
      <c r="O218" s="154"/>
      <c r="P218" s="154"/>
      <c r="Q218" s="100"/>
      <c r="R218" s="125"/>
      <c r="S218" s="100"/>
      <c r="T218" s="125"/>
      <c r="U218" s="153"/>
      <c r="V218" s="153"/>
      <c r="W218" s="153"/>
      <c r="BB218" s="86"/>
      <c r="BN218" s="90">
        <v>4</v>
      </c>
      <c r="BO218" s="93">
        <v>22004</v>
      </c>
      <c r="BP218" s="94">
        <f t="shared" si="69"/>
        <v>2676668</v>
      </c>
      <c r="BQ218" s="92"/>
      <c r="BR218" s="92"/>
    </row>
    <row r="219" spans="1:70" ht="24.95" customHeight="1" x14ac:dyDescent="0.15">
      <c r="A219" s="124"/>
      <c r="B219" s="152"/>
      <c r="C219" s="152"/>
      <c r="D219" s="152"/>
      <c r="E219" s="152"/>
      <c r="F219" s="153"/>
      <c r="G219" s="153"/>
      <c r="H219" s="153"/>
      <c r="I219" s="154"/>
      <c r="J219" s="154"/>
      <c r="K219" s="100"/>
      <c r="L219" s="154"/>
      <c r="M219" s="154"/>
      <c r="N219" s="100"/>
      <c r="O219" s="154"/>
      <c r="P219" s="154"/>
      <c r="Q219" s="100"/>
      <c r="R219" s="125"/>
      <c r="S219" s="100"/>
      <c r="T219" s="125"/>
      <c r="U219" s="153"/>
      <c r="V219" s="153"/>
      <c r="W219" s="153"/>
      <c r="BB219" s="86"/>
      <c r="BN219" s="90">
        <v>5</v>
      </c>
      <c r="BO219" s="93">
        <v>22005</v>
      </c>
      <c r="BP219" s="94">
        <f t="shared" si="69"/>
        <v>3345835</v>
      </c>
      <c r="BQ219" s="92"/>
      <c r="BR219" s="92"/>
    </row>
    <row r="220" spans="1:70" ht="24.95" customHeight="1" x14ac:dyDescent="0.15">
      <c r="A220" s="124"/>
      <c r="B220" s="152"/>
      <c r="C220" s="152"/>
      <c r="D220" s="152"/>
      <c r="E220" s="152"/>
      <c r="F220" s="153"/>
      <c r="G220" s="153"/>
      <c r="H220" s="153"/>
      <c r="I220" s="154"/>
      <c r="J220" s="154"/>
      <c r="K220" s="100"/>
      <c r="L220" s="154"/>
      <c r="M220" s="154"/>
      <c r="N220" s="100"/>
      <c r="O220" s="154"/>
      <c r="P220" s="154"/>
      <c r="Q220" s="100"/>
      <c r="R220" s="125"/>
      <c r="S220" s="100"/>
      <c r="T220" s="125"/>
      <c r="U220" s="153"/>
      <c r="V220" s="153"/>
      <c r="W220" s="153"/>
      <c r="BB220" s="86"/>
      <c r="BN220" s="90">
        <v>6</v>
      </c>
      <c r="BO220" s="93">
        <v>22006</v>
      </c>
      <c r="BP220" s="94">
        <f t="shared" si="69"/>
        <v>4015002</v>
      </c>
      <c r="BQ220" s="92"/>
      <c r="BR220" s="92"/>
    </row>
    <row r="221" spans="1:70" ht="24.95" customHeight="1" x14ac:dyDescent="0.15">
      <c r="A221" s="124"/>
      <c r="B221" s="152"/>
      <c r="C221" s="152"/>
      <c r="D221" s="152"/>
      <c r="E221" s="152"/>
      <c r="F221" s="153"/>
      <c r="G221" s="153"/>
      <c r="H221" s="153"/>
      <c r="I221" s="154"/>
      <c r="J221" s="154"/>
      <c r="K221" s="100"/>
      <c r="L221" s="154"/>
      <c r="M221" s="154"/>
      <c r="N221" s="100"/>
      <c r="O221" s="154"/>
      <c r="P221" s="154"/>
      <c r="Q221" s="100"/>
      <c r="R221" s="125"/>
      <c r="S221" s="100"/>
      <c r="T221" s="125"/>
      <c r="U221" s="153"/>
      <c r="V221" s="153"/>
      <c r="W221" s="153"/>
      <c r="BB221" s="86" t="str">
        <f t="shared" ref="BB221:BB239" si="70">IF(R221=0,"",MATCH(F221,$BR$8:$BR$23,1))</f>
        <v/>
      </c>
      <c r="BN221" s="90">
        <v>7</v>
      </c>
      <c r="BO221" s="93">
        <v>22007</v>
      </c>
      <c r="BP221" s="94">
        <f t="shared" si="69"/>
        <v>4684169</v>
      </c>
      <c r="BQ221" s="92"/>
      <c r="BR221" s="92"/>
    </row>
    <row r="222" spans="1:70" ht="24.95" customHeight="1" x14ac:dyDescent="0.15">
      <c r="A222" s="124"/>
      <c r="B222" s="152"/>
      <c r="C222" s="152"/>
      <c r="D222" s="152"/>
      <c r="E222" s="152"/>
      <c r="F222" s="153"/>
      <c r="G222" s="153"/>
      <c r="H222" s="153"/>
      <c r="I222" s="154"/>
      <c r="J222" s="154"/>
      <c r="K222" s="100"/>
      <c r="L222" s="154"/>
      <c r="M222" s="154"/>
      <c r="N222" s="100"/>
      <c r="O222" s="154"/>
      <c r="P222" s="154"/>
      <c r="Q222" s="100"/>
      <c r="R222" s="125"/>
      <c r="S222" s="100"/>
      <c r="T222" s="125"/>
      <c r="U222" s="153"/>
      <c r="V222" s="153"/>
      <c r="W222" s="153"/>
      <c r="BB222" s="86" t="str">
        <f t="shared" si="70"/>
        <v/>
      </c>
      <c r="BN222" s="90">
        <v>8</v>
      </c>
      <c r="BO222" s="93">
        <v>22008</v>
      </c>
      <c r="BP222" s="94">
        <f t="shared" si="69"/>
        <v>5353336</v>
      </c>
      <c r="BQ222" s="92"/>
      <c r="BR222" s="92"/>
    </row>
    <row r="223" spans="1:70" ht="24.95" customHeight="1" x14ac:dyDescent="0.15">
      <c r="A223" s="124"/>
      <c r="B223" s="152"/>
      <c r="C223" s="152"/>
      <c r="D223" s="152"/>
      <c r="E223" s="152"/>
      <c r="F223" s="153"/>
      <c r="G223" s="153"/>
      <c r="H223" s="153"/>
      <c r="I223" s="154"/>
      <c r="J223" s="154"/>
      <c r="K223" s="100"/>
      <c r="L223" s="154"/>
      <c r="M223" s="154"/>
      <c r="N223" s="100"/>
      <c r="O223" s="154"/>
      <c r="P223" s="154"/>
      <c r="Q223" s="100"/>
      <c r="R223" s="125"/>
      <c r="S223" s="100"/>
      <c r="T223" s="125"/>
      <c r="U223" s="153"/>
      <c r="V223" s="153"/>
      <c r="W223" s="153"/>
      <c r="BB223" s="86" t="str">
        <f t="shared" si="70"/>
        <v/>
      </c>
      <c r="BN223" s="90">
        <v>9</v>
      </c>
      <c r="BO223" s="93">
        <v>22009</v>
      </c>
      <c r="BP223" s="94">
        <f t="shared" si="69"/>
        <v>6022503</v>
      </c>
      <c r="BQ223" s="92"/>
      <c r="BR223" s="92"/>
    </row>
    <row r="224" spans="1:70" ht="24.95" customHeight="1" x14ac:dyDescent="0.15">
      <c r="A224" s="124"/>
      <c r="B224" s="152"/>
      <c r="C224" s="152"/>
      <c r="D224" s="152"/>
      <c r="E224" s="152"/>
      <c r="F224" s="153"/>
      <c r="G224" s="153"/>
      <c r="H224" s="153"/>
      <c r="I224" s="154"/>
      <c r="J224" s="154"/>
      <c r="K224" s="100"/>
      <c r="L224" s="154"/>
      <c r="M224" s="154"/>
      <c r="N224" s="100"/>
      <c r="O224" s="154"/>
      <c r="P224" s="154"/>
      <c r="Q224" s="100"/>
      <c r="R224" s="125"/>
      <c r="S224" s="100"/>
      <c r="T224" s="125"/>
      <c r="U224" s="153"/>
      <c r="V224" s="153"/>
      <c r="W224" s="153"/>
      <c r="BB224" s="86" t="str">
        <f t="shared" si="70"/>
        <v/>
      </c>
      <c r="BN224" s="90">
        <v>10</v>
      </c>
      <c r="BO224" s="93">
        <v>22010</v>
      </c>
      <c r="BP224" s="94">
        <f t="shared" si="69"/>
        <v>6691670</v>
      </c>
      <c r="BQ224" s="92"/>
      <c r="BR224" s="92"/>
    </row>
    <row r="225" spans="1:70" ht="24.95" customHeight="1" x14ac:dyDescent="0.15">
      <c r="A225" s="124"/>
      <c r="B225" s="152"/>
      <c r="C225" s="152"/>
      <c r="D225" s="152"/>
      <c r="E225" s="152"/>
      <c r="F225" s="153"/>
      <c r="G225" s="153"/>
      <c r="H225" s="153"/>
      <c r="I225" s="154"/>
      <c r="J225" s="154"/>
      <c r="K225" s="100"/>
      <c r="L225" s="154"/>
      <c r="M225" s="154"/>
      <c r="N225" s="100"/>
      <c r="O225" s="154"/>
      <c r="P225" s="154"/>
      <c r="Q225" s="100"/>
      <c r="R225" s="125"/>
      <c r="S225" s="100"/>
      <c r="T225" s="125"/>
      <c r="U225" s="153"/>
      <c r="V225" s="153"/>
      <c r="W225" s="153"/>
      <c r="BB225" s="86" t="str">
        <f t="shared" si="70"/>
        <v/>
      </c>
      <c r="BN225" s="90">
        <v>11</v>
      </c>
      <c r="BO225" s="93">
        <v>22011</v>
      </c>
      <c r="BP225" s="94">
        <f t="shared" si="69"/>
        <v>7360837</v>
      </c>
      <c r="BQ225" s="92"/>
      <c r="BR225" s="92"/>
    </row>
    <row r="226" spans="1:70" ht="24.95" customHeight="1" x14ac:dyDescent="0.15">
      <c r="A226" s="124"/>
      <c r="B226" s="152"/>
      <c r="C226" s="152"/>
      <c r="D226" s="152"/>
      <c r="E226" s="152"/>
      <c r="F226" s="153"/>
      <c r="G226" s="153"/>
      <c r="H226" s="153"/>
      <c r="I226" s="154"/>
      <c r="J226" s="154"/>
      <c r="K226" s="100"/>
      <c r="L226" s="154"/>
      <c r="M226" s="154"/>
      <c r="N226" s="100"/>
      <c r="O226" s="154"/>
      <c r="P226" s="154"/>
      <c r="Q226" s="100"/>
      <c r="R226" s="125"/>
      <c r="S226" s="100"/>
      <c r="T226" s="125"/>
      <c r="U226" s="153"/>
      <c r="V226" s="153"/>
      <c r="W226" s="153"/>
      <c r="BB226" s="86" t="str">
        <f t="shared" si="70"/>
        <v/>
      </c>
      <c r="BN226" s="90">
        <v>0</v>
      </c>
      <c r="BO226" s="93">
        <v>24000</v>
      </c>
      <c r="BP226" s="94">
        <v>8760000</v>
      </c>
      <c r="BQ226" s="92"/>
      <c r="BR226" s="92"/>
    </row>
    <row r="227" spans="1:70" ht="24.95" customHeight="1" x14ac:dyDescent="0.15">
      <c r="A227" s="124"/>
      <c r="B227" s="152"/>
      <c r="C227" s="152"/>
      <c r="D227" s="152"/>
      <c r="E227" s="152"/>
      <c r="F227" s="153"/>
      <c r="G227" s="153"/>
      <c r="H227" s="153"/>
      <c r="I227" s="154"/>
      <c r="J227" s="154"/>
      <c r="K227" s="100"/>
      <c r="L227" s="154"/>
      <c r="M227" s="154"/>
      <c r="N227" s="100"/>
      <c r="O227" s="154"/>
      <c r="P227" s="154"/>
      <c r="Q227" s="100"/>
      <c r="R227" s="125"/>
      <c r="S227" s="100"/>
      <c r="T227" s="125"/>
      <c r="U227" s="153"/>
      <c r="V227" s="153"/>
      <c r="W227" s="153"/>
      <c r="BB227" s="86" t="str">
        <f t="shared" si="70"/>
        <v/>
      </c>
      <c r="BN227" s="90">
        <v>1</v>
      </c>
      <c r="BO227" s="93">
        <v>24001</v>
      </c>
      <c r="BP227" s="94">
        <v>730000</v>
      </c>
      <c r="BQ227" s="92"/>
      <c r="BR227" s="92"/>
    </row>
    <row r="228" spans="1:70" ht="24.95" customHeight="1" x14ac:dyDescent="0.15">
      <c r="A228" s="124"/>
      <c r="B228" s="152"/>
      <c r="C228" s="152"/>
      <c r="D228" s="152"/>
      <c r="E228" s="152"/>
      <c r="F228" s="153"/>
      <c r="G228" s="153"/>
      <c r="H228" s="153"/>
      <c r="I228" s="154"/>
      <c r="J228" s="154"/>
      <c r="K228" s="100"/>
      <c r="L228" s="154"/>
      <c r="M228" s="154"/>
      <c r="N228" s="100"/>
      <c r="O228" s="154"/>
      <c r="P228" s="154"/>
      <c r="Q228" s="100"/>
      <c r="R228" s="125"/>
      <c r="S228" s="100"/>
      <c r="T228" s="125"/>
      <c r="U228" s="153"/>
      <c r="V228" s="153"/>
      <c r="W228" s="153"/>
      <c r="BB228" s="86" t="str">
        <f t="shared" si="70"/>
        <v/>
      </c>
      <c r="BN228" s="90">
        <v>2</v>
      </c>
      <c r="BO228" s="93">
        <v>24002</v>
      </c>
      <c r="BP228" s="94">
        <f t="shared" ref="BP228:BP237" si="71">$BP$227*BN228</f>
        <v>1460000</v>
      </c>
      <c r="BQ228" s="92"/>
      <c r="BR228" s="92"/>
    </row>
    <row r="229" spans="1:70" ht="24.95" customHeight="1" x14ac:dyDescent="0.15">
      <c r="A229" s="124"/>
      <c r="B229" s="152"/>
      <c r="C229" s="152"/>
      <c r="D229" s="152"/>
      <c r="E229" s="152"/>
      <c r="F229" s="153"/>
      <c r="G229" s="153"/>
      <c r="H229" s="153"/>
      <c r="I229" s="154"/>
      <c r="J229" s="154"/>
      <c r="K229" s="100"/>
      <c r="L229" s="154"/>
      <c r="M229" s="154"/>
      <c r="N229" s="100"/>
      <c r="O229" s="154"/>
      <c r="P229" s="154"/>
      <c r="Q229" s="100"/>
      <c r="R229" s="125"/>
      <c r="S229" s="100"/>
      <c r="T229" s="125"/>
      <c r="U229" s="153"/>
      <c r="V229" s="153"/>
      <c r="W229" s="153"/>
      <c r="BB229" s="86" t="str">
        <f t="shared" si="70"/>
        <v/>
      </c>
      <c r="BN229" s="90">
        <v>3</v>
      </c>
      <c r="BO229" s="93">
        <v>24003</v>
      </c>
      <c r="BP229" s="94">
        <f t="shared" si="71"/>
        <v>2190000</v>
      </c>
      <c r="BQ229" s="92"/>
      <c r="BR229" s="92"/>
    </row>
    <row r="230" spans="1:70" ht="24.95" customHeight="1" x14ac:dyDescent="0.15">
      <c r="A230" s="124"/>
      <c r="B230" s="152"/>
      <c r="C230" s="152"/>
      <c r="D230" s="152"/>
      <c r="E230" s="152"/>
      <c r="F230" s="153"/>
      <c r="G230" s="153"/>
      <c r="H230" s="153"/>
      <c r="I230" s="154"/>
      <c r="J230" s="154"/>
      <c r="K230" s="100"/>
      <c r="L230" s="154"/>
      <c r="M230" s="154"/>
      <c r="N230" s="100"/>
      <c r="O230" s="154"/>
      <c r="P230" s="154"/>
      <c r="Q230" s="100"/>
      <c r="R230" s="125"/>
      <c r="S230" s="100"/>
      <c r="T230" s="125"/>
      <c r="U230" s="153"/>
      <c r="V230" s="153"/>
      <c r="W230" s="153"/>
      <c r="BB230" s="86" t="str">
        <f t="shared" si="70"/>
        <v/>
      </c>
      <c r="BN230" s="90">
        <v>4</v>
      </c>
      <c r="BO230" s="93">
        <v>24004</v>
      </c>
      <c r="BP230" s="94">
        <f t="shared" si="71"/>
        <v>2920000</v>
      </c>
      <c r="BQ230" s="92"/>
      <c r="BR230" s="92"/>
    </row>
    <row r="231" spans="1:70" ht="24.95" customHeight="1" x14ac:dyDescent="0.15">
      <c r="A231" s="124"/>
      <c r="B231" s="152"/>
      <c r="C231" s="152"/>
      <c r="D231" s="152"/>
      <c r="E231" s="152"/>
      <c r="F231" s="153"/>
      <c r="G231" s="153"/>
      <c r="H231" s="153"/>
      <c r="I231" s="154"/>
      <c r="J231" s="154"/>
      <c r="K231" s="100"/>
      <c r="L231" s="154"/>
      <c r="M231" s="154"/>
      <c r="N231" s="100"/>
      <c r="O231" s="154"/>
      <c r="P231" s="154"/>
      <c r="Q231" s="100"/>
      <c r="R231" s="125"/>
      <c r="S231" s="100"/>
      <c r="T231" s="125"/>
      <c r="U231" s="153"/>
      <c r="V231" s="153"/>
      <c r="W231" s="153"/>
      <c r="BB231" s="86" t="str">
        <f t="shared" si="70"/>
        <v/>
      </c>
      <c r="BN231" s="90">
        <v>5</v>
      </c>
      <c r="BO231" s="93">
        <v>24005</v>
      </c>
      <c r="BP231" s="94">
        <f t="shared" si="71"/>
        <v>3650000</v>
      </c>
      <c r="BQ231" s="92"/>
      <c r="BR231" s="92"/>
    </row>
    <row r="232" spans="1:70" ht="24.95" customHeight="1" x14ac:dyDescent="0.15">
      <c r="A232" s="124"/>
      <c r="B232" s="152"/>
      <c r="C232" s="152"/>
      <c r="D232" s="152"/>
      <c r="E232" s="152"/>
      <c r="F232" s="153"/>
      <c r="G232" s="153"/>
      <c r="H232" s="153"/>
      <c r="I232" s="154"/>
      <c r="J232" s="154"/>
      <c r="K232" s="100"/>
      <c r="L232" s="154"/>
      <c r="M232" s="154"/>
      <c r="N232" s="100"/>
      <c r="O232" s="154"/>
      <c r="P232" s="154"/>
      <c r="Q232" s="100"/>
      <c r="R232" s="125"/>
      <c r="S232" s="100"/>
      <c r="T232" s="125"/>
      <c r="U232" s="153"/>
      <c r="V232" s="153"/>
      <c r="W232" s="153"/>
      <c r="BB232" s="86" t="str">
        <f t="shared" si="70"/>
        <v/>
      </c>
      <c r="BN232" s="90">
        <v>6</v>
      </c>
      <c r="BO232" s="93">
        <v>24006</v>
      </c>
      <c r="BP232" s="94">
        <f t="shared" si="71"/>
        <v>4380000</v>
      </c>
      <c r="BQ232" s="92"/>
      <c r="BR232" s="92"/>
    </row>
    <row r="233" spans="1:70" ht="24.95" customHeight="1" x14ac:dyDescent="0.15">
      <c r="A233" s="124"/>
      <c r="B233" s="152"/>
      <c r="C233" s="152"/>
      <c r="D233" s="152"/>
      <c r="E233" s="152"/>
      <c r="F233" s="153"/>
      <c r="G233" s="153"/>
      <c r="H233" s="153"/>
      <c r="I233" s="154"/>
      <c r="J233" s="154"/>
      <c r="K233" s="100"/>
      <c r="L233" s="154"/>
      <c r="M233" s="154"/>
      <c r="N233" s="100"/>
      <c r="O233" s="154"/>
      <c r="P233" s="154"/>
      <c r="Q233" s="100"/>
      <c r="R233" s="125"/>
      <c r="S233" s="100"/>
      <c r="T233" s="125"/>
      <c r="U233" s="153"/>
      <c r="V233" s="153"/>
      <c r="W233" s="153"/>
      <c r="BB233" s="86" t="str">
        <f t="shared" si="70"/>
        <v/>
      </c>
      <c r="BN233" s="90">
        <v>7</v>
      </c>
      <c r="BO233" s="93">
        <v>24007</v>
      </c>
      <c r="BP233" s="94">
        <f t="shared" si="71"/>
        <v>5110000</v>
      </c>
      <c r="BQ233" s="92"/>
      <c r="BR233" s="92"/>
    </row>
    <row r="234" spans="1:70" ht="24.95" customHeight="1" x14ac:dyDescent="0.15">
      <c r="A234" s="124"/>
      <c r="B234" s="152"/>
      <c r="C234" s="152"/>
      <c r="D234" s="152"/>
      <c r="E234" s="152"/>
      <c r="F234" s="153"/>
      <c r="G234" s="153"/>
      <c r="H234" s="153"/>
      <c r="I234" s="154"/>
      <c r="J234" s="154"/>
      <c r="K234" s="100"/>
      <c r="L234" s="154"/>
      <c r="M234" s="154"/>
      <c r="N234" s="100"/>
      <c r="O234" s="154"/>
      <c r="P234" s="154"/>
      <c r="Q234" s="100"/>
      <c r="R234" s="125"/>
      <c r="S234" s="100"/>
      <c r="T234" s="125"/>
      <c r="U234" s="153"/>
      <c r="V234" s="153"/>
      <c r="W234" s="153"/>
      <c r="BB234" s="86" t="str">
        <f t="shared" si="70"/>
        <v/>
      </c>
      <c r="BN234" s="90">
        <v>8</v>
      </c>
      <c r="BO234" s="93">
        <v>24008</v>
      </c>
      <c r="BP234" s="94">
        <f t="shared" si="71"/>
        <v>5840000</v>
      </c>
      <c r="BQ234" s="92"/>
      <c r="BR234" s="92"/>
    </row>
    <row r="235" spans="1:70" ht="24.95" customHeight="1" x14ac:dyDescent="0.15">
      <c r="A235" s="124"/>
      <c r="B235" s="152"/>
      <c r="C235" s="152"/>
      <c r="D235" s="152"/>
      <c r="E235" s="152"/>
      <c r="F235" s="153"/>
      <c r="G235" s="153"/>
      <c r="H235" s="153"/>
      <c r="I235" s="154"/>
      <c r="J235" s="154"/>
      <c r="K235" s="100"/>
      <c r="L235" s="154"/>
      <c r="M235" s="154"/>
      <c r="N235" s="100"/>
      <c r="O235" s="154"/>
      <c r="P235" s="154"/>
      <c r="Q235" s="100"/>
      <c r="R235" s="125"/>
      <c r="S235" s="100"/>
      <c r="T235" s="125"/>
      <c r="U235" s="153"/>
      <c r="V235" s="153"/>
      <c r="W235" s="153"/>
      <c r="BB235" s="86" t="str">
        <f t="shared" si="70"/>
        <v/>
      </c>
      <c r="BN235" s="90">
        <v>9</v>
      </c>
      <c r="BO235" s="93">
        <v>24009</v>
      </c>
      <c r="BP235" s="94">
        <f t="shared" si="71"/>
        <v>6570000</v>
      </c>
      <c r="BQ235" s="92"/>
      <c r="BR235" s="92"/>
    </row>
    <row r="236" spans="1:70" ht="24.95" customHeight="1" x14ac:dyDescent="0.15">
      <c r="A236" s="124"/>
      <c r="B236" s="152"/>
      <c r="C236" s="152"/>
      <c r="D236" s="152"/>
      <c r="E236" s="152"/>
      <c r="F236" s="153"/>
      <c r="G236" s="153"/>
      <c r="H236" s="153"/>
      <c r="I236" s="154"/>
      <c r="J236" s="154"/>
      <c r="K236" s="100"/>
      <c r="L236" s="154"/>
      <c r="M236" s="154"/>
      <c r="N236" s="100"/>
      <c r="O236" s="154"/>
      <c r="P236" s="154"/>
      <c r="Q236" s="100"/>
      <c r="R236" s="125"/>
      <c r="S236" s="100"/>
      <c r="T236" s="125"/>
      <c r="U236" s="153"/>
      <c r="V236" s="153"/>
      <c r="W236" s="153"/>
      <c r="BB236" s="86" t="str">
        <f t="shared" si="70"/>
        <v/>
      </c>
      <c r="BN236" s="90">
        <v>10</v>
      </c>
      <c r="BO236" s="93">
        <v>24010</v>
      </c>
      <c r="BP236" s="94">
        <f t="shared" si="71"/>
        <v>7300000</v>
      </c>
      <c r="BQ236" s="92"/>
      <c r="BR236" s="92"/>
    </row>
    <row r="237" spans="1:70" ht="24.95" customHeight="1" x14ac:dyDescent="0.15">
      <c r="A237" s="124"/>
      <c r="B237" s="152"/>
      <c r="C237" s="152"/>
      <c r="D237" s="152"/>
      <c r="E237" s="152"/>
      <c r="F237" s="153"/>
      <c r="G237" s="153"/>
      <c r="H237" s="153"/>
      <c r="I237" s="154"/>
      <c r="J237" s="154"/>
      <c r="K237" s="100"/>
      <c r="L237" s="154"/>
      <c r="M237" s="154"/>
      <c r="N237" s="100"/>
      <c r="O237" s="154"/>
      <c r="P237" s="154"/>
      <c r="Q237" s="100"/>
      <c r="R237" s="125"/>
      <c r="S237" s="100"/>
      <c r="T237" s="125"/>
      <c r="U237" s="153"/>
      <c r="V237" s="153"/>
      <c r="W237" s="153"/>
      <c r="BB237" s="86" t="str">
        <f t="shared" si="70"/>
        <v/>
      </c>
      <c r="BN237" s="90">
        <v>11</v>
      </c>
      <c r="BO237" s="93">
        <v>24011</v>
      </c>
      <c r="BP237" s="94">
        <f t="shared" si="71"/>
        <v>8030000</v>
      </c>
      <c r="BQ237" s="92"/>
      <c r="BR237" s="92"/>
    </row>
    <row r="238" spans="1:70" ht="24.95" customHeight="1" x14ac:dyDescent="0.15">
      <c r="A238" s="124"/>
      <c r="B238" s="152"/>
      <c r="C238" s="152"/>
      <c r="D238" s="152"/>
      <c r="E238" s="152"/>
      <c r="F238" s="153"/>
      <c r="G238" s="153"/>
      <c r="H238" s="153"/>
      <c r="I238" s="154"/>
      <c r="J238" s="154"/>
      <c r="K238" s="100"/>
      <c r="L238" s="154"/>
      <c r="M238" s="154"/>
      <c r="N238" s="100"/>
      <c r="O238" s="154"/>
      <c r="P238" s="154"/>
      <c r="Q238" s="100"/>
      <c r="R238" s="125"/>
      <c r="S238" s="100"/>
      <c r="T238" s="125"/>
      <c r="U238" s="153"/>
      <c r="V238" s="153"/>
      <c r="W238" s="153"/>
      <c r="BB238" s="86" t="str">
        <f t="shared" si="70"/>
        <v/>
      </c>
      <c r="BN238" s="90">
        <v>0</v>
      </c>
      <c r="BO238" s="93">
        <v>25000</v>
      </c>
      <c r="BP238" s="94">
        <v>9125000</v>
      </c>
      <c r="BQ238" s="92"/>
      <c r="BR238" s="92"/>
    </row>
    <row r="239" spans="1:70" ht="24.95" customHeight="1" x14ac:dyDescent="0.15">
      <c r="A239" s="124"/>
      <c r="B239" s="152"/>
      <c r="C239" s="152"/>
      <c r="D239" s="152"/>
      <c r="E239" s="152"/>
      <c r="F239" s="153"/>
      <c r="G239" s="153"/>
      <c r="H239" s="153"/>
      <c r="I239" s="154"/>
      <c r="J239" s="154"/>
      <c r="K239" s="100"/>
      <c r="L239" s="154"/>
      <c r="M239" s="154"/>
      <c r="N239" s="100"/>
      <c r="O239" s="154"/>
      <c r="P239" s="154"/>
      <c r="Q239" s="100"/>
      <c r="R239" s="125"/>
      <c r="S239" s="100"/>
      <c r="T239" s="125"/>
      <c r="U239" s="153"/>
      <c r="V239" s="153"/>
      <c r="W239" s="153"/>
      <c r="BB239" s="86" t="str">
        <f t="shared" si="70"/>
        <v/>
      </c>
      <c r="BN239" s="90">
        <v>1</v>
      </c>
      <c r="BO239" s="93">
        <v>25001</v>
      </c>
      <c r="BP239" s="94">
        <v>760417</v>
      </c>
      <c r="BQ239" s="92"/>
      <c r="BR239" s="92"/>
    </row>
    <row r="240" spans="1:70" ht="24.95" customHeight="1" x14ac:dyDescent="0.15">
      <c r="A240" s="124"/>
      <c r="B240" s="152"/>
      <c r="C240" s="152"/>
      <c r="D240" s="152"/>
      <c r="E240" s="152"/>
      <c r="F240" s="153"/>
      <c r="G240" s="153"/>
      <c r="H240" s="153"/>
      <c r="I240" s="154"/>
      <c r="J240" s="154"/>
      <c r="K240" s="100"/>
      <c r="L240" s="154"/>
      <c r="M240" s="154"/>
      <c r="N240" s="100"/>
      <c r="O240" s="154"/>
      <c r="P240" s="154"/>
      <c r="Q240" s="100"/>
      <c r="R240" s="125"/>
      <c r="S240" s="100"/>
      <c r="T240" s="125"/>
      <c r="U240" s="153"/>
      <c r="V240" s="153"/>
      <c r="W240" s="153"/>
      <c r="BB240" s="86" t="str">
        <f t="shared" ref="BB240:BB271" si="72">IF(R240=0,"",MATCH(F240,$BR$8:$BR$23,1))</f>
        <v/>
      </c>
      <c r="BN240" s="90">
        <v>2</v>
      </c>
      <c r="BO240" s="93">
        <v>25002</v>
      </c>
      <c r="BP240" s="94">
        <f t="shared" ref="BP240:BP249" si="73">$BP$239*BN240</f>
        <v>1520834</v>
      </c>
      <c r="BQ240" s="92"/>
      <c r="BR240" s="92"/>
    </row>
    <row r="241" spans="1:70" ht="24.95" customHeight="1" x14ac:dyDescent="0.15">
      <c r="A241" s="124"/>
      <c r="B241" s="152"/>
      <c r="C241" s="152"/>
      <c r="D241" s="152"/>
      <c r="E241" s="152"/>
      <c r="F241" s="153"/>
      <c r="G241" s="153"/>
      <c r="H241" s="153"/>
      <c r="I241" s="154"/>
      <c r="J241" s="154"/>
      <c r="K241" s="100"/>
      <c r="L241" s="154"/>
      <c r="M241" s="154"/>
      <c r="N241" s="100"/>
      <c r="O241" s="154"/>
      <c r="P241" s="154"/>
      <c r="Q241" s="100"/>
      <c r="R241" s="125"/>
      <c r="S241" s="100"/>
      <c r="T241" s="125"/>
      <c r="U241" s="153"/>
      <c r="V241" s="153"/>
      <c r="W241" s="153"/>
      <c r="BB241" s="86" t="str">
        <f t="shared" si="72"/>
        <v/>
      </c>
      <c r="BN241" s="90">
        <v>3</v>
      </c>
      <c r="BO241" s="93">
        <v>25003</v>
      </c>
      <c r="BP241" s="94">
        <f t="shared" si="73"/>
        <v>2281251</v>
      </c>
      <c r="BQ241" s="92"/>
      <c r="BR241" s="92"/>
    </row>
    <row r="242" spans="1:70" ht="24.95" customHeight="1" x14ac:dyDescent="0.15">
      <c r="A242" s="124"/>
      <c r="B242" s="152"/>
      <c r="C242" s="152"/>
      <c r="D242" s="152"/>
      <c r="E242" s="152"/>
      <c r="F242" s="153"/>
      <c r="G242" s="153"/>
      <c r="H242" s="153"/>
      <c r="I242" s="154"/>
      <c r="J242" s="154"/>
      <c r="K242" s="100"/>
      <c r="L242" s="154"/>
      <c r="M242" s="154"/>
      <c r="N242" s="100"/>
      <c r="O242" s="154"/>
      <c r="P242" s="154"/>
      <c r="Q242" s="100"/>
      <c r="R242" s="125"/>
      <c r="S242" s="100"/>
      <c r="T242" s="125"/>
      <c r="U242" s="153"/>
      <c r="V242" s="153"/>
      <c r="W242" s="153"/>
      <c r="BB242" s="86" t="str">
        <f t="shared" si="72"/>
        <v/>
      </c>
      <c r="BN242" s="90">
        <v>4</v>
      </c>
      <c r="BO242" s="93">
        <v>25004</v>
      </c>
      <c r="BP242" s="94">
        <f t="shared" si="73"/>
        <v>3041668</v>
      </c>
      <c r="BQ242" s="92"/>
      <c r="BR242" s="92"/>
    </row>
    <row r="243" spans="1:70" ht="24.95" customHeight="1" x14ac:dyDescent="0.15">
      <c r="A243" s="124"/>
      <c r="B243" s="152"/>
      <c r="C243" s="152"/>
      <c r="D243" s="152"/>
      <c r="E243" s="152"/>
      <c r="F243" s="153"/>
      <c r="G243" s="153"/>
      <c r="H243" s="153"/>
      <c r="I243" s="154"/>
      <c r="J243" s="154"/>
      <c r="K243" s="100"/>
      <c r="L243" s="154"/>
      <c r="M243" s="154"/>
      <c r="N243" s="100"/>
      <c r="O243" s="154"/>
      <c r="P243" s="154"/>
      <c r="Q243" s="100"/>
      <c r="R243" s="125"/>
      <c r="S243" s="100"/>
      <c r="T243" s="125"/>
      <c r="U243" s="153"/>
      <c r="V243" s="153"/>
      <c r="W243" s="153"/>
      <c r="BB243" s="86" t="str">
        <f t="shared" si="72"/>
        <v/>
      </c>
      <c r="BN243" s="90">
        <v>5</v>
      </c>
      <c r="BO243" s="93">
        <v>25005</v>
      </c>
      <c r="BP243" s="94">
        <f t="shared" si="73"/>
        <v>3802085</v>
      </c>
      <c r="BQ243" s="92"/>
      <c r="BR243" s="92"/>
    </row>
    <row r="244" spans="1:70" ht="24.95" customHeight="1" x14ac:dyDescent="0.15">
      <c r="A244" s="124"/>
      <c r="B244" s="152"/>
      <c r="C244" s="152"/>
      <c r="D244" s="152"/>
      <c r="E244" s="152"/>
      <c r="F244" s="153"/>
      <c r="G244" s="153"/>
      <c r="H244" s="153"/>
      <c r="I244" s="154"/>
      <c r="J244" s="154"/>
      <c r="K244" s="100"/>
      <c r="L244" s="154"/>
      <c r="M244" s="154"/>
      <c r="N244" s="100"/>
      <c r="O244" s="154"/>
      <c r="P244" s="154"/>
      <c r="Q244" s="100"/>
      <c r="R244" s="125"/>
      <c r="S244" s="100"/>
      <c r="T244" s="125"/>
      <c r="U244" s="153"/>
      <c r="V244" s="153"/>
      <c r="W244" s="153"/>
      <c r="BB244" s="86" t="str">
        <f t="shared" si="72"/>
        <v/>
      </c>
      <c r="BN244" s="90">
        <v>6</v>
      </c>
      <c r="BO244" s="93">
        <v>25006</v>
      </c>
      <c r="BP244" s="94">
        <f t="shared" si="73"/>
        <v>4562502</v>
      </c>
      <c r="BQ244" s="92"/>
      <c r="BR244" s="92"/>
    </row>
    <row r="245" spans="1:70" ht="24.95" customHeight="1" x14ac:dyDescent="0.15">
      <c r="A245" s="124"/>
      <c r="B245" s="152"/>
      <c r="C245" s="152"/>
      <c r="D245" s="152"/>
      <c r="E245" s="152"/>
      <c r="F245" s="153"/>
      <c r="G245" s="153"/>
      <c r="H245" s="153"/>
      <c r="I245" s="154"/>
      <c r="J245" s="154"/>
      <c r="K245" s="100"/>
      <c r="L245" s="154"/>
      <c r="M245" s="154"/>
      <c r="N245" s="100"/>
      <c r="O245" s="154"/>
      <c r="P245" s="154"/>
      <c r="Q245" s="100"/>
      <c r="R245" s="125"/>
      <c r="S245" s="100"/>
      <c r="T245" s="125"/>
      <c r="U245" s="153"/>
      <c r="V245" s="153"/>
      <c r="W245" s="153"/>
      <c r="BB245" s="86" t="str">
        <f t="shared" si="72"/>
        <v/>
      </c>
      <c r="BN245" s="90">
        <v>7</v>
      </c>
      <c r="BO245" s="93">
        <v>25007</v>
      </c>
      <c r="BP245" s="94">
        <f t="shared" si="73"/>
        <v>5322919</v>
      </c>
      <c r="BQ245" s="92"/>
      <c r="BR245" s="92"/>
    </row>
    <row r="246" spans="1:70" ht="24.95" customHeight="1" x14ac:dyDescent="0.15">
      <c r="A246" s="124"/>
      <c r="B246" s="152"/>
      <c r="C246" s="152"/>
      <c r="D246" s="152"/>
      <c r="E246" s="152"/>
      <c r="F246" s="153"/>
      <c r="G246" s="153"/>
      <c r="H246" s="153"/>
      <c r="I246" s="154"/>
      <c r="J246" s="154"/>
      <c r="K246" s="100"/>
      <c r="L246" s="154"/>
      <c r="M246" s="154"/>
      <c r="N246" s="100"/>
      <c r="O246" s="154"/>
      <c r="P246" s="154"/>
      <c r="Q246" s="100"/>
      <c r="R246" s="125"/>
      <c r="S246" s="100"/>
      <c r="T246" s="125"/>
      <c r="U246" s="153"/>
      <c r="V246" s="153"/>
      <c r="W246" s="153"/>
      <c r="BB246" s="86" t="str">
        <f t="shared" si="72"/>
        <v/>
      </c>
      <c r="BN246" s="90">
        <v>8</v>
      </c>
      <c r="BO246" s="93">
        <v>25008</v>
      </c>
      <c r="BP246" s="94">
        <f t="shared" si="73"/>
        <v>6083336</v>
      </c>
      <c r="BQ246" s="92"/>
      <c r="BR246" s="92"/>
    </row>
    <row r="247" spans="1:70" ht="24.95" customHeight="1" x14ac:dyDescent="0.15">
      <c r="A247" s="124"/>
      <c r="B247" s="152"/>
      <c r="C247" s="152"/>
      <c r="D247" s="152"/>
      <c r="E247" s="152"/>
      <c r="F247" s="153"/>
      <c r="G247" s="153"/>
      <c r="H247" s="153"/>
      <c r="I247" s="154"/>
      <c r="J247" s="154"/>
      <c r="K247" s="100"/>
      <c r="L247" s="154"/>
      <c r="M247" s="154"/>
      <c r="N247" s="100"/>
      <c r="O247" s="154"/>
      <c r="P247" s="154"/>
      <c r="Q247" s="100"/>
      <c r="R247" s="125"/>
      <c r="S247" s="100"/>
      <c r="T247" s="125"/>
      <c r="U247" s="153"/>
      <c r="V247" s="153"/>
      <c r="W247" s="153"/>
      <c r="BB247" s="86" t="str">
        <f t="shared" si="72"/>
        <v/>
      </c>
      <c r="BN247" s="90">
        <v>9</v>
      </c>
      <c r="BO247" s="93">
        <v>25009</v>
      </c>
      <c r="BP247" s="94">
        <f t="shared" si="73"/>
        <v>6843753</v>
      </c>
      <c r="BQ247" s="92"/>
      <c r="BR247" s="92"/>
    </row>
    <row r="248" spans="1:70" ht="24.95" customHeight="1" x14ac:dyDescent="0.15">
      <c r="A248" s="124"/>
      <c r="B248" s="152"/>
      <c r="C248" s="152"/>
      <c r="D248" s="152"/>
      <c r="E248" s="152"/>
      <c r="F248" s="153"/>
      <c r="G248" s="153"/>
      <c r="H248" s="153"/>
      <c r="I248" s="154"/>
      <c r="J248" s="154"/>
      <c r="K248" s="100"/>
      <c r="L248" s="154"/>
      <c r="M248" s="154"/>
      <c r="N248" s="100"/>
      <c r="O248" s="154"/>
      <c r="P248" s="154"/>
      <c r="Q248" s="100"/>
      <c r="R248" s="125"/>
      <c r="S248" s="100"/>
      <c r="T248" s="125"/>
      <c r="U248" s="153"/>
      <c r="V248" s="153"/>
      <c r="W248" s="153"/>
      <c r="BB248" s="86" t="str">
        <f t="shared" si="72"/>
        <v/>
      </c>
      <c r="BN248" s="90">
        <v>10</v>
      </c>
      <c r="BO248" s="93">
        <v>25010</v>
      </c>
      <c r="BP248" s="94">
        <f t="shared" si="73"/>
        <v>7604170</v>
      </c>
      <c r="BQ248" s="92"/>
      <c r="BR248" s="92"/>
    </row>
    <row r="249" spans="1:70" ht="24.95" customHeight="1" x14ac:dyDescent="0.15">
      <c r="A249" s="124"/>
      <c r="B249" s="152"/>
      <c r="C249" s="152"/>
      <c r="D249" s="152"/>
      <c r="E249" s="152"/>
      <c r="F249" s="153"/>
      <c r="G249" s="153"/>
      <c r="H249" s="153"/>
      <c r="I249" s="154"/>
      <c r="J249" s="154"/>
      <c r="K249" s="100"/>
      <c r="L249" s="154"/>
      <c r="M249" s="154"/>
      <c r="N249" s="100"/>
      <c r="O249" s="154"/>
      <c r="P249" s="154"/>
      <c r="Q249" s="100"/>
      <c r="R249" s="125"/>
      <c r="S249" s="100"/>
      <c r="T249" s="125"/>
      <c r="U249" s="153"/>
      <c r="V249" s="153"/>
      <c r="W249" s="153"/>
      <c r="BB249" s="86" t="str">
        <f t="shared" si="72"/>
        <v/>
      </c>
      <c r="BN249" s="90">
        <v>11</v>
      </c>
      <c r="BO249" s="93">
        <v>25011</v>
      </c>
      <c r="BP249" s="94">
        <f t="shared" si="73"/>
        <v>8364587</v>
      </c>
      <c r="BQ249" s="92"/>
      <c r="BR249" s="92"/>
    </row>
    <row r="250" spans="1:70" x14ac:dyDescent="0.15">
      <c r="A250" s="124"/>
      <c r="B250" s="152"/>
      <c r="C250" s="152"/>
      <c r="D250" s="152"/>
      <c r="E250" s="152"/>
      <c r="F250" s="153"/>
      <c r="G250" s="153"/>
      <c r="H250" s="153"/>
      <c r="I250" s="154"/>
      <c r="J250" s="154"/>
      <c r="K250" s="100"/>
      <c r="L250" s="154"/>
      <c r="M250" s="154"/>
      <c r="N250" s="100"/>
      <c r="O250" s="154"/>
      <c r="P250" s="154"/>
      <c r="Q250" s="100"/>
      <c r="R250" s="125"/>
      <c r="S250" s="100"/>
      <c r="T250" s="125"/>
      <c r="U250" s="153"/>
      <c r="V250" s="153"/>
      <c r="W250" s="153"/>
      <c r="BB250" s="86" t="str">
        <f t="shared" si="72"/>
        <v/>
      </c>
    </row>
    <row r="251" spans="1:70" x14ac:dyDescent="0.15">
      <c r="A251" s="124"/>
      <c r="B251" s="152"/>
      <c r="C251" s="152"/>
      <c r="D251" s="152"/>
      <c r="E251" s="152"/>
      <c r="F251" s="153"/>
      <c r="G251" s="153"/>
      <c r="H251" s="153"/>
      <c r="I251" s="154"/>
      <c r="J251" s="154"/>
      <c r="K251" s="100"/>
      <c r="L251" s="154"/>
      <c r="M251" s="154"/>
      <c r="N251" s="100"/>
      <c r="O251" s="154"/>
      <c r="P251" s="154"/>
      <c r="Q251" s="100"/>
      <c r="R251" s="125"/>
      <c r="S251" s="100"/>
      <c r="T251" s="125"/>
      <c r="U251" s="153"/>
      <c r="V251" s="153"/>
      <c r="W251" s="153"/>
      <c r="BB251" s="86" t="str">
        <f t="shared" si="72"/>
        <v/>
      </c>
    </row>
    <row r="252" spans="1:70" x14ac:dyDescent="0.15">
      <c r="A252" s="124"/>
      <c r="B252" s="152"/>
      <c r="C252" s="152"/>
      <c r="D252" s="152"/>
      <c r="E252" s="152"/>
      <c r="F252" s="153"/>
      <c r="G252" s="153"/>
      <c r="H252" s="153"/>
      <c r="I252" s="154"/>
      <c r="J252" s="154"/>
      <c r="K252" s="100"/>
      <c r="L252" s="154"/>
      <c r="M252" s="154"/>
      <c r="N252" s="100"/>
      <c r="O252" s="154"/>
      <c r="P252" s="154"/>
      <c r="Q252" s="100"/>
      <c r="R252" s="125"/>
      <c r="S252" s="100"/>
      <c r="T252" s="125"/>
      <c r="U252" s="153"/>
      <c r="V252" s="153"/>
      <c r="W252" s="153"/>
      <c r="BB252" s="86" t="str">
        <f t="shared" si="72"/>
        <v/>
      </c>
    </row>
    <row r="253" spans="1:70" x14ac:dyDescent="0.15">
      <c r="A253" s="124"/>
      <c r="B253" s="152"/>
      <c r="C253" s="152"/>
      <c r="D253" s="152"/>
      <c r="E253" s="152"/>
      <c r="F253" s="153"/>
      <c r="G253" s="153"/>
      <c r="H253" s="153"/>
      <c r="I253" s="154"/>
      <c r="J253" s="154"/>
      <c r="K253" s="100"/>
      <c r="L253" s="154"/>
      <c r="M253" s="154"/>
      <c r="N253" s="100"/>
      <c r="O253" s="154"/>
      <c r="P253" s="154"/>
      <c r="Q253" s="100"/>
      <c r="R253" s="125"/>
      <c r="S253" s="100"/>
      <c r="T253" s="125"/>
      <c r="U253" s="153"/>
      <c r="V253" s="153"/>
      <c r="W253" s="153"/>
      <c r="BB253" s="86" t="str">
        <f t="shared" si="72"/>
        <v/>
      </c>
    </row>
    <row r="254" spans="1:70" x14ac:dyDescent="0.15">
      <c r="A254" s="124"/>
      <c r="B254" s="152"/>
      <c r="C254" s="152"/>
      <c r="D254" s="152"/>
      <c r="E254" s="152"/>
      <c r="F254" s="153"/>
      <c r="G254" s="153"/>
      <c r="H254" s="153"/>
      <c r="I254" s="154"/>
      <c r="J254" s="154"/>
      <c r="K254" s="100"/>
      <c r="L254" s="154"/>
      <c r="M254" s="154"/>
      <c r="N254" s="100"/>
      <c r="O254" s="154"/>
      <c r="P254" s="154"/>
      <c r="Q254" s="100"/>
      <c r="R254" s="125"/>
      <c r="S254" s="100"/>
      <c r="T254" s="125"/>
      <c r="U254" s="153"/>
      <c r="V254" s="153"/>
      <c r="W254" s="153"/>
      <c r="BB254" s="86" t="str">
        <f t="shared" si="72"/>
        <v/>
      </c>
    </row>
    <row r="255" spans="1:70" x14ac:dyDescent="0.15">
      <c r="A255" s="124"/>
      <c r="B255" s="152"/>
      <c r="C255" s="152"/>
      <c r="D255" s="152"/>
      <c r="E255" s="152"/>
      <c r="F255" s="153"/>
      <c r="G255" s="153"/>
      <c r="H255" s="153"/>
      <c r="I255" s="154"/>
      <c r="J255" s="154"/>
      <c r="K255" s="100"/>
      <c r="L255" s="154"/>
      <c r="M255" s="154"/>
      <c r="N255" s="100"/>
      <c r="O255" s="154"/>
      <c r="P255" s="154"/>
      <c r="Q255" s="100"/>
      <c r="R255" s="125"/>
      <c r="S255" s="100"/>
      <c r="T255" s="125"/>
      <c r="U255" s="153"/>
      <c r="V255" s="153"/>
      <c r="W255" s="153"/>
      <c r="BB255" s="86" t="str">
        <f t="shared" si="72"/>
        <v/>
      </c>
    </row>
    <row r="256" spans="1:70" x14ac:dyDescent="0.15">
      <c r="A256" s="124"/>
      <c r="B256" s="152"/>
      <c r="C256" s="152"/>
      <c r="D256" s="152"/>
      <c r="E256" s="152"/>
      <c r="F256" s="153"/>
      <c r="G256" s="153"/>
      <c r="H256" s="153"/>
      <c r="I256" s="154"/>
      <c r="J256" s="154"/>
      <c r="K256" s="100"/>
      <c r="L256" s="154"/>
      <c r="M256" s="154"/>
      <c r="N256" s="100"/>
      <c r="O256" s="154"/>
      <c r="P256" s="154"/>
      <c r="Q256" s="100"/>
      <c r="R256" s="125"/>
      <c r="S256" s="100"/>
      <c r="T256" s="125"/>
      <c r="U256" s="153"/>
      <c r="V256" s="153"/>
      <c r="W256" s="153"/>
      <c r="BB256" s="86" t="str">
        <f t="shared" si="72"/>
        <v/>
      </c>
    </row>
    <row r="257" spans="1:54" x14ac:dyDescent="0.15">
      <c r="A257" s="124"/>
      <c r="B257" s="152"/>
      <c r="C257" s="152"/>
      <c r="D257" s="152"/>
      <c r="E257" s="152"/>
      <c r="F257" s="153"/>
      <c r="G257" s="153"/>
      <c r="H257" s="153"/>
      <c r="I257" s="154"/>
      <c r="J257" s="154"/>
      <c r="K257" s="100"/>
      <c r="L257" s="154"/>
      <c r="M257" s="154"/>
      <c r="N257" s="100"/>
      <c r="O257" s="154"/>
      <c r="P257" s="154"/>
      <c r="Q257" s="100"/>
      <c r="R257" s="125"/>
      <c r="S257" s="100"/>
      <c r="T257" s="125"/>
      <c r="U257" s="153"/>
      <c r="V257" s="153"/>
      <c r="W257" s="153"/>
      <c r="BB257" s="86" t="str">
        <f t="shared" si="72"/>
        <v/>
      </c>
    </row>
    <row r="258" spans="1:54" x14ac:dyDescent="0.15">
      <c r="A258" s="124"/>
      <c r="B258" s="152"/>
      <c r="C258" s="152"/>
      <c r="D258" s="152"/>
      <c r="E258" s="152"/>
      <c r="F258" s="153"/>
      <c r="G258" s="153"/>
      <c r="H258" s="153"/>
      <c r="I258" s="154"/>
      <c r="J258" s="154"/>
      <c r="K258" s="100"/>
      <c r="L258" s="154"/>
      <c r="M258" s="154"/>
      <c r="N258" s="100"/>
      <c r="O258" s="154"/>
      <c r="P258" s="154"/>
      <c r="Q258" s="100"/>
      <c r="R258" s="125"/>
      <c r="S258" s="100"/>
      <c r="T258" s="125"/>
      <c r="U258" s="153"/>
      <c r="V258" s="153"/>
      <c r="W258" s="153"/>
      <c r="BB258" s="86" t="str">
        <f t="shared" si="72"/>
        <v/>
      </c>
    </row>
    <row r="259" spans="1:54" x14ac:dyDescent="0.15">
      <c r="A259" s="124"/>
      <c r="B259" s="152"/>
      <c r="C259" s="152"/>
      <c r="D259" s="152"/>
      <c r="E259" s="152"/>
      <c r="F259" s="153"/>
      <c r="G259" s="153"/>
      <c r="H259" s="153"/>
      <c r="I259" s="154"/>
      <c r="J259" s="154"/>
      <c r="K259" s="100"/>
      <c r="L259" s="154"/>
      <c r="M259" s="154"/>
      <c r="N259" s="100"/>
      <c r="O259" s="154"/>
      <c r="P259" s="154"/>
      <c r="Q259" s="100"/>
      <c r="R259" s="125"/>
      <c r="S259" s="100"/>
      <c r="T259" s="125"/>
      <c r="U259" s="153"/>
      <c r="V259" s="153"/>
      <c r="W259" s="153"/>
      <c r="BB259" s="86" t="str">
        <f t="shared" si="72"/>
        <v/>
      </c>
    </row>
    <row r="260" spans="1:54" x14ac:dyDescent="0.15">
      <c r="A260" s="124"/>
      <c r="B260" s="152"/>
      <c r="C260" s="152"/>
      <c r="D260" s="152"/>
      <c r="E260" s="152"/>
      <c r="F260" s="153"/>
      <c r="G260" s="153"/>
      <c r="H260" s="153"/>
      <c r="I260" s="154"/>
      <c r="J260" s="154"/>
      <c r="K260" s="100"/>
      <c r="L260" s="154"/>
      <c r="M260" s="154"/>
      <c r="N260" s="100"/>
      <c r="O260" s="154"/>
      <c r="P260" s="154"/>
      <c r="Q260" s="100"/>
      <c r="R260" s="125"/>
      <c r="S260" s="100"/>
      <c r="T260" s="125"/>
      <c r="U260" s="153"/>
      <c r="V260" s="153"/>
      <c r="W260" s="153"/>
      <c r="BB260" s="86" t="str">
        <f t="shared" si="72"/>
        <v/>
      </c>
    </row>
    <row r="261" spans="1:54" x14ac:dyDescent="0.15">
      <c r="A261" s="124"/>
      <c r="B261" s="152"/>
      <c r="C261" s="152"/>
      <c r="D261" s="152"/>
      <c r="E261" s="152"/>
      <c r="F261" s="153"/>
      <c r="G261" s="153"/>
      <c r="H261" s="153"/>
      <c r="I261" s="154"/>
      <c r="J261" s="154"/>
      <c r="K261" s="100"/>
      <c r="L261" s="154"/>
      <c r="M261" s="154"/>
      <c r="N261" s="100"/>
      <c r="O261" s="154"/>
      <c r="P261" s="154"/>
      <c r="Q261" s="100"/>
      <c r="R261" s="125"/>
      <c r="S261" s="100"/>
      <c r="T261" s="125"/>
      <c r="U261" s="153"/>
      <c r="V261" s="153"/>
      <c r="W261" s="153"/>
      <c r="BB261" s="86" t="str">
        <f t="shared" si="72"/>
        <v/>
      </c>
    </row>
    <row r="262" spans="1:54" x14ac:dyDescent="0.15">
      <c r="A262" s="124"/>
      <c r="B262" s="152"/>
      <c r="C262" s="152"/>
      <c r="D262" s="152"/>
      <c r="E262" s="152"/>
      <c r="F262" s="153"/>
      <c r="G262" s="153"/>
      <c r="H262" s="153"/>
      <c r="I262" s="154"/>
      <c r="J262" s="154"/>
      <c r="K262" s="100"/>
      <c r="L262" s="154"/>
      <c r="M262" s="154"/>
      <c r="N262" s="100"/>
      <c r="O262" s="154"/>
      <c r="P262" s="154"/>
      <c r="Q262" s="100"/>
      <c r="R262" s="125"/>
      <c r="S262" s="100"/>
      <c r="T262" s="125"/>
      <c r="U262" s="153"/>
      <c r="V262" s="153"/>
      <c r="W262" s="153"/>
      <c r="BB262" s="86" t="str">
        <f t="shared" si="72"/>
        <v/>
      </c>
    </row>
    <row r="263" spans="1:54" x14ac:dyDescent="0.15">
      <c r="A263" s="124"/>
      <c r="B263" s="152"/>
      <c r="C263" s="152"/>
      <c r="D263" s="152"/>
      <c r="E263" s="152"/>
      <c r="F263" s="153"/>
      <c r="G263" s="153"/>
      <c r="H263" s="153"/>
      <c r="I263" s="154"/>
      <c r="J263" s="154"/>
      <c r="K263" s="100"/>
      <c r="L263" s="154"/>
      <c r="M263" s="154"/>
      <c r="N263" s="100"/>
      <c r="O263" s="154"/>
      <c r="P263" s="154"/>
      <c r="Q263" s="100"/>
      <c r="R263" s="125"/>
      <c r="S263" s="100"/>
      <c r="T263" s="125"/>
      <c r="U263" s="153"/>
      <c r="V263" s="153"/>
      <c r="W263" s="153"/>
      <c r="BB263" s="86" t="str">
        <f t="shared" si="72"/>
        <v/>
      </c>
    </row>
    <row r="264" spans="1:54" x14ac:dyDescent="0.15">
      <c r="A264" s="124"/>
      <c r="B264" s="152"/>
      <c r="C264" s="152"/>
      <c r="D264" s="152"/>
      <c r="E264" s="152"/>
      <c r="F264" s="153"/>
      <c r="G264" s="153"/>
      <c r="H264" s="153"/>
      <c r="I264" s="154"/>
      <c r="J264" s="154"/>
      <c r="K264" s="100"/>
      <c r="L264" s="154"/>
      <c r="M264" s="154"/>
      <c r="N264" s="100"/>
      <c r="O264" s="154"/>
      <c r="P264" s="154"/>
      <c r="Q264" s="100"/>
      <c r="R264" s="125"/>
      <c r="S264" s="100"/>
      <c r="T264" s="125"/>
      <c r="U264" s="153"/>
      <c r="V264" s="153"/>
      <c r="W264" s="153"/>
      <c r="BB264" s="86" t="str">
        <f t="shared" si="72"/>
        <v/>
      </c>
    </row>
    <row r="265" spans="1:54" x14ac:dyDescent="0.15">
      <c r="A265" s="124"/>
      <c r="B265" s="152"/>
      <c r="C265" s="152"/>
      <c r="D265" s="152"/>
      <c r="E265" s="152"/>
      <c r="F265" s="153"/>
      <c r="G265" s="153"/>
      <c r="H265" s="153"/>
      <c r="I265" s="154"/>
      <c r="J265" s="154"/>
      <c r="K265" s="100"/>
      <c r="L265" s="154"/>
      <c r="M265" s="154"/>
      <c r="N265" s="100"/>
      <c r="O265" s="154"/>
      <c r="P265" s="154"/>
      <c r="Q265" s="100"/>
      <c r="R265" s="125"/>
      <c r="S265" s="100"/>
      <c r="T265" s="125"/>
      <c r="U265" s="153"/>
      <c r="V265" s="153"/>
      <c r="W265" s="153"/>
      <c r="BB265" s="86" t="str">
        <f t="shared" si="72"/>
        <v/>
      </c>
    </row>
    <row r="266" spans="1:54" x14ac:dyDescent="0.15">
      <c r="A266" s="124"/>
      <c r="B266" s="152"/>
      <c r="C266" s="152"/>
      <c r="D266" s="152"/>
      <c r="E266" s="152"/>
      <c r="F266" s="153"/>
      <c r="G266" s="153"/>
      <c r="H266" s="153"/>
      <c r="I266" s="154"/>
      <c r="J266" s="154"/>
      <c r="K266" s="100"/>
      <c r="L266" s="154"/>
      <c r="M266" s="154"/>
      <c r="N266" s="100"/>
      <c r="O266" s="154"/>
      <c r="P266" s="154"/>
      <c r="Q266" s="100"/>
      <c r="R266" s="125"/>
      <c r="S266" s="100"/>
      <c r="T266" s="125"/>
      <c r="U266" s="153"/>
      <c r="V266" s="153"/>
      <c r="W266" s="153"/>
      <c r="BB266" s="86" t="str">
        <f t="shared" si="72"/>
        <v/>
      </c>
    </row>
    <row r="267" spans="1:54" x14ac:dyDescent="0.15">
      <c r="A267" s="124"/>
      <c r="B267" s="152"/>
      <c r="C267" s="152"/>
      <c r="D267" s="152"/>
      <c r="E267" s="152"/>
      <c r="F267" s="153"/>
      <c r="G267" s="153"/>
      <c r="H267" s="153"/>
      <c r="I267" s="154"/>
      <c r="J267" s="154"/>
      <c r="K267" s="100"/>
      <c r="L267" s="154"/>
      <c r="M267" s="154"/>
      <c r="N267" s="100"/>
      <c r="O267" s="154"/>
      <c r="P267" s="154"/>
      <c r="Q267" s="100"/>
      <c r="R267" s="125"/>
      <c r="S267" s="100"/>
      <c r="T267" s="125"/>
      <c r="U267" s="153"/>
      <c r="V267" s="153"/>
      <c r="W267" s="153"/>
      <c r="BB267" s="86" t="str">
        <f t="shared" si="72"/>
        <v/>
      </c>
    </row>
    <row r="268" spans="1:54" x14ac:dyDescent="0.15">
      <c r="A268" s="124"/>
      <c r="B268" s="152"/>
      <c r="C268" s="152"/>
      <c r="D268" s="152"/>
      <c r="E268" s="152"/>
      <c r="F268" s="153"/>
      <c r="G268" s="153"/>
      <c r="H268" s="153"/>
      <c r="I268" s="154"/>
      <c r="J268" s="154"/>
      <c r="K268" s="100"/>
      <c r="L268" s="154"/>
      <c r="M268" s="154"/>
      <c r="N268" s="100"/>
      <c r="O268" s="154"/>
      <c r="P268" s="154"/>
      <c r="Q268" s="100"/>
      <c r="R268" s="125"/>
      <c r="S268" s="100"/>
      <c r="T268" s="125"/>
      <c r="U268" s="153"/>
      <c r="V268" s="153"/>
      <c r="W268" s="153"/>
      <c r="BB268" s="86" t="str">
        <f t="shared" si="72"/>
        <v/>
      </c>
    </row>
    <row r="269" spans="1:54" x14ac:dyDescent="0.15">
      <c r="A269" s="124"/>
      <c r="B269" s="152"/>
      <c r="C269" s="152"/>
      <c r="D269" s="152"/>
      <c r="E269" s="152"/>
      <c r="F269" s="153"/>
      <c r="G269" s="153"/>
      <c r="H269" s="153"/>
      <c r="I269" s="154"/>
      <c r="J269" s="154"/>
      <c r="K269" s="100"/>
      <c r="L269" s="154"/>
      <c r="M269" s="154"/>
      <c r="N269" s="100"/>
      <c r="O269" s="154"/>
      <c r="P269" s="154"/>
      <c r="Q269" s="100"/>
      <c r="R269" s="125"/>
      <c r="S269" s="100"/>
      <c r="T269" s="125"/>
      <c r="U269" s="153"/>
      <c r="V269" s="153"/>
      <c r="W269" s="153"/>
      <c r="BB269" s="86" t="str">
        <f t="shared" si="72"/>
        <v/>
      </c>
    </row>
    <row r="270" spans="1:54" x14ac:dyDescent="0.15">
      <c r="A270" s="124"/>
      <c r="B270" s="152"/>
      <c r="C270" s="152"/>
      <c r="D270" s="152"/>
      <c r="E270" s="152"/>
      <c r="F270" s="153"/>
      <c r="G270" s="153"/>
      <c r="H270" s="153"/>
      <c r="I270" s="154"/>
      <c r="J270" s="154"/>
      <c r="K270" s="100"/>
      <c r="L270" s="154"/>
      <c r="M270" s="154"/>
      <c r="N270" s="100"/>
      <c r="O270" s="154"/>
      <c r="P270" s="154"/>
      <c r="Q270" s="100"/>
      <c r="R270" s="125"/>
      <c r="S270" s="100"/>
      <c r="T270" s="125"/>
      <c r="U270" s="153"/>
      <c r="V270" s="153"/>
      <c r="W270" s="153"/>
      <c r="BB270" s="86" t="str">
        <f t="shared" si="72"/>
        <v/>
      </c>
    </row>
    <row r="271" spans="1:54" x14ac:dyDescent="0.15">
      <c r="A271" s="124"/>
      <c r="B271" s="152"/>
      <c r="C271" s="152"/>
      <c r="D271" s="152"/>
      <c r="E271" s="152"/>
      <c r="F271" s="153"/>
      <c r="G271" s="153"/>
      <c r="H271" s="153"/>
      <c r="I271" s="154"/>
      <c r="J271" s="154"/>
      <c r="K271" s="100"/>
      <c r="L271" s="154"/>
      <c r="M271" s="154"/>
      <c r="N271" s="100"/>
      <c r="O271" s="154"/>
      <c r="P271" s="154"/>
      <c r="Q271" s="100"/>
      <c r="R271" s="125"/>
      <c r="S271" s="100"/>
      <c r="T271" s="125"/>
      <c r="U271" s="153"/>
      <c r="V271" s="153"/>
      <c r="W271" s="153"/>
      <c r="BB271" s="86" t="str">
        <f t="shared" si="72"/>
        <v/>
      </c>
    </row>
    <row r="272" spans="1:54" x14ac:dyDescent="0.15">
      <c r="A272" s="124"/>
      <c r="B272" s="152"/>
      <c r="C272" s="152"/>
      <c r="D272" s="152"/>
      <c r="E272" s="152"/>
      <c r="F272" s="153"/>
      <c r="G272" s="153"/>
      <c r="H272" s="153"/>
      <c r="I272" s="154"/>
      <c r="J272" s="154"/>
      <c r="K272" s="100"/>
      <c r="L272" s="154"/>
      <c r="M272" s="154"/>
      <c r="N272" s="100"/>
      <c r="O272" s="154"/>
      <c r="P272" s="154"/>
      <c r="Q272" s="100"/>
      <c r="R272" s="125"/>
      <c r="S272" s="100"/>
      <c r="T272" s="125"/>
      <c r="U272" s="153"/>
      <c r="V272" s="153"/>
      <c r="W272" s="153"/>
      <c r="BB272" s="86" t="str">
        <f t="shared" ref="BB272:BB285" si="74">IF(R272=0,"",MATCH(F272,$BR$8:$BR$23,1))</f>
        <v/>
      </c>
    </row>
    <row r="273" spans="1:54" x14ac:dyDescent="0.15">
      <c r="A273" s="124"/>
      <c r="B273" s="152"/>
      <c r="C273" s="152"/>
      <c r="D273" s="152"/>
      <c r="E273" s="152"/>
      <c r="F273" s="153"/>
      <c r="G273" s="153"/>
      <c r="H273" s="153"/>
      <c r="I273" s="154"/>
      <c r="J273" s="154"/>
      <c r="K273" s="100"/>
      <c r="L273" s="154"/>
      <c r="M273" s="154"/>
      <c r="N273" s="100"/>
      <c r="O273" s="154"/>
      <c r="P273" s="154"/>
      <c r="Q273" s="100"/>
      <c r="R273" s="125"/>
      <c r="S273" s="100"/>
      <c r="T273" s="125"/>
      <c r="U273" s="153"/>
      <c r="V273" s="153"/>
      <c r="W273" s="153"/>
      <c r="BB273" s="86" t="str">
        <f t="shared" si="74"/>
        <v/>
      </c>
    </row>
    <row r="274" spans="1:54" x14ac:dyDescent="0.15">
      <c r="A274" s="124"/>
      <c r="B274" s="152"/>
      <c r="C274" s="152"/>
      <c r="D274" s="152"/>
      <c r="E274" s="152"/>
      <c r="F274" s="153"/>
      <c r="G274" s="153"/>
      <c r="H274" s="153"/>
      <c r="I274" s="154"/>
      <c r="J274" s="154"/>
      <c r="K274" s="100"/>
      <c r="L274" s="154"/>
      <c r="M274" s="154"/>
      <c r="N274" s="100"/>
      <c r="O274" s="154"/>
      <c r="P274" s="154"/>
      <c r="Q274" s="100"/>
      <c r="R274" s="125"/>
      <c r="S274" s="100"/>
      <c r="T274" s="125"/>
      <c r="U274" s="153"/>
      <c r="V274" s="153"/>
      <c r="W274" s="153"/>
      <c r="BB274" s="86" t="str">
        <f t="shared" si="74"/>
        <v/>
      </c>
    </row>
    <row r="275" spans="1:54" x14ac:dyDescent="0.15">
      <c r="A275" s="124"/>
      <c r="B275" s="152"/>
      <c r="C275" s="152"/>
      <c r="D275" s="152"/>
      <c r="E275" s="152"/>
      <c r="F275" s="153"/>
      <c r="G275" s="153"/>
      <c r="H275" s="153"/>
      <c r="I275" s="154"/>
      <c r="J275" s="154"/>
      <c r="K275" s="100"/>
      <c r="L275" s="154"/>
      <c r="M275" s="154"/>
      <c r="N275" s="100"/>
      <c r="O275" s="154"/>
      <c r="P275" s="154"/>
      <c r="Q275" s="100"/>
      <c r="R275" s="125"/>
      <c r="S275" s="100"/>
      <c r="T275" s="125"/>
      <c r="U275" s="153"/>
      <c r="V275" s="153"/>
      <c r="W275" s="153"/>
      <c r="BB275" s="86" t="str">
        <f t="shared" si="74"/>
        <v/>
      </c>
    </row>
    <row r="276" spans="1:54" x14ac:dyDescent="0.15">
      <c r="A276" s="124"/>
      <c r="B276" s="152"/>
      <c r="C276" s="152"/>
      <c r="D276" s="152"/>
      <c r="E276" s="152"/>
      <c r="F276" s="153"/>
      <c r="G276" s="153"/>
      <c r="H276" s="153"/>
      <c r="I276" s="154"/>
      <c r="J276" s="154"/>
      <c r="K276" s="100"/>
      <c r="L276" s="154"/>
      <c r="M276" s="154"/>
      <c r="N276" s="100"/>
      <c r="O276" s="154"/>
      <c r="P276" s="154"/>
      <c r="Q276" s="100"/>
      <c r="R276" s="125"/>
      <c r="S276" s="100"/>
      <c r="T276" s="125"/>
      <c r="U276" s="153"/>
      <c r="V276" s="153"/>
      <c r="W276" s="153"/>
      <c r="BB276" s="86" t="str">
        <f t="shared" si="74"/>
        <v/>
      </c>
    </row>
    <row r="277" spans="1:54" x14ac:dyDescent="0.15">
      <c r="A277" s="124"/>
      <c r="B277" s="152"/>
      <c r="C277" s="152"/>
      <c r="D277" s="152"/>
      <c r="E277" s="152"/>
      <c r="F277" s="153"/>
      <c r="G277" s="153"/>
      <c r="H277" s="153"/>
      <c r="I277" s="154"/>
      <c r="J277" s="154"/>
      <c r="K277" s="100"/>
      <c r="L277" s="154"/>
      <c r="M277" s="154"/>
      <c r="N277" s="100"/>
      <c r="O277" s="154"/>
      <c r="P277" s="154"/>
      <c r="Q277" s="100"/>
      <c r="R277" s="125"/>
      <c r="S277" s="100"/>
      <c r="T277" s="125"/>
      <c r="U277" s="153"/>
      <c r="V277" s="153"/>
      <c r="W277" s="153"/>
      <c r="BB277" s="86" t="str">
        <f t="shared" si="74"/>
        <v/>
      </c>
    </row>
    <row r="278" spans="1:54" x14ac:dyDescent="0.15">
      <c r="A278" s="124"/>
      <c r="B278" s="152"/>
      <c r="C278" s="152"/>
      <c r="D278" s="152"/>
      <c r="E278" s="152"/>
      <c r="F278" s="153"/>
      <c r="G278" s="153"/>
      <c r="H278" s="153"/>
      <c r="I278" s="154"/>
      <c r="J278" s="154"/>
      <c r="K278" s="100"/>
      <c r="L278" s="154"/>
      <c r="M278" s="154"/>
      <c r="N278" s="100"/>
      <c r="O278" s="154"/>
      <c r="P278" s="154"/>
      <c r="Q278" s="100"/>
      <c r="R278" s="125"/>
      <c r="S278" s="100"/>
      <c r="T278" s="125"/>
      <c r="U278" s="153"/>
      <c r="V278" s="153"/>
      <c r="W278" s="153"/>
      <c r="BB278" s="86" t="str">
        <f t="shared" si="74"/>
        <v/>
      </c>
    </row>
    <row r="279" spans="1:54" x14ac:dyDescent="0.15">
      <c r="A279" s="124"/>
      <c r="B279" s="152"/>
      <c r="C279" s="152"/>
      <c r="D279" s="152"/>
      <c r="E279" s="152"/>
      <c r="F279" s="153"/>
      <c r="G279" s="153"/>
      <c r="H279" s="153"/>
      <c r="I279" s="154"/>
      <c r="J279" s="154"/>
      <c r="K279" s="100"/>
      <c r="L279" s="154"/>
      <c r="M279" s="154"/>
      <c r="N279" s="100"/>
      <c r="O279" s="154"/>
      <c r="P279" s="154"/>
      <c r="Q279" s="100"/>
      <c r="R279" s="125"/>
      <c r="S279" s="100"/>
      <c r="T279" s="125"/>
      <c r="U279" s="153"/>
      <c r="V279" s="153"/>
      <c r="W279" s="153"/>
      <c r="BB279" s="86" t="str">
        <f t="shared" si="74"/>
        <v/>
      </c>
    </row>
    <row r="280" spans="1:54" x14ac:dyDescent="0.15">
      <c r="A280" s="124"/>
      <c r="B280" s="152"/>
      <c r="C280" s="152"/>
      <c r="D280" s="152"/>
      <c r="E280" s="152"/>
      <c r="F280" s="153"/>
      <c r="G280" s="153"/>
      <c r="H280" s="153"/>
      <c r="I280" s="154"/>
      <c r="J280" s="154"/>
      <c r="K280" s="100"/>
      <c r="L280" s="154"/>
      <c r="M280" s="154"/>
      <c r="N280" s="100"/>
      <c r="O280" s="154"/>
      <c r="P280" s="154"/>
      <c r="Q280" s="100"/>
      <c r="R280" s="125"/>
      <c r="S280" s="100"/>
      <c r="T280" s="125"/>
      <c r="U280" s="153"/>
      <c r="V280" s="153"/>
      <c r="W280" s="153"/>
      <c r="BB280" s="86" t="str">
        <f t="shared" si="74"/>
        <v/>
      </c>
    </row>
    <row r="281" spans="1:54" x14ac:dyDescent="0.15">
      <c r="BB281" s="86" t="str">
        <f t="shared" si="74"/>
        <v/>
      </c>
    </row>
    <row r="282" spans="1:54" x14ac:dyDescent="0.15">
      <c r="BB282" s="86" t="str">
        <f t="shared" si="74"/>
        <v/>
      </c>
    </row>
    <row r="283" spans="1:54" x14ac:dyDescent="0.15">
      <c r="BB283" s="86" t="str">
        <f t="shared" si="74"/>
        <v/>
      </c>
    </row>
    <row r="284" spans="1:54" x14ac:dyDescent="0.15">
      <c r="BB284" s="86" t="str">
        <f t="shared" si="74"/>
        <v/>
      </c>
    </row>
    <row r="285" spans="1:54" x14ac:dyDescent="0.15">
      <c r="BB285" s="86" t="str">
        <f t="shared" si="74"/>
        <v/>
      </c>
    </row>
  </sheetData>
  <sheetProtection algorithmName="SHA-512" hashValue="F1sxXv925Pv7QQ7dQ9yPd3jPWZQ9cZimnTQf7y3h4QWBdrTIj/jNyIgyNiRz3zYUNnFs7xg86po6JNwPLBHOqQ==" saltValue="8j+M3L/BYWIwtn2IdV7W/Q==" spinCount="100000" sheet="1" autoFilter="0"/>
  <mergeCells count="1657">
    <mergeCell ref="B206:E206"/>
    <mergeCell ref="F206:H206"/>
    <mergeCell ref="I206:J206"/>
    <mergeCell ref="L206:M206"/>
    <mergeCell ref="O206:P206"/>
    <mergeCell ref="U206:W206"/>
    <mergeCell ref="B207:E207"/>
    <mergeCell ref="F207:H207"/>
    <mergeCell ref="I207:J207"/>
    <mergeCell ref="L207:M207"/>
    <mergeCell ref="O207:P207"/>
    <mergeCell ref="U207:W207"/>
    <mergeCell ref="B203:E203"/>
    <mergeCell ref="F203:H203"/>
    <mergeCell ref="I203:J203"/>
    <mergeCell ref="L203:M203"/>
    <mergeCell ref="O203:P203"/>
    <mergeCell ref="U203:W203"/>
    <mergeCell ref="B204:E204"/>
    <mergeCell ref="F204:H204"/>
    <mergeCell ref="I204:J204"/>
    <mergeCell ref="L204:M204"/>
    <mergeCell ref="O204:P204"/>
    <mergeCell ref="U204:W204"/>
    <mergeCell ref="B205:E205"/>
    <mergeCell ref="F205:H205"/>
    <mergeCell ref="I205:J205"/>
    <mergeCell ref="L205:M205"/>
    <mergeCell ref="O205:P205"/>
    <mergeCell ref="U205:W205"/>
    <mergeCell ref="B200:E200"/>
    <mergeCell ref="F200:H200"/>
    <mergeCell ref="I200:J200"/>
    <mergeCell ref="L200:M200"/>
    <mergeCell ref="O200:P200"/>
    <mergeCell ref="U200:W200"/>
    <mergeCell ref="B201:E201"/>
    <mergeCell ref="F201:H201"/>
    <mergeCell ref="I201:J201"/>
    <mergeCell ref="L201:M201"/>
    <mergeCell ref="O201:P201"/>
    <mergeCell ref="U201:W201"/>
    <mergeCell ref="B202:E202"/>
    <mergeCell ref="F202:H202"/>
    <mergeCell ref="I202:J202"/>
    <mergeCell ref="L202:M202"/>
    <mergeCell ref="O202:P202"/>
    <mergeCell ref="U202:W202"/>
    <mergeCell ref="B197:E197"/>
    <mergeCell ref="F197:H197"/>
    <mergeCell ref="I197:J197"/>
    <mergeCell ref="L197:M197"/>
    <mergeCell ref="O197:P197"/>
    <mergeCell ref="U197:W197"/>
    <mergeCell ref="B198:E198"/>
    <mergeCell ref="F198:H198"/>
    <mergeCell ref="I198:J198"/>
    <mergeCell ref="L198:M198"/>
    <mergeCell ref="O198:P198"/>
    <mergeCell ref="U198:W198"/>
    <mergeCell ref="B199:E199"/>
    <mergeCell ref="F199:H199"/>
    <mergeCell ref="I199:J199"/>
    <mergeCell ref="L199:M199"/>
    <mergeCell ref="O199:P199"/>
    <mergeCell ref="U199:W199"/>
    <mergeCell ref="B194:E194"/>
    <mergeCell ref="F194:H194"/>
    <mergeCell ref="I194:J194"/>
    <mergeCell ref="L194:M194"/>
    <mergeCell ref="O194:P194"/>
    <mergeCell ref="U194:W194"/>
    <mergeCell ref="B195:E195"/>
    <mergeCell ref="F195:H195"/>
    <mergeCell ref="I195:J195"/>
    <mergeCell ref="L195:M195"/>
    <mergeCell ref="O195:P195"/>
    <mergeCell ref="U195:W195"/>
    <mergeCell ref="B196:E196"/>
    <mergeCell ref="F196:H196"/>
    <mergeCell ref="I196:J196"/>
    <mergeCell ref="L196:M196"/>
    <mergeCell ref="O196:P196"/>
    <mergeCell ref="U196:W196"/>
    <mergeCell ref="B191:E191"/>
    <mergeCell ref="F191:H191"/>
    <mergeCell ref="I191:J191"/>
    <mergeCell ref="L191:M191"/>
    <mergeCell ref="O191:P191"/>
    <mergeCell ref="U191:W191"/>
    <mergeCell ref="B192:E192"/>
    <mergeCell ref="F192:H192"/>
    <mergeCell ref="I192:J192"/>
    <mergeCell ref="L192:M192"/>
    <mergeCell ref="O192:P192"/>
    <mergeCell ref="U192:W192"/>
    <mergeCell ref="B193:E193"/>
    <mergeCell ref="F193:H193"/>
    <mergeCell ref="I193:J193"/>
    <mergeCell ref="L193:M193"/>
    <mergeCell ref="O193:P193"/>
    <mergeCell ref="U193:W193"/>
    <mergeCell ref="B188:E188"/>
    <mergeCell ref="F188:H188"/>
    <mergeCell ref="I188:J188"/>
    <mergeCell ref="L188:M188"/>
    <mergeCell ref="O188:P188"/>
    <mergeCell ref="U188:W188"/>
    <mergeCell ref="B189:E189"/>
    <mergeCell ref="F189:H189"/>
    <mergeCell ref="I189:J189"/>
    <mergeCell ref="L189:M189"/>
    <mergeCell ref="O189:P189"/>
    <mergeCell ref="U189:W189"/>
    <mergeCell ref="B190:E190"/>
    <mergeCell ref="F190:H190"/>
    <mergeCell ref="I190:J190"/>
    <mergeCell ref="L190:M190"/>
    <mergeCell ref="O190:P190"/>
    <mergeCell ref="U190:W190"/>
    <mergeCell ref="B185:E185"/>
    <mergeCell ref="F185:H185"/>
    <mergeCell ref="I185:J185"/>
    <mergeCell ref="L185:M185"/>
    <mergeCell ref="O185:P185"/>
    <mergeCell ref="U185:W185"/>
    <mergeCell ref="B186:E186"/>
    <mergeCell ref="F186:H186"/>
    <mergeCell ref="I186:J186"/>
    <mergeCell ref="L186:M186"/>
    <mergeCell ref="O186:P186"/>
    <mergeCell ref="U186:W186"/>
    <mergeCell ref="B187:E187"/>
    <mergeCell ref="F187:H187"/>
    <mergeCell ref="I187:J187"/>
    <mergeCell ref="L187:M187"/>
    <mergeCell ref="O187:P187"/>
    <mergeCell ref="U187:W187"/>
    <mergeCell ref="B182:E182"/>
    <mergeCell ref="F182:H182"/>
    <mergeCell ref="I182:J182"/>
    <mergeCell ref="L182:M182"/>
    <mergeCell ref="O182:P182"/>
    <mergeCell ref="U182:W182"/>
    <mergeCell ref="B183:E183"/>
    <mergeCell ref="F183:H183"/>
    <mergeCell ref="I183:J183"/>
    <mergeCell ref="L183:M183"/>
    <mergeCell ref="O183:P183"/>
    <mergeCell ref="U183:W183"/>
    <mergeCell ref="B184:E184"/>
    <mergeCell ref="F184:H184"/>
    <mergeCell ref="I184:J184"/>
    <mergeCell ref="L184:M184"/>
    <mergeCell ref="O184:P184"/>
    <mergeCell ref="U184:W184"/>
    <mergeCell ref="B179:E179"/>
    <mergeCell ref="F179:H179"/>
    <mergeCell ref="I179:J179"/>
    <mergeCell ref="L179:M179"/>
    <mergeCell ref="O179:P179"/>
    <mergeCell ref="U179:W179"/>
    <mergeCell ref="B180:E180"/>
    <mergeCell ref="F180:H180"/>
    <mergeCell ref="I180:J180"/>
    <mergeCell ref="L180:M180"/>
    <mergeCell ref="O180:P180"/>
    <mergeCell ref="U180:W180"/>
    <mergeCell ref="B181:E181"/>
    <mergeCell ref="F181:H181"/>
    <mergeCell ref="I181:J181"/>
    <mergeCell ref="L181:M181"/>
    <mergeCell ref="O181:P181"/>
    <mergeCell ref="U181:W181"/>
    <mergeCell ref="B176:E176"/>
    <mergeCell ref="F176:H176"/>
    <mergeCell ref="I176:J176"/>
    <mergeCell ref="L176:M176"/>
    <mergeCell ref="O176:P176"/>
    <mergeCell ref="U176:W176"/>
    <mergeCell ref="B177:E177"/>
    <mergeCell ref="F177:H177"/>
    <mergeCell ref="I177:J177"/>
    <mergeCell ref="L177:M177"/>
    <mergeCell ref="O177:P177"/>
    <mergeCell ref="U177:W177"/>
    <mergeCell ref="B178:E178"/>
    <mergeCell ref="F178:H178"/>
    <mergeCell ref="I178:J178"/>
    <mergeCell ref="L178:M178"/>
    <mergeCell ref="O178:P178"/>
    <mergeCell ref="U178:W178"/>
    <mergeCell ref="B173:E173"/>
    <mergeCell ref="F173:H173"/>
    <mergeCell ref="I173:J173"/>
    <mergeCell ref="L173:M173"/>
    <mergeCell ref="O173:P173"/>
    <mergeCell ref="U173:W173"/>
    <mergeCell ref="B174:E174"/>
    <mergeCell ref="F174:H174"/>
    <mergeCell ref="I174:J174"/>
    <mergeCell ref="L174:M174"/>
    <mergeCell ref="O174:P174"/>
    <mergeCell ref="U174:W174"/>
    <mergeCell ref="B175:E175"/>
    <mergeCell ref="F175:H175"/>
    <mergeCell ref="I175:J175"/>
    <mergeCell ref="L175:M175"/>
    <mergeCell ref="O175:P175"/>
    <mergeCell ref="U175:W175"/>
    <mergeCell ref="B170:E170"/>
    <mergeCell ref="F170:H170"/>
    <mergeCell ref="I170:J170"/>
    <mergeCell ref="L170:M170"/>
    <mergeCell ref="O170:P170"/>
    <mergeCell ref="U170:W170"/>
    <mergeCell ref="B171:E171"/>
    <mergeCell ref="F171:H171"/>
    <mergeCell ref="I171:J171"/>
    <mergeCell ref="L171:M171"/>
    <mergeCell ref="O171:P171"/>
    <mergeCell ref="U171:W171"/>
    <mergeCell ref="B172:E172"/>
    <mergeCell ref="F172:H172"/>
    <mergeCell ref="I172:J172"/>
    <mergeCell ref="L172:M172"/>
    <mergeCell ref="O172:P172"/>
    <mergeCell ref="U172:W172"/>
    <mergeCell ref="B167:E167"/>
    <mergeCell ref="F167:H167"/>
    <mergeCell ref="I167:J167"/>
    <mergeCell ref="L167:M167"/>
    <mergeCell ref="O167:P167"/>
    <mergeCell ref="U167:W167"/>
    <mergeCell ref="B168:E168"/>
    <mergeCell ref="F168:H168"/>
    <mergeCell ref="I168:J168"/>
    <mergeCell ref="L168:M168"/>
    <mergeCell ref="O168:P168"/>
    <mergeCell ref="U168:W168"/>
    <mergeCell ref="B169:E169"/>
    <mergeCell ref="F169:H169"/>
    <mergeCell ref="I169:J169"/>
    <mergeCell ref="L169:M169"/>
    <mergeCell ref="O169:P169"/>
    <mergeCell ref="U169:W169"/>
    <mergeCell ref="B164:E164"/>
    <mergeCell ref="F164:H164"/>
    <mergeCell ref="I164:J164"/>
    <mergeCell ref="L164:M164"/>
    <mergeCell ref="O164:P164"/>
    <mergeCell ref="U164:W164"/>
    <mergeCell ref="B165:E165"/>
    <mergeCell ref="F165:H165"/>
    <mergeCell ref="I165:J165"/>
    <mergeCell ref="L165:M165"/>
    <mergeCell ref="O165:P165"/>
    <mergeCell ref="U165:W165"/>
    <mergeCell ref="B166:E166"/>
    <mergeCell ref="F166:H166"/>
    <mergeCell ref="I166:J166"/>
    <mergeCell ref="L166:M166"/>
    <mergeCell ref="O166:P166"/>
    <mergeCell ref="U166:W166"/>
    <mergeCell ref="B161:E161"/>
    <mergeCell ref="F161:H161"/>
    <mergeCell ref="I161:J161"/>
    <mergeCell ref="L161:M161"/>
    <mergeCell ref="O161:P161"/>
    <mergeCell ref="U161:W161"/>
    <mergeCell ref="B162:E162"/>
    <mergeCell ref="F162:H162"/>
    <mergeCell ref="I162:J162"/>
    <mergeCell ref="L162:M162"/>
    <mergeCell ref="O162:P162"/>
    <mergeCell ref="U162:W162"/>
    <mergeCell ref="B163:E163"/>
    <mergeCell ref="F163:H163"/>
    <mergeCell ref="I163:J163"/>
    <mergeCell ref="L163:M163"/>
    <mergeCell ref="O163:P163"/>
    <mergeCell ref="U163:W163"/>
    <mergeCell ref="B158:E158"/>
    <mergeCell ref="F158:H158"/>
    <mergeCell ref="I158:J158"/>
    <mergeCell ref="L158:M158"/>
    <mergeCell ref="O158:P158"/>
    <mergeCell ref="U158:W158"/>
    <mergeCell ref="B159:E159"/>
    <mergeCell ref="F159:H159"/>
    <mergeCell ref="I159:J159"/>
    <mergeCell ref="L159:M159"/>
    <mergeCell ref="O159:P159"/>
    <mergeCell ref="U159:W159"/>
    <mergeCell ref="B160:E160"/>
    <mergeCell ref="F160:H160"/>
    <mergeCell ref="I160:J160"/>
    <mergeCell ref="L160:M160"/>
    <mergeCell ref="O160:P160"/>
    <mergeCell ref="U160:W160"/>
    <mergeCell ref="F2:H2"/>
    <mergeCell ref="F3:H3"/>
    <mergeCell ref="I2:K2"/>
    <mergeCell ref="B23:E23"/>
    <mergeCell ref="F23:H23"/>
    <mergeCell ref="I23:J23"/>
    <mergeCell ref="B21:E21"/>
    <mergeCell ref="F21:H21"/>
    <mergeCell ref="I21:J21"/>
    <mergeCell ref="B19:E19"/>
    <mergeCell ref="L23:M23"/>
    <mergeCell ref="O23:P23"/>
    <mergeCell ref="U23:W23"/>
    <mergeCell ref="B22:E22"/>
    <mergeCell ref="F22:H22"/>
    <mergeCell ref="I22:J22"/>
    <mergeCell ref="L22:M22"/>
    <mergeCell ref="O22:P22"/>
    <mergeCell ref="U22:W22"/>
    <mergeCell ref="L21:M21"/>
    <mergeCell ref="O21:P21"/>
    <mergeCell ref="U21:W21"/>
    <mergeCell ref="B20:E20"/>
    <mergeCell ref="F20:H20"/>
    <mergeCell ref="I20:J20"/>
    <mergeCell ref="L20:M20"/>
    <mergeCell ref="O20:P20"/>
    <mergeCell ref="U20:W20"/>
    <mergeCell ref="F19:H19"/>
    <mergeCell ref="I19:J19"/>
    <mergeCell ref="L19:M19"/>
    <mergeCell ref="O19:P19"/>
    <mergeCell ref="U19:W19"/>
    <mergeCell ref="B18:E18"/>
    <mergeCell ref="F18:H18"/>
    <mergeCell ref="I18:J18"/>
    <mergeCell ref="L18:M18"/>
    <mergeCell ref="O18:P18"/>
    <mergeCell ref="U18:W18"/>
    <mergeCell ref="B17:E17"/>
    <mergeCell ref="F17:H17"/>
    <mergeCell ref="I17:J17"/>
    <mergeCell ref="L17:M17"/>
    <mergeCell ref="O17:P17"/>
    <mergeCell ref="U17:W17"/>
    <mergeCell ref="B16:E16"/>
    <mergeCell ref="F16:H16"/>
    <mergeCell ref="I16:J16"/>
    <mergeCell ref="L16:M16"/>
    <mergeCell ref="O16:P16"/>
    <mergeCell ref="U16:W16"/>
    <mergeCell ref="B15:E15"/>
    <mergeCell ref="F15:H15"/>
    <mergeCell ref="I15:J15"/>
    <mergeCell ref="L15:M15"/>
    <mergeCell ref="O15:P15"/>
    <mergeCell ref="U15:W15"/>
    <mergeCell ref="B14:E14"/>
    <mergeCell ref="F14:H14"/>
    <mergeCell ref="I14:J14"/>
    <mergeCell ref="L14:M14"/>
    <mergeCell ref="O14:P14"/>
    <mergeCell ref="U14:W14"/>
    <mergeCell ref="B13:E13"/>
    <mergeCell ref="F13:H13"/>
    <mergeCell ref="I13:J13"/>
    <mergeCell ref="L13:M13"/>
    <mergeCell ref="O13:P13"/>
    <mergeCell ref="U13:W13"/>
    <mergeCell ref="B12:E12"/>
    <mergeCell ref="F12:H12"/>
    <mergeCell ref="I12:J12"/>
    <mergeCell ref="L12:M12"/>
    <mergeCell ref="O12:P12"/>
    <mergeCell ref="U12:W12"/>
    <mergeCell ref="B11:E11"/>
    <mergeCell ref="F11:H11"/>
    <mergeCell ref="I11:J11"/>
    <mergeCell ref="L11:M11"/>
    <mergeCell ref="O11:P11"/>
    <mergeCell ref="U11:W11"/>
    <mergeCell ref="F10:H10"/>
    <mergeCell ref="I10:J10"/>
    <mergeCell ref="L10:M10"/>
    <mergeCell ref="B10:E10"/>
    <mergeCell ref="O10:P10"/>
    <mergeCell ref="U10:W10"/>
    <mergeCell ref="B9:E9"/>
    <mergeCell ref="U7:W7"/>
    <mergeCell ref="F8:H8"/>
    <mergeCell ref="F9:H9"/>
    <mergeCell ref="I9:J9"/>
    <mergeCell ref="L9:M9"/>
    <mergeCell ref="O9:P9"/>
    <mergeCell ref="U9:W9"/>
    <mergeCell ref="B7:E7"/>
    <mergeCell ref="F7:H7"/>
    <mergeCell ref="I8:J8"/>
    <mergeCell ref="L8:M8"/>
    <mergeCell ref="O8:P8"/>
    <mergeCell ref="U8:W8"/>
    <mergeCell ref="A6:R6"/>
    <mergeCell ref="S6:W6"/>
    <mergeCell ref="B8:E8"/>
    <mergeCell ref="B24:E24"/>
    <mergeCell ref="F24:H24"/>
    <mergeCell ref="I24:J24"/>
    <mergeCell ref="L24:M24"/>
    <mergeCell ref="O24:P24"/>
    <mergeCell ref="U24:W24"/>
    <mergeCell ref="B25:E25"/>
    <mergeCell ref="F25:H25"/>
    <mergeCell ref="I25:J25"/>
    <mergeCell ref="L25:M25"/>
    <mergeCell ref="O25:P25"/>
    <mergeCell ref="U25:W25"/>
    <mergeCell ref="B26:E26"/>
    <mergeCell ref="F26:H26"/>
    <mergeCell ref="I26:J26"/>
    <mergeCell ref="L26:M26"/>
    <mergeCell ref="O26:P26"/>
    <mergeCell ref="U26:W26"/>
    <mergeCell ref="B27:E27"/>
    <mergeCell ref="F27:H27"/>
    <mergeCell ref="I27:J27"/>
    <mergeCell ref="L27:M27"/>
    <mergeCell ref="O27:P27"/>
    <mergeCell ref="U27:W27"/>
    <mergeCell ref="B28:E28"/>
    <mergeCell ref="F28:H28"/>
    <mergeCell ref="I28:J28"/>
    <mergeCell ref="L28:M28"/>
    <mergeCell ref="O28:P28"/>
    <mergeCell ref="U28:W28"/>
    <mergeCell ref="B29:E29"/>
    <mergeCell ref="F29:H29"/>
    <mergeCell ref="I29:J29"/>
    <mergeCell ref="L29:M29"/>
    <mergeCell ref="O29:P29"/>
    <mergeCell ref="U29:W29"/>
    <mergeCell ref="B30:E30"/>
    <mergeCell ref="F30:H30"/>
    <mergeCell ref="I30:J30"/>
    <mergeCell ref="L30:M30"/>
    <mergeCell ref="O30:P30"/>
    <mergeCell ref="U30:W30"/>
    <mergeCell ref="B31:E31"/>
    <mergeCell ref="F31:H31"/>
    <mergeCell ref="I31:J31"/>
    <mergeCell ref="L31:M31"/>
    <mergeCell ref="O31:P31"/>
    <mergeCell ref="U31:W31"/>
    <mergeCell ref="B32:E32"/>
    <mergeCell ref="F32:H32"/>
    <mergeCell ref="I32:J32"/>
    <mergeCell ref="L32:M32"/>
    <mergeCell ref="O32:P32"/>
    <mergeCell ref="U32:W32"/>
    <mergeCell ref="B33:E33"/>
    <mergeCell ref="F33:H33"/>
    <mergeCell ref="I33:J33"/>
    <mergeCell ref="L33:M33"/>
    <mergeCell ref="O33:P33"/>
    <mergeCell ref="U33:W33"/>
    <mergeCell ref="B34:E34"/>
    <mergeCell ref="F34:H34"/>
    <mergeCell ref="I34:J34"/>
    <mergeCell ref="L34:M34"/>
    <mergeCell ref="O34:P34"/>
    <mergeCell ref="U34:W34"/>
    <mergeCell ref="B35:E35"/>
    <mergeCell ref="F35:H35"/>
    <mergeCell ref="I35:J35"/>
    <mergeCell ref="L35:M35"/>
    <mergeCell ref="O35:P35"/>
    <mergeCell ref="U35:W35"/>
    <mergeCell ref="B36:E36"/>
    <mergeCell ref="F36:H36"/>
    <mergeCell ref="I36:J36"/>
    <mergeCell ref="L36:M36"/>
    <mergeCell ref="O36:P36"/>
    <mergeCell ref="U36:W36"/>
    <mergeCell ref="B37:E37"/>
    <mergeCell ref="F37:H37"/>
    <mergeCell ref="I37:J37"/>
    <mergeCell ref="L37:M37"/>
    <mergeCell ref="O37:P37"/>
    <mergeCell ref="U37:W37"/>
    <mergeCell ref="B38:E38"/>
    <mergeCell ref="F38:H38"/>
    <mergeCell ref="I38:J38"/>
    <mergeCell ref="L38:M38"/>
    <mergeCell ref="O38:P38"/>
    <mergeCell ref="U38:W38"/>
    <mergeCell ref="B39:E39"/>
    <mergeCell ref="F39:H39"/>
    <mergeCell ref="I39:J39"/>
    <mergeCell ref="L39:M39"/>
    <mergeCell ref="O39:P39"/>
    <mergeCell ref="U39:W39"/>
    <mergeCell ref="B40:E40"/>
    <mergeCell ref="F40:H40"/>
    <mergeCell ref="I40:J40"/>
    <mergeCell ref="L40:M40"/>
    <mergeCell ref="O40:P40"/>
    <mergeCell ref="U40:W40"/>
    <mergeCell ref="B41:E41"/>
    <mergeCell ref="F41:H41"/>
    <mergeCell ref="I41:J41"/>
    <mergeCell ref="L41:M41"/>
    <mergeCell ref="O41:P41"/>
    <mergeCell ref="U41:W41"/>
    <mergeCell ref="B42:E42"/>
    <mergeCell ref="F42:H42"/>
    <mergeCell ref="I42:J42"/>
    <mergeCell ref="L42:M42"/>
    <mergeCell ref="O42:P42"/>
    <mergeCell ref="U42:W42"/>
    <mergeCell ref="B43:E43"/>
    <mergeCell ref="F43:H43"/>
    <mergeCell ref="I43:J43"/>
    <mergeCell ref="L43:M43"/>
    <mergeCell ref="O43:P43"/>
    <mergeCell ref="U43:W43"/>
    <mergeCell ref="B44:E44"/>
    <mergeCell ref="F44:H44"/>
    <mergeCell ref="I44:J44"/>
    <mergeCell ref="L44:M44"/>
    <mergeCell ref="O44:P44"/>
    <mergeCell ref="U44:W44"/>
    <mergeCell ref="B45:E45"/>
    <mergeCell ref="F45:H45"/>
    <mergeCell ref="I45:J45"/>
    <mergeCell ref="L45:M45"/>
    <mergeCell ref="O45:P45"/>
    <mergeCell ref="U45:W45"/>
    <mergeCell ref="B46:E46"/>
    <mergeCell ref="F46:H46"/>
    <mergeCell ref="I46:J46"/>
    <mergeCell ref="L46:M46"/>
    <mergeCell ref="O46:P46"/>
    <mergeCell ref="U46:W46"/>
    <mergeCell ref="B47:E47"/>
    <mergeCell ref="F47:H47"/>
    <mergeCell ref="I47:J47"/>
    <mergeCell ref="L47:M47"/>
    <mergeCell ref="O47:P47"/>
    <mergeCell ref="U47:W47"/>
    <mergeCell ref="B48:E48"/>
    <mergeCell ref="F48:H48"/>
    <mergeCell ref="I48:J48"/>
    <mergeCell ref="L48:M48"/>
    <mergeCell ref="O48:P48"/>
    <mergeCell ref="U48:W48"/>
    <mergeCell ref="B49:E49"/>
    <mergeCell ref="F49:H49"/>
    <mergeCell ref="I49:J49"/>
    <mergeCell ref="L49:M49"/>
    <mergeCell ref="O49:P49"/>
    <mergeCell ref="U49:W49"/>
    <mergeCell ref="B100:E100"/>
    <mergeCell ref="F100:H100"/>
    <mergeCell ref="I100:J100"/>
    <mergeCell ref="L100:M100"/>
    <mergeCell ref="O100:P100"/>
    <mergeCell ref="U100:W100"/>
    <mergeCell ref="B50:E50"/>
    <mergeCell ref="F50:H50"/>
    <mergeCell ref="I50:J50"/>
    <mergeCell ref="L50:M50"/>
    <mergeCell ref="O50:P50"/>
    <mergeCell ref="U50:W50"/>
    <mergeCell ref="B51:E51"/>
    <mergeCell ref="F51:H51"/>
    <mergeCell ref="I51:J51"/>
    <mergeCell ref="L51:M51"/>
    <mergeCell ref="O51:P51"/>
    <mergeCell ref="U51:W51"/>
    <mergeCell ref="B52:E52"/>
    <mergeCell ref="F52:H52"/>
    <mergeCell ref="B101:E101"/>
    <mergeCell ref="F101:H101"/>
    <mergeCell ref="I101:J101"/>
    <mergeCell ref="L101:M101"/>
    <mergeCell ref="O101:P101"/>
    <mergeCell ref="U101:W101"/>
    <mergeCell ref="B102:E102"/>
    <mergeCell ref="F102:H102"/>
    <mergeCell ref="I102:J102"/>
    <mergeCell ref="L102:M102"/>
    <mergeCell ref="O102:P102"/>
    <mergeCell ref="U102:W102"/>
    <mergeCell ref="B103:E103"/>
    <mergeCell ref="F103:H103"/>
    <mergeCell ref="I103:J103"/>
    <mergeCell ref="L103:M103"/>
    <mergeCell ref="O103:P103"/>
    <mergeCell ref="U103:W103"/>
    <mergeCell ref="B104:E104"/>
    <mergeCell ref="F104:H104"/>
    <mergeCell ref="I104:J104"/>
    <mergeCell ref="L104:M104"/>
    <mergeCell ref="O104:P104"/>
    <mergeCell ref="U104:W104"/>
    <mergeCell ref="B105:E105"/>
    <mergeCell ref="F105:H105"/>
    <mergeCell ref="I105:J105"/>
    <mergeCell ref="L105:M105"/>
    <mergeCell ref="O105:P105"/>
    <mergeCell ref="U105:W105"/>
    <mergeCell ref="B106:E106"/>
    <mergeCell ref="F106:H106"/>
    <mergeCell ref="I106:J106"/>
    <mergeCell ref="L106:M106"/>
    <mergeCell ref="O106:P106"/>
    <mergeCell ref="U106:W106"/>
    <mergeCell ref="B107:E107"/>
    <mergeCell ref="F107:H107"/>
    <mergeCell ref="I107:J107"/>
    <mergeCell ref="L107:M107"/>
    <mergeCell ref="O107:P107"/>
    <mergeCell ref="U107:W107"/>
    <mergeCell ref="B108:E108"/>
    <mergeCell ref="F108:H108"/>
    <mergeCell ref="I108:J108"/>
    <mergeCell ref="L108:M108"/>
    <mergeCell ref="O108:P108"/>
    <mergeCell ref="U108:W108"/>
    <mergeCell ref="B109:E109"/>
    <mergeCell ref="F109:H109"/>
    <mergeCell ref="I109:J109"/>
    <mergeCell ref="L109:M109"/>
    <mergeCell ref="O109:P109"/>
    <mergeCell ref="U109:W109"/>
    <mergeCell ref="B110:E110"/>
    <mergeCell ref="F110:H110"/>
    <mergeCell ref="I110:J110"/>
    <mergeCell ref="L110:M110"/>
    <mergeCell ref="O110:P110"/>
    <mergeCell ref="U110:W110"/>
    <mergeCell ref="B111:E111"/>
    <mergeCell ref="F111:H111"/>
    <mergeCell ref="I111:J111"/>
    <mergeCell ref="L111:M111"/>
    <mergeCell ref="O111:P111"/>
    <mergeCell ref="U111:W111"/>
    <mergeCell ref="B112:E112"/>
    <mergeCell ref="F112:H112"/>
    <mergeCell ref="I112:J112"/>
    <mergeCell ref="L112:M112"/>
    <mergeCell ref="O112:P112"/>
    <mergeCell ref="U112:W112"/>
    <mergeCell ref="B113:E113"/>
    <mergeCell ref="F113:H113"/>
    <mergeCell ref="I113:J113"/>
    <mergeCell ref="L113:M113"/>
    <mergeCell ref="O113:P113"/>
    <mergeCell ref="U113:W113"/>
    <mergeCell ref="B114:E114"/>
    <mergeCell ref="F114:H114"/>
    <mergeCell ref="I114:J114"/>
    <mergeCell ref="L114:M114"/>
    <mergeCell ref="O114:P114"/>
    <mergeCell ref="U114:W114"/>
    <mergeCell ref="B115:E115"/>
    <mergeCell ref="F115:H115"/>
    <mergeCell ref="I115:J115"/>
    <mergeCell ref="L115:M115"/>
    <mergeCell ref="O115:P115"/>
    <mergeCell ref="U115:W115"/>
    <mergeCell ref="B116:E116"/>
    <mergeCell ref="F116:H116"/>
    <mergeCell ref="I116:J116"/>
    <mergeCell ref="L116:M116"/>
    <mergeCell ref="O116:P116"/>
    <mergeCell ref="U116:W116"/>
    <mergeCell ref="B117:E117"/>
    <mergeCell ref="F117:H117"/>
    <mergeCell ref="I117:J117"/>
    <mergeCell ref="L117:M117"/>
    <mergeCell ref="O117:P117"/>
    <mergeCell ref="U117:W117"/>
    <mergeCell ref="B118:E118"/>
    <mergeCell ref="F118:H118"/>
    <mergeCell ref="I118:J118"/>
    <mergeCell ref="L118:M118"/>
    <mergeCell ref="O118:P118"/>
    <mergeCell ref="U118:W118"/>
    <mergeCell ref="B119:E119"/>
    <mergeCell ref="F119:H119"/>
    <mergeCell ref="I119:J119"/>
    <mergeCell ref="L119:M119"/>
    <mergeCell ref="O119:P119"/>
    <mergeCell ref="U119:W119"/>
    <mergeCell ref="B120:E120"/>
    <mergeCell ref="F120:H120"/>
    <mergeCell ref="I120:J120"/>
    <mergeCell ref="L120:M120"/>
    <mergeCell ref="O120:P120"/>
    <mergeCell ref="U120:W120"/>
    <mergeCell ref="B121:E121"/>
    <mergeCell ref="F121:H121"/>
    <mergeCell ref="I121:J121"/>
    <mergeCell ref="L121:M121"/>
    <mergeCell ref="O121:P121"/>
    <mergeCell ref="U121:W121"/>
    <mergeCell ref="B122:E122"/>
    <mergeCell ref="F122:H122"/>
    <mergeCell ref="I122:J122"/>
    <mergeCell ref="L122:M122"/>
    <mergeCell ref="O122:P122"/>
    <mergeCell ref="U122:W122"/>
    <mergeCell ref="B123:E123"/>
    <mergeCell ref="F123:H123"/>
    <mergeCell ref="I123:J123"/>
    <mergeCell ref="L123:M123"/>
    <mergeCell ref="O123:P123"/>
    <mergeCell ref="U123:W123"/>
    <mergeCell ref="B124:E124"/>
    <mergeCell ref="F124:H124"/>
    <mergeCell ref="I124:J124"/>
    <mergeCell ref="L124:M124"/>
    <mergeCell ref="O124:P124"/>
    <mergeCell ref="U124:W124"/>
    <mergeCell ref="B125:E125"/>
    <mergeCell ref="F125:H125"/>
    <mergeCell ref="I125:J125"/>
    <mergeCell ref="L125:M125"/>
    <mergeCell ref="O125:P125"/>
    <mergeCell ref="U125:W125"/>
    <mergeCell ref="B126:E126"/>
    <mergeCell ref="F126:H126"/>
    <mergeCell ref="I126:J126"/>
    <mergeCell ref="L126:M126"/>
    <mergeCell ref="O126:P126"/>
    <mergeCell ref="U126:W126"/>
    <mergeCell ref="B127:E127"/>
    <mergeCell ref="F127:H127"/>
    <mergeCell ref="I127:J127"/>
    <mergeCell ref="L127:M127"/>
    <mergeCell ref="O127:P127"/>
    <mergeCell ref="U127:W127"/>
    <mergeCell ref="B128:E128"/>
    <mergeCell ref="F128:H128"/>
    <mergeCell ref="I128:J128"/>
    <mergeCell ref="L128:M128"/>
    <mergeCell ref="O128:P128"/>
    <mergeCell ref="U128:W128"/>
    <mergeCell ref="B129:E129"/>
    <mergeCell ref="F129:H129"/>
    <mergeCell ref="I129:J129"/>
    <mergeCell ref="L129:M129"/>
    <mergeCell ref="O129:P129"/>
    <mergeCell ref="U129:W129"/>
    <mergeCell ref="B130:E130"/>
    <mergeCell ref="F130:H130"/>
    <mergeCell ref="I130:J130"/>
    <mergeCell ref="L130:M130"/>
    <mergeCell ref="O130:P130"/>
    <mergeCell ref="U130:W130"/>
    <mergeCell ref="B131:E131"/>
    <mergeCell ref="F131:H131"/>
    <mergeCell ref="I131:J131"/>
    <mergeCell ref="L131:M131"/>
    <mergeCell ref="O131:P131"/>
    <mergeCell ref="U131:W131"/>
    <mergeCell ref="B132:E132"/>
    <mergeCell ref="F132:H132"/>
    <mergeCell ref="I132:J132"/>
    <mergeCell ref="L132:M132"/>
    <mergeCell ref="O132:P132"/>
    <mergeCell ref="U132:W132"/>
    <mergeCell ref="B133:E133"/>
    <mergeCell ref="F133:H133"/>
    <mergeCell ref="I133:J133"/>
    <mergeCell ref="L133:M133"/>
    <mergeCell ref="O133:P133"/>
    <mergeCell ref="U133:W133"/>
    <mergeCell ref="B134:E134"/>
    <mergeCell ref="F134:H134"/>
    <mergeCell ref="I134:J134"/>
    <mergeCell ref="L134:M134"/>
    <mergeCell ref="O134:P134"/>
    <mergeCell ref="U134:W134"/>
    <mergeCell ref="B135:E135"/>
    <mergeCell ref="F135:H135"/>
    <mergeCell ref="I135:J135"/>
    <mergeCell ref="L135:M135"/>
    <mergeCell ref="O135:P135"/>
    <mergeCell ref="U135:W135"/>
    <mergeCell ref="B136:E136"/>
    <mergeCell ref="F136:H136"/>
    <mergeCell ref="I136:J136"/>
    <mergeCell ref="L136:M136"/>
    <mergeCell ref="O136:P136"/>
    <mergeCell ref="U136:W136"/>
    <mergeCell ref="B137:E137"/>
    <mergeCell ref="F137:H137"/>
    <mergeCell ref="I137:J137"/>
    <mergeCell ref="L137:M137"/>
    <mergeCell ref="O137:P137"/>
    <mergeCell ref="U137:W137"/>
    <mergeCell ref="B138:E138"/>
    <mergeCell ref="F138:H138"/>
    <mergeCell ref="I138:J138"/>
    <mergeCell ref="L138:M138"/>
    <mergeCell ref="O138:P138"/>
    <mergeCell ref="U138:W138"/>
    <mergeCell ref="B139:E139"/>
    <mergeCell ref="F139:H139"/>
    <mergeCell ref="I139:J139"/>
    <mergeCell ref="L139:M139"/>
    <mergeCell ref="O139:P139"/>
    <mergeCell ref="U139:W139"/>
    <mergeCell ref="B140:E140"/>
    <mergeCell ref="F140:H140"/>
    <mergeCell ref="I140:J140"/>
    <mergeCell ref="L140:M140"/>
    <mergeCell ref="O140:P140"/>
    <mergeCell ref="U140:W140"/>
    <mergeCell ref="B141:E141"/>
    <mergeCell ref="F141:H141"/>
    <mergeCell ref="I141:J141"/>
    <mergeCell ref="L141:M141"/>
    <mergeCell ref="O141:P141"/>
    <mergeCell ref="U141:W141"/>
    <mergeCell ref="B142:E142"/>
    <mergeCell ref="F142:H142"/>
    <mergeCell ref="I142:J142"/>
    <mergeCell ref="L142:M142"/>
    <mergeCell ref="O142:P142"/>
    <mergeCell ref="U142:W142"/>
    <mergeCell ref="B143:E143"/>
    <mergeCell ref="F143:H143"/>
    <mergeCell ref="I143:J143"/>
    <mergeCell ref="L143:M143"/>
    <mergeCell ref="O143:P143"/>
    <mergeCell ref="U143:W143"/>
    <mergeCell ref="B144:E144"/>
    <mergeCell ref="F144:H144"/>
    <mergeCell ref="I144:J144"/>
    <mergeCell ref="L144:M144"/>
    <mergeCell ref="O144:P144"/>
    <mergeCell ref="U144:W144"/>
    <mergeCell ref="B145:E145"/>
    <mergeCell ref="F145:H145"/>
    <mergeCell ref="I145:J145"/>
    <mergeCell ref="L145:M145"/>
    <mergeCell ref="O145:P145"/>
    <mergeCell ref="U145:W145"/>
    <mergeCell ref="B146:E146"/>
    <mergeCell ref="F146:H146"/>
    <mergeCell ref="I146:J146"/>
    <mergeCell ref="L146:M146"/>
    <mergeCell ref="O146:P146"/>
    <mergeCell ref="U146:W146"/>
    <mergeCell ref="B147:E147"/>
    <mergeCell ref="F147:H147"/>
    <mergeCell ref="I147:J147"/>
    <mergeCell ref="L147:M147"/>
    <mergeCell ref="O147:P147"/>
    <mergeCell ref="U147:W147"/>
    <mergeCell ref="B148:E148"/>
    <mergeCell ref="F148:H148"/>
    <mergeCell ref="I148:J148"/>
    <mergeCell ref="L148:M148"/>
    <mergeCell ref="O148:P148"/>
    <mergeCell ref="U148:W148"/>
    <mergeCell ref="B149:E149"/>
    <mergeCell ref="F149:H149"/>
    <mergeCell ref="I149:J149"/>
    <mergeCell ref="L149:M149"/>
    <mergeCell ref="O149:P149"/>
    <mergeCell ref="U149:W149"/>
    <mergeCell ref="B150:E150"/>
    <mergeCell ref="F150:H150"/>
    <mergeCell ref="I150:J150"/>
    <mergeCell ref="L150:M150"/>
    <mergeCell ref="O150:P150"/>
    <mergeCell ref="U150:W150"/>
    <mergeCell ref="B151:E151"/>
    <mergeCell ref="F151:H151"/>
    <mergeCell ref="I151:J151"/>
    <mergeCell ref="L151:M151"/>
    <mergeCell ref="O151:P151"/>
    <mergeCell ref="U151:W151"/>
    <mergeCell ref="B152:E152"/>
    <mergeCell ref="F152:H152"/>
    <mergeCell ref="I152:J152"/>
    <mergeCell ref="L152:M152"/>
    <mergeCell ref="O152:P152"/>
    <mergeCell ref="U152:W152"/>
    <mergeCell ref="B153:E153"/>
    <mergeCell ref="F153:H153"/>
    <mergeCell ref="I153:J153"/>
    <mergeCell ref="L153:M153"/>
    <mergeCell ref="O153:P153"/>
    <mergeCell ref="U153:W153"/>
    <mergeCell ref="B154:E154"/>
    <mergeCell ref="F154:H154"/>
    <mergeCell ref="I154:J154"/>
    <mergeCell ref="L154:M154"/>
    <mergeCell ref="O154:P154"/>
    <mergeCell ref="U154:W154"/>
    <mergeCell ref="B155:E155"/>
    <mergeCell ref="F155:H155"/>
    <mergeCell ref="I155:J155"/>
    <mergeCell ref="L155:M155"/>
    <mergeCell ref="O155:P155"/>
    <mergeCell ref="U155:W155"/>
    <mergeCell ref="B156:E156"/>
    <mergeCell ref="F156:H156"/>
    <mergeCell ref="I156:J156"/>
    <mergeCell ref="L156:M156"/>
    <mergeCell ref="O156:P156"/>
    <mergeCell ref="U156:W156"/>
    <mergeCell ref="B157:E157"/>
    <mergeCell ref="F157:H157"/>
    <mergeCell ref="I157:J157"/>
    <mergeCell ref="L157:M157"/>
    <mergeCell ref="O157:P157"/>
    <mergeCell ref="U157:W157"/>
    <mergeCell ref="B208:E208"/>
    <mergeCell ref="F208:H208"/>
    <mergeCell ref="I208:J208"/>
    <mergeCell ref="L208:M208"/>
    <mergeCell ref="O208:P208"/>
    <mergeCell ref="U208:W208"/>
    <mergeCell ref="B209:E209"/>
    <mergeCell ref="F209:H209"/>
    <mergeCell ref="I209:J209"/>
    <mergeCell ref="L209:M209"/>
    <mergeCell ref="O209:P209"/>
    <mergeCell ref="U209:W209"/>
    <mergeCell ref="B210:E210"/>
    <mergeCell ref="F210:H210"/>
    <mergeCell ref="I210:J210"/>
    <mergeCell ref="L210:M210"/>
    <mergeCell ref="O210:P210"/>
    <mergeCell ref="U210:W210"/>
    <mergeCell ref="B211:E211"/>
    <mergeCell ref="F211:H211"/>
    <mergeCell ref="I211:J211"/>
    <mergeCell ref="L211:M211"/>
    <mergeCell ref="O211:P211"/>
    <mergeCell ref="U211:W211"/>
    <mergeCell ref="B212:E212"/>
    <mergeCell ref="F212:H212"/>
    <mergeCell ref="I212:J212"/>
    <mergeCell ref="L212:M212"/>
    <mergeCell ref="O212:P212"/>
    <mergeCell ref="U212:W212"/>
    <mergeCell ref="B213:E213"/>
    <mergeCell ref="F213:H213"/>
    <mergeCell ref="I213:J213"/>
    <mergeCell ref="L213:M213"/>
    <mergeCell ref="O213:P213"/>
    <mergeCell ref="U213:W213"/>
    <mergeCell ref="B214:E214"/>
    <mergeCell ref="F214:H214"/>
    <mergeCell ref="I214:J214"/>
    <mergeCell ref="L214:M214"/>
    <mergeCell ref="O214:P214"/>
    <mergeCell ref="U214:W214"/>
    <mergeCell ref="B215:E215"/>
    <mergeCell ref="F215:H215"/>
    <mergeCell ref="I215:J215"/>
    <mergeCell ref="L215:M215"/>
    <mergeCell ref="O215:P215"/>
    <mergeCell ref="U215:W215"/>
    <mergeCell ref="B216:E216"/>
    <mergeCell ref="F216:H216"/>
    <mergeCell ref="I216:J216"/>
    <mergeCell ref="L216:M216"/>
    <mergeCell ref="O216:P216"/>
    <mergeCell ref="U216:W216"/>
    <mergeCell ref="B217:E217"/>
    <mergeCell ref="F217:H217"/>
    <mergeCell ref="I217:J217"/>
    <mergeCell ref="L217:M217"/>
    <mergeCell ref="O217:P217"/>
    <mergeCell ref="U217:W217"/>
    <mergeCell ref="B218:E218"/>
    <mergeCell ref="F218:H218"/>
    <mergeCell ref="I218:J218"/>
    <mergeCell ref="L218:M218"/>
    <mergeCell ref="O218:P218"/>
    <mergeCell ref="U218:W218"/>
    <mergeCell ref="B219:E219"/>
    <mergeCell ref="F219:H219"/>
    <mergeCell ref="I219:J219"/>
    <mergeCell ref="L219:M219"/>
    <mergeCell ref="O219:P219"/>
    <mergeCell ref="U219:W219"/>
    <mergeCell ref="B220:E220"/>
    <mergeCell ref="F220:H220"/>
    <mergeCell ref="I220:J220"/>
    <mergeCell ref="L220:M220"/>
    <mergeCell ref="O220:P220"/>
    <mergeCell ref="U220:W220"/>
    <mergeCell ref="B221:E221"/>
    <mergeCell ref="F221:H221"/>
    <mergeCell ref="I221:J221"/>
    <mergeCell ref="L221:M221"/>
    <mergeCell ref="O221:P221"/>
    <mergeCell ref="U221:W221"/>
    <mergeCell ref="B222:E222"/>
    <mergeCell ref="F222:H222"/>
    <mergeCell ref="I222:J222"/>
    <mergeCell ref="L222:M222"/>
    <mergeCell ref="O222:P222"/>
    <mergeCell ref="U222:W222"/>
    <mergeCell ref="B223:E223"/>
    <mergeCell ref="F223:H223"/>
    <mergeCell ref="I223:J223"/>
    <mergeCell ref="L223:M223"/>
    <mergeCell ref="O223:P223"/>
    <mergeCell ref="U223:W223"/>
    <mergeCell ref="B224:E224"/>
    <mergeCell ref="F224:H224"/>
    <mergeCell ref="I224:J224"/>
    <mergeCell ref="L224:M224"/>
    <mergeCell ref="O224:P224"/>
    <mergeCell ref="U224:W224"/>
    <mergeCell ref="B225:E225"/>
    <mergeCell ref="F225:H225"/>
    <mergeCell ref="I225:J225"/>
    <mergeCell ref="L225:M225"/>
    <mergeCell ref="O225:P225"/>
    <mergeCell ref="U225:W225"/>
    <mergeCell ref="B226:E226"/>
    <mergeCell ref="F226:H226"/>
    <mergeCell ref="I226:J226"/>
    <mergeCell ref="L226:M226"/>
    <mergeCell ref="O226:P226"/>
    <mergeCell ref="U226:W226"/>
    <mergeCell ref="B227:E227"/>
    <mergeCell ref="F227:H227"/>
    <mergeCell ref="I227:J227"/>
    <mergeCell ref="L227:M227"/>
    <mergeCell ref="O227:P227"/>
    <mergeCell ref="U227:W227"/>
    <mergeCell ref="B228:E228"/>
    <mergeCell ref="F228:H228"/>
    <mergeCell ref="I228:J228"/>
    <mergeCell ref="L228:M228"/>
    <mergeCell ref="O228:P228"/>
    <mergeCell ref="U228:W228"/>
    <mergeCell ref="B229:E229"/>
    <mergeCell ref="F229:H229"/>
    <mergeCell ref="I229:J229"/>
    <mergeCell ref="L229:M229"/>
    <mergeCell ref="O229:P229"/>
    <mergeCell ref="U229:W229"/>
    <mergeCell ref="B230:E230"/>
    <mergeCell ref="F230:H230"/>
    <mergeCell ref="I230:J230"/>
    <mergeCell ref="L230:M230"/>
    <mergeCell ref="O230:P230"/>
    <mergeCell ref="U230:W230"/>
    <mergeCell ref="B231:E231"/>
    <mergeCell ref="F231:H231"/>
    <mergeCell ref="I231:J231"/>
    <mergeCell ref="L231:M231"/>
    <mergeCell ref="O231:P231"/>
    <mergeCell ref="U231:W231"/>
    <mergeCell ref="B232:E232"/>
    <mergeCell ref="F232:H232"/>
    <mergeCell ref="I232:J232"/>
    <mergeCell ref="L232:M232"/>
    <mergeCell ref="O232:P232"/>
    <mergeCell ref="U232:W232"/>
    <mergeCell ref="B233:E233"/>
    <mergeCell ref="F233:H233"/>
    <mergeCell ref="I233:J233"/>
    <mergeCell ref="L233:M233"/>
    <mergeCell ref="O233:P233"/>
    <mergeCell ref="U233:W233"/>
    <mergeCell ref="B234:E234"/>
    <mergeCell ref="F234:H234"/>
    <mergeCell ref="I234:J234"/>
    <mergeCell ref="L234:M234"/>
    <mergeCell ref="O234:P234"/>
    <mergeCell ref="U234:W234"/>
    <mergeCell ref="B235:E235"/>
    <mergeCell ref="F235:H235"/>
    <mergeCell ref="I235:J235"/>
    <mergeCell ref="L235:M235"/>
    <mergeCell ref="O235:P235"/>
    <mergeCell ref="U235:W235"/>
    <mergeCell ref="B236:E236"/>
    <mergeCell ref="F236:H236"/>
    <mergeCell ref="I236:J236"/>
    <mergeCell ref="L236:M236"/>
    <mergeCell ref="O236:P236"/>
    <mergeCell ref="U236:W236"/>
    <mergeCell ref="B237:E237"/>
    <mergeCell ref="F237:H237"/>
    <mergeCell ref="I237:J237"/>
    <mergeCell ref="L237:M237"/>
    <mergeCell ref="O237:P237"/>
    <mergeCell ref="U237:W237"/>
    <mergeCell ref="B238:E238"/>
    <mergeCell ref="F238:H238"/>
    <mergeCell ref="I238:J238"/>
    <mergeCell ref="L238:M238"/>
    <mergeCell ref="O238:P238"/>
    <mergeCell ref="U238:W238"/>
    <mergeCell ref="B239:E239"/>
    <mergeCell ref="F239:H239"/>
    <mergeCell ref="I239:J239"/>
    <mergeCell ref="L239:M239"/>
    <mergeCell ref="O239:P239"/>
    <mergeCell ref="U239:W239"/>
    <mergeCell ref="B240:E240"/>
    <mergeCell ref="F240:H240"/>
    <mergeCell ref="I240:J240"/>
    <mergeCell ref="L240:M240"/>
    <mergeCell ref="O240:P240"/>
    <mergeCell ref="U240:W240"/>
    <mergeCell ref="B241:E241"/>
    <mergeCell ref="F241:H241"/>
    <mergeCell ref="I241:J241"/>
    <mergeCell ref="L241:M241"/>
    <mergeCell ref="O241:P241"/>
    <mergeCell ref="U241:W241"/>
    <mergeCell ref="B242:E242"/>
    <mergeCell ref="F242:H242"/>
    <mergeCell ref="I242:J242"/>
    <mergeCell ref="L242:M242"/>
    <mergeCell ref="O242:P242"/>
    <mergeCell ref="U242:W242"/>
    <mergeCell ref="B243:E243"/>
    <mergeCell ref="F243:H243"/>
    <mergeCell ref="I243:J243"/>
    <mergeCell ref="L243:M243"/>
    <mergeCell ref="O243:P243"/>
    <mergeCell ref="U243:W243"/>
    <mergeCell ref="B244:E244"/>
    <mergeCell ref="F244:H244"/>
    <mergeCell ref="I244:J244"/>
    <mergeCell ref="L244:M244"/>
    <mergeCell ref="O244:P244"/>
    <mergeCell ref="U244:W244"/>
    <mergeCell ref="B245:E245"/>
    <mergeCell ref="F245:H245"/>
    <mergeCell ref="I245:J245"/>
    <mergeCell ref="L245:M245"/>
    <mergeCell ref="O245:P245"/>
    <mergeCell ref="U245:W245"/>
    <mergeCell ref="B246:E246"/>
    <mergeCell ref="F246:H246"/>
    <mergeCell ref="I246:J246"/>
    <mergeCell ref="L246:M246"/>
    <mergeCell ref="O246:P246"/>
    <mergeCell ref="U246:W246"/>
    <mergeCell ref="B247:E247"/>
    <mergeCell ref="F247:H247"/>
    <mergeCell ref="I247:J247"/>
    <mergeCell ref="L247:M247"/>
    <mergeCell ref="O247:P247"/>
    <mergeCell ref="U247:W247"/>
    <mergeCell ref="B248:E248"/>
    <mergeCell ref="F248:H248"/>
    <mergeCell ref="I248:J248"/>
    <mergeCell ref="L248:M248"/>
    <mergeCell ref="O248:P248"/>
    <mergeCell ref="U248:W248"/>
    <mergeCell ref="B249:E249"/>
    <mergeCell ref="F249:H249"/>
    <mergeCell ref="I249:J249"/>
    <mergeCell ref="L249:M249"/>
    <mergeCell ref="O249:P249"/>
    <mergeCell ref="U249:W249"/>
    <mergeCell ref="B250:E250"/>
    <mergeCell ref="F250:H250"/>
    <mergeCell ref="I250:J250"/>
    <mergeCell ref="L250:M250"/>
    <mergeCell ref="O250:P250"/>
    <mergeCell ref="U250:W250"/>
    <mergeCell ref="B251:E251"/>
    <mergeCell ref="F251:H251"/>
    <mergeCell ref="I251:J251"/>
    <mergeCell ref="L251:M251"/>
    <mergeCell ref="O251:P251"/>
    <mergeCell ref="U251:W251"/>
    <mergeCell ref="B252:E252"/>
    <mergeCell ref="F252:H252"/>
    <mergeCell ref="I252:J252"/>
    <mergeCell ref="L252:M252"/>
    <mergeCell ref="O252:P252"/>
    <mergeCell ref="U252:W252"/>
    <mergeCell ref="B253:E253"/>
    <mergeCell ref="F253:H253"/>
    <mergeCell ref="I253:J253"/>
    <mergeCell ref="L253:M253"/>
    <mergeCell ref="O253:P253"/>
    <mergeCell ref="U253:W253"/>
    <mergeCell ref="B254:E254"/>
    <mergeCell ref="F254:H254"/>
    <mergeCell ref="I254:J254"/>
    <mergeCell ref="L254:M254"/>
    <mergeCell ref="O254:P254"/>
    <mergeCell ref="U254:W254"/>
    <mergeCell ref="B255:E255"/>
    <mergeCell ref="F255:H255"/>
    <mergeCell ref="I255:J255"/>
    <mergeCell ref="L255:M255"/>
    <mergeCell ref="O255:P255"/>
    <mergeCell ref="U255:W255"/>
    <mergeCell ref="B256:E256"/>
    <mergeCell ref="F256:H256"/>
    <mergeCell ref="I256:J256"/>
    <mergeCell ref="L256:M256"/>
    <mergeCell ref="O256:P256"/>
    <mergeCell ref="U256:W256"/>
    <mergeCell ref="B257:E257"/>
    <mergeCell ref="F257:H257"/>
    <mergeCell ref="I257:J257"/>
    <mergeCell ref="L257:M257"/>
    <mergeCell ref="O257:P257"/>
    <mergeCell ref="U257:W257"/>
    <mergeCell ref="B258:E258"/>
    <mergeCell ref="F258:H258"/>
    <mergeCell ref="I258:J258"/>
    <mergeCell ref="L258:M258"/>
    <mergeCell ref="O258:P258"/>
    <mergeCell ref="U258:W258"/>
    <mergeCell ref="B259:E259"/>
    <mergeCell ref="F259:H259"/>
    <mergeCell ref="I259:J259"/>
    <mergeCell ref="L259:M259"/>
    <mergeCell ref="O259:P259"/>
    <mergeCell ref="U259:W259"/>
    <mergeCell ref="B260:E260"/>
    <mergeCell ref="F260:H260"/>
    <mergeCell ref="I260:J260"/>
    <mergeCell ref="L260:M260"/>
    <mergeCell ref="O260:P260"/>
    <mergeCell ref="U260:W260"/>
    <mergeCell ref="B261:E261"/>
    <mergeCell ref="F261:H261"/>
    <mergeCell ref="I261:J261"/>
    <mergeCell ref="L261:M261"/>
    <mergeCell ref="O261:P261"/>
    <mergeCell ref="U261:W261"/>
    <mergeCell ref="B262:E262"/>
    <mergeCell ref="F262:H262"/>
    <mergeCell ref="I262:J262"/>
    <mergeCell ref="L262:M262"/>
    <mergeCell ref="O262:P262"/>
    <mergeCell ref="U262:W262"/>
    <mergeCell ref="B263:E263"/>
    <mergeCell ref="F263:H263"/>
    <mergeCell ref="I263:J263"/>
    <mergeCell ref="L263:M263"/>
    <mergeCell ref="O263:P263"/>
    <mergeCell ref="U263:W263"/>
    <mergeCell ref="B264:E264"/>
    <mergeCell ref="F264:H264"/>
    <mergeCell ref="I264:J264"/>
    <mergeCell ref="L264:M264"/>
    <mergeCell ref="O264:P264"/>
    <mergeCell ref="U264:W264"/>
    <mergeCell ref="B265:E265"/>
    <mergeCell ref="F265:H265"/>
    <mergeCell ref="I265:J265"/>
    <mergeCell ref="L265:M265"/>
    <mergeCell ref="O265:P265"/>
    <mergeCell ref="U265:W265"/>
    <mergeCell ref="B266:E266"/>
    <mergeCell ref="F266:H266"/>
    <mergeCell ref="I266:J266"/>
    <mergeCell ref="L266:M266"/>
    <mergeCell ref="O266:P266"/>
    <mergeCell ref="U266:W266"/>
    <mergeCell ref="B267:E267"/>
    <mergeCell ref="F267:H267"/>
    <mergeCell ref="I267:J267"/>
    <mergeCell ref="L267:M267"/>
    <mergeCell ref="O267:P267"/>
    <mergeCell ref="U267:W267"/>
    <mergeCell ref="B268:E268"/>
    <mergeCell ref="F268:H268"/>
    <mergeCell ref="I268:J268"/>
    <mergeCell ref="L268:M268"/>
    <mergeCell ref="O268:P268"/>
    <mergeCell ref="U268:W268"/>
    <mergeCell ref="B269:E269"/>
    <mergeCell ref="F269:H269"/>
    <mergeCell ref="I269:J269"/>
    <mergeCell ref="L269:M269"/>
    <mergeCell ref="O269:P269"/>
    <mergeCell ref="U269:W269"/>
    <mergeCell ref="B270:E270"/>
    <mergeCell ref="F270:H270"/>
    <mergeCell ref="I270:J270"/>
    <mergeCell ref="L270:M270"/>
    <mergeCell ref="O270:P270"/>
    <mergeCell ref="U270:W270"/>
    <mergeCell ref="B271:E271"/>
    <mergeCell ref="F271:H271"/>
    <mergeCell ref="I271:J271"/>
    <mergeCell ref="L271:M271"/>
    <mergeCell ref="O271:P271"/>
    <mergeCell ref="U271:W271"/>
    <mergeCell ref="B272:E272"/>
    <mergeCell ref="F272:H272"/>
    <mergeCell ref="I272:J272"/>
    <mergeCell ref="L272:M272"/>
    <mergeCell ref="O272:P272"/>
    <mergeCell ref="U272:W272"/>
    <mergeCell ref="B273:E273"/>
    <mergeCell ref="F273:H273"/>
    <mergeCell ref="I273:J273"/>
    <mergeCell ref="L273:M273"/>
    <mergeCell ref="O273:P273"/>
    <mergeCell ref="U273:W273"/>
    <mergeCell ref="I278:J278"/>
    <mergeCell ref="L278:M278"/>
    <mergeCell ref="O278:P278"/>
    <mergeCell ref="B274:E274"/>
    <mergeCell ref="F274:H274"/>
    <mergeCell ref="I274:J274"/>
    <mergeCell ref="L274:M274"/>
    <mergeCell ref="O274:P274"/>
    <mergeCell ref="U274:W274"/>
    <mergeCell ref="B275:E275"/>
    <mergeCell ref="F275:H275"/>
    <mergeCell ref="I275:J275"/>
    <mergeCell ref="L275:M275"/>
    <mergeCell ref="O275:P275"/>
    <mergeCell ref="U275:W275"/>
    <mergeCell ref="B276:E276"/>
    <mergeCell ref="F276:H276"/>
    <mergeCell ref="I276:J276"/>
    <mergeCell ref="L276:M276"/>
    <mergeCell ref="O276:P276"/>
    <mergeCell ref="U276:W276"/>
    <mergeCell ref="A2:B3"/>
    <mergeCell ref="N3:P3"/>
    <mergeCell ref="BD6:BG6"/>
    <mergeCell ref="B280:E280"/>
    <mergeCell ref="F280:H280"/>
    <mergeCell ref="I280:J280"/>
    <mergeCell ref="L280:M280"/>
    <mergeCell ref="O280:P280"/>
    <mergeCell ref="U280:W280"/>
    <mergeCell ref="B279:E279"/>
    <mergeCell ref="N2:P2"/>
    <mergeCell ref="N1:S1"/>
    <mergeCell ref="U1:V1"/>
    <mergeCell ref="I7:Q7"/>
    <mergeCell ref="AX6:AZ6"/>
    <mergeCell ref="BA6:BC6"/>
    <mergeCell ref="I3:K3"/>
    <mergeCell ref="X6:Y7"/>
    <mergeCell ref="U278:W278"/>
    <mergeCell ref="B277:E277"/>
    <mergeCell ref="F277:H277"/>
    <mergeCell ref="I277:J277"/>
    <mergeCell ref="L277:M277"/>
    <mergeCell ref="O277:P277"/>
    <mergeCell ref="U277:W277"/>
    <mergeCell ref="F279:H279"/>
    <mergeCell ref="I279:J279"/>
    <mergeCell ref="L279:M279"/>
    <mergeCell ref="O279:P279"/>
    <mergeCell ref="U279:W279"/>
    <mergeCell ref="B278:E278"/>
    <mergeCell ref="F278:H278"/>
    <mergeCell ref="I52:J52"/>
    <mergeCell ref="L52:M52"/>
    <mergeCell ref="O52:P52"/>
    <mergeCell ref="U52:W52"/>
    <mergeCell ref="B53:E53"/>
    <mergeCell ref="F53:H53"/>
    <mergeCell ref="I53:J53"/>
    <mergeCell ref="L53:M53"/>
    <mergeCell ref="O53:P53"/>
    <mergeCell ref="U53:W53"/>
    <mergeCell ref="B54:E54"/>
    <mergeCell ref="F54:H54"/>
    <mergeCell ref="I54:J54"/>
    <mergeCell ref="L54:M54"/>
    <mergeCell ref="O54:P54"/>
    <mergeCell ref="U54:W54"/>
    <mergeCell ref="B55:E55"/>
    <mergeCell ref="F55:H55"/>
    <mergeCell ref="I55:J55"/>
    <mergeCell ref="L55:M55"/>
    <mergeCell ref="O55:P55"/>
    <mergeCell ref="U55:W55"/>
    <mergeCell ref="B56:E56"/>
    <mergeCell ref="F56:H56"/>
    <mergeCell ref="I56:J56"/>
    <mergeCell ref="L56:M56"/>
    <mergeCell ref="O56:P56"/>
    <mergeCell ref="U56:W56"/>
    <mergeCell ref="B57:E57"/>
    <mergeCell ref="F57:H57"/>
    <mergeCell ref="I57:J57"/>
    <mergeCell ref="L57:M57"/>
    <mergeCell ref="O57:P57"/>
    <mergeCell ref="U57:W57"/>
    <mergeCell ref="B58:E58"/>
    <mergeCell ref="F58:H58"/>
    <mergeCell ref="I58:J58"/>
    <mergeCell ref="L58:M58"/>
    <mergeCell ref="O58:P58"/>
    <mergeCell ref="U58:W58"/>
    <mergeCell ref="B59:E59"/>
    <mergeCell ref="F59:H59"/>
    <mergeCell ref="I59:J59"/>
    <mergeCell ref="L59:M59"/>
    <mergeCell ref="O59:P59"/>
    <mergeCell ref="U59:W59"/>
    <mergeCell ref="B60:E60"/>
    <mergeCell ref="F60:H60"/>
    <mergeCell ref="I60:J60"/>
    <mergeCell ref="L60:M60"/>
    <mergeCell ref="O60:P60"/>
    <mergeCell ref="U60:W60"/>
    <mergeCell ref="B61:E61"/>
    <mergeCell ref="F61:H61"/>
    <mergeCell ref="I61:J61"/>
    <mergeCell ref="L61:M61"/>
    <mergeCell ref="O61:P61"/>
    <mergeCell ref="U61:W61"/>
    <mergeCell ref="B62:E62"/>
    <mergeCell ref="F62:H62"/>
    <mergeCell ref="I62:J62"/>
    <mergeCell ref="L62:M62"/>
    <mergeCell ref="O62:P62"/>
    <mergeCell ref="U62:W62"/>
    <mergeCell ref="B63:E63"/>
    <mergeCell ref="F63:H63"/>
    <mergeCell ref="I63:J63"/>
    <mergeCell ref="L63:M63"/>
    <mergeCell ref="O63:P63"/>
    <mergeCell ref="U63:W63"/>
    <mergeCell ref="B64:E64"/>
    <mergeCell ref="F64:H64"/>
    <mergeCell ref="I64:J64"/>
    <mergeCell ref="L64:M64"/>
    <mergeCell ref="O64:P64"/>
    <mergeCell ref="U64:W64"/>
    <mergeCell ref="B65:E65"/>
    <mergeCell ref="F65:H65"/>
    <mergeCell ref="I65:J65"/>
    <mergeCell ref="L65:M65"/>
    <mergeCell ref="O65:P65"/>
    <mergeCell ref="U65:W65"/>
    <mergeCell ref="B66:E66"/>
    <mergeCell ref="F66:H66"/>
    <mergeCell ref="I66:J66"/>
    <mergeCell ref="L66:M66"/>
    <mergeCell ref="O66:P66"/>
    <mergeCell ref="U66:W66"/>
    <mergeCell ref="B67:E67"/>
    <mergeCell ref="F67:H67"/>
    <mergeCell ref="I67:J67"/>
    <mergeCell ref="L67:M67"/>
    <mergeCell ref="O67:P67"/>
    <mergeCell ref="U67:W67"/>
    <mergeCell ref="B68:E68"/>
    <mergeCell ref="F68:H68"/>
    <mergeCell ref="I68:J68"/>
    <mergeCell ref="L68:M68"/>
    <mergeCell ref="O68:P68"/>
    <mergeCell ref="U68:W68"/>
    <mergeCell ref="B69:E69"/>
    <mergeCell ref="F69:H69"/>
    <mergeCell ref="I69:J69"/>
    <mergeCell ref="L69:M69"/>
    <mergeCell ref="O69:P69"/>
    <mergeCell ref="U69:W69"/>
    <mergeCell ref="B70:E70"/>
    <mergeCell ref="F70:H70"/>
    <mergeCell ref="I70:J70"/>
    <mergeCell ref="L70:M70"/>
    <mergeCell ref="O70:P70"/>
    <mergeCell ref="U70:W70"/>
    <mergeCell ref="B71:E71"/>
    <mergeCell ref="F71:H71"/>
    <mergeCell ref="I71:J71"/>
    <mergeCell ref="L71:M71"/>
    <mergeCell ref="O71:P71"/>
    <mergeCell ref="U71:W71"/>
    <mergeCell ref="B72:E72"/>
    <mergeCell ref="F72:H72"/>
    <mergeCell ref="I72:J72"/>
    <mergeCell ref="L72:M72"/>
    <mergeCell ref="O72:P72"/>
    <mergeCell ref="U72:W72"/>
    <mergeCell ref="B73:E73"/>
    <mergeCell ref="F73:H73"/>
    <mergeCell ref="I73:J73"/>
    <mergeCell ref="L73:M73"/>
    <mergeCell ref="O73:P73"/>
    <mergeCell ref="U73:W73"/>
    <mergeCell ref="B74:E74"/>
    <mergeCell ref="F74:H74"/>
    <mergeCell ref="I74:J74"/>
    <mergeCell ref="L74:M74"/>
    <mergeCell ref="O74:P74"/>
    <mergeCell ref="U74:W74"/>
    <mergeCell ref="B75:E75"/>
    <mergeCell ref="F75:H75"/>
    <mergeCell ref="I75:J75"/>
    <mergeCell ref="L75:M75"/>
    <mergeCell ref="O75:P75"/>
    <mergeCell ref="U75:W75"/>
    <mergeCell ref="B76:E76"/>
    <mergeCell ref="F76:H76"/>
    <mergeCell ref="I76:J76"/>
    <mergeCell ref="L76:M76"/>
    <mergeCell ref="O76:P76"/>
    <mergeCell ref="U76:W76"/>
    <mergeCell ref="B77:E77"/>
    <mergeCell ref="F77:H77"/>
    <mergeCell ref="I77:J77"/>
    <mergeCell ref="L77:M77"/>
    <mergeCell ref="O77:P77"/>
    <mergeCell ref="U77:W77"/>
    <mergeCell ref="B78:E78"/>
    <mergeCell ref="F78:H78"/>
    <mergeCell ref="I78:J78"/>
    <mergeCell ref="L78:M78"/>
    <mergeCell ref="O78:P78"/>
    <mergeCell ref="U78:W78"/>
    <mergeCell ref="B79:E79"/>
    <mergeCell ref="F79:H79"/>
    <mergeCell ref="I79:J79"/>
    <mergeCell ref="L79:M79"/>
    <mergeCell ref="O79:P79"/>
    <mergeCell ref="U79:W79"/>
    <mergeCell ref="B80:E80"/>
    <mergeCell ref="F80:H80"/>
    <mergeCell ref="I80:J80"/>
    <mergeCell ref="L80:M80"/>
    <mergeCell ref="O80:P80"/>
    <mergeCell ref="U80:W80"/>
    <mergeCell ref="B81:E81"/>
    <mergeCell ref="F81:H81"/>
    <mergeCell ref="I81:J81"/>
    <mergeCell ref="L81:M81"/>
    <mergeCell ref="O81:P81"/>
    <mergeCell ref="U81:W81"/>
    <mergeCell ref="B82:E82"/>
    <mergeCell ref="F82:H82"/>
    <mergeCell ref="I82:J82"/>
    <mergeCell ref="L82:M82"/>
    <mergeCell ref="O82:P82"/>
    <mergeCell ref="U82:W82"/>
    <mergeCell ref="B83:E83"/>
    <mergeCell ref="F83:H83"/>
    <mergeCell ref="I83:J83"/>
    <mergeCell ref="L83:M83"/>
    <mergeCell ref="O83:P83"/>
    <mergeCell ref="U83:W83"/>
    <mergeCell ref="B84:E84"/>
    <mergeCell ref="F84:H84"/>
    <mergeCell ref="I84:J84"/>
    <mergeCell ref="L84:M84"/>
    <mergeCell ref="O84:P84"/>
    <mergeCell ref="U84:W84"/>
    <mergeCell ref="B85:E85"/>
    <mergeCell ref="F85:H85"/>
    <mergeCell ref="I85:J85"/>
    <mergeCell ref="L85:M85"/>
    <mergeCell ref="O85:P85"/>
    <mergeCell ref="U85:W85"/>
    <mergeCell ref="B86:E86"/>
    <mergeCell ref="F86:H86"/>
    <mergeCell ref="I86:J86"/>
    <mergeCell ref="L86:M86"/>
    <mergeCell ref="O86:P86"/>
    <mergeCell ref="U86:W86"/>
    <mergeCell ref="B87:E87"/>
    <mergeCell ref="F87:H87"/>
    <mergeCell ref="I87:J87"/>
    <mergeCell ref="L87:M87"/>
    <mergeCell ref="O87:P87"/>
    <mergeCell ref="U87:W87"/>
    <mergeCell ref="B88:E88"/>
    <mergeCell ref="F88:H88"/>
    <mergeCell ref="I88:J88"/>
    <mergeCell ref="L88:M88"/>
    <mergeCell ref="O88:P88"/>
    <mergeCell ref="U88:W88"/>
    <mergeCell ref="B89:E89"/>
    <mergeCell ref="F89:H89"/>
    <mergeCell ref="I89:J89"/>
    <mergeCell ref="L89:M89"/>
    <mergeCell ref="O89:P89"/>
    <mergeCell ref="U89:W89"/>
    <mergeCell ref="B90:E90"/>
    <mergeCell ref="F90:H90"/>
    <mergeCell ref="I90:J90"/>
    <mergeCell ref="L90:M90"/>
    <mergeCell ref="O90:P90"/>
    <mergeCell ref="U90:W90"/>
    <mergeCell ref="B91:E91"/>
    <mergeCell ref="F91:H91"/>
    <mergeCell ref="I91:J91"/>
    <mergeCell ref="L91:M91"/>
    <mergeCell ref="O91:P91"/>
    <mergeCell ref="U91:W91"/>
    <mergeCell ref="B92:E92"/>
    <mergeCell ref="F92:H92"/>
    <mergeCell ref="I92:J92"/>
    <mergeCell ref="L92:M92"/>
    <mergeCell ref="O92:P92"/>
    <mergeCell ref="U92:W92"/>
    <mergeCell ref="B93:E93"/>
    <mergeCell ref="F93:H93"/>
    <mergeCell ref="I93:J93"/>
    <mergeCell ref="L93:M93"/>
    <mergeCell ref="O93:P93"/>
    <mergeCell ref="U93:W93"/>
    <mergeCell ref="B94:E94"/>
    <mergeCell ref="F94:H94"/>
    <mergeCell ref="I94:J94"/>
    <mergeCell ref="L94:M94"/>
    <mergeCell ref="O94:P94"/>
    <mergeCell ref="U94:W94"/>
    <mergeCell ref="B98:E98"/>
    <mergeCell ref="F98:H98"/>
    <mergeCell ref="I98:J98"/>
    <mergeCell ref="L98:M98"/>
    <mergeCell ref="O98:P98"/>
    <mergeCell ref="U98:W98"/>
    <mergeCell ref="B99:E99"/>
    <mergeCell ref="F99:H99"/>
    <mergeCell ref="I99:J99"/>
    <mergeCell ref="L99:M99"/>
    <mergeCell ref="O99:P99"/>
    <mergeCell ref="U99:W99"/>
    <mergeCell ref="B95:E95"/>
    <mergeCell ref="F95:H95"/>
    <mergeCell ref="I95:J95"/>
    <mergeCell ref="L95:M95"/>
    <mergeCell ref="O95:P95"/>
    <mergeCell ref="U95:W95"/>
    <mergeCell ref="B96:E96"/>
    <mergeCell ref="F96:H96"/>
    <mergeCell ref="I96:J96"/>
    <mergeCell ref="L96:M96"/>
    <mergeCell ref="O96:P96"/>
    <mergeCell ref="U96:W96"/>
    <mergeCell ref="B97:E97"/>
    <mergeCell ref="F97:H97"/>
    <mergeCell ref="I97:J97"/>
    <mergeCell ref="L97:M97"/>
    <mergeCell ref="O97:P97"/>
    <mergeCell ref="U97:W97"/>
  </mergeCells>
  <phoneticPr fontId="2"/>
  <dataValidations count="9">
    <dataValidation imeMode="off" allowBlank="1" showInputMessage="1" showErrorMessage="1" sqref="U1 T2:T4" xr:uid="{00000000-0002-0000-0100-000000000000}"/>
    <dataValidation imeMode="hiragana" allowBlank="1" showInputMessage="1" showErrorMessage="1" sqref="B8:B280" xr:uid="{00000000-0002-0000-0100-000001000000}"/>
    <dataValidation imeMode="halfAlpha" allowBlank="1" showInputMessage="1" showErrorMessage="1" sqref="Q2:Q3 L8:M280 I8:I280 F3:K3 O8:P280 A8:A280 AC8:AE207" xr:uid="{00000000-0002-0000-0100-000002000000}"/>
    <dataValidation type="list" imeMode="disabled" allowBlank="1" showInputMessage="1" showErrorMessage="1" sqref="F8:G280 U8:V280" xr:uid="{00000000-0002-0000-0100-000003000000}">
      <formula1>$AM$8:$AM$23</formula1>
    </dataValidation>
    <dataValidation type="list" imeMode="disabled" allowBlank="1" showInputMessage="1" showErrorMessage="1" sqref="T8:T280 R8:R280" xr:uid="{00000000-0002-0000-0100-000004000000}">
      <formula1>$AU$8:$AU$18</formula1>
    </dataValidation>
    <dataValidation type="list" imeMode="disabled" allowBlank="1" showInputMessage="1" showErrorMessage="1" sqref="S8:S280" xr:uid="{00000000-0002-0000-0100-000005000000}">
      <formula1>$AS$11:$AS$14</formula1>
    </dataValidation>
    <dataValidation type="list" imeMode="disabled" allowBlank="1" showInputMessage="1" showErrorMessage="1" sqref="Q8:Q280" xr:uid="{00000000-0002-0000-0100-000006000000}">
      <formula1>$AS$8:$AS$9</formula1>
    </dataValidation>
    <dataValidation type="list" imeMode="disabled" allowBlank="1" showInputMessage="1" showErrorMessage="1" sqref="N2:P3" xr:uid="{00000000-0002-0000-0100-000007000000}">
      <formula1>$AP$8:$AP$9</formula1>
    </dataValidation>
    <dataValidation type="list" imeMode="disabled" allowBlank="1" showInputMessage="1" showErrorMessage="1" sqref="E3" xr:uid="{00000000-0002-0000-0100-000008000000}">
      <formula1>$AW$8:$AW$14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blackAndWhite="1" r:id="rId1"/>
  <rowBreaks count="3" manualBreakCount="3">
    <brk id="32" max="24" man="1"/>
    <brk id="107" max="24" man="1"/>
    <brk id="132" max="24" man="1"/>
  </rowBreaks>
  <ignoredErrors>
    <ignoredError sqref="AW8:AW1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Y583"/>
  <sheetViews>
    <sheetView showGridLines="0" showZeros="0" view="pageBreakPreview" zoomScale="85" zoomScaleNormal="85" zoomScaleSheetLayoutView="85" workbookViewId="0">
      <selection activeCell="AO8" sqref="AO8:AP9"/>
    </sheetView>
  </sheetViews>
  <sheetFormatPr defaultColWidth="3.75" defaultRowHeight="12" x14ac:dyDescent="0.15"/>
  <cols>
    <col min="1" max="1" width="7.25" style="55" customWidth="1"/>
    <col min="2" max="5" width="3.75" style="55" customWidth="1"/>
    <col min="6" max="6" width="3.875" style="55" customWidth="1"/>
    <col min="7" max="7" width="4.25" style="55" customWidth="1"/>
    <col min="8" max="8" width="3.25" style="55" customWidth="1"/>
    <col min="9" max="10" width="3.75" style="55" customWidth="1"/>
    <col min="11" max="11" width="4.25" style="55" customWidth="1"/>
    <col min="12" max="12" width="3.25" style="55" customWidth="1"/>
    <col min="13" max="13" width="3.125" style="57" customWidth="1"/>
    <col min="14" max="14" width="1.75" style="57" customWidth="1"/>
    <col min="15" max="15" width="3.125" style="57" customWidth="1"/>
    <col min="16" max="16" width="1.75" style="57" customWidth="1"/>
    <col min="17" max="17" width="3.125" style="57" customWidth="1"/>
    <col min="18" max="18" width="2.75" style="57" customWidth="1"/>
    <col min="19" max="19" width="1.75" style="57" customWidth="1"/>
    <col min="20" max="20" width="2.75" style="57" customWidth="1"/>
    <col min="21" max="22" width="3.75" style="55" customWidth="1"/>
    <col min="23" max="23" width="4.25" style="55" customWidth="1"/>
    <col min="24" max="24" width="3.75" style="55" customWidth="1"/>
    <col min="25" max="25" width="3.25" style="55" customWidth="1"/>
    <col min="26" max="26" width="3.125" style="55" customWidth="1"/>
    <col min="27" max="27" width="2.75" style="55" customWidth="1"/>
    <col min="28" max="28" width="2.875" style="55" customWidth="1"/>
    <col min="29" max="29" width="2.75" style="55" customWidth="1"/>
    <col min="30" max="30" width="1.75" style="55" customWidth="1"/>
    <col min="31" max="31" width="2.75" style="55" customWidth="1"/>
    <col min="32" max="32" width="1.75" style="55" customWidth="1"/>
    <col min="33" max="33" width="2.75" style="55" customWidth="1"/>
    <col min="34" max="34" width="1.75" style="55" customWidth="1"/>
    <col min="35" max="35" width="2.75" style="55" customWidth="1"/>
    <col min="36" max="36" width="3.75" style="55"/>
    <col min="37" max="37" width="4.125" style="55" customWidth="1"/>
    <col min="38" max="38" width="3.25" style="55" customWidth="1"/>
    <col min="39" max="40" width="3.75" style="55"/>
    <col min="41" max="41" width="4.125" style="55" customWidth="1"/>
    <col min="42" max="42" width="3.25" style="55" customWidth="1"/>
    <col min="43" max="43" width="7.25" style="55" customWidth="1"/>
    <col min="44" max="47" width="3.75" style="55" customWidth="1"/>
    <col min="48" max="48" width="3.875" style="55" customWidth="1"/>
    <col min="49" max="49" width="4.25" style="55" customWidth="1"/>
    <col min="50" max="50" width="3.25" style="55" customWidth="1"/>
    <col min="51" max="52" width="3.75" style="55" customWidth="1"/>
    <col min="53" max="53" width="4.25" style="55" customWidth="1"/>
    <col min="54" max="54" width="3.25" style="55" customWidth="1"/>
    <col min="55" max="55" width="3.125" style="57" customWidth="1"/>
    <col min="56" max="56" width="1.75" style="57" customWidth="1"/>
    <col min="57" max="57" width="3.125" style="57" customWidth="1"/>
    <col min="58" max="58" width="1.75" style="57" customWidth="1"/>
    <col min="59" max="59" width="3.125" style="57" customWidth="1"/>
    <col min="60" max="60" width="2.75" style="57" customWidth="1"/>
    <col min="61" max="61" width="1.75" style="57" customWidth="1"/>
    <col min="62" max="62" width="2.75" style="57" customWidth="1"/>
    <col min="63" max="64" width="3.75" style="55" customWidth="1"/>
    <col min="65" max="65" width="4.25" style="55" customWidth="1"/>
    <col min="66" max="66" width="3.75" style="55" customWidth="1"/>
    <col min="67" max="67" width="3.25" style="55" customWidth="1"/>
    <col min="68" max="68" width="3.125" style="55" customWidth="1"/>
    <col min="69" max="69" width="2.75" style="55" customWidth="1"/>
    <col min="70" max="70" width="2.875" style="55" customWidth="1"/>
    <col min="71" max="71" width="2.75" style="55" customWidth="1"/>
    <col min="72" max="72" width="1.75" style="55" customWidth="1"/>
    <col min="73" max="73" width="2.75" style="55" customWidth="1"/>
    <col min="74" max="74" width="1.75" style="55" customWidth="1"/>
    <col min="75" max="75" width="2.75" style="55" customWidth="1"/>
    <col min="76" max="76" width="1.75" style="55" customWidth="1"/>
    <col min="77" max="77" width="2.75" style="55" customWidth="1"/>
    <col min="78" max="78" width="3.75" style="55"/>
    <col min="79" max="79" width="4.125" style="55" customWidth="1"/>
    <col min="80" max="80" width="3.25" style="55" customWidth="1"/>
    <col min="81" max="82" width="3.75" style="55"/>
    <col min="83" max="83" width="4.125" style="55" customWidth="1"/>
    <col min="84" max="84" width="3.25" style="55" customWidth="1"/>
    <col min="85" max="85" width="7.25" style="55" customWidth="1"/>
    <col min="86" max="89" width="3.75" style="55" customWidth="1"/>
    <col min="90" max="90" width="3.875" style="55" customWidth="1"/>
    <col min="91" max="91" width="4.25" style="55" customWidth="1"/>
    <col min="92" max="92" width="3.25" style="55" customWidth="1"/>
    <col min="93" max="94" width="3.75" style="55" customWidth="1"/>
    <col min="95" max="95" width="4.25" style="55" customWidth="1"/>
    <col min="96" max="96" width="3.25" style="55" customWidth="1"/>
    <col min="97" max="97" width="3.125" style="57" customWidth="1"/>
    <col min="98" max="98" width="1.75" style="57" customWidth="1"/>
    <col min="99" max="99" width="3.125" style="57" customWidth="1"/>
    <col min="100" max="100" width="1.75" style="57" customWidth="1"/>
    <col min="101" max="101" width="3.125" style="57" customWidth="1"/>
    <col min="102" max="102" width="2.75" style="57" customWidth="1"/>
    <col min="103" max="103" width="1.75" style="57" customWidth="1"/>
    <col min="104" max="104" width="2.75" style="57" customWidth="1"/>
    <col min="105" max="106" width="3.75" style="55" customWidth="1"/>
    <col min="107" max="107" width="4.25" style="55" customWidth="1"/>
    <col min="108" max="108" width="3.75" style="55" customWidth="1"/>
    <col min="109" max="109" width="3.25" style="55" customWidth="1"/>
    <col min="110" max="110" width="3.125" style="55" customWidth="1"/>
    <col min="111" max="111" width="2.75" style="55" customWidth="1"/>
    <col min="112" max="112" width="2.875" style="55" customWidth="1"/>
    <col min="113" max="113" width="2.75" style="55" customWidth="1"/>
    <col min="114" max="114" width="1.75" style="55" customWidth="1"/>
    <col min="115" max="115" width="2.75" style="55" customWidth="1"/>
    <col min="116" max="116" width="1.75" style="55" customWidth="1"/>
    <col min="117" max="117" width="2.75" style="55" customWidth="1"/>
    <col min="118" max="118" width="1.75" style="55" customWidth="1"/>
    <col min="119" max="119" width="2.75" style="55" customWidth="1"/>
    <col min="120" max="120" width="3.75" style="55"/>
    <col min="121" max="121" width="4.125" style="55" customWidth="1"/>
    <col min="122" max="122" width="3.25" style="55" customWidth="1"/>
    <col min="123" max="124" width="3.75" style="55"/>
    <col min="125" max="125" width="4.125" style="55" customWidth="1"/>
    <col min="126" max="126" width="3.25" style="55" customWidth="1"/>
    <col min="127" max="128" width="3.75" style="55"/>
    <col min="129" max="129" width="8.25" style="55" bestFit="1" customWidth="1"/>
    <col min="130" max="16384" width="3.75" style="55"/>
  </cols>
  <sheetData>
    <row r="1" spans="1:129" ht="30" customHeight="1" thickBot="1" x14ac:dyDescent="0.25">
      <c r="A1" s="276" t="s">
        <v>116</v>
      </c>
      <c r="B1" s="277"/>
      <c r="C1" s="277"/>
      <c r="D1" s="277"/>
      <c r="E1" s="277"/>
      <c r="F1" s="277"/>
      <c r="G1" s="278">
        <f>DY1*3</f>
        <v>0</v>
      </c>
      <c r="H1" s="279"/>
      <c r="I1" s="53" t="s">
        <v>117</v>
      </c>
      <c r="J1" s="54" t="s">
        <v>119</v>
      </c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DY1" s="55">
        <f>SUM(DY13:DY1087)</f>
        <v>0</v>
      </c>
    </row>
    <row r="2" spans="1:129" ht="15" customHeight="1" x14ac:dyDescent="0.15">
      <c r="J2" s="280" t="s">
        <v>118</v>
      </c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56"/>
      <c r="AO2" s="56"/>
      <c r="AP2" s="56"/>
    </row>
    <row r="3" spans="1:129" ht="15" customHeight="1" x14ac:dyDescent="0.15"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56"/>
      <c r="AO3" s="56"/>
      <c r="AP3" s="56"/>
    </row>
    <row r="4" spans="1:129" ht="12" customHeight="1" x14ac:dyDescent="0.15">
      <c r="B4" s="270" t="s">
        <v>25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1" t="s">
        <v>26</v>
      </c>
      <c r="S4" s="271"/>
      <c r="T4" s="271"/>
      <c r="U4" s="271"/>
      <c r="V4" s="271"/>
      <c r="W4" s="271"/>
      <c r="X4" s="271"/>
      <c r="Y4" s="271"/>
      <c r="Z4" s="271"/>
      <c r="AR4" s="270" t="s">
        <v>25</v>
      </c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1" t="s">
        <v>26</v>
      </c>
      <c r="BI4" s="271"/>
      <c r="BJ4" s="271"/>
      <c r="BK4" s="271"/>
      <c r="BL4" s="271"/>
      <c r="BM4" s="271"/>
      <c r="BN4" s="271"/>
      <c r="BO4" s="271"/>
      <c r="BP4" s="271"/>
      <c r="CH4" s="270" t="s">
        <v>25</v>
      </c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1" t="s">
        <v>26</v>
      </c>
      <c r="CY4" s="271"/>
      <c r="CZ4" s="271"/>
      <c r="DA4" s="271"/>
      <c r="DB4" s="271"/>
      <c r="DC4" s="271"/>
      <c r="DD4" s="271"/>
      <c r="DE4" s="271"/>
      <c r="DF4" s="271"/>
    </row>
    <row r="5" spans="1:129" ht="12" customHeight="1" x14ac:dyDescent="0.15"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1"/>
      <c r="S5" s="271"/>
      <c r="T5" s="271"/>
      <c r="U5" s="271"/>
      <c r="V5" s="271"/>
      <c r="W5" s="271"/>
      <c r="X5" s="271"/>
      <c r="Y5" s="271"/>
      <c r="Z5" s="271"/>
      <c r="AF5" s="272">
        <f>DY1</f>
        <v>0</v>
      </c>
      <c r="AG5" s="216"/>
      <c r="AH5" s="216"/>
      <c r="AI5" s="216"/>
      <c r="AJ5" s="212" t="s">
        <v>24</v>
      </c>
      <c r="AK5" s="212"/>
      <c r="AL5" s="212"/>
      <c r="AM5" s="216">
        <v>1</v>
      </c>
      <c r="AN5" s="216"/>
      <c r="AO5" s="212" t="s">
        <v>22</v>
      </c>
      <c r="AP5" s="213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1"/>
      <c r="BI5" s="271"/>
      <c r="BJ5" s="271"/>
      <c r="BK5" s="271"/>
      <c r="BL5" s="271"/>
      <c r="BM5" s="271"/>
      <c r="BN5" s="271"/>
      <c r="BO5" s="271"/>
      <c r="BP5" s="271"/>
      <c r="BV5" s="272">
        <f>AF5</f>
        <v>0</v>
      </c>
      <c r="BW5" s="216"/>
      <c r="BX5" s="216"/>
      <c r="BY5" s="216"/>
      <c r="BZ5" s="212" t="s">
        <v>24</v>
      </c>
      <c r="CA5" s="212"/>
      <c r="CB5" s="212"/>
      <c r="CC5" s="216">
        <v>1</v>
      </c>
      <c r="CD5" s="216"/>
      <c r="CE5" s="212" t="s">
        <v>22</v>
      </c>
      <c r="CF5" s="213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1"/>
      <c r="CY5" s="271"/>
      <c r="CZ5" s="271"/>
      <c r="DA5" s="271"/>
      <c r="DB5" s="271"/>
      <c r="DC5" s="271"/>
      <c r="DD5" s="271"/>
      <c r="DE5" s="271"/>
      <c r="DF5" s="271"/>
      <c r="DL5" s="272">
        <f>AF5</f>
        <v>0</v>
      </c>
      <c r="DM5" s="216"/>
      <c r="DN5" s="216"/>
      <c r="DO5" s="216"/>
      <c r="DP5" s="212" t="s">
        <v>24</v>
      </c>
      <c r="DQ5" s="212"/>
      <c r="DR5" s="212"/>
      <c r="DS5" s="216">
        <v>1</v>
      </c>
      <c r="DT5" s="216"/>
      <c r="DU5" s="212" t="s">
        <v>22</v>
      </c>
      <c r="DV5" s="213"/>
    </row>
    <row r="6" spans="1:129" ht="12" customHeight="1" x14ac:dyDescent="0.15"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1"/>
      <c r="S6" s="271"/>
      <c r="T6" s="271"/>
      <c r="U6" s="271"/>
      <c r="V6" s="271"/>
      <c r="W6" s="271"/>
      <c r="X6" s="271"/>
      <c r="Y6" s="271"/>
      <c r="Z6" s="271"/>
      <c r="AF6" s="231"/>
      <c r="AG6" s="218"/>
      <c r="AH6" s="218"/>
      <c r="AI6" s="218"/>
      <c r="AJ6" s="214"/>
      <c r="AK6" s="214"/>
      <c r="AL6" s="214"/>
      <c r="AM6" s="218"/>
      <c r="AN6" s="218"/>
      <c r="AO6" s="214"/>
      <c r="AP6" s="215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1"/>
      <c r="BI6" s="271"/>
      <c r="BJ6" s="271"/>
      <c r="BK6" s="271"/>
      <c r="BL6" s="271"/>
      <c r="BM6" s="271"/>
      <c r="BN6" s="271"/>
      <c r="BO6" s="271"/>
      <c r="BP6" s="271"/>
      <c r="BV6" s="231"/>
      <c r="BW6" s="218"/>
      <c r="BX6" s="218"/>
      <c r="BY6" s="218"/>
      <c r="BZ6" s="214"/>
      <c r="CA6" s="214"/>
      <c r="CB6" s="214"/>
      <c r="CC6" s="218"/>
      <c r="CD6" s="218"/>
      <c r="CE6" s="214"/>
      <c r="CF6" s="215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1"/>
      <c r="CY6" s="271"/>
      <c r="CZ6" s="271"/>
      <c r="DA6" s="271"/>
      <c r="DB6" s="271"/>
      <c r="DC6" s="271"/>
      <c r="DD6" s="271"/>
      <c r="DE6" s="271"/>
      <c r="DF6" s="271"/>
      <c r="DL6" s="231"/>
      <c r="DM6" s="218"/>
      <c r="DN6" s="218"/>
      <c r="DO6" s="218"/>
      <c r="DP6" s="214"/>
      <c r="DQ6" s="214"/>
      <c r="DR6" s="214"/>
      <c r="DS6" s="218"/>
      <c r="DT6" s="218"/>
      <c r="DU6" s="214"/>
      <c r="DV6" s="215"/>
    </row>
    <row r="7" spans="1:129" ht="5.25" customHeight="1" x14ac:dyDescent="0.15"/>
    <row r="8" spans="1:129" ht="13.5" customHeight="1" x14ac:dyDescent="0.15">
      <c r="A8" s="263" t="s">
        <v>35</v>
      </c>
      <c r="B8" s="264"/>
      <c r="C8" s="58" t="s">
        <v>9</v>
      </c>
      <c r="D8" s="58" t="s">
        <v>10</v>
      </c>
      <c r="E8" s="58" t="s">
        <v>11</v>
      </c>
      <c r="F8" s="269" t="s">
        <v>12</v>
      </c>
      <c r="G8" s="269"/>
      <c r="H8" s="269"/>
      <c r="I8" s="269" t="s">
        <v>13</v>
      </c>
      <c r="J8" s="269"/>
      <c r="AF8" s="236" t="s">
        <v>23</v>
      </c>
      <c r="AG8" s="212"/>
      <c r="AH8" s="212"/>
      <c r="AI8" s="212"/>
      <c r="AJ8" s="212"/>
      <c r="AK8" s="212"/>
      <c r="AL8" s="212"/>
      <c r="AM8" s="213"/>
      <c r="AN8" s="236" t="s">
        <v>21</v>
      </c>
      <c r="AO8" s="216">
        <f>入力シート!$U$1</f>
        <v>0</v>
      </c>
      <c r="AP8" s="217"/>
      <c r="AQ8" s="263" t="s">
        <v>35</v>
      </c>
      <c r="AR8" s="264"/>
      <c r="AS8" s="58" t="s">
        <v>9</v>
      </c>
      <c r="AT8" s="58" t="s">
        <v>10</v>
      </c>
      <c r="AU8" s="58" t="s">
        <v>11</v>
      </c>
      <c r="AV8" s="269" t="s">
        <v>12</v>
      </c>
      <c r="AW8" s="269"/>
      <c r="AX8" s="269"/>
      <c r="AY8" s="269" t="s">
        <v>13</v>
      </c>
      <c r="AZ8" s="269"/>
      <c r="BV8" s="236" t="s">
        <v>23</v>
      </c>
      <c r="BW8" s="212"/>
      <c r="BX8" s="212"/>
      <c r="BY8" s="212"/>
      <c r="BZ8" s="212"/>
      <c r="CA8" s="212"/>
      <c r="CB8" s="212"/>
      <c r="CC8" s="213"/>
      <c r="CD8" s="236" t="s">
        <v>21</v>
      </c>
      <c r="CE8" s="216">
        <f>AO8</f>
        <v>0</v>
      </c>
      <c r="CF8" s="217"/>
      <c r="CG8" s="263" t="s">
        <v>35</v>
      </c>
      <c r="CH8" s="264"/>
      <c r="CI8" s="58" t="s">
        <v>9</v>
      </c>
      <c r="CJ8" s="58" t="s">
        <v>10</v>
      </c>
      <c r="CK8" s="58" t="s">
        <v>11</v>
      </c>
      <c r="CL8" s="269" t="s">
        <v>12</v>
      </c>
      <c r="CM8" s="269"/>
      <c r="CN8" s="269"/>
      <c r="CO8" s="269" t="s">
        <v>13</v>
      </c>
      <c r="CP8" s="269"/>
      <c r="DL8" s="236" t="s">
        <v>23</v>
      </c>
      <c r="DM8" s="212"/>
      <c r="DN8" s="212"/>
      <c r="DO8" s="212"/>
      <c r="DP8" s="212"/>
      <c r="DQ8" s="212"/>
      <c r="DR8" s="212"/>
      <c r="DS8" s="213"/>
      <c r="DT8" s="236" t="s">
        <v>21</v>
      </c>
      <c r="DU8" s="216">
        <f>AO8</f>
        <v>0</v>
      </c>
      <c r="DV8" s="217"/>
    </row>
    <row r="9" spans="1:129" x14ac:dyDescent="0.15">
      <c r="A9" s="265"/>
      <c r="B9" s="266"/>
      <c r="C9" s="238" t="s">
        <v>14</v>
      </c>
      <c r="D9" s="238" t="s">
        <v>15</v>
      </c>
      <c r="E9" s="240">
        <f>入力シート!$E$3</f>
        <v>0</v>
      </c>
      <c r="F9" s="242">
        <f>入力シート!$F$3</f>
        <v>0</v>
      </c>
      <c r="G9" s="242"/>
      <c r="H9" s="242"/>
      <c r="I9" s="244">
        <f>入力シート!$I$3</f>
        <v>0</v>
      </c>
      <c r="J9" s="244"/>
      <c r="AF9" s="237"/>
      <c r="AG9" s="214"/>
      <c r="AH9" s="214"/>
      <c r="AI9" s="214"/>
      <c r="AJ9" s="214"/>
      <c r="AK9" s="214"/>
      <c r="AL9" s="214"/>
      <c r="AM9" s="215"/>
      <c r="AN9" s="237"/>
      <c r="AO9" s="218"/>
      <c r="AP9" s="219"/>
      <c r="AQ9" s="265"/>
      <c r="AR9" s="266"/>
      <c r="AS9" s="238" t="s">
        <v>14</v>
      </c>
      <c r="AT9" s="238" t="s">
        <v>15</v>
      </c>
      <c r="AU9" s="246">
        <f>E9</f>
        <v>0</v>
      </c>
      <c r="AV9" s="242">
        <f>F9</f>
        <v>0</v>
      </c>
      <c r="AW9" s="242"/>
      <c r="AX9" s="242"/>
      <c r="AY9" s="244">
        <f>I9</f>
        <v>0</v>
      </c>
      <c r="AZ9" s="244"/>
      <c r="BV9" s="237"/>
      <c r="BW9" s="214"/>
      <c r="BX9" s="214"/>
      <c r="BY9" s="214"/>
      <c r="BZ9" s="214"/>
      <c r="CA9" s="214"/>
      <c r="CB9" s="214"/>
      <c r="CC9" s="215"/>
      <c r="CD9" s="237"/>
      <c r="CE9" s="218"/>
      <c r="CF9" s="219"/>
      <c r="CG9" s="265"/>
      <c r="CH9" s="266"/>
      <c r="CI9" s="238" t="s">
        <v>14</v>
      </c>
      <c r="CJ9" s="238" t="s">
        <v>15</v>
      </c>
      <c r="CK9" s="246">
        <f t="shared" ref="CK9:CP9" si="0">E9</f>
        <v>0</v>
      </c>
      <c r="CL9" s="242">
        <f t="shared" si="0"/>
        <v>0</v>
      </c>
      <c r="CM9" s="242">
        <f t="shared" si="0"/>
        <v>0</v>
      </c>
      <c r="CN9" s="242">
        <f t="shared" si="0"/>
        <v>0</v>
      </c>
      <c r="CO9" s="244">
        <f t="shared" si="0"/>
        <v>0</v>
      </c>
      <c r="CP9" s="244">
        <f t="shared" si="0"/>
        <v>0</v>
      </c>
      <c r="DL9" s="237"/>
      <c r="DM9" s="214"/>
      <c r="DN9" s="214"/>
      <c r="DO9" s="214"/>
      <c r="DP9" s="214"/>
      <c r="DQ9" s="214"/>
      <c r="DR9" s="214"/>
      <c r="DS9" s="215"/>
      <c r="DT9" s="237"/>
      <c r="DU9" s="218"/>
      <c r="DV9" s="219"/>
    </row>
    <row r="10" spans="1:129" x14ac:dyDescent="0.15">
      <c r="A10" s="267"/>
      <c r="B10" s="268"/>
      <c r="C10" s="239"/>
      <c r="D10" s="239"/>
      <c r="E10" s="241"/>
      <c r="F10" s="243"/>
      <c r="G10" s="243"/>
      <c r="H10" s="243"/>
      <c r="I10" s="245"/>
      <c r="J10" s="245"/>
      <c r="AQ10" s="267"/>
      <c r="AR10" s="268"/>
      <c r="AS10" s="239"/>
      <c r="AT10" s="239"/>
      <c r="AU10" s="241"/>
      <c r="AV10" s="243"/>
      <c r="AW10" s="243"/>
      <c r="AX10" s="243"/>
      <c r="AY10" s="245"/>
      <c r="AZ10" s="245"/>
      <c r="CG10" s="267"/>
      <c r="CH10" s="268"/>
      <c r="CI10" s="239"/>
      <c r="CJ10" s="239"/>
      <c r="CK10" s="241"/>
      <c r="CL10" s="243"/>
      <c r="CM10" s="243"/>
      <c r="CN10" s="243"/>
      <c r="CO10" s="245"/>
      <c r="CP10" s="245"/>
    </row>
    <row r="11" spans="1:129" ht="27.75" customHeight="1" x14ac:dyDescent="0.15">
      <c r="A11" s="247" t="s">
        <v>0</v>
      </c>
      <c r="B11" s="249" t="s">
        <v>37</v>
      </c>
      <c r="C11" s="250"/>
      <c r="D11" s="251"/>
      <c r="E11" s="252"/>
      <c r="F11" s="59" t="str">
        <f>入力シート!$N$2</f>
        <v>令和</v>
      </c>
      <c r="G11" s="60">
        <f>入力シート!$Q$2</f>
        <v>5</v>
      </c>
      <c r="H11" s="101" t="s">
        <v>20</v>
      </c>
      <c r="I11" s="101"/>
      <c r="J11" s="101"/>
      <c r="K11" s="101"/>
      <c r="L11" s="61"/>
      <c r="M11" s="256" t="s">
        <v>18</v>
      </c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8"/>
      <c r="AC11" s="259" t="s">
        <v>16</v>
      </c>
      <c r="AD11" s="259"/>
      <c r="AE11" s="259"/>
      <c r="AF11" s="259"/>
      <c r="AG11" s="259"/>
      <c r="AH11" s="259"/>
      <c r="AI11" s="260"/>
      <c r="AJ11" s="62" t="str">
        <f>入力シート!$N$3</f>
        <v>令和</v>
      </c>
      <c r="AK11" s="63">
        <f>入力シート!$Q$3</f>
        <v>6</v>
      </c>
      <c r="AL11" s="101" t="s">
        <v>19</v>
      </c>
      <c r="AM11" s="101"/>
      <c r="AN11" s="101"/>
      <c r="AO11" s="101"/>
      <c r="AP11" s="64"/>
      <c r="AQ11" s="247" t="s">
        <v>0</v>
      </c>
      <c r="AR11" s="249" t="s">
        <v>37</v>
      </c>
      <c r="AS11" s="250"/>
      <c r="AT11" s="251"/>
      <c r="AU11" s="252"/>
      <c r="AV11" s="59" t="str">
        <f>F11</f>
        <v>令和</v>
      </c>
      <c r="AW11" s="60">
        <f>G11</f>
        <v>5</v>
      </c>
      <c r="AX11" s="101" t="s">
        <v>20</v>
      </c>
      <c r="AY11" s="101"/>
      <c r="AZ11" s="101"/>
      <c r="BA11" s="101"/>
      <c r="BB11" s="61"/>
      <c r="BC11" s="256" t="s">
        <v>18</v>
      </c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8"/>
      <c r="BS11" s="259" t="s">
        <v>16</v>
      </c>
      <c r="BT11" s="259"/>
      <c r="BU11" s="259"/>
      <c r="BV11" s="259"/>
      <c r="BW11" s="259"/>
      <c r="BX11" s="259"/>
      <c r="BY11" s="260"/>
      <c r="BZ11" s="62" t="str">
        <f>AJ11</f>
        <v>令和</v>
      </c>
      <c r="CA11" s="63">
        <f>AK11</f>
        <v>6</v>
      </c>
      <c r="CB11" s="101" t="s">
        <v>19</v>
      </c>
      <c r="CC11" s="101"/>
      <c r="CD11" s="101"/>
      <c r="CE11" s="101"/>
      <c r="CF11" s="64"/>
      <c r="CG11" s="247" t="s">
        <v>0</v>
      </c>
      <c r="CH11" s="249" t="s">
        <v>37</v>
      </c>
      <c r="CI11" s="250"/>
      <c r="CJ11" s="251"/>
      <c r="CK11" s="252"/>
      <c r="CL11" s="59" t="str">
        <f>F11</f>
        <v>令和</v>
      </c>
      <c r="CM11" s="60">
        <f>G11</f>
        <v>5</v>
      </c>
      <c r="CN11" s="101" t="s">
        <v>20</v>
      </c>
      <c r="CO11" s="101"/>
      <c r="CP11" s="101"/>
      <c r="CQ11" s="101"/>
      <c r="CR11" s="61"/>
      <c r="CS11" s="256" t="s">
        <v>18</v>
      </c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8"/>
      <c r="DI11" s="259" t="s">
        <v>16</v>
      </c>
      <c r="DJ11" s="259"/>
      <c r="DK11" s="259"/>
      <c r="DL11" s="259"/>
      <c r="DM11" s="259"/>
      <c r="DN11" s="259"/>
      <c r="DO11" s="260"/>
      <c r="DP11" s="62" t="str">
        <f>AJ11</f>
        <v>令和</v>
      </c>
      <c r="DQ11" s="63">
        <f>AK11</f>
        <v>6</v>
      </c>
      <c r="DR11" s="101" t="s">
        <v>19</v>
      </c>
      <c r="DS11" s="101"/>
      <c r="DT11" s="101"/>
      <c r="DU11" s="101"/>
      <c r="DV11" s="64"/>
    </row>
    <row r="12" spans="1:129" ht="17.25" customHeight="1" x14ac:dyDescent="0.15">
      <c r="A12" s="248"/>
      <c r="B12" s="253"/>
      <c r="C12" s="254"/>
      <c r="D12" s="254"/>
      <c r="E12" s="255"/>
      <c r="F12" s="191" t="s">
        <v>1</v>
      </c>
      <c r="G12" s="192"/>
      <c r="H12" s="193"/>
      <c r="I12" s="191" t="s">
        <v>3</v>
      </c>
      <c r="J12" s="192"/>
      <c r="K12" s="192"/>
      <c r="L12" s="234"/>
      <c r="M12" s="235" t="s">
        <v>5</v>
      </c>
      <c r="N12" s="192"/>
      <c r="O12" s="192"/>
      <c r="P12" s="192"/>
      <c r="Q12" s="192"/>
      <c r="R12" s="192"/>
      <c r="S12" s="192"/>
      <c r="T12" s="193"/>
      <c r="U12" s="191" t="s">
        <v>6</v>
      </c>
      <c r="V12" s="192"/>
      <c r="W12" s="192"/>
      <c r="X12" s="192"/>
      <c r="Y12" s="193"/>
      <c r="Z12" s="232" t="s">
        <v>7</v>
      </c>
      <c r="AA12" s="232"/>
      <c r="AB12" s="233"/>
      <c r="AC12" s="261"/>
      <c r="AD12" s="261"/>
      <c r="AE12" s="261"/>
      <c r="AF12" s="261"/>
      <c r="AG12" s="261"/>
      <c r="AH12" s="261"/>
      <c r="AI12" s="262"/>
      <c r="AJ12" s="191" t="s">
        <v>17</v>
      </c>
      <c r="AK12" s="192"/>
      <c r="AL12" s="193"/>
      <c r="AM12" s="191" t="s">
        <v>38</v>
      </c>
      <c r="AN12" s="192"/>
      <c r="AO12" s="192"/>
      <c r="AP12" s="193"/>
      <c r="AQ12" s="248"/>
      <c r="AR12" s="253"/>
      <c r="AS12" s="254"/>
      <c r="AT12" s="254"/>
      <c r="AU12" s="255"/>
      <c r="AV12" s="191" t="s">
        <v>1</v>
      </c>
      <c r="AW12" s="192"/>
      <c r="AX12" s="193"/>
      <c r="AY12" s="191" t="s">
        <v>3</v>
      </c>
      <c r="AZ12" s="192"/>
      <c r="BA12" s="192"/>
      <c r="BB12" s="234"/>
      <c r="BC12" s="235" t="s">
        <v>5</v>
      </c>
      <c r="BD12" s="192"/>
      <c r="BE12" s="192"/>
      <c r="BF12" s="192"/>
      <c r="BG12" s="192"/>
      <c r="BH12" s="192"/>
      <c r="BI12" s="192"/>
      <c r="BJ12" s="193"/>
      <c r="BK12" s="191" t="s">
        <v>6</v>
      </c>
      <c r="BL12" s="192"/>
      <c r="BM12" s="192"/>
      <c r="BN12" s="192"/>
      <c r="BO12" s="193"/>
      <c r="BP12" s="232" t="s">
        <v>7</v>
      </c>
      <c r="BQ12" s="232"/>
      <c r="BR12" s="233"/>
      <c r="BS12" s="261"/>
      <c r="BT12" s="261"/>
      <c r="BU12" s="261"/>
      <c r="BV12" s="261"/>
      <c r="BW12" s="261"/>
      <c r="BX12" s="261"/>
      <c r="BY12" s="262"/>
      <c r="BZ12" s="191" t="s">
        <v>17</v>
      </c>
      <c r="CA12" s="192"/>
      <c r="CB12" s="193"/>
      <c r="CC12" s="191" t="s">
        <v>38</v>
      </c>
      <c r="CD12" s="192"/>
      <c r="CE12" s="192"/>
      <c r="CF12" s="193"/>
      <c r="CG12" s="248"/>
      <c r="CH12" s="253"/>
      <c r="CI12" s="254"/>
      <c r="CJ12" s="254"/>
      <c r="CK12" s="255"/>
      <c r="CL12" s="191" t="s">
        <v>1</v>
      </c>
      <c r="CM12" s="192"/>
      <c r="CN12" s="193"/>
      <c r="CO12" s="191" t="s">
        <v>3</v>
      </c>
      <c r="CP12" s="192"/>
      <c r="CQ12" s="192"/>
      <c r="CR12" s="234"/>
      <c r="CS12" s="235" t="s">
        <v>5</v>
      </c>
      <c r="CT12" s="192"/>
      <c r="CU12" s="192"/>
      <c r="CV12" s="192"/>
      <c r="CW12" s="192"/>
      <c r="CX12" s="192"/>
      <c r="CY12" s="192"/>
      <c r="CZ12" s="193"/>
      <c r="DA12" s="191" t="s">
        <v>6</v>
      </c>
      <c r="DB12" s="192"/>
      <c r="DC12" s="192"/>
      <c r="DD12" s="192"/>
      <c r="DE12" s="193"/>
      <c r="DF12" s="232" t="s">
        <v>7</v>
      </c>
      <c r="DG12" s="232"/>
      <c r="DH12" s="233"/>
      <c r="DI12" s="261"/>
      <c r="DJ12" s="261"/>
      <c r="DK12" s="261"/>
      <c r="DL12" s="261"/>
      <c r="DM12" s="261"/>
      <c r="DN12" s="261"/>
      <c r="DO12" s="262"/>
      <c r="DP12" s="191" t="s">
        <v>17</v>
      </c>
      <c r="DQ12" s="192"/>
      <c r="DR12" s="193"/>
      <c r="DS12" s="191" t="s">
        <v>38</v>
      </c>
      <c r="DT12" s="192"/>
      <c r="DU12" s="192"/>
      <c r="DV12" s="193"/>
    </row>
    <row r="13" spans="1:129" ht="26.25" customHeight="1" x14ac:dyDescent="0.15">
      <c r="A13" s="111">
        <f>入力シート!A8</f>
        <v>0</v>
      </c>
      <c r="B13" s="231">
        <f>入力シート!B8</f>
        <v>0</v>
      </c>
      <c r="C13" s="218"/>
      <c r="D13" s="218"/>
      <c r="E13" s="219"/>
      <c r="F13" s="194">
        <f>入力シート!F8</f>
        <v>0</v>
      </c>
      <c r="G13" s="195"/>
      <c r="H13" s="65" t="s">
        <v>2</v>
      </c>
      <c r="I13" s="196" t="str">
        <f>入力シート!AC8</f>
        <v/>
      </c>
      <c r="J13" s="197"/>
      <c r="K13" s="197"/>
      <c r="L13" s="66" t="s">
        <v>2</v>
      </c>
      <c r="M13" s="112">
        <f>入力シート!I8</f>
        <v>0</v>
      </c>
      <c r="N13" s="103" t="s">
        <v>4</v>
      </c>
      <c r="O13" s="113">
        <f>入力シート!L8</f>
        <v>0</v>
      </c>
      <c r="P13" s="103" t="s">
        <v>4</v>
      </c>
      <c r="Q13" s="113">
        <f>入力シート!O8</f>
        <v>0</v>
      </c>
      <c r="R13" s="198">
        <f>入力シート!Q8</f>
        <v>0</v>
      </c>
      <c r="S13" s="198"/>
      <c r="T13" s="199"/>
      <c r="U13" s="200" t="str">
        <f>入力シート!AE8</f>
        <v/>
      </c>
      <c r="V13" s="201"/>
      <c r="W13" s="201"/>
      <c r="X13" s="201"/>
      <c r="Y13" s="65" t="s">
        <v>2</v>
      </c>
      <c r="Z13" s="67">
        <f>入力シート!R8</f>
        <v>0</v>
      </c>
      <c r="AA13" s="102" t="s">
        <v>8</v>
      </c>
      <c r="AB13" s="68">
        <v>12</v>
      </c>
      <c r="AC13" s="202">
        <f>入力シート!S8</f>
        <v>0</v>
      </c>
      <c r="AD13" s="198"/>
      <c r="AE13" s="198"/>
      <c r="AF13" s="198"/>
      <c r="AG13" s="198"/>
      <c r="AH13" s="103" t="s">
        <v>4</v>
      </c>
      <c r="AI13" s="67">
        <f>入力シート!T8</f>
        <v>0</v>
      </c>
      <c r="AJ13" s="194">
        <f>入力シート!U8</f>
        <v>0</v>
      </c>
      <c r="AK13" s="195"/>
      <c r="AL13" s="65" t="s">
        <v>2</v>
      </c>
      <c r="AM13" s="196" t="str">
        <f>入力シート!AD8</f>
        <v/>
      </c>
      <c r="AN13" s="197"/>
      <c r="AO13" s="197"/>
      <c r="AP13" s="69" t="s">
        <v>2</v>
      </c>
      <c r="AQ13" s="111">
        <f>A13</f>
        <v>0</v>
      </c>
      <c r="AR13" s="231">
        <f t="shared" ref="AR13:AW13" si="1">B13</f>
        <v>0</v>
      </c>
      <c r="AS13" s="218">
        <f t="shared" si="1"/>
        <v>0</v>
      </c>
      <c r="AT13" s="218">
        <f t="shared" si="1"/>
        <v>0</v>
      </c>
      <c r="AU13" s="219">
        <f t="shared" si="1"/>
        <v>0</v>
      </c>
      <c r="AV13" s="194">
        <f>F13</f>
        <v>0</v>
      </c>
      <c r="AW13" s="195">
        <f t="shared" si="1"/>
        <v>0</v>
      </c>
      <c r="AX13" s="65" t="s">
        <v>2</v>
      </c>
      <c r="AY13" s="196" t="str">
        <f>I13</f>
        <v/>
      </c>
      <c r="AZ13" s="197"/>
      <c r="BA13" s="197"/>
      <c r="BB13" s="66" t="s">
        <v>2</v>
      </c>
      <c r="BC13" s="112">
        <f>M13</f>
        <v>0</v>
      </c>
      <c r="BD13" s="103" t="s">
        <v>4</v>
      </c>
      <c r="BE13" s="113">
        <f>O13</f>
        <v>0</v>
      </c>
      <c r="BF13" s="103" t="s">
        <v>4</v>
      </c>
      <c r="BG13" s="113">
        <f>Q13</f>
        <v>0</v>
      </c>
      <c r="BH13" s="198">
        <f>R13</f>
        <v>0</v>
      </c>
      <c r="BI13" s="198"/>
      <c r="BJ13" s="199"/>
      <c r="BK13" s="200" t="str">
        <f>U13</f>
        <v/>
      </c>
      <c r="BL13" s="201"/>
      <c r="BM13" s="201"/>
      <c r="BN13" s="201"/>
      <c r="BO13" s="65" t="s">
        <v>2</v>
      </c>
      <c r="BP13" s="67">
        <f>Z13</f>
        <v>0</v>
      </c>
      <c r="BQ13" s="102" t="s">
        <v>8</v>
      </c>
      <c r="BR13" s="68">
        <v>12</v>
      </c>
      <c r="BS13" s="202">
        <f>AC13</f>
        <v>0</v>
      </c>
      <c r="BT13" s="198"/>
      <c r="BU13" s="198"/>
      <c r="BV13" s="198"/>
      <c r="BW13" s="198"/>
      <c r="BX13" s="103" t="s">
        <v>4</v>
      </c>
      <c r="BY13" s="67">
        <f>AI13</f>
        <v>0</v>
      </c>
      <c r="BZ13" s="194">
        <f>AJ13</f>
        <v>0</v>
      </c>
      <c r="CA13" s="195"/>
      <c r="CB13" s="65" t="s">
        <v>2</v>
      </c>
      <c r="CC13" s="196" t="str">
        <f t="shared" ref="CC13:CC22" si="2">AM13</f>
        <v/>
      </c>
      <c r="CD13" s="197"/>
      <c r="CE13" s="197"/>
      <c r="CF13" s="69" t="s">
        <v>2</v>
      </c>
      <c r="CG13" s="111">
        <f>A13</f>
        <v>0</v>
      </c>
      <c r="CH13" s="231">
        <f t="shared" ref="CH13:CM13" si="3">B13</f>
        <v>0</v>
      </c>
      <c r="CI13" s="218">
        <f t="shared" si="3"/>
        <v>0</v>
      </c>
      <c r="CJ13" s="218">
        <f t="shared" si="3"/>
        <v>0</v>
      </c>
      <c r="CK13" s="219">
        <f t="shared" si="3"/>
        <v>0</v>
      </c>
      <c r="CL13" s="194">
        <f t="shared" si="3"/>
        <v>0</v>
      </c>
      <c r="CM13" s="195">
        <f t="shared" si="3"/>
        <v>0</v>
      </c>
      <c r="CN13" s="65" t="s">
        <v>2</v>
      </c>
      <c r="CO13" s="196" t="str">
        <f>I13</f>
        <v/>
      </c>
      <c r="CP13" s="197"/>
      <c r="CQ13" s="197"/>
      <c r="CR13" s="66" t="s">
        <v>2</v>
      </c>
      <c r="CS13" s="112">
        <f>M13</f>
        <v>0</v>
      </c>
      <c r="CT13" s="103" t="s">
        <v>4</v>
      </c>
      <c r="CU13" s="113">
        <f>O13</f>
        <v>0</v>
      </c>
      <c r="CV13" s="103" t="s">
        <v>4</v>
      </c>
      <c r="CW13" s="113">
        <f>Q13</f>
        <v>0</v>
      </c>
      <c r="CX13" s="198">
        <f t="shared" ref="CX13:DD13" si="4">R13</f>
        <v>0</v>
      </c>
      <c r="CY13" s="198">
        <f t="shared" si="4"/>
        <v>0</v>
      </c>
      <c r="CZ13" s="199">
        <f t="shared" si="4"/>
        <v>0</v>
      </c>
      <c r="DA13" s="200" t="str">
        <f t="shared" si="4"/>
        <v/>
      </c>
      <c r="DB13" s="201">
        <f t="shared" si="4"/>
        <v>0</v>
      </c>
      <c r="DC13" s="201">
        <f t="shared" si="4"/>
        <v>0</v>
      </c>
      <c r="DD13" s="201">
        <f t="shared" si="4"/>
        <v>0</v>
      </c>
      <c r="DE13" s="65" t="s">
        <v>2</v>
      </c>
      <c r="DF13" s="67">
        <f>Z13</f>
        <v>0</v>
      </c>
      <c r="DG13" s="102" t="s">
        <v>8</v>
      </c>
      <c r="DH13" s="68">
        <v>12</v>
      </c>
      <c r="DI13" s="202">
        <f>AC13</f>
        <v>0</v>
      </c>
      <c r="DJ13" s="198"/>
      <c r="DK13" s="198"/>
      <c r="DL13" s="198"/>
      <c r="DM13" s="198"/>
      <c r="DN13" s="103" t="s">
        <v>4</v>
      </c>
      <c r="DO13" s="67">
        <f>AI13</f>
        <v>0</v>
      </c>
      <c r="DP13" s="194">
        <f>AJ13</f>
        <v>0</v>
      </c>
      <c r="DQ13" s="195">
        <f>AK13</f>
        <v>0</v>
      </c>
      <c r="DR13" s="65" t="s">
        <v>2</v>
      </c>
      <c r="DS13" s="196" t="str">
        <f>AM13</f>
        <v/>
      </c>
      <c r="DT13" s="197"/>
      <c r="DU13" s="197"/>
      <c r="DV13" s="69" t="s">
        <v>2</v>
      </c>
      <c r="DY13" s="55" t="str">
        <f>IF(A13&gt;=1,1,"")</f>
        <v/>
      </c>
    </row>
    <row r="14" spans="1:129" ht="26.25" customHeight="1" x14ac:dyDescent="0.15">
      <c r="A14" s="111">
        <f>入力シート!A9</f>
        <v>0</v>
      </c>
      <c r="B14" s="231">
        <f>入力シート!B9</f>
        <v>0</v>
      </c>
      <c r="C14" s="218"/>
      <c r="D14" s="218"/>
      <c r="E14" s="219"/>
      <c r="F14" s="194">
        <f>入力シート!F9</f>
        <v>0</v>
      </c>
      <c r="G14" s="195"/>
      <c r="H14" s="65" t="s">
        <v>2</v>
      </c>
      <c r="I14" s="196" t="str">
        <f>入力シート!AC9</f>
        <v/>
      </c>
      <c r="J14" s="197"/>
      <c r="K14" s="197"/>
      <c r="L14" s="66" t="s">
        <v>2</v>
      </c>
      <c r="M14" s="112">
        <f>入力シート!I9</f>
        <v>0</v>
      </c>
      <c r="N14" s="103" t="s">
        <v>78</v>
      </c>
      <c r="O14" s="113">
        <f>入力シート!L9</f>
        <v>0</v>
      </c>
      <c r="P14" s="103" t="s">
        <v>78</v>
      </c>
      <c r="Q14" s="113">
        <f>入力シート!O9</f>
        <v>0</v>
      </c>
      <c r="R14" s="198">
        <f>入力シート!Q9</f>
        <v>0</v>
      </c>
      <c r="S14" s="198"/>
      <c r="T14" s="199"/>
      <c r="U14" s="200" t="str">
        <f>入力シート!AE9</f>
        <v/>
      </c>
      <c r="V14" s="201"/>
      <c r="W14" s="201"/>
      <c r="X14" s="201"/>
      <c r="Y14" s="65" t="s">
        <v>2</v>
      </c>
      <c r="Z14" s="67">
        <f>入力シート!R9</f>
        <v>0</v>
      </c>
      <c r="AA14" s="102" t="s">
        <v>8</v>
      </c>
      <c r="AB14" s="68">
        <v>12</v>
      </c>
      <c r="AC14" s="202">
        <f>入力シート!S9</f>
        <v>0</v>
      </c>
      <c r="AD14" s="198"/>
      <c r="AE14" s="198"/>
      <c r="AF14" s="198"/>
      <c r="AG14" s="198"/>
      <c r="AH14" s="103" t="s">
        <v>78</v>
      </c>
      <c r="AI14" s="67">
        <f>入力シート!T9</f>
        <v>0</v>
      </c>
      <c r="AJ14" s="194">
        <f>入力シート!U9</f>
        <v>0</v>
      </c>
      <c r="AK14" s="195"/>
      <c r="AL14" s="65" t="s">
        <v>80</v>
      </c>
      <c r="AM14" s="196" t="str">
        <f>入力シート!AD9</f>
        <v/>
      </c>
      <c r="AN14" s="197"/>
      <c r="AO14" s="197"/>
      <c r="AP14" s="69" t="s">
        <v>2</v>
      </c>
      <c r="AQ14" s="111">
        <f t="shared" ref="AQ14:AQ22" si="5">A14</f>
        <v>0</v>
      </c>
      <c r="AR14" s="231">
        <f t="shared" ref="AR14:AR22" si="6">B14</f>
        <v>0</v>
      </c>
      <c r="AS14" s="218">
        <f t="shared" ref="AS14:AS22" si="7">C14</f>
        <v>0</v>
      </c>
      <c r="AT14" s="218">
        <f t="shared" ref="AT14:AT22" si="8">D14</f>
        <v>0</v>
      </c>
      <c r="AU14" s="219">
        <f t="shared" ref="AU14:AU22" si="9">E14</f>
        <v>0</v>
      </c>
      <c r="AV14" s="194">
        <f t="shared" ref="AV14:AV22" si="10">F14</f>
        <v>0</v>
      </c>
      <c r="AW14" s="195">
        <f t="shared" ref="AW14:AW22" si="11">G14</f>
        <v>0</v>
      </c>
      <c r="AX14" s="65" t="s">
        <v>2</v>
      </c>
      <c r="AY14" s="196" t="str">
        <f>I14</f>
        <v/>
      </c>
      <c r="AZ14" s="197"/>
      <c r="BA14" s="197"/>
      <c r="BB14" s="66" t="s">
        <v>2</v>
      </c>
      <c r="BC14" s="112">
        <f t="shared" ref="BC14:BC22" si="12">M14</f>
        <v>0</v>
      </c>
      <c r="BD14" s="103" t="s">
        <v>78</v>
      </c>
      <c r="BE14" s="113">
        <f t="shared" ref="BE14:BE22" si="13">O14</f>
        <v>0</v>
      </c>
      <c r="BF14" s="103" t="s">
        <v>78</v>
      </c>
      <c r="BG14" s="113">
        <f t="shared" ref="BG14:BG22" si="14">Q14</f>
        <v>0</v>
      </c>
      <c r="BH14" s="198">
        <f t="shared" ref="BH14:BH22" si="15">R14</f>
        <v>0</v>
      </c>
      <c r="BI14" s="198"/>
      <c r="BJ14" s="199"/>
      <c r="BK14" s="200" t="str">
        <f t="shared" ref="BK14:BK22" si="16">U14</f>
        <v/>
      </c>
      <c r="BL14" s="201"/>
      <c r="BM14" s="201"/>
      <c r="BN14" s="201"/>
      <c r="BO14" s="65" t="s">
        <v>2</v>
      </c>
      <c r="BP14" s="67">
        <f t="shared" ref="BP14:BP22" si="17">Z14</f>
        <v>0</v>
      </c>
      <c r="BQ14" s="102" t="s">
        <v>8</v>
      </c>
      <c r="BR14" s="68">
        <v>12</v>
      </c>
      <c r="BS14" s="202">
        <f t="shared" ref="BS14:BS22" si="18">AC14</f>
        <v>0</v>
      </c>
      <c r="BT14" s="198"/>
      <c r="BU14" s="198"/>
      <c r="BV14" s="198"/>
      <c r="BW14" s="198"/>
      <c r="BX14" s="103" t="s">
        <v>78</v>
      </c>
      <c r="BY14" s="67">
        <f t="shared" ref="BY14:BY22" si="19">AI14</f>
        <v>0</v>
      </c>
      <c r="BZ14" s="194">
        <f t="shared" ref="BZ14:BZ22" si="20">AJ14</f>
        <v>0</v>
      </c>
      <c r="CA14" s="195"/>
      <c r="CB14" s="65" t="s">
        <v>80</v>
      </c>
      <c r="CC14" s="196" t="str">
        <f t="shared" si="2"/>
        <v/>
      </c>
      <c r="CD14" s="197"/>
      <c r="CE14" s="197"/>
      <c r="CF14" s="69" t="s">
        <v>2</v>
      </c>
      <c r="CG14" s="111">
        <f t="shared" ref="CG14:CG22" si="21">A14</f>
        <v>0</v>
      </c>
      <c r="CH14" s="231">
        <f t="shared" ref="CH14:CH22" si="22">B14</f>
        <v>0</v>
      </c>
      <c r="CI14" s="218">
        <f t="shared" ref="CI14:CI22" si="23">C14</f>
        <v>0</v>
      </c>
      <c r="CJ14" s="218">
        <f t="shared" ref="CJ14:CJ22" si="24">D14</f>
        <v>0</v>
      </c>
      <c r="CK14" s="219">
        <f t="shared" ref="CK14:CK22" si="25">E14</f>
        <v>0</v>
      </c>
      <c r="CL14" s="194">
        <f t="shared" ref="CL14:CL22" si="26">F14</f>
        <v>0</v>
      </c>
      <c r="CM14" s="195">
        <f t="shared" ref="CM14:CM22" si="27">G14</f>
        <v>0</v>
      </c>
      <c r="CN14" s="65" t="s">
        <v>2</v>
      </c>
      <c r="CO14" s="196" t="str">
        <f t="shared" ref="CO14:CO22" si="28">I14</f>
        <v/>
      </c>
      <c r="CP14" s="197"/>
      <c r="CQ14" s="197"/>
      <c r="CR14" s="66" t="s">
        <v>2</v>
      </c>
      <c r="CS14" s="112">
        <f t="shared" ref="CS14:CS22" si="29">M14</f>
        <v>0</v>
      </c>
      <c r="CT14" s="103" t="s">
        <v>78</v>
      </c>
      <c r="CU14" s="113">
        <f t="shared" ref="CU14:CU22" si="30">O14</f>
        <v>0</v>
      </c>
      <c r="CV14" s="103" t="s">
        <v>78</v>
      </c>
      <c r="CW14" s="113">
        <f t="shared" ref="CW14:CW22" si="31">Q14</f>
        <v>0</v>
      </c>
      <c r="CX14" s="198">
        <f t="shared" ref="CX14:CX22" si="32">R14</f>
        <v>0</v>
      </c>
      <c r="CY14" s="198">
        <f t="shared" ref="CY14:CY22" si="33">S14</f>
        <v>0</v>
      </c>
      <c r="CZ14" s="199">
        <f t="shared" ref="CZ14:CZ22" si="34">T14</f>
        <v>0</v>
      </c>
      <c r="DA14" s="200" t="str">
        <f t="shared" ref="DA14:DA22" si="35">U14</f>
        <v/>
      </c>
      <c r="DB14" s="201">
        <f t="shared" ref="DB14:DB22" si="36">V14</f>
        <v>0</v>
      </c>
      <c r="DC14" s="201">
        <f t="shared" ref="DC14:DC22" si="37">W14</f>
        <v>0</v>
      </c>
      <c r="DD14" s="201">
        <f t="shared" ref="DD14:DD22" si="38">X14</f>
        <v>0</v>
      </c>
      <c r="DE14" s="65" t="s">
        <v>2</v>
      </c>
      <c r="DF14" s="67">
        <f t="shared" ref="DF14:DF22" si="39">Z14</f>
        <v>0</v>
      </c>
      <c r="DG14" s="102" t="s">
        <v>8</v>
      </c>
      <c r="DH14" s="68">
        <v>12</v>
      </c>
      <c r="DI14" s="202">
        <f t="shared" ref="DI14:DI22" si="40">AC14</f>
        <v>0</v>
      </c>
      <c r="DJ14" s="198"/>
      <c r="DK14" s="198"/>
      <c r="DL14" s="198"/>
      <c r="DM14" s="198"/>
      <c r="DN14" s="103" t="s">
        <v>78</v>
      </c>
      <c r="DO14" s="67">
        <f t="shared" ref="DO14:DO22" si="41">AI14</f>
        <v>0</v>
      </c>
      <c r="DP14" s="194">
        <f t="shared" ref="DP14:DP22" si="42">AJ14</f>
        <v>0</v>
      </c>
      <c r="DQ14" s="195">
        <f t="shared" ref="DQ14:DQ22" si="43">AK14</f>
        <v>0</v>
      </c>
      <c r="DR14" s="65" t="s">
        <v>80</v>
      </c>
      <c r="DS14" s="196" t="str">
        <f t="shared" ref="DS14:DS22" si="44">AM14</f>
        <v/>
      </c>
      <c r="DT14" s="197"/>
      <c r="DU14" s="197"/>
      <c r="DV14" s="69" t="s">
        <v>2</v>
      </c>
    </row>
    <row r="15" spans="1:129" ht="26.25" customHeight="1" x14ac:dyDescent="0.15">
      <c r="A15" s="111">
        <f>入力シート!A10</f>
        <v>0</v>
      </c>
      <c r="B15" s="231">
        <f>入力シート!B10</f>
        <v>0</v>
      </c>
      <c r="C15" s="218"/>
      <c r="D15" s="218"/>
      <c r="E15" s="219"/>
      <c r="F15" s="194">
        <f>入力シート!F10</f>
        <v>0</v>
      </c>
      <c r="G15" s="195"/>
      <c r="H15" s="65" t="s">
        <v>2</v>
      </c>
      <c r="I15" s="196" t="str">
        <f>入力シート!AC10</f>
        <v/>
      </c>
      <c r="J15" s="197"/>
      <c r="K15" s="197"/>
      <c r="L15" s="66" t="s">
        <v>2</v>
      </c>
      <c r="M15" s="112">
        <f>入力シート!I10</f>
        <v>0</v>
      </c>
      <c r="N15" s="103" t="s">
        <v>78</v>
      </c>
      <c r="O15" s="113">
        <f>入力シート!L10</f>
        <v>0</v>
      </c>
      <c r="P15" s="103" t="s">
        <v>78</v>
      </c>
      <c r="Q15" s="113">
        <f>入力シート!O10</f>
        <v>0</v>
      </c>
      <c r="R15" s="198">
        <f>入力シート!Q10</f>
        <v>0</v>
      </c>
      <c r="S15" s="198"/>
      <c r="T15" s="199"/>
      <c r="U15" s="200" t="str">
        <f>入力シート!AE10</f>
        <v/>
      </c>
      <c r="V15" s="201"/>
      <c r="W15" s="201"/>
      <c r="X15" s="201"/>
      <c r="Y15" s="65" t="s">
        <v>2</v>
      </c>
      <c r="Z15" s="67">
        <f>入力シート!R10</f>
        <v>0</v>
      </c>
      <c r="AA15" s="102" t="s">
        <v>8</v>
      </c>
      <c r="AB15" s="68">
        <v>12</v>
      </c>
      <c r="AC15" s="202">
        <f>入力シート!S10</f>
        <v>0</v>
      </c>
      <c r="AD15" s="198"/>
      <c r="AE15" s="198"/>
      <c r="AF15" s="198"/>
      <c r="AG15" s="198"/>
      <c r="AH15" s="103" t="s">
        <v>4</v>
      </c>
      <c r="AI15" s="67">
        <f>入力シート!T10</f>
        <v>0</v>
      </c>
      <c r="AJ15" s="194">
        <f>入力シート!U10</f>
        <v>0</v>
      </c>
      <c r="AK15" s="195"/>
      <c r="AL15" s="65" t="s">
        <v>2</v>
      </c>
      <c r="AM15" s="196" t="str">
        <f>入力シート!AD10</f>
        <v/>
      </c>
      <c r="AN15" s="197"/>
      <c r="AO15" s="197"/>
      <c r="AP15" s="69" t="s">
        <v>2</v>
      </c>
      <c r="AQ15" s="111">
        <f t="shared" si="5"/>
        <v>0</v>
      </c>
      <c r="AR15" s="231">
        <f t="shared" si="6"/>
        <v>0</v>
      </c>
      <c r="AS15" s="218">
        <f t="shared" si="7"/>
        <v>0</v>
      </c>
      <c r="AT15" s="218">
        <f t="shared" si="8"/>
        <v>0</v>
      </c>
      <c r="AU15" s="219">
        <f t="shared" si="9"/>
        <v>0</v>
      </c>
      <c r="AV15" s="194">
        <f t="shared" si="10"/>
        <v>0</v>
      </c>
      <c r="AW15" s="195">
        <f t="shared" si="11"/>
        <v>0</v>
      </c>
      <c r="AX15" s="65" t="s">
        <v>2</v>
      </c>
      <c r="AY15" s="196" t="str">
        <f>I15</f>
        <v/>
      </c>
      <c r="AZ15" s="197"/>
      <c r="BA15" s="197"/>
      <c r="BB15" s="66" t="s">
        <v>2</v>
      </c>
      <c r="BC15" s="112">
        <f t="shared" si="12"/>
        <v>0</v>
      </c>
      <c r="BD15" s="103" t="s">
        <v>78</v>
      </c>
      <c r="BE15" s="113">
        <f t="shared" si="13"/>
        <v>0</v>
      </c>
      <c r="BF15" s="103" t="s">
        <v>78</v>
      </c>
      <c r="BG15" s="113">
        <f t="shared" si="14"/>
        <v>0</v>
      </c>
      <c r="BH15" s="198">
        <f t="shared" si="15"/>
        <v>0</v>
      </c>
      <c r="BI15" s="198"/>
      <c r="BJ15" s="199"/>
      <c r="BK15" s="200" t="str">
        <f t="shared" si="16"/>
        <v/>
      </c>
      <c r="BL15" s="201"/>
      <c r="BM15" s="201"/>
      <c r="BN15" s="201"/>
      <c r="BO15" s="65" t="s">
        <v>2</v>
      </c>
      <c r="BP15" s="67">
        <f t="shared" si="17"/>
        <v>0</v>
      </c>
      <c r="BQ15" s="102" t="s">
        <v>8</v>
      </c>
      <c r="BR15" s="68">
        <v>12</v>
      </c>
      <c r="BS15" s="202">
        <f t="shared" si="18"/>
        <v>0</v>
      </c>
      <c r="BT15" s="198"/>
      <c r="BU15" s="198"/>
      <c r="BV15" s="198"/>
      <c r="BW15" s="198"/>
      <c r="BX15" s="103" t="s">
        <v>4</v>
      </c>
      <c r="BY15" s="67">
        <f t="shared" si="19"/>
        <v>0</v>
      </c>
      <c r="BZ15" s="194">
        <f t="shared" si="20"/>
        <v>0</v>
      </c>
      <c r="CA15" s="195"/>
      <c r="CB15" s="65" t="s">
        <v>2</v>
      </c>
      <c r="CC15" s="196" t="str">
        <f t="shared" si="2"/>
        <v/>
      </c>
      <c r="CD15" s="197"/>
      <c r="CE15" s="197"/>
      <c r="CF15" s="69" t="s">
        <v>2</v>
      </c>
      <c r="CG15" s="111">
        <f t="shared" si="21"/>
        <v>0</v>
      </c>
      <c r="CH15" s="231">
        <f t="shared" si="22"/>
        <v>0</v>
      </c>
      <c r="CI15" s="218">
        <f t="shared" si="23"/>
        <v>0</v>
      </c>
      <c r="CJ15" s="218">
        <f t="shared" si="24"/>
        <v>0</v>
      </c>
      <c r="CK15" s="219">
        <f t="shared" si="25"/>
        <v>0</v>
      </c>
      <c r="CL15" s="194">
        <f t="shared" si="26"/>
        <v>0</v>
      </c>
      <c r="CM15" s="195">
        <f t="shared" si="27"/>
        <v>0</v>
      </c>
      <c r="CN15" s="65" t="s">
        <v>2</v>
      </c>
      <c r="CO15" s="196" t="str">
        <f t="shared" si="28"/>
        <v/>
      </c>
      <c r="CP15" s="197"/>
      <c r="CQ15" s="197"/>
      <c r="CR15" s="66" t="s">
        <v>2</v>
      </c>
      <c r="CS15" s="112">
        <f t="shared" si="29"/>
        <v>0</v>
      </c>
      <c r="CT15" s="103" t="s">
        <v>78</v>
      </c>
      <c r="CU15" s="113">
        <f t="shared" si="30"/>
        <v>0</v>
      </c>
      <c r="CV15" s="103" t="s">
        <v>78</v>
      </c>
      <c r="CW15" s="113">
        <f t="shared" si="31"/>
        <v>0</v>
      </c>
      <c r="CX15" s="198">
        <f t="shared" si="32"/>
        <v>0</v>
      </c>
      <c r="CY15" s="198">
        <f t="shared" si="33"/>
        <v>0</v>
      </c>
      <c r="CZ15" s="199">
        <f t="shared" si="34"/>
        <v>0</v>
      </c>
      <c r="DA15" s="200" t="str">
        <f t="shared" si="35"/>
        <v/>
      </c>
      <c r="DB15" s="201">
        <f t="shared" si="36"/>
        <v>0</v>
      </c>
      <c r="DC15" s="201">
        <f t="shared" si="37"/>
        <v>0</v>
      </c>
      <c r="DD15" s="201">
        <f t="shared" si="38"/>
        <v>0</v>
      </c>
      <c r="DE15" s="65" t="s">
        <v>2</v>
      </c>
      <c r="DF15" s="67">
        <f t="shared" si="39"/>
        <v>0</v>
      </c>
      <c r="DG15" s="102" t="s">
        <v>8</v>
      </c>
      <c r="DH15" s="68">
        <v>12</v>
      </c>
      <c r="DI15" s="202">
        <f t="shared" si="40"/>
        <v>0</v>
      </c>
      <c r="DJ15" s="198"/>
      <c r="DK15" s="198"/>
      <c r="DL15" s="198"/>
      <c r="DM15" s="198"/>
      <c r="DN15" s="103" t="s">
        <v>4</v>
      </c>
      <c r="DO15" s="67">
        <f t="shared" si="41"/>
        <v>0</v>
      </c>
      <c r="DP15" s="194">
        <f t="shared" si="42"/>
        <v>0</v>
      </c>
      <c r="DQ15" s="195">
        <f t="shared" si="43"/>
        <v>0</v>
      </c>
      <c r="DR15" s="65" t="s">
        <v>2</v>
      </c>
      <c r="DS15" s="196" t="str">
        <f t="shared" si="44"/>
        <v/>
      </c>
      <c r="DT15" s="197"/>
      <c r="DU15" s="197"/>
      <c r="DV15" s="69" t="s">
        <v>2</v>
      </c>
    </row>
    <row r="16" spans="1:129" ht="26.25" customHeight="1" x14ac:dyDescent="0.15">
      <c r="A16" s="111">
        <f>入力シート!A11</f>
        <v>0</v>
      </c>
      <c r="B16" s="231">
        <f>入力シート!B11</f>
        <v>0</v>
      </c>
      <c r="C16" s="218"/>
      <c r="D16" s="218"/>
      <c r="E16" s="219"/>
      <c r="F16" s="194">
        <f>入力シート!F11</f>
        <v>0</v>
      </c>
      <c r="G16" s="195"/>
      <c r="H16" s="65" t="s">
        <v>2</v>
      </c>
      <c r="I16" s="196" t="str">
        <f>入力シート!AC11</f>
        <v/>
      </c>
      <c r="J16" s="197"/>
      <c r="K16" s="197"/>
      <c r="L16" s="66" t="s">
        <v>2</v>
      </c>
      <c r="M16" s="112">
        <f>入力シート!I11</f>
        <v>0</v>
      </c>
      <c r="N16" s="103" t="s">
        <v>78</v>
      </c>
      <c r="O16" s="113">
        <f>入力シート!L11</f>
        <v>0</v>
      </c>
      <c r="P16" s="103" t="s">
        <v>78</v>
      </c>
      <c r="Q16" s="113">
        <f>入力シート!O11</f>
        <v>0</v>
      </c>
      <c r="R16" s="198">
        <f>入力シート!Q11</f>
        <v>0</v>
      </c>
      <c r="S16" s="198"/>
      <c r="T16" s="199"/>
      <c r="U16" s="200" t="str">
        <f>入力シート!AE11</f>
        <v/>
      </c>
      <c r="V16" s="201"/>
      <c r="W16" s="201"/>
      <c r="X16" s="201"/>
      <c r="Y16" s="65" t="s">
        <v>2</v>
      </c>
      <c r="Z16" s="67">
        <f>入力シート!R11</f>
        <v>0</v>
      </c>
      <c r="AA16" s="102" t="s">
        <v>8</v>
      </c>
      <c r="AB16" s="68">
        <v>12</v>
      </c>
      <c r="AC16" s="202">
        <f>入力シート!S11</f>
        <v>0</v>
      </c>
      <c r="AD16" s="198"/>
      <c r="AE16" s="198"/>
      <c r="AF16" s="198"/>
      <c r="AG16" s="198"/>
      <c r="AH16" s="103" t="s">
        <v>4</v>
      </c>
      <c r="AI16" s="67">
        <f>入力シート!T11</f>
        <v>0</v>
      </c>
      <c r="AJ16" s="194">
        <f>入力シート!U11</f>
        <v>0</v>
      </c>
      <c r="AK16" s="195"/>
      <c r="AL16" s="65" t="s">
        <v>2</v>
      </c>
      <c r="AM16" s="196" t="str">
        <f>入力シート!AD11</f>
        <v/>
      </c>
      <c r="AN16" s="197"/>
      <c r="AO16" s="197"/>
      <c r="AP16" s="69" t="s">
        <v>2</v>
      </c>
      <c r="AQ16" s="111">
        <f t="shared" si="5"/>
        <v>0</v>
      </c>
      <c r="AR16" s="231">
        <f t="shared" si="6"/>
        <v>0</v>
      </c>
      <c r="AS16" s="218">
        <f t="shared" si="7"/>
        <v>0</v>
      </c>
      <c r="AT16" s="218">
        <f t="shared" si="8"/>
        <v>0</v>
      </c>
      <c r="AU16" s="219">
        <f t="shared" si="9"/>
        <v>0</v>
      </c>
      <c r="AV16" s="194">
        <f t="shared" si="10"/>
        <v>0</v>
      </c>
      <c r="AW16" s="195">
        <f t="shared" si="11"/>
        <v>0</v>
      </c>
      <c r="AX16" s="65" t="s">
        <v>2</v>
      </c>
      <c r="AY16" s="196" t="str">
        <f>I16</f>
        <v/>
      </c>
      <c r="AZ16" s="197"/>
      <c r="BA16" s="197"/>
      <c r="BB16" s="66" t="s">
        <v>2</v>
      </c>
      <c r="BC16" s="112">
        <f t="shared" si="12"/>
        <v>0</v>
      </c>
      <c r="BD16" s="103" t="s">
        <v>78</v>
      </c>
      <c r="BE16" s="113">
        <f t="shared" si="13"/>
        <v>0</v>
      </c>
      <c r="BF16" s="103" t="s">
        <v>78</v>
      </c>
      <c r="BG16" s="113">
        <f t="shared" si="14"/>
        <v>0</v>
      </c>
      <c r="BH16" s="198">
        <f t="shared" si="15"/>
        <v>0</v>
      </c>
      <c r="BI16" s="198"/>
      <c r="BJ16" s="199"/>
      <c r="BK16" s="200" t="str">
        <f t="shared" si="16"/>
        <v/>
      </c>
      <c r="BL16" s="201"/>
      <c r="BM16" s="201"/>
      <c r="BN16" s="201"/>
      <c r="BO16" s="65" t="s">
        <v>2</v>
      </c>
      <c r="BP16" s="67">
        <f t="shared" si="17"/>
        <v>0</v>
      </c>
      <c r="BQ16" s="102" t="s">
        <v>8</v>
      </c>
      <c r="BR16" s="68">
        <v>12</v>
      </c>
      <c r="BS16" s="202">
        <f t="shared" si="18"/>
        <v>0</v>
      </c>
      <c r="BT16" s="198"/>
      <c r="BU16" s="198"/>
      <c r="BV16" s="198"/>
      <c r="BW16" s="198"/>
      <c r="BX16" s="103" t="s">
        <v>4</v>
      </c>
      <c r="BY16" s="67">
        <f t="shared" si="19"/>
        <v>0</v>
      </c>
      <c r="BZ16" s="194">
        <f t="shared" si="20"/>
        <v>0</v>
      </c>
      <c r="CA16" s="195"/>
      <c r="CB16" s="65" t="s">
        <v>2</v>
      </c>
      <c r="CC16" s="196" t="str">
        <f t="shared" si="2"/>
        <v/>
      </c>
      <c r="CD16" s="197"/>
      <c r="CE16" s="197"/>
      <c r="CF16" s="69" t="s">
        <v>2</v>
      </c>
      <c r="CG16" s="111">
        <f t="shared" si="21"/>
        <v>0</v>
      </c>
      <c r="CH16" s="231">
        <f t="shared" si="22"/>
        <v>0</v>
      </c>
      <c r="CI16" s="218">
        <f t="shared" si="23"/>
        <v>0</v>
      </c>
      <c r="CJ16" s="218">
        <f t="shared" si="24"/>
        <v>0</v>
      </c>
      <c r="CK16" s="219">
        <f t="shared" si="25"/>
        <v>0</v>
      </c>
      <c r="CL16" s="194">
        <f t="shared" si="26"/>
        <v>0</v>
      </c>
      <c r="CM16" s="195">
        <f t="shared" si="27"/>
        <v>0</v>
      </c>
      <c r="CN16" s="65" t="s">
        <v>2</v>
      </c>
      <c r="CO16" s="196" t="str">
        <f t="shared" si="28"/>
        <v/>
      </c>
      <c r="CP16" s="197"/>
      <c r="CQ16" s="197"/>
      <c r="CR16" s="66" t="s">
        <v>2</v>
      </c>
      <c r="CS16" s="112">
        <f t="shared" si="29"/>
        <v>0</v>
      </c>
      <c r="CT16" s="103" t="s">
        <v>78</v>
      </c>
      <c r="CU16" s="113">
        <f t="shared" si="30"/>
        <v>0</v>
      </c>
      <c r="CV16" s="103" t="s">
        <v>78</v>
      </c>
      <c r="CW16" s="113">
        <f t="shared" si="31"/>
        <v>0</v>
      </c>
      <c r="CX16" s="198">
        <f t="shared" si="32"/>
        <v>0</v>
      </c>
      <c r="CY16" s="198">
        <f t="shared" si="33"/>
        <v>0</v>
      </c>
      <c r="CZ16" s="199">
        <f t="shared" si="34"/>
        <v>0</v>
      </c>
      <c r="DA16" s="200" t="str">
        <f t="shared" si="35"/>
        <v/>
      </c>
      <c r="DB16" s="201">
        <f t="shared" si="36"/>
        <v>0</v>
      </c>
      <c r="DC16" s="201">
        <f t="shared" si="37"/>
        <v>0</v>
      </c>
      <c r="DD16" s="201">
        <f t="shared" si="38"/>
        <v>0</v>
      </c>
      <c r="DE16" s="65" t="s">
        <v>2</v>
      </c>
      <c r="DF16" s="67">
        <f t="shared" si="39"/>
        <v>0</v>
      </c>
      <c r="DG16" s="102" t="s">
        <v>8</v>
      </c>
      <c r="DH16" s="68">
        <v>12</v>
      </c>
      <c r="DI16" s="202">
        <f t="shared" si="40"/>
        <v>0</v>
      </c>
      <c r="DJ16" s="198"/>
      <c r="DK16" s="198"/>
      <c r="DL16" s="198"/>
      <c r="DM16" s="198"/>
      <c r="DN16" s="103" t="s">
        <v>4</v>
      </c>
      <c r="DO16" s="67">
        <f t="shared" si="41"/>
        <v>0</v>
      </c>
      <c r="DP16" s="194">
        <f t="shared" si="42"/>
        <v>0</v>
      </c>
      <c r="DQ16" s="195">
        <f t="shared" si="43"/>
        <v>0</v>
      </c>
      <c r="DR16" s="65" t="s">
        <v>2</v>
      </c>
      <c r="DS16" s="196" t="str">
        <f t="shared" si="44"/>
        <v/>
      </c>
      <c r="DT16" s="197"/>
      <c r="DU16" s="197"/>
      <c r="DV16" s="69" t="s">
        <v>2</v>
      </c>
    </row>
    <row r="17" spans="1:126" ht="26.25" customHeight="1" x14ac:dyDescent="0.15">
      <c r="A17" s="111">
        <f>入力シート!A12</f>
        <v>0</v>
      </c>
      <c r="B17" s="231">
        <f>入力シート!B12</f>
        <v>0</v>
      </c>
      <c r="C17" s="218"/>
      <c r="D17" s="218"/>
      <c r="E17" s="219"/>
      <c r="F17" s="194">
        <f>入力シート!F12</f>
        <v>0</v>
      </c>
      <c r="G17" s="195"/>
      <c r="H17" s="65" t="s">
        <v>2</v>
      </c>
      <c r="I17" s="196" t="str">
        <f>入力シート!AC12</f>
        <v/>
      </c>
      <c r="J17" s="197"/>
      <c r="K17" s="197"/>
      <c r="L17" s="66" t="s">
        <v>2</v>
      </c>
      <c r="M17" s="112">
        <f>入力シート!I12</f>
        <v>0</v>
      </c>
      <c r="N17" s="103" t="s">
        <v>78</v>
      </c>
      <c r="O17" s="113">
        <f>入力シート!L12</f>
        <v>0</v>
      </c>
      <c r="P17" s="103" t="s">
        <v>78</v>
      </c>
      <c r="Q17" s="113">
        <f>入力シート!O12</f>
        <v>0</v>
      </c>
      <c r="R17" s="198">
        <f>入力シート!Q12</f>
        <v>0</v>
      </c>
      <c r="S17" s="198"/>
      <c r="T17" s="199"/>
      <c r="U17" s="200" t="str">
        <f>入力シート!AE12</f>
        <v/>
      </c>
      <c r="V17" s="201"/>
      <c r="W17" s="201"/>
      <c r="X17" s="201"/>
      <c r="Y17" s="65" t="s">
        <v>2</v>
      </c>
      <c r="Z17" s="67">
        <f>入力シート!R12</f>
        <v>0</v>
      </c>
      <c r="AA17" s="102" t="s">
        <v>8</v>
      </c>
      <c r="AB17" s="68">
        <v>12</v>
      </c>
      <c r="AC17" s="202">
        <f>入力シート!S12</f>
        <v>0</v>
      </c>
      <c r="AD17" s="198"/>
      <c r="AE17" s="198"/>
      <c r="AF17" s="198"/>
      <c r="AG17" s="198"/>
      <c r="AH17" s="103" t="s">
        <v>4</v>
      </c>
      <c r="AI17" s="67">
        <f>入力シート!T12</f>
        <v>0</v>
      </c>
      <c r="AJ17" s="194">
        <f>入力シート!U12</f>
        <v>0</v>
      </c>
      <c r="AK17" s="195"/>
      <c r="AL17" s="65" t="s">
        <v>2</v>
      </c>
      <c r="AM17" s="196" t="str">
        <f>入力シート!AD12</f>
        <v/>
      </c>
      <c r="AN17" s="197"/>
      <c r="AO17" s="197"/>
      <c r="AP17" s="69" t="s">
        <v>2</v>
      </c>
      <c r="AQ17" s="111">
        <f t="shared" si="5"/>
        <v>0</v>
      </c>
      <c r="AR17" s="231">
        <f t="shared" si="6"/>
        <v>0</v>
      </c>
      <c r="AS17" s="218">
        <f t="shared" si="7"/>
        <v>0</v>
      </c>
      <c r="AT17" s="218">
        <f t="shared" si="8"/>
        <v>0</v>
      </c>
      <c r="AU17" s="219">
        <f t="shared" si="9"/>
        <v>0</v>
      </c>
      <c r="AV17" s="194">
        <f t="shared" si="10"/>
        <v>0</v>
      </c>
      <c r="AW17" s="195">
        <f t="shared" si="11"/>
        <v>0</v>
      </c>
      <c r="AX17" s="65" t="s">
        <v>2</v>
      </c>
      <c r="AY17" s="196" t="str">
        <f t="shared" ref="AY17:AY22" si="45">I17</f>
        <v/>
      </c>
      <c r="AZ17" s="197"/>
      <c r="BA17" s="197"/>
      <c r="BB17" s="66" t="s">
        <v>2</v>
      </c>
      <c r="BC17" s="112">
        <f t="shared" si="12"/>
        <v>0</v>
      </c>
      <c r="BD17" s="103" t="s">
        <v>78</v>
      </c>
      <c r="BE17" s="113">
        <f t="shared" si="13"/>
        <v>0</v>
      </c>
      <c r="BF17" s="103" t="s">
        <v>78</v>
      </c>
      <c r="BG17" s="113">
        <f t="shared" si="14"/>
        <v>0</v>
      </c>
      <c r="BH17" s="198">
        <f t="shared" si="15"/>
        <v>0</v>
      </c>
      <c r="BI17" s="198"/>
      <c r="BJ17" s="199"/>
      <c r="BK17" s="200" t="str">
        <f t="shared" si="16"/>
        <v/>
      </c>
      <c r="BL17" s="201"/>
      <c r="BM17" s="201"/>
      <c r="BN17" s="201"/>
      <c r="BO17" s="65" t="s">
        <v>2</v>
      </c>
      <c r="BP17" s="67">
        <f t="shared" si="17"/>
        <v>0</v>
      </c>
      <c r="BQ17" s="102" t="s">
        <v>8</v>
      </c>
      <c r="BR17" s="68">
        <v>12</v>
      </c>
      <c r="BS17" s="202">
        <f t="shared" si="18"/>
        <v>0</v>
      </c>
      <c r="BT17" s="198"/>
      <c r="BU17" s="198"/>
      <c r="BV17" s="198"/>
      <c r="BW17" s="198"/>
      <c r="BX17" s="103" t="s">
        <v>4</v>
      </c>
      <c r="BY17" s="67">
        <f t="shared" si="19"/>
        <v>0</v>
      </c>
      <c r="BZ17" s="194">
        <f t="shared" si="20"/>
        <v>0</v>
      </c>
      <c r="CA17" s="195"/>
      <c r="CB17" s="65" t="s">
        <v>2</v>
      </c>
      <c r="CC17" s="196" t="str">
        <f t="shared" si="2"/>
        <v/>
      </c>
      <c r="CD17" s="197"/>
      <c r="CE17" s="197"/>
      <c r="CF17" s="69" t="s">
        <v>2</v>
      </c>
      <c r="CG17" s="111">
        <f t="shared" si="21"/>
        <v>0</v>
      </c>
      <c r="CH17" s="231">
        <f t="shared" si="22"/>
        <v>0</v>
      </c>
      <c r="CI17" s="218">
        <f t="shared" si="23"/>
        <v>0</v>
      </c>
      <c r="CJ17" s="218">
        <f t="shared" si="24"/>
        <v>0</v>
      </c>
      <c r="CK17" s="219">
        <f t="shared" si="25"/>
        <v>0</v>
      </c>
      <c r="CL17" s="194">
        <f t="shared" si="26"/>
        <v>0</v>
      </c>
      <c r="CM17" s="195">
        <f t="shared" si="27"/>
        <v>0</v>
      </c>
      <c r="CN17" s="65" t="s">
        <v>2</v>
      </c>
      <c r="CO17" s="196" t="str">
        <f t="shared" si="28"/>
        <v/>
      </c>
      <c r="CP17" s="197"/>
      <c r="CQ17" s="197"/>
      <c r="CR17" s="66" t="s">
        <v>2</v>
      </c>
      <c r="CS17" s="112">
        <f t="shared" si="29"/>
        <v>0</v>
      </c>
      <c r="CT17" s="103" t="s">
        <v>78</v>
      </c>
      <c r="CU17" s="113">
        <f t="shared" si="30"/>
        <v>0</v>
      </c>
      <c r="CV17" s="103" t="s">
        <v>78</v>
      </c>
      <c r="CW17" s="113">
        <f t="shared" si="31"/>
        <v>0</v>
      </c>
      <c r="CX17" s="198">
        <f t="shared" si="32"/>
        <v>0</v>
      </c>
      <c r="CY17" s="198">
        <f t="shared" si="33"/>
        <v>0</v>
      </c>
      <c r="CZ17" s="199">
        <f t="shared" si="34"/>
        <v>0</v>
      </c>
      <c r="DA17" s="200" t="str">
        <f t="shared" si="35"/>
        <v/>
      </c>
      <c r="DB17" s="201">
        <f t="shared" si="36"/>
        <v>0</v>
      </c>
      <c r="DC17" s="201">
        <f t="shared" si="37"/>
        <v>0</v>
      </c>
      <c r="DD17" s="201">
        <f t="shared" si="38"/>
        <v>0</v>
      </c>
      <c r="DE17" s="65" t="s">
        <v>2</v>
      </c>
      <c r="DF17" s="67">
        <f t="shared" si="39"/>
        <v>0</v>
      </c>
      <c r="DG17" s="102" t="s">
        <v>8</v>
      </c>
      <c r="DH17" s="68">
        <v>12</v>
      </c>
      <c r="DI17" s="202">
        <f t="shared" si="40"/>
        <v>0</v>
      </c>
      <c r="DJ17" s="198"/>
      <c r="DK17" s="198"/>
      <c r="DL17" s="198"/>
      <c r="DM17" s="198"/>
      <c r="DN17" s="103" t="s">
        <v>4</v>
      </c>
      <c r="DO17" s="67">
        <f t="shared" si="41"/>
        <v>0</v>
      </c>
      <c r="DP17" s="194">
        <f t="shared" si="42"/>
        <v>0</v>
      </c>
      <c r="DQ17" s="195">
        <f t="shared" si="43"/>
        <v>0</v>
      </c>
      <c r="DR17" s="65" t="s">
        <v>2</v>
      </c>
      <c r="DS17" s="196" t="str">
        <f t="shared" si="44"/>
        <v/>
      </c>
      <c r="DT17" s="197"/>
      <c r="DU17" s="197"/>
      <c r="DV17" s="69" t="s">
        <v>2</v>
      </c>
    </row>
    <row r="18" spans="1:126" ht="26.25" customHeight="1" x14ac:dyDescent="0.15">
      <c r="A18" s="111">
        <f>入力シート!A13</f>
        <v>0</v>
      </c>
      <c r="B18" s="231">
        <f>入力シート!B13</f>
        <v>0</v>
      </c>
      <c r="C18" s="218"/>
      <c r="D18" s="218"/>
      <c r="E18" s="219"/>
      <c r="F18" s="194">
        <f>入力シート!F13</f>
        <v>0</v>
      </c>
      <c r="G18" s="195"/>
      <c r="H18" s="65" t="s">
        <v>2</v>
      </c>
      <c r="I18" s="196" t="str">
        <f>入力シート!AC13</f>
        <v/>
      </c>
      <c r="J18" s="197"/>
      <c r="K18" s="197"/>
      <c r="L18" s="66" t="s">
        <v>2</v>
      </c>
      <c r="M18" s="112">
        <f>入力シート!I13</f>
        <v>0</v>
      </c>
      <c r="N18" s="103" t="s">
        <v>78</v>
      </c>
      <c r="O18" s="113">
        <f>入力シート!L13</f>
        <v>0</v>
      </c>
      <c r="P18" s="103" t="s">
        <v>78</v>
      </c>
      <c r="Q18" s="113">
        <f>入力シート!O13</f>
        <v>0</v>
      </c>
      <c r="R18" s="198">
        <f>入力シート!Q13</f>
        <v>0</v>
      </c>
      <c r="S18" s="198"/>
      <c r="T18" s="199"/>
      <c r="U18" s="200" t="str">
        <f>入力シート!AE13</f>
        <v/>
      </c>
      <c r="V18" s="201"/>
      <c r="W18" s="201"/>
      <c r="X18" s="201"/>
      <c r="Y18" s="65" t="s">
        <v>2</v>
      </c>
      <c r="Z18" s="67">
        <f>入力シート!R13</f>
        <v>0</v>
      </c>
      <c r="AA18" s="102" t="s">
        <v>8</v>
      </c>
      <c r="AB18" s="68">
        <v>12</v>
      </c>
      <c r="AC18" s="202">
        <f>入力シート!S13</f>
        <v>0</v>
      </c>
      <c r="AD18" s="198"/>
      <c r="AE18" s="198"/>
      <c r="AF18" s="198"/>
      <c r="AG18" s="198"/>
      <c r="AH18" s="103" t="s">
        <v>4</v>
      </c>
      <c r="AI18" s="67">
        <f>入力シート!T13</f>
        <v>0</v>
      </c>
      <c r="AJ18" s="194">
        <f>入力シート!U13</f>
        <v>0</v>
      </c>
      <c r="AK18" s="195"/>
      <c r="AL18" s="65" t="s">
        <v>2</v>
      </c>
      <c r="AM18" s="196" t="str">
        <f>入力シート!AD13</f>
        <v/>
      </c>
      <c r="AN18" s="197"/>
      <c r="AO18" s="197"/>
      <c r="AP18" s="69" t="s">
        <v>2</v>
      </c>
      <c r="AQ18" s="111">
        <f t="shared" si="5"/>
        <v>0</v>
      </c>
      <c r="AR18" s="231">
        <f t="shared" si="6"/>
        <v>0</v>
      </c>
      <c r="AS18" s="218">
        <f t="shared" si="7"/>
        <v>0</v>
      </c>
      <c r="AT18" s="218">
        <f t="shared" si="8"/>
        <v>0</v>
      </c>
      <c r="AU18" s="219">
        <f t="shared" si="9"/>
        <v>0</v>
      </c>
      <c r="AV18" s="194">
        <f t="shared" si="10"/>
        <v>0</v>
      </c>
      <c r="AW18" s="195">
        <f t="shared" si="11"/>
        <v>0</v>
      </c>
      <c r="AX18" s="65" t="s">
        <v>2</v>
      </c>
      <c r="AY18" s="196" t="str">
        <f t="shared" si="45"/>
        <v/>
      </c>
      <c r="AZ18" s="197"/>
      <c r="BA18" s="197"/>
      <c r="BB18" s="66" t="s">
        <v>2</v>
      </c>
      <c r="BC18" s="112">
        <f t="shared" si="12"/>
        <v>0</v>
      </c>
      <c r="BD18" s="103" t="s">
        <v>78</v>
      </c>
      <c r="BE18" s="113">
        <f t="shared" si="13"/>
        <v>0</v>
      </c>
      <c r="BF18" s="103" t="s">
        <v>78</v>
      </c>
      <c r="BG18" s="113">
        <f t="shared" si="14"/>
        <v>0</v>
      </c>
      <c r="BH18" s="198">
        <f t="shared" si="15"/>
        <v>0</v>
      </c>
      <c r="BI18" s="198"/>
      <c r="BJ18" s="199"/>
      <c r="BK18" s="200" t="str">
        <f t="shared" si="16"/>
        <v/>
      </c>
      <c r="BL18" s="201"/>
      <c r="BM18" s="201"/>
      <c r="BN18" s="201"/>
      <c r="BO18" s="65" t="s">
        <v>2</v>
      </c>
      <c r="BP18" s="67">
        <f t="shared" si="17"/>
        <v>0</v>
      </c>
      <c r="BQ18" s="102" t="s">
        <v>8</v>
      </c>
      <c r="BR18" s="68">
        <v>12</v>
      </c>
      <c r="BS18" s="202">
        <f t="shared" si="18"/>
        <v>0</v>
      </c>
      <c r="BT18" s="198"/>
      <c r="BU18" s="198"/>
      <c r="BV18" s="198"/>
      <c r="BW18" s="198"/>
      <c r="BX18" s="103" t="s">
        <v>4</v>
      </c>
      <c r="BY18" s="67">
        <f t="shared" si="19"/>
        <v>0</v>
      </c>
      <c r="BZ18" s="194">
        <f t="shared" si="20"/>
        <v>0</v>
      </c>
      <c r="CA18" s="195"/>
      <c r="CB18" s="65" t="s">
        <v>2</v>
      </c>
      <c r="CC18" s="196" t="str">
        <f t="shared" si="2"/>
        <v/>
      </c>
      <c r="CD18" s="197"/>
      <c r="CE18" s="197"/>
      <c r="CF18" s="69" t="s">
        <v>2</v>
      </c>
      <c r="CG18" s="111">
        <f t="shared" si="21"/>
        <v>0</v>
      </c>
      <c r="CH18" s="231">
        <f t="shared" si="22"/>
        <v>0</v>
      </c>
      <c r="CI18" s="218">
        <f t="shared" si="23"/>
        <v>0</v>
      </c>
      <c r="CJ18" s="218">
        <f t="shared" si="24"/>
        <v>0</v>
      </c>
      <c r="CK18" s="219">
        <f t="shared" si="25"/>
        <v>0</v>
      </c>
      <c r="CL18" s="194">
        <f t="shared" si="26"/>
        <v>0</v>
      </c>
      <c r="CM18" s="195">
        <f t="shared" si="27"/>
        <v>0</v>
      </c>
      <c r="CN18" s="65" t="s">
        <v>2</v>
      </c>
      <c r="CO18" s="196" t="str">
        <f t="shared" si="28"/>
        <v/>
      </c>
      <c r="CP18" s="197"/>
      <c r="CQ18" s="197"/>
      <c r="CR18" s="66" t="s">
        <v>2</v>
      </c>
      <c r="CS18" s="112">
        <f t="shared" si="29"/>
        <v>0</v>
      </c>
      <c r="CT18" s="103" t="s">
        <v>78</v>
      </c>
      <c r="CU18" s="113">
        <f t="shared" si="30"/>
        <v>0</v>
      </c>
      <c r="CV18" s="103" t="s">
        <v>78</v>
      </c>
      <c r="CW18" s="113">
        <f t="shared" si="31"/>
        <v>0</v>
      </c>
      <c r="CX18" s="198">
        <f t="shared" si="32"/>
        <v>0</v>
      </c>
      <c r="CY18" s="198">
        <f t="shared" si="33"/>
        <v>0</v>
      </c>
      <c r="CZ18" s="199">
        <f t="shared" si="34"/>
        <v>0</v>
      </c>
      <c r="DA18" s="200" t="str">
        <f t="shared" si="35"/>
        <v/>
      </c>
      <c r="DB18" s="201">
        <f t="shared" si="36"/>
        <v>0</v>
      </c>
      <c r="DC18" s="201">
        <f t="shared" si="37"/>
        <v>0</v>
      </c>
      <c r="DD18" s="201">
        <f t="shared" si="38"/>
        <v>0</v>
      </c>
      <c r="DE18" s="65" t="s">
        <v>2</v>
      </c>
      <c r="DF18" s="67">
        <f t="shared" si="39"/>
        <v>0</v>
      </c>
      <c r="DG18" s="102" t="s">
        <v>8</v>
      </c>
      <c r="DH18" s="68">
        <v>12</v>
      </c>
      <c r="DI18" s="202">
        <f t="shared" si="40"/>
        <v>0</v>
      </c>
      <c r="DJ18" s="198"/>
      <c r="DK18" s="198"/>
      <c r="DL18" s="198"/>
      <c r="DM18" s="198"/>
      <c r="DN18" s="103" t="s">
        <v>4</v>
      </c>
      <c r="DO18" s="67">
        <f t="shared" si="41"/>
        <v>0</v>
      </c>
      <c r="DP18" s="194">
        <f t="shared" si="42"/>
        <v>0</v>
      </c>
      <c r="DQ18" s="195">
        <f t="shared" si="43"/>
        <v>0</v>
      </c>
      <c r="DR18" s="65" t="s">
        <v>2</v>
      </c>
      <c r="DS18" s="196" t="str">
        <f t="shared" si="44"/>
        <v/>
      </c>
      <c r="DT18" s="197"/>
      <c r="DU18" s="197"/>
      <c r="DV18" s="69" t="s">
        <v>2</v>
      </c>
    </row>
    <row r="19" spans="1:126" ht="26.25" customHeight="1" x14ac:dyDescent="0.15">
      <c r="A19" s="111">
        <f>入力シート!A14</f>
        <v>0</v>
      </c>
      <c r="B19" s="231">
        <f>入力シート!B14</f>
        <v>0</v>
      </c>
      <c r="C19" s="218"/>
      <c r="D19" s="218"/>
      <c r="E19" s="219"/>
      <c r="F19" s="194">
        <f>入力シート!F14</f>
        <v>0</v>
      </c>
      <c r="G19" s="195"/>
      <c r="H19" s="65" t="s">
        <v>2</v>
      </c>
      <c r="I19" s="196" t="str">
        <f>入力シート!AC14</f>
        <v/>
      </c>
      <c r="J19" s="197"/>
      <c r="K19" s="197"/>
      <c r="L19" s="66" t="s">
        <v>2</v>
      </c>
      <c r="M19" s="112">
        <f>入力シート!I14</f>
        <v>0</v>
      </c>
      <c r="N19" s="103" t="s">
        <v>78</v>
      </c>
      <c r="O19" s="113">
        <f>入力シート!L14</f>
        <v>0</v>
      </c>
      <c r="P19" s="103" t="s">
        <v>78</v>
      </c>
      <c r="Q19" s="113">
        <f>入力シート!O14</f>
        <v>0</v>
      </c>
      <c r="R19" s="198">
        <f>入力シート!Q14</f>
        <v>0</v>
      </c>
      <c r="S19" s="198"/>
      <c r="T19" s="199"/>
      <c r="U19" s="200" t="str">
        <f>入力シート!AE14</f>
        <v/>
      </c>
      <c r="V19" s="201"/>
      <c r="W19" s="201"/>
      <c r="X19" s="201"/>
      <c r="Y19" s="65" t="s">
        <v>2</v>
      </c>
      <c r="Z19" s="67">
        <f>入力シート!R14</f>
        <v>0</v>
      </c>
      <c r="AA19" s="102" t="s">
        <v>8</v>
      </c>
      <c r="AB19" s="68">
        <v>12</v>
      </c>
      <c r="AC19" s="202">
        <f>入力シート!S14</f>
        <v>0</v>
      </c>
      <c r="AD19" s="198"/>
      <c r="AE19" s="198"/>
      <c r="AF19" s="198"/>
      <c r="AG19" s="198"/>
      <c r="AH19" s="103" t="s">
        <v>4</v>
      </c>
      <c r="AI19" s="67">
        <f>入力シート!T14</f>
        <v>0</v>
      </c>
      <c r="AJ19" s="194">
        <f>入力シート!U14</f>
        <v>0</v>
      </c>
      <c r="AK19" s="195"/>
      <c r="AL19" s="65" t="s">
        <v>2</v>
      </c>
      <c r="AM19" s="196" t="str">
        <f>入力シート!AD14</f>
        <v/>
      </c>
      <c r="AN19" s="197"/>
      <c r="AO19" s="197"/>
      <c r="AP19" s="69" t="s">
        <v>2</v>
      </c>
      <c r="AQ19" s="111">
        <f t="shared" si="5"/>
        <v>0</v>
      </c>
      <c r="AR19" s="231">
        <f t="shared" si="6"/>
        <v>0</v>
      </c>
      <c r="AS19" s="218">
        <f t="shared" si="7"/>
        <v>0</v>
      </c>
      <c r="AT19" s="218">
        <f t="shared" si="8"/>
        <v>0</v>
      </c>
      <c r="AU19" s="219">
        <f t="shared" si="9"/>
        <v>0</v>
      </c>
      <c r="AV19" s="194">
        <f t="shared" si="10"/>
        <v>0</v>
      </c>
      <c r="AW19" s="195">
        <f t="shared" si="11"/>
        <v>0</v>
      </c>
      <c r="AX19" s="65" t="s">
        <v>2</v>
      </c>
      <c r="AY19" s="196" t="str">
        <f t="shared" si="45"/>
        <v/>
      </c>
      <c r="AZ19" s="197"/>
      <c r="BA19" s="197"/>
      <c r="BB19" s="66" t="s">
        <v>2</v>
      </c>
      <c r="BC19" s="112">
        <f t="shared" si="12"/>
        <v>0</v>
      </c>
      <c r="BD19" s="103" t="s">
        <v>78</v>
      </c>
      <c r="BE19" s="113">
        <f t="shared" si="13"/>
        <v>0</v>
      </c>
      <c r="BF19" s="103" t="s">
        <v>78</v>
      </c>
      <c r="BG19" s="113">
        <f t="shared" si="14"/>
        <v>0</v>
      </c>
      <c r="BH19" s="198">
        <f t="shared" si="15"/>
        <v>0</v>
      </c>
      <c r="BI19" s="198"/>
      <c r="BJ19" s="199"/>
      <c r="BK19" s="200" t="str">
        <f t="shared" si="16"/>
        <v/>
      </c>
      <c r="BL19" s="201"/>
      <c r="BM19" s="201"/>
      <c r="BN19" s="201"/>
      <c r="BO19" s="65" t="s">
        <v>2</v>
      </c>
      <c r="BP19" s="67">
        <f t="shared" si="17"/>
        <v>0</v>
      </c>
      <c r="BQ19" s="102" t="s">
        <v>8</v>
      </c>
      <c r="BR19" s="68">
        <v>12</v>
      </c>
      <c r="BS19" s="202">
        <f t="shared" si="18"/>
        <v>0</v>
      </c>
      <c r="BT19" s="198"/>
      <c r="BU19" s="198"/>
      <c r="BV19" s="198"/>
      <c r="BW19" s="198"/>
      <c r="BX19" s="103" t="s">
        <v>4</v>
      </c>
      <c r="BY19" s="67">
        <f t="shared" si="19"/>
        <v>0</v>
      </c>
      <c r="BZ19" s="194">
        <f t="shared" si="20"/>
        <v>0</v>
      </c>
      <c r="CA19" s="195"/>
      <c r="CB19" s="65" t="s">
        <v>2</v>
      </c>
      <c r="CC19" s="196" t="str">
        <f t="shared" si="2"/>
        <v/>
      </c>
      <c r="CD19" s="197"/>
      <c r="CE19" s="197"/>
      <c r="CF19" s="69" t="s">
        <v>2</v>
      </c>
      <c r="CG19" s="111">
        <f t="shared" si="21"/>
        <v>0</v>
      </c>
      <c r="CH19" s="231">
        <f t="shared" si="22"/>
        <v>0</v>
      </c>
      <c r="CI19" s="218">
        <f t="shared" si="23"/>
        <v>0</v>
      </c>
      <c r="CJ19" s="218">
        <f t="shared" si="24"/>
        <v>0</v>
      </c>
      <c r="CK19" s="219">
        <f t="shared" si="25"/>
        <v>0</v>
      </c>
      <c r="CL19" s="194">
        <f t="shared" si="26"/>
        <v>0</v>
      </c>
      <c r="CM19" s="195">
        <f t="shared" si="27"/>
        <v>0</v>
      </c>
      <c r="CN19" s="65" t="s">
        <v>2</v>
      </c>
      <c r="CO19" s="196" t="str">
        <f t="shared" si="28"/>
        <v/>
      </c>
      <c r="CP19" s="197"/>
      <c r="CQ19" s="197"/>
      <c r="CR19" s="66" t="s">
        <v>2</v>
      </c>
      <c r="CS19" s="112">
        <f t="shared" si="29"/>
        <v>0</v>
      </c>
      <c r="CT19" s="103" t="s">
        <v>78</v>
      </c>
      <c r="CU19" s="113">
        <f t="shared" si="30"/>
        <v>0</v>
      </c>
      <c r="CV19" s="103" t="s">
        <v>78</v>
      </c>
      <c r="CW19" s="113">
        <f t="shared" si="31"/>
        <v>0</v>
      </c>
      <c r="CX19" s="198">
        <f t="shared" si="32"/>
        <v>0</v>
      </c>
      <c r="CY19" s="198">
        <f t="shared" si="33"/>
        <v>0</v>
      </c>
      <c r="CZ19" s="199">
        <f t="shared" si="34"/>
        <v>0</v>
      </c>
      <c r="DA19" s="200" t="str">
        <f t="shared" si="35"/>
        <v/>
      </c>
      <c r="DB19" s="201">
        <f t="shared" si="36"/>
        <v>0</v>
      </c>
      <c r="DC19" s="201">
        <f t="shared" si="37"/>
        <v>0</v>
      </c>
      <c r="DD19" s="201">
        <f t="shared" si="38"/>
        <v>0</v>
      </c>
      <c r="DE19" s="65" t="s">
        <v>2</v>
      </c>
      <c r="DF19" s="67">
        <f t="shared" si="39"/>
        <v>0</v>
      </c>
      <c r="DG19" s="102" t="s">
        <v>8</v>
      </c>
      <c r="DH19" s="68">
        <v>12</v>
      </c>
      <c r="DI19" s="202">
        <f t="shared" si="40"/>
        <v>0</v>
      </c>
      <c r="DJ19" s="198"/>
      <c r="DK19" s="198"/>
      <c r="DL19" s="198"/>
      <c r="DM19" s="198"/>
      <c r="DN19" s="103" t="s">
        <v>4</v>
      </c>
      <c r="DO19" s="67">
        <f t="shared" si="41"/>
        <v>0</v>
      </c>
      <c r="DP19" s="194">
        <f t="shared" si="42"/>
        <v>0</v>
      </c>
      <c r="DQ19" s="195">
        <f t="shared" si="43"/>
        <v>0</v>
      </c>
      <c r="DR19" s="65" t="s">
        <v>2</v>
      </c>
      <c r="DS19" s="196" t="str">
        <f t="shared" si="44"/>
        <v/>
      </c>
      <c r="DT19" s="197"/>
      <c r="DU19" s="197"/>
      <c r="DV19" s="69" t="s">
        <v>2</v>
      </c>
    </row>
    <row r="20" spans="1:126" ht="26.25" customHeight="1" x14ac:dyDescent="0.15">
      <c r="A20" s="111">
        <f>入力シート!A15</f>
        <v>0</v>
      </c>
      <c r="B20" s="231">
        <f>入力シート!B15</f>
        <v>0</v>
      </c>
      <c r="C20" s="218"/>
      <c r="D20" s="218"/>
      <c r="E20" s="219"/>
      <c r="F20" s="194">
        <f>入力シート!F15</f>
        <v>0</v>
      </c>
      <c r="G20" s="195"/>
      <c r="H20" s="65" t="s">
        <v>2</v>
      </c>
      <c r="I20" s="196" t="str">
        <f>入力シート!AC15</f>
        <v/>
      </c>
      <c r="J20" s="197"/>
      <c r="K20" s="197"/>
      <c r="L20" s="66" t="s">
        <v>2</v>
      </c>
      <c r="M20" s="112">
        <f>入力シート!I15</f>
        <v>0</v>
      </c>
      <c r="N20" s="103" t="s">
        <v>78</v>
      </c>
      <c r="O20" s="113">
        <f>入力シート!L15</f>
        <v>0</v>
      </c>
      <c r="P20" s="103" t="s">
        <v>78</v>
      </c>
      <c r="Q20" s="113">
        <f>入力シート!O15</f>
        <v>0</v>
      </c>
      <c r="R20" s="198">
        <f>入力シート!Q15</f>
        <v>0</v>
      </c>
      <c r="S20" s="198"/>
      <c r="T20" s="199"/>
      <c r="U20" s="200" t="str">
        <f>入力シート!AE15</f>
        <v/>
      </c>
      <c r="V20" s="201"/>
      <c r="W20" s="201"/>
      <c r="X20" s="201"/>
      <c r="Y20" s="65" t="s">
        <v>2</v>
      </c>
      <c r="Z20" s="67">
        <f>入力シート!R15</f>
        <v>0</v>
      </c>
      <c r="AA20" s="102" t="s">
        <v>8</v>
      </c>
      <c r="AB20" s="68">
        <v>12</v>
      </c>
      <c r="AC20" s="202">
        <f>入力シート!S15</f>
        <v>0</v>
      </c>
      <c r="AD20" s="198"/>
      <c r="AE20" s="198"/>
      <c r="AF20" s="198"/>
      <c r="AG20" s="198"/>
      <c r="AH20" s="103" t="s">
        <v>4</v>
      </c>
      <c r="AI20" s="67">
        <f>入力シート!T15</f>
        <v>0</v>
      </c>
      <c r="AJ20" s="194">
        <f>入力シート!U15</f>
        <v>0</v>
      </c>
      <c r="AK20" s="195"/>
      <c r="AL20" s="65" t="s">
        <v>2</v>
      </c>
      <c r="AM20" s="196" t="str">
        <f>入力シート!AD15</f>
        <v/>
      </c>
      <c r="AN20" s="197"/>
      <c r="AO20" s="197"/>
      <c r="AP20" s="69" t="s">
        <v>2</v>
      </c>
      <c r="AQ20" s="111">
        <f t="shared" si="5"/>
        <v>0</v>
      </c>
      <c r="AR20" s="231">
        <f t="shared" si="6"/>
        <v>0</v>
      </c>
      <c r="AS20" s="218">
        <f t="shared" si="7"/>
        <v>0</v>
      </c>
      <c r="AT20" s="218">
        <f t="shared" si="8"/>
        <v>0</v>
      </c>
      <c r="AU20" s="219">
        <f t="shared" si="9"/>
        <v>0</v>
      </c>
      <c r="AV20" s="194">
        <f t="shared" si="10"/>
        <v>0</v>
      </c>
      <c r="AW20" s="195">
        <f t="shared" si="11"/>
        <v>0</v>
      </c>
      <c r="AX20" s="65" t="s">
        <v>2</v>
      </c>
      <c r="AY20" s="196" t="str">
        <f t="shared" si="45"/>
        <v/>
      </c>
      <c r="AZ20" s="197"/>
      <c r="BA20" s="197"/>
      <c r="BB20" s="66" t="s">
        <v>2</v>
      </c>
      <c r="BC20" s="112">
        <f t="shared" si="12"/>
        <v>0</v>
      </c>
      <c r="BD20" s="103" t="s">
        <v>78</v>
      </c>
      <c r="BE20" s="113">
        <f t="shared" si="13"/>
        <v>0</v>
      </c>
      <c r="BF20" s="103" t="s">
        <v>78</v>
      </c>
      <c r="BG20" s="113">
        <f t="shared" si="14"/>
        <v>0</v>
      </c>
      <c r="BH20" s="198">
        <f t="shared" si="15"/>
        <v>0</v>
      </c>
      <c r="BI20" s="198"/>
      <c r="BJ20" s="199"/>
      <c r="BK20" s="200" t="str">
        <f t="shared" si="16"/>
        <v/>
      </c>
      <c r="BL20" s="201"/>
      <c r="BM20" s="201"/>
      <c r="BN20" s="201"/>
      <c r="BO20" s="65" t="s">
        <v>2</v>
      </c>
      <c r="BP20" s="67">
        <f t="shared" si="17"/>
        <v>0</v>
      </c>
      <c r="BQ20" s="102" t="s">
        <v>8</v>
      </c>
      <c r="BR20" s="68">
        <v>12</v>
      </c>
      <c r="BS20" s="202">
        <f t="shared" si="18"/>
        <v>0</v>
      </c>
      <c r="BT20" s="198"/>
      <c r="BU20" s="198"/>
      <c r="BV20" s="198"/>
      <c r="BW20" s="198"/>
      <c r="BX20" s="103" t="s">
        <v>4</v>
      </c>
      <c r="BY20" s="67">
        <f t="shared" si="19"/>
        <v>0</v>
      </c>
      <c r="BZ20" s="194">
        <f t="shared" si="20"/>
        <v>0</v>
      </c>
      <c r="CA20" s="195"/>
      <c r="CB20" s="65" t="s">
        <v>2</v>
      </c>
      <c r="CC20" s="196" t="str">
        <f t="shared" si="2"/>
        <v/>
      </c>
      <c r="CD20" s="197"/>
      <c r="CE20" s="197"/>
      <c r="CF20" s="69" t="s">
        <v>2</v>
      </c>
      <c r="CG20" s="111">
        <f t="shared" si="21"/>
        <v>0</v>
      </c>
      <c r="CH20" s="231">
        <f t="shared" si="22"/>
        <v>0</v>
      </c>
      <c r="CI20" s="218">
        <f t="shared" si="23"/>
        <v>0</v>
      </c>
      <c r="CJ20" s="218">
        <f t="shared" si="24"/>
        <v>0</v>
      </c>
      <c r="CK20" s="219">
        <f t="shared" si="25"/>
        <v>0</v>
      </c>
      <c r="CL20" s="194">
        <f t="shared" si="26"/>
        <v>0</v>
      </c>
      <c r="CM20" s="195">
        <f t="shared" si="27"/>
        <v>0</v>
      </c>
      <c r="CN20" s="65" t="s">
        <v>2</v>
      </c>
      <c r="CO20" s="196" t="str">
        <f t="shared" si="28"/>
        <v/>
      </c>
      <c r="CP20" s="197"/>
      <c r="CQ20" s="197"/>
      <c r="CR20" s="66" t="s">
        <v>2</v>
      </c>
      <c r="CS20" s="112">
        <f t="shared" si="29"/>
        <v>0</v>
      </c>
      <c r="CT20" s="103" t="s">
        <v>78</v>
      </c>
      <c r="CU20" s="113">
        <f t="shared" si="30"/>
        <v>0</v>
      </c>
      <c r="CV20" s="103" t="s">
        <v>78</v>
      </c>
      <c r="CW20" s="113">
        <f t="shared" si="31"/>
        <v>0</v>
      </c>
      <c r="CX20" s="198">
        <f t="shared" si="32"/>
        <v>0</v>
      </c>
      <c r="CY20" s="198">
        <f t="shared" si="33"/>
        <v>0</v>
      </c>
      <c r="CZ20" s="199">
        <f t="shared" si="34"/>
        <v>0</v>
      </c>
      <c r="DA20" s="200" t="str">
        <f t="shared" si="35"/>
        <v/>
      </c>
      <c r="DB20" s="201">
        <f t="shared" si="36"/>
        <v>0</v>
      </c>
      <c r="DC20" s="201">
        <f t="shared" si="37"/>
        <v>0</v>
      </c>
      <c r="DD20" s="201">
        <f t="shared" si="38"/>
        <v>0</v>
      </c>
      <c r="DE20" s="65" t="s">
        <v>2</v>
      </c>
      <c r="DF20" s="67">
        <f t="shared" si="39"/>
        <v>0</v>
      </c>
      <c r="DG20" s="102" t="s">
        <v>8</v>
      </c>
      <c r="DH20" s="68">
        <v>12</v>
      </c>
      <c r="DI20" s="202">
        <f t="shared" si="40"/>
        <v>0</v>
      </c>
      <c r="DJ20" s="198"/>
      <c r="DK20" s="198"/>
      <c r="DL20" s="198"/>
      <c r="DM20" s="198"/>
      <c r="DN20" s="103" t="s">
        <v>4</v>
      </c>
      <c r="DO20" s="67">
        <f t="shared" si="41"/>
        <v>0</v>
      </c>
      <c r="DP20" s="194">
        <f t="shared" si="42"/>
        <v>0</v>
      </c>
      <c r="DQ20" s="195">
        <f t="shared" si="43"/>
        <v>0</v>
      </c>
      <c r="DR20" s="65" t="s">
        <v>2</v>
      </c>
      <c r="DS20" s="196" t="str">
        <f t="shared" si="44"/>
        <v/>
      </c>
      <c r="DT20" s="197"/>
      <c r="DU20" s="197"/>
      <c r="DV20" s="69" t="s">
        <v>2</v>
      </c>
    </row>
    <row r="21" spans="1:126" ht="26.25" customHeight="1" x14ac:dyDescent="0.15">
      <c r="A21" s="111">
        <f>入力シート!A16</f>
        <v>0</v>
      </c>
      <c r="B21" s="231">
        <f>入力シート!B16</f>
        <v>0</v>
      </c>
      <c r="C21" s="218"/>
      <c r="D21" s="218"/>
      <c r="E21" s="219"/>
      <c r="F21" s="194">
        <f>入力シート!F16</f>
        <v>0</v>
      </c>
      <c r="G21" s="195"/>
      <c r="H21" s="65" t="s">
        <v>2</v>
      </c>
      <c r="I21" s="196" t="str">
        <f>入力シート!AC16</f>
        <v/>
      </c>
      <c r="J21" s="197"/>
      <c r="K21" s="197"/>
      <c r="L21" s="66" t="s">
        <v>2</v>
      </c>
      <c r="M21" s="112">
        <f>入力シート!I16</f>
        <v>0</v>
      </c>
      <c r="N21" s="103" t="s">
        <v>78</v>
      </c>
      <c r="O21" s="113">
        <f>入力シート!L16</f>
        <v>0</v>
      </c>
      <c r="P21" s="103" t="s">
        <v>78</v>
      </c>
      <c r="Q21" s="113">
        <f>入力シート!O16</f>
        <v>0</v>
      </c>
      <c r="R21" s="198">
        <f>入力シート!Q16</f>
        <v>0</v>
      </c>
      <c r="S21" s="198"/>
      <c r="T21" s="199"/>
      <c r="U21" s="200" t="str">
        <f>入力シート!AE16</f>
        <v/>
      </c>
      <c r="V21" s="201"/>
      <c r="W21" s="201"/>
      <c r="X21" s="201"/>
      <c r="Y21" s="65" t="s">
        <v>2</v>
      </c>
      <c r="Z21" s="67">
        <f>入力シート!R16</f>
        <v>0</v>
      </c>
      <c r="AA21" s="102" t="s">
        <v>8</v>
      </c>
      <c r="AB21" s="68">
        <v>12</v>
      </c>
      <c r="AC21" s="202">
        <f>入力シート!S16</f>
        <v>0</v>
      </c>
      <c r="AD21" s="198"/>
      <c r="AE21" s="198"/>
      <c r="AF21" s="198"/>
      <c r="AG21" s="198"/>
      <c r="AH21" s="103" t="s">
        <v>4</v>
      </c>
      <c r="AI21" s="67">
        <f>入力シート!T16</f>
        <v>0</v>
      </c>
      <c r="AJ21" s="194">
        <f>入力シート!U16</f>
        <v>0</v>
      </c>
      <c r="AK21" s="195"/>
      <c r="AL21" s="65" t="s">
        <v>2</v>
      </c>
      <c r="AM21" s="196" t="str">
        <f>入力シート!AD16</f>
        <v/>
      </c>
      <c r="AN21" s="197"/>
      <c r="AO21" s="197"/>
      <c r="AP21" s="69" t="s">
        <v>2</v>
      </c>
      <c r="AQ21" s="111">
        <f t="shared" si="5"/>
        <v>0</v>
      </c>
      <c r="AR21" s="231">
        <f t="shared" si="6"/>
        <v>0</v>
      </c>
      <c r="AS21" s="218">
        <f t="shared" si="7"/>
        <v>0</v>
      </c>
      <c r="AT21" s="218">
        <f t="shared" si="8"/>
        <v>0</v>
      </c>
      <c r="AU21" s="219">
        <f t="shared" si="9"/>
        <v>0</v>
      </c>
      <c r="AV21" s="194">
        <f t="shared" si="10"/>
        <v>0</v>
      </c>
      <c r="AW21" s="195">
        <f t="shared" si="11"/>
        <v>0</v>
      </c>
      <c r="AX21" s="65" t="s">
        <v>2</v>
      </c>
      <c r="AY21" s="196" t="str">
        <f t="shared" si="45"/>
        <v/>
      </c>
      <c r="AZ21" s="197"/>
      <c r="BA21" s="197"/>
      <c r="BB21" s="66" t="s">
        <v>2</v>
      </c>
      <c r="BC21" s="112">
        <f t="shared" si="12"/>
        <v>0</v>
      </c>
      <c r="BD21" s="103" t="s">
        <v>78</v>
      </c>
      <c r="BE21" s="113">
        <f t="shared" si="13"/>
        <v>0</v>
      </c>
      <c r="BF21" s="103" t="s">
        <v>78</v>
      </c>
      <c r="BG21" s="113">
        <f t="shared" si="14"/>
        <v>0</v>
      </c>
      <c r="BH21" s="198">
        <f t="shared" si="15"/>
        <v>0</v>
      </c>
      <c r="BI21" s="198"/>
      <c r="BJ21" s="199"/>
      <c r="BK21" s="200" t="str">
        <f t="shared" si="16"/>
        <v/>
      </c>
      <c r="BL21" s="201"/>
      <c r="BM21" s="201"/>
      <c r="BN21" s="201"/>
      <c r="BO21" s="65" t="s">
        <v>2</v>
      </c>
      <c r="BP21" s="67">
        <f t="shared" si="17"/>
        <v>0</v>
      </c>
      <c r="BQ21" s="102" t="s">
        <v>8</v>
      </c>
      <c r="BR21" s="68">
        <v>12</v>
      </c>
      <c r="BS21" s="202">
        <f t="shared" si="18"/>
        <v>0</v>
      </c>
      <c r="BT21" s="198"/>
      <c r="BU21" s="198"/>
      <c r="BV21" s="198"/>
      <c r="BW21" s="198"/>
      <c r="BX21" s="103" t="s">
        <v>4</v>
      </c>
      <c r="BY21" s="67">
        <f t="shared" si="19"/>
        <v>0</v>
      </c>
      <c r="BZ21" s="194">
        <f t="shared" si="20"/>
        <v>0</v>
      </c>
      <c r="CA21" s="195"/>
      <c r="CB21" s="65" t="s">
        <v>2</v>
      </c>
      <c r="CC21" s="196" t="str">
        <f t="shared" si="2"/>
        <v/>
      </c>
      <c r="CD21" s="197"/>
      <c r="CE21" s="197"/>
      <c r="CF21" s="69" t="s">
        <v>2</v>
      </c>
      <c r="CG21" s="111">
        <f t="shared" si="21"/>
        <v>0</v>
      </c>
      <c r="CH21" s="231">
        <f t="shared" si="22"/>
        <v>0</v>
      </c>
      <c r="CI21" s="218">
        <f t="shared" si="23"/>
        <v>0</v>
      </c>
      <c r="CJ21" s="218">
        <f t="shared" si="24"/>
        <v>0</v>
      </c>
      <c r="CK21" s="219">
        <f t="shared" si="25"/>
        <v>0</v>
      </c>
      <c r="CL21" s="194">
        <f t="shared" si="26"/>
        <v>0</v>
      </c>
      <c r="CM21" s="195">
        <f t="shared" si="27"/>
        <v>0</v>
      </c>
      <c r="CN21" s="65" t="s">
        <v>2</v>
      </c>
      <c r="CO21" s="196" t="str">
        <f t="shared" si="28"/>
        <v/>
      </c>
      <c r="CP21" s="197"/>
      <c r="CQ21" s="197"/>
      <c r="CR21" s="66" t="s">
        <v>2</v>
      </c>
      <c r="CS21" s="112">
        <f t="shared" si="29"/>
        <v>0</v>
      </c>
      <c r="CT21" s="103" t="s">
        <v>78</v>
      </c>
      <c r="CU21" s="113">
        <f t="shared" si="30"/>
        <v>0</v>
      </c>
      <c r="CV21" s="103" t="s">
        <v>78</v>
      </c>
      <c r="CW21" s="113">
        <f t="shared" si="31"/>
        <v>0</v>
      </c>
      <c r="CX21" s="198">
        <f t="shared" si="32"/>
        <v>0</v>
      </c>
      <c r="CY21" s="198">
        <f t="shared" si="33"/>
        <v>0</v>
      </c>
      <c r="CZ21" s="199">
        <f t="shared" si="34"/>
        <v>0</v>
      </c>
      <c r="DA21" s="200" t="str">
        <f t="shared" si="35"/>
        <v/>
      </c>
      <c r="DB21" s="201">
        <f t="shared" si="36"/>
        <v>0</v>
      </c>
      <c r="DC21" s="201">
        <f t="shared" si="37"/>
        <v>0</v>
      </c>
      <c r="DD21" s="201">
        <f t="shared" si="38"/>
        <v>0</v>
      </c>
      <c r="DE21" s="65" t="s">
        <v>2</v>
      </c>
      <c r="DF21" s="67">
        <f t="shared" si="39"/>
        <v>0</v>
      </c>
      <c r="DG21" s="102" t="s">
        <v>8</v>
      </c>
      <c r="DH21" s="68">
        <v>12</v>
      </c>
      <c r="DI21" s="202">
        <f t="shared" si="40"/>
        <v>0</v>
      </c>
      <c r="DJ21" s="198"/>
      <c r="DK21" s="198"/>
      <c r="DL21" s="198"/>
      <c r="DM21" s="198"/>
      <c r="DN21" s="103" t="s">
        <v>4</v>
      </c>
      <c r="DO21" s="67">
        <f t="shared" si="41"/>
        <v>0</v>
      </c>
      <c r="DP21" s="194">
        <f t="shared" si="42"/>
        <v>0</v>
      </c>
      <c r="DQ21" s="195">
        <f t="shared" si="43"/>
        <v>0</v>
      </c>
      <c r="DR21" s="65" t="s">
        <v>2</v>
      </c>
      <c r="DS21" s="196" t="str">
        <f t="shared" si="44"/>
        <v/>
      </c>
      <c r="DT21" s="197"/>
      <c r="DU21" s="197"/>
      <c r="DV21" s="69" t="s">
        <v>2</v>
      </c>
    </row>
    <row r="22" spans="1:126" ht="26.25" customHeight="1" x14ac:dyDescent="0.15">
      <c r="A22" s="111">
        <f>入力シート!A17</f>
        <v>0</v>
      </c>
      <c r="B22" s="231">
        <f>入力シート!B17</f>
        <v>0</v>
      </c>
      <c r="C22" s="218"/>
      <c r="D22" s="218"/>
      <c r="E22" s="219"/>
      <c r="F22" s="194">
        <f>入力シート!F17</f>
        <v>0</v>
      </c>
      <c r="G22" s="195"/>
      <c r="H22" s="65" t="s">
        <v>2</v>
      </c>
      <c r="I22" s="196" t="str">
        <f>入力シート!AC17</f>
        <v/>
      </c>
      <c r="J22" s="197"/>
      <c r="K22" s="197"/>
      <c r="L22" s="66" t="s">
        <v>2</v>
      </c>
      <c r="M22" s="112">
        <f>入力シート!I17</f>
        <v>0</v>
      </c>
      <c r="N22" s="103" t="s">
        <v>78</v>
      </c>
      <c r="O22" s="113">
        <f>入力シート!L17</f>
        <v>0</v>
      </c>
      <c r="P22" s="103" t="s">
        <v>78</v>
      </c>
      <c r="Q22" s="113">
        <f>入力シート!O17</f>
        <v>0</v>
      </c>
      <c r="R22" s="198">
        <f>入力シート!Q17</f>
        <v>0</v>
      </c>
      <c r="S22" s="198"/>
      <c r="T22" s="199"/>
      <c r="U22" s="200" t="str">
        <f>入力シート!AE17</f>
        <v/>
      </c>
      <c r="V22" s="201"/>
      <c r="W22" s="201"/>
      <c r="X22" s="201"/>
      <c r="Y22" s="65" t="s">
        <v>2</v>
      </c>
      <c r="Z22" s="67">
        <f>入力シート!R17</f>
        <v>0</v>
      </c>
      <c r="AA22" s="102" t="s">
        <v>8</v>
      </c>
      <c r="AB22" s="68">
        <v>12</v>
      </c>
      <c r="AC22" s="202">
        <f>入力シート!S17</f>
        <v>0</v>
      </c>
      <c r="AD22" s="198"/>
      <c r="AE22" s="198"/>
      <c r="AF22" s="198"/>
      <c r="AG22" s="198"/>
      <c r="AH22" s="103" t="s">
        <v>4</v>
      </c>
      <c r="AI22" s="67">
        <f>入力シート!T17</f>
        <v>0</v>
      </c>
      <c r="AJ22" s="194">
        <f>入力シート!U17</f>
        <v>0</v>
      </c>
      <c r="AK22" s="195"/>
      <c r="AL22" s="65" t="s">
        <v>2</v>
      </c>
      <c r="AM22" s="196" t="str">
        <f>入力シート!AD17</f>
        <v/>
      </c>
      <c r="AN22" s="197"/>
      <c r="AO22" s="197"/>
      <c r="AP22" s="69" t="s">
        <v>2</v>
      </c>
      <c r="AQ22" s="111">
        <f t="shared" si="5"/>
        <v>0</v>
      </c>
      <c r="AR22" s="231">
        <f t="shared" si="6"/>
        <v>0</v>
      </c>
      <c r="AS22" s="218">
        <f t="shared" si="7"/>
        <v>0</v>
      </c>
      <c r="AT22" s="218">
        <f t="shared" si="8"/>
        <v>0</v>
      </c>
      <c r="AU22" s="219">
        <f t="shared" si="9"/>
        <v>0</v>
      </c>
      <c r="AV22" s="194">
        <f t="shared" si="10"/>
        <v>0</v>
      </c>
      <c r="AW22" s="195">
        <f t="shared" si="11"/>
        <v>0</v>
      </c>
      <c r="AX22" s="65" t="s">
        <v>2</v>
      </c>
      <c r="AY22" s="196" t="str">
        <f t="shared" si="45"/>
        <v/>
      </c>
      <c r="AZ22" s="197"/>
      <c r="BA22" s="197"/>
      <c r="BB22" s="66" t="s">
        <v>2</v>
      </c>
      <c r="BC22" s="112">
        <f t="shared" si="12"/>
        <v>0</v>
      </c>
      <c r="BD22" s="103" t="s">
        <v>78</v>
      </c>
      <c r="BE22" s="113">
        <f t="shared" si="13"/>
        <v>0</v>
      </c>
      <c r="BF22" s="103" t="s">
        <v>78</v>
      </c>
      <c r="BG22" s="113">
        <f t="shared" si="14"/>
        <v>0</v>
      </c>
      <c r="BH22" s="198">
        <f t="shared" si="15"/>
        <v>0</v>
      </c>
      <c r="BI22" s="198"/>
      <c r="BJ22" s="199"/>
      <c r="BK22" s="200" t="str">
        <f t="shared" si="16"/>
        <v/>
      </c>
      <c r="BL22" s="201"/>
      <c r="BM22" s="201"/>
      <c r="BN22" s="201"/>
      <c r="BO22" s="65" t="s">
        <v>2</v>
      </c>
      <c r="BP22" s="67">
        <f t="shared" si="17"/>
        <v>0</v>
      </c>
      <c r="BQ22" s="102" t="s">
        <v>8</v>
      </c>
      <c r="BR22" s="68">
        <v>12</v>
      </c>
      <c r="BS22" s="202">
        <f t="shared" si="18"/>
        <v>0</v>
      </c>
      <c r="BT22" s="198"/>
      <c r="BU22" s="198"/>
      <c r="BV22" s="198"/>
      <c r="BW22" s="198"/>
      <c r="BX22" s="103" t="s">
        <v>4</v>
      </c>
      <c r="BY22" s="67">
        <f t="shared" si="19"/>
        <v>0</v>
      </c>
      <c r="BZ22" s="194">
        <f t="shared" si="20"/>
        <v>0</v>
      </c>
      <c r="CA22" s="195"/>
      <c r="CB22" s="65" t="s">
        <v>2</v>
      </c>
      <c r="CC22" s="196" t="str">
        <f t="shared" si="2"/>
        <v/>
      </c>
      <c r="CD22" s="197"/>
      <c r="CE22" s="197"/>
      <c r="CF22" s="69" t="s">
        <v>2</v>
      </c>
      <c r="CG22" s="111">
        <f t="shared" si="21"/>
        <v>0</v>
      </c>
      <c r="CH22" s="231">
        <f t="shared" si="22"/>
        <v>0</v>
      </c>
      <c r="CI22" s="218">
        <f t="shared" si="23"/>
        <v>0</v>
      </c>
      <c r="CJ22" s="218">
        <f t="shared" si="24"/>
        <v>0</v>
      </c>
      <c r="CK22" s="219">
        <f t="shared" si="25"/>
        <v>0</v>
      </c>
      <c r="CL22" s="194">
        <f t="shared" si="26"/>
        <v>0</v>
      </c>
      <c r="CM22" s="195">
        <f t="shared" si="27"/>
        <v>0</v>
      </c>
      <c r="CN22" s="65" t="s">
        <v>2</v>
      </c>
      <c r="CO22" s="196" t="str">
        <f t="shared" si="28"/>
        <v/>
      </c>
      <c r="CP22" s="197"/>
      <c r="CQ22" s="197"/>
      <c r="CR22" s="66" t="s">
        <v>2</v>
      </c>
      <c r="CS22" s="112">
        <f t="shared" si="29"/>
        <v>0</v>
      </c>
      <c r="CT22" s="103" t="s">
        <v>78</v>
      </c>
      <c r="CU22" s="113">
        <f t="shared" si="30"/>
        <v>0</v>
      </c>
      <c r="CV22" s="103" t="s">
        <v>78</v>
      </c>
      <c r="CW22" s="113">
        <f t="shared" si="31"/>
        <v>0</v>
      </c>
      <c r="CX22" s="198">
        <f t="shared" si="32"/>
        <v>0</v>
      </c>
      <c r="CY22" s="198">
        <f t="shared" si="33"/>
        <v>0</v>
      </c>
      <c r="CZ22" s="199">
        <f t="shared" si="34"/>
        <v>0</v>
      </c>
      <c r="DA22" s="200" t="str">
        <f t="shared" si="35"/>
        <v/>
      </c>
      <c r="DB22" s="201">
        <f t="shared" si="36"/>
        <v>0</v>
      </c>
      <c r="DC22" s="201">
        <f t="shared" si="37"/>
        <v>0</v>
      </c>
      <c r="DD22" s="201">
        <f t="shared" si="38"/>
        <v>0</v>
      </c>
      <c r="DE22" s="65" t="s">
        <v>2</v>
      </c>
      <c r="DF22" s="67">
        <f t="shared" si="39"/>
        <v>0</v>
      </c>
      <c r="DG22" s="102" t="s">
        <v>8</v>
      </c>
      <c r="DH22" s="68">
        <v>12</v>
      </c>
      <c r="DI22" s="202">
        <f t="shared" si="40"/>
        <v>0</v>
      </c>
      <c r="DJ22" s="198"/>
      <c r="DK22" s="198"/>
      <c r="DL22" s="198"/>
      <c r="DM22" s="198"/>
      <c r="DN22" s="103" t="s">
        <v>4</v>
      </c>
      <c r="DO22" s="67">
        <f t="shared" si="41"/>
        <v>0</v>
      </c>
      <c r="DP22" s="194">
        <f t="shared" si="42"/>
        <v>0</v>
      </c>
      <c r="DQ22" s="195">
        <f t="shared" si="43"/>
        <v>0</v>
      </c>
      <c r="DR22" s="65" t="s">
        <v>2</v>
      </c>
      <c r="DS22" s="196" t="str">
        <f t="shared" si="44"/>
        <v/>
      </c>
      <c r="DT22" s="197"/>
      <c r="DU22" s="197"/>
      <c r="DV22" s="69" t="s">
        <v>2</v>
      </c>
    </row>
    <row r="23" spans="1:126" ht="26.25" customHeight="1" x14ac:dyDescent="0.15">
      <c r="A23" s="211" t="str">
        <f>IF(DY42=1,"小　　計（続きあり）","合　　　計")</f>
        <v>合　　　計</v>
      </c>
      <c r="B23" s="198"/>
      <c r="C23" s="198"/>
      <c r="D23" s="198"/>
      <c r="E23" s="198"/>
      <c r="F23" s="198"/>
      <c r="G23" s="198"/>
      <c r="H23" s="199"/>
      <c r="I23" s="194">
        <f>SUM(I13:K22)</f>
        <v>0</v>
      </c>
      <c r="J23" s="195"/>
      <c r="K23" s="195"/>
      <c r="L23" s="66" t="s">
        <v>2</v>
      </c>
      <c r="M23" s="202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208"/>
      <c r="AC23" s="202" t="str">
        <f>A23</f>
        <v>合　　　計</v>
      </c>
      <c r="AD23" s="198"/>
      <c r="AE23" s="198"/>
      <c r="AF23" s="198"/>
      <c r="AG23" s="198"/>
      <c r="AH23" s="198"/>
      <c r="AI23" s="198"/>
      <c r="AJ23" s="198"/>
      <c r="AK23" s="198"/>
      <c r="AL23" s="199"/>
      <c r="AM23" s="209">
        <f>SUM(AM13:AO22)</f>
        <v>0</v>
      </c>
      <c r="AN23" s="210"/>
      <c r="AO23" s="210"/>
      <c r="AP23" s="69" t="s">
        <v>2</v>
      </c>
      <c r="AQ23" s="211" t="str">
        <f>AC23</f>
        <v>合　　　計</v>
      </c>
      <c r="AR23" s="198"/>
      <c r="AS23" s="198"/>
      <c r="AT23" s="198"/>
      <c r="AU23" s="198"/>
      <c r="AV23" s="198"/>
      <c r="AW23" s="198"/>
      <c r="AX23" s="199"/>
      <c r="AY23" s="194">
        <f>SUM(AY13:BA22)</f>
        <v>0</v>
      </c>
      <c r="AZ23" s="195"/>
      <c r="BA23" s="195"/>
      <c r="BB23" s="66" t="s">
        <v>2</v>
      </c>
      <c r="BC23" s="202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208"/>
      <c r="BS23" s="202" t="str">
        <f>AQ23</f>
        <v>合　　　計</v>
      </c>
      <c r="BT23" s="198"/>
      <c r="BU23" s="198"/>
      <c r="BV23" s="198"/>
      <c r="BW23" s="198"/>
      <c r="BX23" s="198"/>
      <c r="BY23" s="198"/>
      <c r="BZ23" s="198"/>
      <c r="CA23" s="198"/>
      <c r="CB23" s="199"/>
      <c r="CC23" s="209">
        <f>SUM(CC13:CE22)</f>
        <v>0</v>
      </c>
      <c r="CD23" s="210"/>
      <c r="CE23" s="210"/>
      <c r="CF23" s="69" t="s">
        <v>2</v>
      </c>
      <c r="CG23" s="211" t="str">
        <f>BS23</f>
        <v>合　　　計</v>
      </c>
      <c r="CH23" s="198"/>
      <c r="CI23" s="198"/>
      <c r="CJ23" s="198"/>
      <c r="CK23" s="198"/>
      <c r="CL23" s="198"/>
      <c r="CM23" s="198"/>
      <c r="CN23" s="199"/>
      <c r="CO23" s="194">
        <f>SUM(CO13:CQ22)</f>
        <v>0</v>
      </c>
      <c r="CP23" s="195"/>
      <c r="CQ23" s="195"/>
      <c r="CR23" s="66" t="s">
        <v>2</v>
      </c>
      <c r="CS23" s="202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208"/>
      <c r="DI23" s="202" t="str">
        <f>CG23</f>
        <v>合　　　計</v>
      </c>
      <c r="DJ23" s="198"/>
      <c r="DK23" s="198"/>
      <c r="DL23" s="198"/>
      <c r="DM23" s="198"/>
      <c r="DN23" s="198"/>
      <c r="DO23" s="198"/>
      <c r="DP23" s="198"/>
      <c r="DQ23" s="198"/>
      <c r="DR23" s="199"/>
      <c r="DS23" s="209">
        <f>SUM(DS13:DU22)</f>
        <v>0</v>
      </c>
      <c r="DT23" s="210"/>
      <c r="DU23" s="210"/>
      <c r="DV23" s="69" t="s">
        <v>2</v>
      </c>
    </row>
    <row r="24" spans="1:126" ht="16.5" customHeight="1" x14ac:dyDescent="0.15">
      <c r="A24" s="229" t="s">
        <v>30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AQ24" s="229" t="s">
        <v>30</v>
      </c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CG24" s="229" t="s">
        <v>30</v>
      </c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</row>
    <row r="25" spans="1:126" ht="15" customHeight="1" x14ac:dyDescent="0.15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Y25" s="70" t="s">
        <v>27</v>
      </c>
      <c r="Z25" s="71"/>
      <c r="AA25" s="71"/>
      <c r="AB25" s="71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O25" s="70" t="s">
        <v>27</v>
      </c>
      <c r="BP25" s="71"/>
      <c r="BQ25" s="71"/>
      <c r="BR25" s="71"/>
      <c r="BS25" s="206">
        <f t="shared" ref="BS25:CF32" si="46">AC25</f>
        <v>0</v>
      </c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DE25" s="70" t="s">
        <v>27</v>
      </c>
      <c r="DF25" s="71"/>
      <c r="DG25" s="71"/>
      <c r="DH25" s="71"/>
      <c r="DI25" s="206">
        <f t="shared" ref="DI25:DV32" si="47">AC25</f>
        <v>0</v>
      </c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</row>
    <row r="26" spans="1:126" ht="15" customHeight="1" x14ac:dyDescent="0.15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Y26" s="72" t="s">
        <v>28</v>
      </c>
      <c r="Z26" s="73"/>
      <c r="AA26" s="73"/>
      <c r="AB26" s="73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O26" s="72" t="s">
        <v>28</v>
      </c>
      <c r="BP26" s="73"/>
      <c r="BQ26" s="73"/>
      <c r="BR26" s="73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DE26" s="72" t="s">
        <v>28</v>
      </c>
      <c r="DF26" s="73"/>
      <c r="DG26" s="73"/>
      <c r="DH26" s="73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</row>
    <row r="27" spans="1:126" ht="15" customHeight="1" x14ac:dyDescent="0.15">
      <c r="Y27" s="70"/>
      <c r="Z27" s="71"/>
      <c r="AA27" s="71"/>
      <c r="AB27" s="71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BO27" s="70"/>
      <c r="BP27" s="71"/>
      <c r="BQ27" s="71"/>
      <c r="BR27" s="71"/>
      <c r="BS27" s="206">
        <f t="shared" si="46"/>
        <v>0</v>
      </c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DE27" s="70"/>
      <c r="DF27" s="71"/>
      <c r="DG27" s="71"/>
      <c r="DH27" s="71"/>
      <c r="DI27" s="206">
        <f t="shared" si="47"/>
        <v>0</v>
      </c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</row>
    <row r="28" spans="1:126" ht="15" customHeight="1" x14ac:dyDescent="0.15">
      <c r="F28" s="57" t="s">
        <v>40</v>
      </c>
      <c r="G28" s="74"/>
      <c r="H28" s="57" t="s">
        <v>31</v>
      </c>
      <c r="I28" s="74"/>
      <c r="J28" s="57" t="s">
        <v>32</v>
      </c>
      <c r="K28" s="74"/>
      <c r="L28" s="57" t="s">
        <v>33</v>
      </c>
      <c r="Y28" s="72" t="s">
        <v>29</v>
      </c>
      <c r="Z28" s="73"/>
      <c r="AA28" s="73"/>
      <c r="AB28" s="73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V28" s="57" t="s">
        <v>40</v>
      </c>
      <c r="AW28" s="75">
        <f>G28</f>
        <v>0</v>
      </c>
      <c r="AX28" s="57" t="s">
        <v>31</v>
      </c>
      <c r="AY28" s="75">
        <f>I28</f>
        <v>0</v>
      </c>
      <c r="AZ28" s="57" t="s">
        <v>32</v>
      </c>
      <c r="BA28" s="75">
        <f>K28</f>
        <v>0</v>
      </c>
      <c r="BB28" s="57" t="s">
        <v>33</v>
      </c>
      <c r="BO28" s="72" t="s">
        <v>29</v>
      </c>
      <c r="BP28" s="73"/>
      <c r="BQ28" s="73"/>
      <c r="BR28" s="73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L28" s="57" t="s">
        <v>40</v>
      </c>
      <c r="CM28" s="75">
        <f>AW28</f>
        <v>0</v>
      </c>
      <c r="CN28" s="57" t="s">
        <v>31</v>
      </c>
      <c r="CO28" s="75">
        <f>AY28</f>
        <v>0</v>
      </c>
      <c r="CP28" s="57" t="s">
        <v>32</v>
      </c>
      <c r="CQ28" s="75">
        <f>BA28</f>
        <v>0</v>
      </c>
      <c r="CR28" s="57" t="s">
        <v>33</v>
      </c>
      <c r="DE28" s="72" t="s">
        <v>29</v>
      </c>
      <c r="DF28" s="73"/>
      <c r="DG28" s="73"/>
      <c r="DH28" s="73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</row>
    <row r="29" spans="1:126" ht="15" customHeight="1" x14ac:dyDescent="0.15">
      <c r="Y29" s="70"/>
      <c r="Z29" s="71"/>
      <c r="AA29" s="71"/>
      <c r="AB29" s="71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BO29" s="70"/>
      <c r="BP29" s="71"/>
      <c r="BQ29" s="71"/>
      <c r="BR29" s="71"/>
      <c r="BS29" s="203">
        <f t="shared" si="46"/>
        <v>0</v>
      </c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DE29" s="70"/>
      <c r="DF29" s="71"/>
      <c r="DG29" s="71"/>
      <c r="DH29" s="71"/>
      <c r="DI29" s="203">
        <f t="shared" si="47"/>
        <v>0</v>
      </c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</row>
    <row r="30" spans="1:126" ht="15" customHeight="1" x14ac:dyDescent="0.15">
      <c r="J30" s="76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Y30" s="72" t="s">
        <v>87</v>
      </c>
      <c r="Z30" s="73"/>
      <c r="AA30" s="73"/>
      <c r="AB30" s="73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Z30" s="76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O30" s="72" t="s">
        <v>87</v>
      </c>
      <c r="BP30" s="73"/>
      <c r="BQ30" s="73"/>
      <c r="BR30" s="73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P30" s="76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E30" s="72" t="s">
        <v>87</v>
      </c>
      <c r="DF30" s="73"/>
      <c r="DG30" s="73"/>
      <c r="DH30" s="73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</row>
    <row r="31" spans="1:126" ht="20.100000000000001" customHeight="1" x14ac:dyDescent="0.15">
      <c r="B31" s="222" t="s">
        <v>34</v>
      </c>
      <c r="C31" s="223"/>
      <c r="D31" s="223"/>
      <c r="E31" s="223"/>
      <c r="F31" s="224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Y31" s="228" t="s">
        <v>101</v>
      </c>
      <c r="Z31" s="228"/>
      <c r="AA31" s="228"/>
      <c r="AB31" s="228"/>
      <c r="AC31" s="273"/>
      <c r="AD31" s="273"/>
      <c r="AE31" s="273"/>
      <c r="AF31" s="273"/>
      <c r="AG31" s="98" t="s">
        <v>84</v>
      </c>
      <c r="AH31" s="273"/>
      <c r="AI31" s="273"/>
      <c r="AJ31" s="273"/>
      <c r="AK31" s="273"/>
      <c r="AL31" s="101"/>
      <c r="AM31" s="101"/>
      <c r="AN31" s="101"/>
      <c r="AO31" s="101"/>
      <c r="AP31" s="101"/>
      <c r="AR31" s="222" t="s">
        <v>36</v>
      </c>
      <c r="AS31" s="223"/>
      <c r="AT31" s="223"/>
      <c r="AU31" s="223"/>
      <c r="AV31" s="224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O31" s="228" t="s">
        <v>101</v>
      </c>
      <c r="BP31" s="228"/>
      <c r="BQ31" s="228"/>
      <c r="BR31" s="228"/>
      <c r="BS31" s="205">
        <f t="shared" si="46"/>
        <v>0</v>
      </c>
      <c r="BT31" s="205"/>
      <c r="BU31" s="205"/>
      <c r="BV31" s="205"/>
      <c r="BW31" s="98" t="str">
        <f t="shared" si="46"/>
        <v>－</v>
      </c>
      <c r="BX31" s="205">
        <f t="shared" si="46"/>
        <v>0</v>
      </c>
      <c r="BY31" s="205"/>
      <c r="BZ31" s="205"/>
      <c r="CA31" s="205"/>
      <c r="CB31" s="101">
        <f t="shared" si="46"/>
        <v>0</v>
      </c>
      <c r="CC31" s="101">
        <f t="shared" si="46"/>
        <v>0</v>
      </c>
      <c r="CD31" s="101">
        <f t="shared" si="46"/>
        <v>0</v>
      </c>
      <c r="CE31" s="101">
        <f t="shared" si="46"/>
        <v>0</v>
      </c>
      <c r="CF31" s="101">
        <f t="shared" si="46"/>
        <v>0</v>
      </c>
      <c r="CH31" s="222" t="s">
        <v>39</v>
      </c>
      <c r="CI31" s="223"/>
      <c r="CJ31" s="223"/>
      <c r="CK31" s="223"/>
      <c r="CL31" s="224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E31" s="228" t="s">
        <v>101</v>
      </c>
      <c r="DF31" s="228"/>
      <c r="DG31" s="228"/>
      <c r="DH31" s="228"/>
      <c r="DI31" s="205">
        <f t="shared" si="47"/>
        <v>0</v>
      </c>
      <c r="DJ31" s="205"/>
      <c r="DK31" s="205"/>
      <c r="DL31" s="205"/>
      <c r="DM31" s="98" t="str">
        <f t="shared" si="47"/>
        <v>－</v>
      </c>
      <c r="DN31" s="205">
        <f t="shared" si="47"/>
        <v>0</v>
      </c>
      <c r="DO31" s="205"/>
      <c r="DP31" s="205"/>
      <c r="DQ31" s="205"/>
      <c r="DR31" s="101">
        <f t="shared" si="47"/>
        <v>0</v>
      </c>
      <c r="DS31" s="101">
        <f t="shared" si="47"/>
        <v>0</v>
      </c>
      <c r="DT31" s="101">
        <f t="shared" si="47"/>
        <v>0</v>
      </c>
      <c r="DU31" s="101">
        <f t="shared" si="47"/>
        <v>0</v>
      </c>
      <c r="DV31" s="101">
        <f t="shared" si="47"/>
        <v>0</v>
      </c>
    </row>
    <row r="32" spans="1:126" ht="20.100000000000001" customHeight="1" x14ac:dyDescent="0.15">
      <c r="B32" s="225"/>
      <c r="C32" s="226"/>
      <c r="D32" s="226"/>
      <c r="E32" s="226"/>
      <c r="F32" s="22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Y32" s="228" t="s">
        <v>103</v>
      </c>
      <c r="Z32" s="228"/>
      <c r="AA32" s="228"/>
      <c r="AB32" s="228"/>
      <c r="AC32" s="273"/>
      <c r="AD32" s="273"/>
      <c r="AE32" s="273"/>
      <c r="AF32" s="273"/>
      <c r="AG32" s="98" t="s">
        <v>84</v>
      </c>
      <c r="AH32" s="273"/>
      <c r="AI32" s="273"/>
      <c r="AJ32" s="273"/>
      <c r="AK32" s="273"/>
      <c r="AL32" s="98" t="s">
        <v>104</v>
      </c>
      <c r="AM32" s="273"/>
      <c r="AN32" s="273"/>
      <c r="AO32" s="273"/>
      <c r="AP32" s="273"/>
      <c r="AR32" s="225"/>
      <c r="AS32" s="226"/>
      <c r="AT32" s="226"/>
      <c r="AU32" s="226"/>
      <c r="AV32" s="22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O32" s="228" t="s">
        <v>103</v>
      </c>
      <c r="BP32" s="228"/>
      <c r="BQ32" s="228"/>
      <c r="BR32" s="228"/>
      <c r="BS32" s="205">
        <f t="shared" si="46"/>
        <v>0</v>
      </c>
      <c r="BT32" s="205"/>
      <c r="BU32" s="205"/>
      <c r="BV32" s="205"/>
      <c r="BW32" s="98" t="str">
        <f t="shared" si="46"/>
        <v>－</v>
      </c>
      <c r="BX32" s="205">
        <f t="shared" si="46"/>
        <v>0</v>
      </c>
      <c r="BY32" s="205"/>
      <c r="BZ32" s="205"/>
      <c r="CA32" s="205"/>
      <c r="CB32" s="98" t="str">
        <f t="shared" si="46"/>
        <v>－</v>
      </c>
      <c r="CC32" s="205">
        <f t="shared" si="46"/>
        <v>0</v>
      </c>
      <c r="CD32" s="205"/>
      <c r="CE32" s="205"/>
      <c r="CF32" s="205"/>
      <c r="CH32" s="225"/>
      <c r="CI32" s="226"/>
      <c r="CJ32" s="226"/>
      <c r="CK32" s="226"/>
      <c r="CL32" s="22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E32" s="228" t="s">
        <v>103</v>
      </c>
      <c r="DF32" s="228"/>
      <c r="DG32" s="228"/>
      <c r="DH32" s="228"/>
      <c r="DI32" s="205">
        <f t="shared" si="47"/>
        <v>0</v>
      </c>
      <c r="DJ32" s="205"/>
      <c r="DK32" s="205"/>
      <c r="DL32" s="205"/>
      <c r="DM32" s="98" t="str">
        <f t="shared" si="47"/>
        <v>－</v>
      </c>
      <c r="DN32" s="205">
        <f t="shared" si="47"/>
        <v>0</v>
      </c>
      <c r="DO32" s="205"/>
      <c r="DP32" s="205"/>
      <c r="DQ32" s="205"/>
      <c r="DR32" s="98" t="str">
        <f t="shared" si="47"/>
        <v>－</v>
      </c>
      <c r="DS32" s="205">
        <f t="shared" si="47"/>
        <v>0</v>
      </c>
      <c r="DT32" s="205"/>
      <c r="DU32" s="205"/>
      <c r="DV32" s="205"/>
    </row>
    <row r="33" spans="1:129" ht="12" customHeight="1" x14ac:dyDescent="0.15">
      <c r="B33" s="270" t="s">
        <v>25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1" t="s">
        <v>26</v>
      </c>
      <c r="S33" s="271"/>
      <c r="T33" s="271"/>
      <c r="U33" s="271"/>
      <c r="V33" s="271"/>
      <c r="W33" s="271"/>
      <c r="X33" s="271"/>
      <c r="Y33" s="271"/>
      <c r="Z33" s="271"/>
      <c r="AR33" s="270" t="s">
        <v>25</v>
      </c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1" t="s">
        <v>26</v>
      </c>
      <c r="BI33" s="271"/>
      <c r="BJ33" s="271"/>
      <c r="BK33" s="271"/>
      <c r="BL33" s="271"/>
      <c r="BM33" s="271"/>
      <c r="BN33" s="271"/>
      <c r="BO33" s="271"/>
      <c r="BP33" s="271"/>
      <c r="CC33" s="97"/>
      <c r="CH33" s="270" t="s">
        <v>25</v>
      </c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0"/>
      <c r="CU33" s="270"/>
      <c r="CV33" s="270"/>
      <c r="CW33" s="270"/>
      <c r="CX33" s="271" t="s">
        <v>26</v>
      </c>
      <c r="CY33" s="271"/>
      <c r="CZ33" s="271"/>
      <c r="DA33" s="271"/>
      <c r="DB33" s="271"/>
      <c r="DC33" s="271"/>
      <c r="DD33" s="271"/>
      <c r="DE33" s="271"/>
      <c r="DF33" s="271"/>
    </row>
    <row r="34" spans="1:129" ht="12" customHeight="1" x14ac:dyDescent="0.15"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1"/>
      <c r="S34" s="271"/>
      <c r="T34" s="271"/>
      <c r="U34" s="271"/>
      <c r="V34" s="271"/>
      <c r="W34" s="271"/>
      <c r="X34" s="271"/>
      <c r="Y34" s="271"/>
      <c r="Z34" s="271"/>
      <c r="AF34" s="272">
        <f>$AF$5</f>
        <v>0</v>
      </c>
      <c r="AG34" s="216"/>
      <c r="AH34" s="216"/>
      <c r="AI34" s="216"/>
      <c r="AJ34" s="212" t="s">
        <v>24</v>
      </c>
      <c r="AK34" s="212"/>
      <c r="AL34" s="212"/>
      <c r="AM34" s="216">
        <f>AM5+1</f>
        <v>2</v>
      </c>
      <c r="AN34" s="216"/>
      <c r="AO34" s="212" t="s">
        <v>22</v>
      </c>
      <c r="AP34" s="213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1"/>
      <c r="BI34" s="271"/>
      <c r="BJ34" s="271"/>
      <c r="BK34" s="271"/>
      <c r="BL34" s="271"/>
      <c r="BM34" s="271"/>
      <c r="BN34" s="271"/>
      <c r="BO34" s="271"/>
      <c r="BP34" s="271"/>
      <c r="BV34" s="272">
        <f>BV5</f>
        <v>0</v>
      </c>
      <c r="BW34" s="216"/>
      <c r="BX34" s="216"/>
      <c r="BY34" s="216"/>
      <c r="BZ34" s="212" t="s">
        <v>24</v>
      </c>
      <c r="CA34" s="212"/>
      <c r="CB34" s="212"/>
      <c r="CC34" s="216">
        <f>AM34</f>
        <v>2</v>
      </c>
      <c r="CD34" s="216"/>
      <c r="CE34" s="212" t="s">
        <v>22</v>
      </c>
      <c r="CF34" s="213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  <c r="CS34" s="270"/>
      <c r="CT34" s="270"/>
      <c r="CU34" s="270"/>
      <c r="CV34" s="270"/>
      <c r="CW34" s="270"/>
      <c r="CX34" s="271"/>
      <c r="CY34" s="271"/>
      <c r="CZ34" s="271"/>
      <c r="DA34" s="271"/>
      <c r="DB34" s="271"/>
      <c r="DC34" s="271"/>
      <c r="DD34" s="271"/>
      <c r="DE34" s="271"/>
      <c r="DF34" s="271"/>
      <c r="DL34" s="272">
        <f>AF34</f>
        <v>0</v>
      </c>
      <c r="DM34" s="216"/>
      <c r="DN34" s="216"/>
      <c r="DO34" s="216"/>
      <c r="DP34" s="212" t="s">
        <v>24</v>
      </c>
      <c r="DQ34" s="212"/>
      <c r="DR34" s="212"/>
      <c r="DS34" s="216">
        <f>AM34</f>
        <v>2</v>
      </c>
      <c r="DT34" s="216"/>
      <c r="DU34" s="212" t="s">
        <v>22</v>
      </c>
      <c r="DV34" s="213"/>
    </row>
    <row r="35" spans="1:129" ht="12" customHeight="1" x14ac:dyDescent="0.15"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1"/>
      <c r="S35" s="271"/>
      <c r="T35" s="271"/>
      <c r="U35" s="271"/>
      <c r="V35" s="271"/>
      <c r="W35" s="271"/>
      <c r="X35" s="271"/>
      <c r="Y35" s="271"/>
      <c r="Z35" s="271"/>
      <c r="AF35" s="231"/>
      <c r="AG35" s="218"/>
      <c r="AH35" s="218"/>
      <c r="AI35" s="218"/>
      <c r="AJ35" s="214"/>
      <c r="AK35" s="214"/>
      <c r="AL35" s="214"/>
      <c r="AM35" s="218"/>
      <c r="AN35" s="218"/>
      <c r="AO35" s="214"/>
      <c r="AP35" s="215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1"/>
      <c r="BI35" s="271"/>
      <c r="BJ35" s="271"/>
      <c r="BK35" s="271"/>
      <c r="BL35" s="271"/>
      <c r="BM35" s="271"/>
      <c r="BN35" s="271"/>
      <c r="BO35" s="271"/>
      <c r="BP35" s="271"/>
      <c r="BV35" s="231"/>
      <c r="BW35" s="218"/>
      <c r="BX35" s="218"/>
      <c r="BY35" s="218"/>
      <c r="BZ35" s="214"/>
      <c r="CA35" s="214"/>
      <c r="CB35" s="214"/>
      <c r="CC35" s="218"/>
      <c r="CD35" s="218"/>
      <c r="CE35" s="214"/>
      <c r="CF35" s="215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0"/>
      <c r="CW35" s="270"/>
      <c r="CX35" s="271"/>
      <c r="CY35" s="271"/>
      <c r="CZ35" s="271"/>
      <c r="DA35" s="271"/>
      <c r="DB35" s="271"/>
      <c r="DC35" s="271"/>
      <c r="DD35" s="271"/>
      <c r="DE35" s="271"/>
      <c r="DF35" s="271"/>
      <c r="DL35" s="231"/>
      <c r="DM35" s="218"/>
      <c r="DN35" s="218"/>
      <c r="DO35" s="218"/>
      <c r="DP35" s="214"/>
      <c r="DQ35" s="214"/>
      <c r="DR35" s="214"/>
      <c r="DS35" s="218"/>
      <c r="DT35" s="218"/>
      <c r="DU35" s="214"/>
      <c r="DV35" s="215"/>
    </row>
    <row r="36" spans="1:129" ht="5.25" customHeight="1" x14ac:dyDescent="0.15"/>
    <row r="37" spans="1:129" ht="13.5" customHeight="1" x14ac:dyDescent="0.15">
      <c r="A37" s="263" t="s">
        <v>35</v>
      </c>
      <c r="B37" s="264"/>
      <c r="C37" s="58" t="s">
        <v>9</v>
      </c>
      <c r="D37" s="58" t="s">
        <v>10</v>
      </c>
      <c r="E37" s="58" t="s">
        <v>11</v>
      </c>
      <c r="F37" s="269" t="s">
        <v>12</v>
      </c>
      <c r="G37" s="269"/>
      <c r="H37" s="269"/>
      <c r="I37" s="269" t="s">
        <v>13</v>
      </c>
      <c r="J37" s="269"/>
      <c r="AF37" s="236" t="s">
        <v>23</v>
      </c>
      <c r="AG37" s="212"/>
      <c r="AH37" s="212"/>
      <c r="AI37" s="212"/>
      <c r="AJ37" s="212"/>
      <c r="AK37" s="212"/>
      <c r="AL37" s="212"/>
      <c r="AM37" s="213"/>
      <c r="AN37" s="236" t="s">
        <v>21</v>
      </c>
      <c r="AO37" s="216">
        <f>入力シート!$U$1</f>
        <v>0</v>
      </c>
      <c r="AP37" s="217"/>
      <c r="AQ37" s="263" t="s">
        <v>35</v>
      </c>
      <c r="AR37" s="264"/>
      <c r="AS37" s="58" t="s">
        <v>9</v>
      </c>
      <c r="AT37" s="58" t="s">
        <v>10</v>
      </c>
      <c r="AU37" s="58" t="s">
        <v>11</v>
      </c>
      <c r="AV37" s="269" t="s">
        <v>12</v>
      </c>
      <c r="AW37" s="269"/>
      <c r="AX37" s="269"/>
      <c r="AY37" s="269" t="s">
        <v>13</v>
      </c>
      <c r="AZ37" s="269"/>
      <c r="BV37" s="236" t="s">
        <v>23</v>
      </c>
      <c r="BW37" s="212"/>
      <c r="BX37" s="212"/>
      <c r="BY37" s="212"/>
      <c r="BZ37" s="212"/>
      <c r="CA37" s="212"/>
      <c r="CB37" s="212"/>
      <c r="CC37" s="213"/>
      <c r="CD37" s="236" t="s">
        <v>21</v>
      </c>
      <c r="CE37" s="216">
        <f>AO37</f>
        <v>0</v>
      </c>
      <c r="CF37" s="217"/>
      <c r="CG37" s="263" t="s">
        <v>35</v>
      </c>
      <c r="CH37" s="264"/>
      <c r="CI37" s="58" t="s">
        <v>9</v>
      </c>
      <c r="CJ37" s="58" t="s">
        <v>10</v>
      </c>
      <c r="CK37" s="58" t="s">
        <v>11</v>
      </c>
      <c r="CL37" s="269" t="s">
        <v>12</v>
      </c>
      <c r="CM37" s="269"/>
      <c r="CN37" s="269"/>
      <c r="CO37" s="269" t="s">
        <v>13</v>
      </c>
      <c r="CP37" s="269"/>
      <c r="DL37" s="236" t="s">
        <v>23</v>
      </c>
      <c r="DM37" s="212"/>
      <c r="DN37" s="212"/>
      <c r="DO37" s="212"/>
      <c r="DP37" s="212"/>
      <c r="DQ37" s="212"/>
      <c r="DR37" s="212"/>
      <c r="DS37" s="213"/>
      <c r="DT37" s="236" t="s">
        <v>21</v>
      </c>
      <c r="DU37" s="216">
        <f>AO37</f>
        <v>0</v>
      </c>
      <c r="DV37" s="217"/>
    </row>
    <row r="38" spans="1:129" x14ac:dyDescent="0.15">
      <c r="A38" s="265"/>
      <c r="B38" s="266"/>
      <c r="C38" s="238" t="s">
        <v>14</v>
      </c>
      <c r="D38" s="238" t="s">
        <v>15</v>
      </c>
      <c r="E38" s="240">
        <f>入力シート!$E$3</f>
        <v>0</v>
      </c>
      <c r="F38" s="242">
        <f>入力シート!$F$3</f>
        <v>0</v>
      </c>
      <c r="G38" s="242"/>
      <c r="H38" s="242"/>
      <c r="I38" s="244">
        <f>入力シート!$I$3</f>
        <v>0</v>
      </c>
      <c r="J38" s="244"/>
      <c r="AF38" s="237"/>
      <c r="AG38" s="214"/>
      <c r="AH38" s="214"/>
      <c r="AI38" s="214"/>
      <c r="AJ38" s="214"/>
      <c r="AK38" s="214"/>
      <c r="AL38" s="214"/>
      <c r="AM38" s="215"/>
      <c r="AN38" s="237"/>
      <c r="AO38" s="218"/>
      <c r="AP38" s="219"/>
      <c r="AQ38" s="265"/>
      <c r="AR38" s="266"/>
      <c r="AS38" s="238" t="s">
        <v>14</v>
      </c>
      <c r="AT38" s="238" t="s">
        <v>15</v>
      </c>
      <c r="AU38" s="246">
        <f>E38</f>
        <v>0</v>
      </c>
      <c r="AV38" s="242">
        <f>F38</f>
        <v>0</v>
      </c>
      <c r="AW38" s="242"/>
      <c r="AX38" s="242"/>
      <c r="AY38" s="244">
        <f>I38</f>
        <v>0</v>
      </c>
      <c r="AZ38" s="244"/>
      <c r="BV38" s="237"/>
      <c r="BW38" s="214"/>
      <c r="BX38" s="214"/>
      <c r="BY38" s="214"/>
      <c r="BZ38" s="214"/>
      <c r="CA38" s="214"/>
      <c r="CB38" s="214"/>
      <c r="CC38" s="215"/>
      <c r="CD38" s="237"/>
      <c r="CE38" s="218"/>
      <c r="CF38" s="219"/>
      <c r="CG38" s="265"/>
      <c r="CH38" s="266"/>
      <c r="CI38" s="238" t="s">
        <v>14</v>
      </c>
      <c r="CJ38" s="238" t="s">
        <v>15</v>
      </c>
      <c r="CK38" s="246">
        <f t="shared" ref="CK38:CP38" si="48">E38</f>
        <v>0</v>
      </c>
      <c r="CL38" s="242">
        <f t="shared" si="48"/>
        <v>0</v>
      </c>
      <c r="CM38" s="242">
        <f t="shared" si="48"/>
        <v>0</v>
      </c>
      <c r="CN38" s="242">
        <f t="shared" si="48"/>
        <v>0</v>
      </c>
      <c r="CO38" s="244">
        <f t="shared" si="48"/>
        <v>0</v>
      </c>
      <c r="CP38" s="244">
        <f t="shared" si="48"/>
        <v>0</v>
      </c>
      <c r="DL38" s="237"/>
      <c r="DM38" s="214"/>
      <c r="DN38" s="214"/>
      <c r="DO38" s="214"/>
      <c r="DP38" s="214"/>
      <c r="DQ38" s="214"/>
      <c r="DR38" s="214"/>
      <c r="DS38" s="215"/>
      <c r="DT38" s="237"/>
      <c r="DU38" s="218"/>
      <c r="DV38" s="219"/>
    </row>
    <row r="39" spans="1:129" x14ac:dyDescent="0.15">
      <c r="A39" s="267"/>
      <c r="B39" s="268"/>
      <c r="C39" s="239"/>
      <c r="D39" s="239"/>
      <c r="E39" s="241"/>
      <c r="F39" s="243"/>
      <c r="G39" s="243"/>
      <c r="H39" s="243"/>
      <c r="I39" s="245"/>
      <c r="J39" s="245"/>
      <c r="AQ39" s="267"/>
      <c r="AR39" s="268"/>
      <c r="AS39" s="239"/>
      <c r="AT39" s="239"/>
      <c r="AU39" s="241"/>
      <c r="AV39" s="243"/>
      <c r="AW39" s="243"/>
      <c r="AX39" s="243"/>
      <c r="AY39" s="245"/>
      <c r="AZ39" s="245"/>
      <c r="CG39" s="267"/>
      <c r="CH39" s="268"/>
      <c r="CI39" s="239"/>
      <c r="CJ39" s="239"/>
      <c r="CK39" s="241"/>
      <c r="CL39" s="243"/>
      <c r="CM39" s="243"/>
      <c r="CN39" s="243"/>
      <c r="CO39" s="245"/>
      <c r="CP39" s="245"/>
    </row>
    <row r="40" spans="1:129" ht="27.75" customHeight="1" x14ac:dyDescent="0.15">
      <c r="A40" s="247" t="s">
        <v>0</v>
      </c>
      <c r="B40" s="249" t="s">
        <v>37</v>
      </c>
      <c r="C40" s="250"/>
      <c r="D40" s="251"/>
      <c r="E40" s="252"/>
      <c r="F40" s="59" t="str">
        <f>入力シート!$N$2</f>
        <v>令和</v>
      </c>
      <c r="G40" s="60">
        <f>入力シート!$Q$2</f>
        <v>5</v>
      </c>
      <c r="H40" s="101" t="s">
        <v>20</v>
      </c>
      <c r="I40" s="101"/>
      <c r="J40" s="101"/>
      <c r="K40" s="101"/>
      <c r="L40" s="61"/>
      <c r="M40" s="256" t="s">
        <v>18</v>
      </c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8"/>
      <c r="AC40" s="259" t="s">
        <v>16</v>
      </c>
      <c r="AD40" s="259"/>
      <c r="AE40" s="259"/>
      <c r="AF40" s="259"/>
      <c r="AG40" s="259"/>
      <c r="AH40" s="259"/>
      <c r="AI40" s="260"/>
      <c r="AJ40" s="62" t="str">
        <f>入力シート!$N$3</f>
        <v>令和</v>
      </c>
      <c r="AK40" s="63">
        <f>入力シート!$Q$3</f>
        <v>6</v>
      </c>
      <c r="AL40" s="101" t="s">
        <v>19</v>
      </c>
      <c r="AM40" s="101"/>
      <c r="AN40" s="101"/>
      <c r="AO40" s="101"/>
      <c r="AP40" s="64"/>
      <c r="AQ40" s="247" t="s">
        <v>0</v>
      </c>
      <c r="AR40" s="249" t="s">
        <v>37</v>
      </c>
      <c r="AS40" s="250"/>
      <c r="AT40" s="251"/>
      <c r="AU40" s="252"/>
      <c r="AV40" s="59" t="str">
        <f>F40</f>
        <v>令和</v>
      </c>
      <c r="AW40" s="60">
        <f>G40</f>
        <v>5</v>
      </c>
      <c r="AX40" s="101" t="s">
        <v>20</v>
      </c>
      <c r="AY40" s="101"/>
      <c r="AZ40" s="101"/>
      <c r="BA40" s="101"/>
      <c r="BB40" s="61"/>
      <c r="BC40" s="256" t="s">
        <v>18</v>
      </c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8"/>
      <c r="BS40" s="259" t="s">
        <v>16</v>
      </c>
      <c r="BT40" s="259"/>
      <c r="BU40" s="259"/>
      <c r="BV40" s="259"/>
      <c r="BW40" s="259"/>
      <c r="BX40" s="259"/>
      <c r="BY40" s="260"/>
      <c r="BZ40" s="62" t="str">
        <f>AJ40</f>
        <v>令和</v>
      </c>
      <c r="CA40" s="63">
        <f>AK40</f>
        <v>6</v>
      </c>
      <c r="CB40" s="101" t="s">
        <v>19</v>
      </c>
      <c r="CC40" s="101"/>
      <c r="CD40" s="101"/>
      <c r="CE40" s="101"/>
      <c r="CF40" s="64"/>
      <c r="CG40" s="247" t="s">
        <v>0</v>
      </c>
      <c r="CH40" s="249" t="s">
        <v>37</v>
      </c>
      <c r="CI40" s="250"/>
      <c r="CJ40" s="251"/>
      <c r="CK40" s="252"/>
      <c r="CL40" s="59" t="str">
        <f>F40</f>
        <v>令和</v>
      </c>
      <c r="CM40" s="60">
        <f>G40</f>
        <v>5</v>
      </c>
      <c r="CN40" s="101" t="s">
        <v>20</v>
      </c>
      <c r="CO40" s="101"/>
      <c r="CP40" s="101"/>
      <c r="CQ40" s="101"/>
      <c r="CR40" s="61"/>
      <c r="CS40" s="256" t="s">
        <v>18</v>
      </c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8"/>
      <c r="DI40" s="259" t="s">
        <v>16</v>
      </c>
      <c r="DJ40" s="259"/>
      <c r="DK40" s="259"/>
      <c r="DL40" s="259"/>
      <c r="DM40" s="259"/>
      <c r="DN40" s="259"/>
      <c r="DO40" s="260"/>
      <c r="DP40" s="62" t="str">
        <f>AJ40</f>
        <v>令和</v>
      </c>
      <c r="DQ40" s="63">
        <f>AK40</f>
        <v>6</v>
      </c>
      <c r="DR40" s="101" t="s">
        <v>19</v>
      </c>
      <c r="DS40" s="101"/>
      <c r="DT40" s="101"/>
      <c r="DU40" s="101"/>
      <c r="DV40" s="64"/>
    </row>
    <row r="41" spans="1:129" ht="17.25" customHeight="1" x14ac:dyDescent="0.15">
      <c r="A41" s="248"/>
      <c r="B41" s="253"/>
      <c r="C41" s="254"/>
      <c r="D41" s="254"/>
      <c r="E41" s="255"/>
      <c r="F41" s="191" t="s">
        <v>1</v>
      </c>
      <c r="G41" s="192"/>
      <c r="H41" s="193"/>
      <c r="I41" s="191" t="s">
        <v>3</v>
      </c>
      <c r="J41" s="192"/>
      <c r="K41" s="192"/>
      <c r="L41" s="234"/>
      <c r="M41" s="235" t="s">
        <v>5</v>
      </c>
      <c r="N41" s="192"/>
      <c r="O41" s="192"/>
      <c r="P41" s="192"/>
      <c r="Q41" s="192"/>
      <c r="R41" s="192"/>
      <c r="S41" s="192"/>
      <c r="T41" s="193"/>
      <c r="U41" s="191" t="s">
        <v>6</v>
      </c>
      <c r="V41" s="192"/>
      <c r="W41" s="192"/>
      <c r="X41" s="192"/>
      <c r="Y41" s="193"/>
      <c r="Z41" s="232" t="s">
        <v>7</v>
      </c>
      <c r="AA41" s="232"/>
      <c r="AB41" s="233"/>
      <c r="AC41" s="261"/>
      <c r="AD41" s="261"/>
      <c r="AE41" s="261"/>
      <c r="AF41" s="261"/>
      <c r="AG41" s="261"/>
      <c r="AH41" s="261"/>
      <c r="AI41" s="262"/>
      <c r="AJ41" s="191" t="s">
        <v>17</v>
      </c>
      <c r="AK41" s="192"/>
      <c r="AL41" s="193"/>
      <c r="AM41" s="191" t="s">
        <v>38</v>
      </c>
      <c r="AN41" s="192"/>
      <c r="AO41" s="192"/>
      <c r="AP41" s="193"/>
      <c r="AQ41" s="248"/>
      <c r="AR41" s="253"/>
      <c r="AS41" s="254"/>
      <c r="AT41" s="254"/>
      <c r="AU41" s="255"/>
      <c r="AV41" s="191" t="s">
        <v>1</v>
      </c>
      <c r="AW41" s="192"/>
      <c r="AX41" s="193"/>
      <c r="AY41" s="191" t="s">
        <v>3</v>
      </c>
      <c r="AZ41" s="192"/>
      <c r="BA41" s="192"/>
      <c r="BB41" s="234"/>
      <c r="BC41" s="235" t="s">
        <v>5</v>
      </c>
      <c r="BD41" s="192"/>
      <c r="BE41" s="192"/>
      <c r="BF41" s="192"/>
      <c r="BG41" s="192"/>
      <c r="BH41" s="192"/>
      <c r="BI41" s="192"/>
      <c r="BJ41" s="193"/>
      <c r="BK41" s="191" t="s">
        <v>6</v>
      </c>
      <c r="BL41" s="192"/>
      <c r="BM41" s="192"/>
      <c r="BN41" s="192"/>
      <c r="BO41" s="193"/>
      <c r="BP41" s="232" t="s">
        <v>7</v>
      </c>
      <c r="BQ41" s="232"/>
      <c r="BR41" s="233"/>
      <c r="BS41" s="261"/>
      <c r="BT41" s="261"/>
      <c r="BU41" s="261"/>
      <c r="BV41" s="261"/>
      <c r="BW41" s="261"/>
      <c r="BX41" s="261"/>
      <c r="BY41" s="262"/>
      <c r="BZ41" s="191" t="s">
        <v>17</v>
      </c>
      <c r="CA41" s="192"/>
      <c r="CB41" s="193"/>
      <c r="CC41" s="191" t="s">
        <v>38</v>
      </c>
      <c r="CD41" s="192"/>
      <c r="CE41" s="192"/>
      <c r="CF41" s="193"/>
      <c r="CG41" s="248"/>
      <c r="CH41" s="253"/>
      <c r="CI41" s="254"/>
      <c r="CJ41" s="254"/>
      <c r="CK41" s="255"/>
      <c r="CL41" s="191" t="s">
        <v>1</v>
      </c>
      <c r="CM41" s="192"/>
      <c r="CN41" s="193"/>
      <c r="CO41" s="191" t="s">
        <v>3</v>
      </c>
      <c r="CP41" s="192"/>
      <c r="CQ41" s="192"/>
      <c r="CR41" s="234"/>
      <c r="CS41" s="235" t="s">
        <v>5</v>
      </c>
      <c r="CT41" s="192"/>
      <c r="CU41" s="192"/>
      <c r="CV41" s="192"/>
      <c r="CW41" s="192"/>
      <c r="CX41" s="192"/>
      <c r="CY41" s="192"/>
      <c r="CZ41" s="193"/>
      <c r="DA41" s="191" t="s">
        <v>6</v>
      </c>
      <c r="DB41" s="192"/>
      <c r="DC41" s="192"/>
      <c r="DD41" s="192"/>
      <c r="DE41" s="193"/>
      <c r="DF41" s="232" t="s">
        <v>7</v>
      </c>
      <c r="DG41" s="232"/>
      <c r="DH41" s="233"/>
      <c r="DI41" s="261"/>
      <c r="DJ41" s="261"/>
      <c r="DK41" s="261"/>
      <c r="DL41" s="261"/>
      <c r="DM41" s="261"/>
      <c r="DN41" s="261"/>
      <c r="DO41" s="262"/>
      <c r="DP41" s="191" t="s">
        <v>17</v>
      </c>
      <c r="DQ41" s="192"/>
      <c r="DR41" s="193"/>
      <c r="DS41" s="191" t="s">
        <v>38</v>
      </c>
      <c r="DT41" s="192"/>
      <c r="DU41" s="192"/>
      <c r="DV41" s="193"/>
    </row>
    <row r="42" spans="1:129" ht="26.25" customHeight="1" x14ac:dyDescent="0.15">
      <c r="A42" s="111">
        <f>入力シート!A18</f>
        <v>0</v>
      </c>
      <c r="B42" s="231">
        <f>入力シート!B18</f>
        <v>0</v>
      </c>
      <c r="C42" s="218"/>
      <c r="D42" s="218"/>
      <c r="E42" s="219"/>
      <c r="F42" s="194">
        <f>入力シート!F18</f>
        <v>0</v>
      </c>
      <c r="G42" s="195"/>
      <c r="H42" s="65" t="s">
        <v>2</v>
      </c>
      <c r="I42" s="196" t="str">
        <f>入力シート!AC18</f>
        <v/>
      </c>
      <c r="J42" s="197"/>
      <c r="K42" s="197"/>
      <c r="L42" s="66" t="s">
        <v>2</v>
      </c>
      <c r="M42" s="112">
        <f>入力シート!I18</f>
        <v>0</v>
      </c>
      <c r="N42" s="103" t="s">
        <v>4</v>
      </c>
      <c r="O42" s="113">
        <f>入力シート!L18</f>
        <v>0</v>
      </c>
      <c r="P42" s="103" t="s">
        <v>4</v>
      </c>
      <c r="Q42" s="113">
        <f>入力シート!O18</f>
        <v>0</v>
      </c>
      <c r="R42" s="198">
        <f>入力シート!Q18</f>
        <v>0</v>
      </c>
      <c r="S42" s="198"/>
      <c r="T42" s="199"/>
      <c r="U42" s="200" t="str">
        <f>入力シート!AE18</f>
        <v/>
      </c>
      <c r="V42" s="201"/>
      <c r="W42" s="201"/>
      <c r="X42" s="201"/>
      <c r="Y42" s="65" t="s">
        <v>2</v>
      </c>
      <c r="Z42" s="67">
        <f>入力シート!R18</f>
        <v>0</v>
      </c>
      <c r="AA42" s="102" t="s">
        <v>8</v>
      </c>
      <c r="AB42" s="68">
        <v>12</v>
      </c>
      <c r="AC42" s="202">
        <f>入力シート!S18</f>
        <v>0</v>
      </c>
      <c r="AD42" s="198"/>
      <c r="AE42" s="198"/>
      <c r="AF42" s="198"/>
      <c r="AG42" s="198"/>
      <c r="AH42" s="103" t="s">
        <v>4</v>
      </c>
      <c r="AI42" s="67">
        <f>入力シート!T18</f>
        <v>0</v>
      </c>
      <c r="AJ42" s="194">
        <f>入力シート!U18</f>
        <v>0</v>
      </c>
      <c r="AK42" s="195"/>
      <c r="AL42" s="65" t="s">
        <v>2</v>
      </c>
      <c r="AM42" s="196" t="str">
        <f>入力シート!AD18</f>
        <v/>
      </c>
      <c r="AN42" s="197"/>
      <c r="AO42" s="197"/>
      <c r="AP42" s="69" t="s">
        <v>2</v>
      </c>
      <c r="AQ42" s="111">
        <f>A42</f>
        <v>0</v>
      </c>
      <c r="AR42" s="231">
        <f t="shared" ref="AR42:AR51" si="49">B42</f>
        <v>0</v>
      </c>
      <c r="AS42" s="218">
        <f t="shared" ref="AS42:AS51" si="50">C42</f>
        <v>0</v>
      </c>
      <c r="AT42" s="218">
        <f t="shared" ref="AT42:AT51" si="51">D42</f>
        <v>0</v>
      </c>
      <c r="AU42" s="219">
        <f t="shared" ref="AU42:AU51" si="52">E42</f>
        <v>0</v>
      </c>
      <c r="AV42" s="194">
        <f>F42</f>
        <v>0</v>
      </c>
      <c r="AW42" s="195">
        <f t="shared" ref="AW42:AW51" si="53">G42</f>
        <v>0</v>
      </c>
      <c r="AX42" s="65" t="s">
        <v>2</v>
      </c>
      <c r="AY42" s="196" t="str">
        <f>I42</f>
        <v/>
      </c>
      <c r="AZ42" s="197"/>
      <c r="BA42" s="197"/>
      <c r="BB42" s="66" t="s">
        <v>2</v>
      </c>
      <c r="BC42" s="112">
        <f>M42</f>
        <v>0</v>
      </c>
      <c r="BD42" s="103" t="s">
        <v>4</v>
      </c>
      <c r="BE42" s="113">
        <f>O42</f>
        <v>0</v>
      </c>
      <c r="BF42" s="103" t="s">
        <v>4</v>
      </c>
      <c r="BG42" s="113">
        <f>Q42</f>
        <v>0</v>
      </c>
      <c r="BH42" s="198">
        <f>R42</f>
        <v>0</v>
      </c>
      <c r="BI42" s="198"/>
      <c r="BJ42" s="199"/>
      <c r="BK42" s="200" t="str">
        <f>U42</f>
        <v/>
      </c>
      <c r="BL42" s="201"/>
      <c r="BM42" s="201"/>
      <c r="BN42" s="201"/>
      <c r="BO42" s="65" t="s">
        <v>2</v>
      </c>
      <c r="BP42" s="67">
        <f>Z42</f>
        <v>0</v>
      </c>
      <c r="BQ42" s="102" t="s">
        <v>8</v>
      </c>
      <c r="BR42" s="68">
        <v>12</v>
      </c>
      <c r="BS42" s="202">
        <f>AC42</f>
        <v>0</v>
      </c>
      <c r="BT42" s="198"/>
      <c r="BU42" s="198"/>
      <c r="BV42" s="198"/>
      <c r="BW42" s="198"/>
      <c r="BX42" s="103" t="s">
        <v>4</v>
      </c>
      <c r="BY42" s="67">
        <f>AI42</f>
        <v>0</v>
      </c>
      <c r="BZ42" s="194">
        <f>AJ42</f>
        <v>0</v>
      </c>
      <c r="CA42" s="195"/>
      <c r="CB42" s="65" t="s">
        <v>2</v>
      </c>
      <c r="CC42" s="196" t="str">
        <f t="shared" ref="CC42:CC51" si="54">AM42</f>
        <v/>
      </c>
      <c r="CD42" s="197"/>
      <c r="CE42" s="197"/>
      <c r="CF42" s="69" t="s">
        <v>2</v>
      </c>
      <c r="CG42" s="111">
        <f>A42</f>
        <v>0</v>
      </c>
      <c r="CH42" s="231">
        <f t="shared" ref="CH42:CH51" si="55">B42</f>
        <v>0</v>
      </c>
      <c r="CI42" s="218">
        <f t="shared" ref="CI42:CI51" si="56">C42</f>
        <v>0</v>
      </c>
      <c r="CJ42" s="218">
        <f t="shared" ref="CJ42:CJ51" si="57">D42</f>
        <v>0</v>
      </c>
      <c r="CK42" s="219">
        <f t="shared" ref="CK42:CK51" si="58">E42</f>
        <v>0</v>
      </c>
      <c r="CL42" s="194">
        <f t="shared" ref="CL42:CL51" si="59">F42</f>
        <v>0</v>
      </c>
      <c r="CM42" s="195">
        <f t="shared" ref="CM42:CM51" si="60">G42</f>
        <v>0</v>
      </c>
      <c r="CN42" s="65" t="s">
        <v>2</v>
      </c>
      <c r="CO42" s="196" t="str">
        <f>I42</f>
        <v/>
      </c>
      <c r="CP42" s="197"/>
      <c r="CQ42" s="197"/>
      <c r="CR42" s="66" t="s">
        <v>2</v>
      </c>
      <c r="CS42" s="112">
        <f>M42</f>
        <v>0</v>
      </c>
      <c r="CT42" s="103" t="s">
        <v>4</v>
      </c>
      <c r="CU42" s="113">
        <f>O42</f>
        <v>0</v>
      </c>
      <c r="CV42" s="103" t="s">
        <v>4</v>
      </c>
      <c r="CW42" s="113">
        <f>Q42</f>
        <v>0</v>
      </c>
      <c r="CX42" s="198">
        <f t="shared" ref="CX42:CX51" si="61">R42</f>
        <v>0</v>
      </c>
      <c r="CY42" s="198">
        <f t="shared" ref="CY42:CY51" si="62">S42</f>
        <v>0</v>
      </c>
      <c r="CZ42" s="199">
        <f t="shared" ref="CZ42:CZ51" si="63">T42</f>
        <v>0</v>
      </c>
      <c r="DA42" s="200" t="str">
        <f t="shared" ref="DA42:DA51" si="64">U42</f>
        <v/>
      </c>
      <c r="DB42" s="201">
        <f t="shared" ref="DB42:DB51" si="65">V42</f>
        <v>0</v>
      </c>
      <c r="DC42" s="201">
        <f t="shared" ref="DC42:DC51" si="66">W42</f>
        <v>0</v>
      </c>
      <c r="DD42" s="201">
        <f t="shared" ref="DD42:DD51" si="67">X42</f>
        <v>0</v>
      </c>
      <c r="DE42" s="65" t="s">
        <v>2</v>
      </c>
      <c r="DF42" s="67">
        <f>Z42</f>
        <v>0</v>
      </c>
      <c r="DG42" s="102" t="s">
        <v>8</v>
      </c>
      <c r="DH42" s="68">
        <v>12</v>
      </c>
      <c r="DI42" s="202">
        <f>AC42</f>
        <v>0</v>
      </c>
      <c r="DJ42" s="198"/>
      <c r="DK42" s="198"/>
      <c r="DL42" s="198"/>
      <c r="DM42" s="198"/>
      <c r="DN42" s="103" t="s">
        <v>4</v>
      </c>
      <c r="DO42" s="67">
        <f>AI42</f>
        <v>0</v>
      </c>
      <c r="DP42" s="194">
        <f>AJ42</f>
        <v>0</v>
      </c>
      <c r="DQ42" s="195">
        <f>AK42</f>
        <v>0</v>
      </c>
      <c r="DR42" s="65" t="s">
        <v>2</v>
      </c>
      <c r="DS42" s="196" t="str">
        <f>AM42</f>
        <v/>
      </c>
      <c r="DT42" s="197"/>
      <c r="DU42" s="197"/>
      <c r="DV42" s="69" t="s">
        <v>2</v>
      </c>
      <c r="DY42" s="55" t="str">
        <f>IF(A42&gt;=1,1,"")</f>
        <v/>
      </c>
    </row>
    <row r="43" spans="1:129" ht="26.25" customHeight="1" x14ac:dyDescent="0.15">
      <c r="A43" s="111">
        <f>入力シート!A19</f>
        <v>0</v>
      </c>
      <c r="B43" s="231">
        <f>入力シート!B19</f>
        <v>0</v>
      </c>
      <c r="C43" s="218"/>
      <c r="D43" s="218"/>
      <c r="E43" s="219"/>
      <c r="F43" s="194">
        <f>入力シート!F19</f>
        <v>0</v>
      </c>
      <c r="G43" s="195"/>
      <c r="H43" s="65" t="s">
        <v>2</v>
      </c>
      <c r="I43" s="196" t="str">
        <f>入力シート!AC19</f>
        <v/>
      </c>
      <c r="J43" s="197"/>
      <c r="K43" s="197"/>
      <c r="L43" s="66" t="s">
        <v>2</v>
      </c>
      <c r="M43" s="112">
        <f>入力シート!I19</f>
        <v>0</v>
      </c>
      <c r="N43" s="103" t="s">
        <v>78</v>
      </c>
      <c r="O43" s="113">
        <f>入力シート!L19</f>
        <v>0</v>
      </c>
      <c r="P43" s="103" t="s">
        <v>78</v>
      </c>
      <c r="Q43" s="113">
        <f>入力シート!O19</f>
        <v>0</v>
      </c>
      <c r="R43" s="198">
        <f>入力シート!Q19</f>
        <v>0</v>
      </c>
      <c r="S43" s="198"/>
      <c r="T43" s="199"/>
      <c r="U43" s="200" t="str">
        <f>入力シート!AE19</f>
        <v/>
      </c>
      <c r="V43" s="201"/>
      <c r="W43" s="201"/>
      <c r="X43" s="201"/>
      <c r="Y43" s="65" t="s">
        <v>2</v>
      </c>
      <c r="Z43" s="67">
        <f>入力シート!R19</f>
        <v>0</v>
      </c>
      <c r="AA43" s="102" t="s">
        <v>8</v>
      </c>
      <c r="AB43" s="68">
        <v>12</v>
      </c>
      <c r="AC43" s="202">
        <f>入力シート!S19</f>
        <v>0</v>
      </c>
      <c r="AD43" s="198"/>
      <c r="AE43" s="198"/>
      <c r="AF43" s="198"/>
      <c r="AG43" s="198"/>
      <c r="AH43" s="103" t="s">
        <v>78</v>
      </c>
      <c r="AI43" s="67">
        <f>入力シート!T19</f>
        <v>0</v>
      </c>
      <c r="AJ43" s="194">
        <f>入力シート!U19</f>
        <v>0</v>
      </c>
      <c r="AK43" s="195"/>
      <c r="AL43" s="65" t="s">
        <v>80</v>
      </c>
      <c r="AM43" s="196" t="str">
        <f>入力シート!AD19</f>
        <v/>
      </c>
      <c r="AN43" s="197"/>
      <c r="AO43" s="197"/>
      <c r="AP43" s="69" t="s">
        <v>2</v>
      </c>
      <c r="AQ43" s="111">
        <f t="shared" ref="AQ43:AQ51" si="68">A43</f>
        <v>0</v>
      </c>
      <c r="AR43" s="231">
        <f t="shared" si="49"/>
        <v>0</v>
      </c>
      <c r="AS43" s="218">
        <f t="shared" si="50"/>
        <v>0</v>
      </c>
      <c r="AT43" s="218">
        <f t="shared" si="51"/>
        <v>0</v>
      </c>
      <c r="AU43" s="219">
        <f t="shared" si="52"/>
        <v>0</v>
      </c>
      <c r="AV43" s="194">
        <f t="shared" ref="AV43:AV51" si="69">F43</f>
        <v>0</v>
      </c>
      <c r="AW43" s="195">
        <f t="shared" si="53"/>
        <v>0</v>
      </c>
      <c r="AX43" s="65" t="s">
        <v>2</v>
      </c>
      <c r="AY43" s="196" t="str">
        <f t="shared" ref="AY43:AY51" si="70">I43</f>
        <v/>
      </c>
      <c r="AZ43" s="197"/>
      <c r="BA43" s="197"/>
      <c r="BB43" s="66" t="s">
        <v>2</v>
      </c>
      <c r="BC43" s="112">
        <f t="shared" ref="BC43:BC51" si="71">M43</f>
        <v>0</v>
      </c>
      <c r="BD43" s="103" t="s">
        <v>78</v>
      </c>
      <c r="BE43" s="113">
        <f t="shared" ref="BE43:BE51" si="72">O43</f>
        <v>0</v>
      </c>
      <c r="BF43" s="103" t="s">
        <v>78</v>
      </c>
      <c r="BG43" s="113">
        <f t="shared" ref="BG43:BG51" si="73">Q43</f>
        <v>0</v>
      </c>
      <c r="BH43" s="198">
        <f t="shared" ref="BH43:BH51" si="74">R43</f>
        <v>0</v>
      </c>
      <c r="BI43" s="198"/>
      <c r="BJ43" s="199"/>
      <c r="BK43" s="200" t="str">
        <f t="shared" ref="BK43:BK51" si="75">U43</f>
        <v/>
      </c>
      <c r="BL43" s="201"/>
      <c r="BM43" s="201"/>
      <c r="BN43" s="201"/>
      <c r="BO43" s="65" t="s">
        <v>2</v>
      </c>
      <c r="BP43" s="67">
        <f t="shared" ref="BP43:BP51" si="76">Z43</f>
        <v>0</v>
      </c>
      <c r="BQ43" s="102" t="s">
        <v>8</v>
      </c>
      <c r="BR43" s="68">
        <v>12</v>
      </c>
      <c r="BS43" s="202">
        <f t="shared" ref="BS43:BS51" si="77">AC43</f>
        <v>0</v>
      </c>
      <c r="BT43" s="198"/>
      <c r="BU43" s="198"/>
      <c r="BV43" s="198"/>
      <c r="BW43" s="198"/>
      <c r="BX43" s="103" t="s">
        <v>78</v>
      </c>
      <c r="BY43" s="67">
        <f t="shared" ref="BY43:BY51" si="78">AI43</f>
        <v>0</v>
      </c>
      <c r="BZ43" s="194">
        <f t="shared" ref="BZ43:BZ51" si="79">AJ43</f>
        <v>0</v>
      </c>
      <c r="CA43" s="195"/>
      <c r="CB43" s="65" t="s">
        <v>80</v>
      </c>
      <c r="CC43" s="196" t="str">
        <f t="shared" si="54"/>
        <v/>
      </c>
      <c r="CD43" s="197"/>
      <c r="CE43" s="197"/>
      <c r="CF43" s="69" t="s">
        <v>2</v>
      </c>
      <c r="CG43" s="111">
        <f t="shared" ref="CG43:CG51" si="80">A43</f>
        <v>0</v>
      </c>
      <c r="CH43" s="231">
        <f t="shared" si="55"/>
        <v>0</v>
      </c>
      <c r="CI43" s="218">
        <f t="shared" si="56"/>
        <v>0</v>
      </c>
      <c r="CJ43" s="218">
        <f t="shared" si="57"/>
        <v>0</v>
      </c>
      <c r="CK43" s="219">
        <f t="shared" si="58"/>
        <v>0</v>
      </c>
      <c r="CL43" s="194">
        <f t="shared" si="59"/>
        <v>0</v>
      </c>
      <c r="CM43" s="195">
        <f t="shared" si="60"/>
        <v>0</v>
      </c>
      <c r="CN43" s="65" t="s">
        <v>2</v>
      </c>
      <c r="CO43" s="196" t="str">
        <f t="shared" ref="CO43:CO51" si="81">I43</f>
        <v/>
      </c>
      <c r="CP43" s="197"/>
      <c r="CQ43" s="197"/>
      <c r="CR43" s="66" t="s">
        <v>2</v>
      </c>
      <c r="CS43" s="112">
        <f t="shared" ref="CS43:CS51" si="82">M43</f>
        <v>0</v>
      </c>
      <c r="CT43" s="103" t="s">
        <v>78</v>
      </c>
      <c r="CU43" s="113">
        <f t="shared" ref="CU43:CU51" si="83">O43</f>
        <v>0</v>
      </c>
      <c r="CV43" s="103" t="s">
        <v>78</v>
      </c>
      <c r="CW43" s="113">
        <f t="shared" ref="CW43:CW51" si="84">Q43</f>
        <v>0</v>
      </c>
      <c r="CX43" s="198">
        <f t="shared" si="61"/>
        <v>0</v>
      </c>
      <c r="CY43" s="198">
        <f t="shared" si="62"/>
        <v>0</v>
      </c>
      <c r="CZ43" s="199">
        <f t="shared" si="63"/>
        <v>0</v>
      </c>
      <c r="DA43" s="200" t="str">
        <f t="shared" si="64"/>
        <v/>
      </c>
      <c r="DB43" s="201">
        <f t="shared" si="65"/>
        <v>0</v>
      </c>
      <c r="DC43" s="201">
        <f t="shared" si="66"/>
        <v>0</v>
      </c>
      <c r="DD43" s="201">
        <f t="shared" si="67"/>
        <v>0</v>
      </c>
      <c r="DE43" s="65" t="s">
        <v>2</v>
      </c>
      <c r="DF43" s="67">
        <f t="shared" ref="DF43:DF51" si="85">Z43</f>
        <v>0</v>
      </c>
      <c r="DG43" s="102" t="s">
        <v>8</v>
      </c>
      <c r="DH43" s="68">
        <v>12</v>
      </c>
      <c r="DI43" s="202">
        <f t="shared" ref="DI43:DI51" si="86">AC43</f>
        <v>0</v>
      </c>
      <c r="DJ43" s="198"/>
      <c r="DK43" s="198"/>
      <c r="DL43" s="198"/>
      <c r="DM43" s="198"/>
      <c r="DN43" s="103" t="s">
        <v>78</v>
      </c>
      <c r="DO43" s="67">
        <f t="shared" ref="DO43:DO51" si="87">AI43</f>
        <v>0</v>
      </c>
      <c r="DP43" s="194">
        <f t="shared" ref="DP43:DP51" si="88">AJ43</f>
        <v>0</v>
      </c>
      <c r="DQ43" s="195">
        <f t="shared" ref="DQ43:DQ51" si="89">AK43</f>
        <v>0</v>
      </c>
      <c r="DR43" s="65" t="s">
        <v>80</v>
      </c>
      <c r="DS43" s="196" t="str">
        <f t="shared" ref="DS43:DS51" si="90">AM43</f>
        <v/>
      </c>
      <c r="DT43" s="197"/>
      <c r="DU43" s="197"/>
      <c r="DV43" s="69" t="s">
        <v>2</v>
      </c>
    </row>
    <row r="44" spans="1:129" ht="26.25" customHeight="1" x14ac:dyDescent="0.15">
      <c r="A44" s="111">
        <f>入力シート!A20</f>
        <v>0</v>
      </c>
      <c r="B44" s="231">
        <f>入力シート!B20</f>
        <v>0</v>
      </c>
      <c r="C44" s="218"/>
      <c r="D44" s="218"/>
      <c r="E44" s="219"/>
      <c r="F44" s="194">
        <f>入力シート!F20</f>
        <v>0</v>
      </c>
      <c r="G44" s="195"/>
      <c r="H44" s="65" t="s">
        <v>2</v>
      </c>
      <c r="I44" s="196" t="str">
        <f>入力シート!AC20</f>
        <v/>
      </c>
      <c r="J44" s="197"/>
      <c r="K44" s="197"/>
      <c r="L44" s="66" t="s">
        <v>2</v>
      </c>
      <c r="M44" s="112">
        <f>入力シート!I20</f>
        <v>0</v>
      </c>
      <c r="N44" s="103" t="s">
        <v>78</v>
      </c>
      <c r="O44" s="113">
        <f>入力シート!L20</f>
        <v>0</v>
      </c>
      <c r="P44" s="103" t="s">
        <v>78</v>
      </c>
      <c r="Q44" s="113">
        <f>入力シート!O20</f>
        <v>0</v>
      </c>
      <c r="R44" s="198">
        <f>入力シート!Q20</f>
        <v>0</v>
      </c>
      <c r="S44" s="198"/>
      <c r="T44" s="199"/>
      <c r="U44" s="200" t="str">
        <f>入力シート!AE20</f>
        <v/>
      </c>
      <c r="V44" s="201"/>
      <c r="W44" s="201"/>
      <c r="X44" s="201"/>
      <c r="Y44" s="65" t="s">
        <v>2</v>
      </c>
      <c r="Z44" s="67">
        <f>入力シート!R20</f>
        <v>0</v>
      </c>
      <c r="AA44" s="102" t="s">
        <v>8</v>
      </c>
      <c r="AB44" s="68">
        <v>12</v>
      </c>
      <c r="AC44" s="202">
        <f>入力シート!S20</f>
        <v>0</v>
      </c>
      <c r="AD44" s="198"/>
      <c r="AE44" s="198"/>
      <c r="AF44" s="198"/>
      <c r="AG44" s="198"/>
      <c r="AH44" s="103" t="s">
        <v>4</v>
      </c>
      <c r="AI44" s="67">
        <f>入力シート!T20</f>
        <v>0</v>
      </c>
      <c r="AJ44" s="194">
        <f>入力シート!U20</f>
        <v>0</v>
      </c>
      <c r="AK44" s="195"/>
      <c r="AL44" s="65" t="s">
        <v>2</v>
      </c>
      <c r="AM44" s="196" t="str">
        <f>入力シート!AD20</f>
        <v/>
      </c>
      <c r="AN44" s="197"/>
      <c r="AO44" s="197"/>
      <c r="AP44" s="69" t="s">
        <v>2</v>
      </c>
      <c r="AQ44" s="111">
        <f t="shared" si="68"/>
        <v>0</v>
      </c>
      <c r="AR44" s="231">
        <f t="shared" si="49"/>
        <v>0</v>
      </c>
      <c r="AS44" s="218">
        <f t="shared" si="50"/>
        <v>0</v>
      </c>
      <c r="AT44" s="218">
        <f t="shared" si="51"/>
        <v>0</v>
      </c>
      <c r="AU44" s="219">
        <f t="shared" si="52"/>
        <v>0</v>
      </c>
      <c r="AV44" s="194">
        <f t="shared" si="69"/>
        <v>0</v>
      </c>
      <c r="AW44" s="195">
        <f t="shared" si="53"/>
        <v>0</v>
      </c>
      <c r="AX44" s="65" t="s">
        <v>2</v>
      </c>
      <c r="AY44" s="196" t="str">
        <f t="shared" si="70"/>
        <v/>
      </c>
      <c r="AZ44" s="197"/>
      <c r="BA44" s="197"/>
      <c r="BB44" s="66" t="s">
        <v>2</v>
      </c>
      <c r="BC44" s="112">
        <f t="shared" si="71"/>
        <v>0</v>
      </c>
      <c r="BD44" s="103" t="s">
        <v>78</v>
      </c>
      <c r="BE44" s="113">
        <f t="shared" si="72"/>
        <v>0</v>
      </c>
      <c r="BF44" s="103" t="s">
        <v>78</v>
      </c>
      <c r="BG44" s="113">
        <f t="shared" si="73"/>
        <v>0</v>
      </c>
      <c r="BH44" s="198">
        <f t="shared" si="74"/>
        <v>0</v>
      </c>
      <c r="BI44" s="198"/>
      <c r="BJ44" s="199"/>
      <c r="BK44" s="200" t="str">
        <f t="shared" si="75"/>
        <v/>
      </c>
      <c r="BL44" s="201"/>
      <c r="BM44" s="201"/>
      <c r="BN44" s="201"/>
      <c r="BO44" s="65" t="s">
        <v>2</v>
      </c>
      <c r="BP44" s="67">
        <f t="shared" si="76"/>
        <v>0</v>
      </c>
      <c r="BQ44" s="102" t="s">
        <v>8</v>
      </c>
      <c r="BR44" s="68">
        <v>12</v>
      </c>
      <c r="BS44" s="202">
        <f t="shared" si="77"/>
        <v>0</v>
      </c>
      <c r="BT44" s="198"/>
      <c r="BU44" s="198"/>
      <c r="BV44" s="198"/>
      <c r="BW44" s="198"/>
      <c r="BX44" s="103" t="s">
        <v>4</v>
      </c>
      <c r="BY44" s="67">
        <f t="shared" si="78"/>
        <v>0</v>
      </c>
      <c r="BZ44" s="194">
        <f t="shared" si="79"/>
        <v>0</v>
      </c>
      <c r="CA44" s="195"/>
      <c r="CB44" s="65" t="s">
        <v>2</v>
      </c>
      <c r="CC44" s="196" t="str">
        <f t="shared" si="54"/>
        <v/>
      </c>
      <c r="CD44" s="197"/>
      <c r="CE44" s="197"/>
      <c r="CF44" s="69" t="s">
        <v>2</v>
      </c>
      <c r="CG44" s="111">
        <f t="shared" si="80"/>
        <v>0</v>
      </c>
      <c r="CH44" s="231">
        <f t="shared" si="55"/>
        <v>0</v>
      </c>
      <c r="CI44" s="218">
        <f t="shared" si="56"/>
        <v>0</v>
      </c>
      <c r="CJ44" s="218">
        <f t="shared" si="57"/>
        <v>0</v>
      </c>
      <c r="CK44" s="219">
        <f t="shared" si="58"/>
        <v>0</v>
      </c>
      <c r="CL44" s="194">
        <f t="shared" si="59"/>
        <v>0</v>
      </c>
      <c r="CM44" s="195">
        <f t="shared" si="60"/>
        <v>0</v>
      </c>
      <c r="CN44" s="65" t="s">
        <v>2</v>
      </c>
      <c r="CO44" s="196" t="str">
        <f t="shared" si="81"/>
        <v/>
      </c>
      <c r="CP44" s="197"/>
      <c r="CQ44" s="197"/>
      <c r="CR44" s="66" t="s">
        <v>2</v>
      </c>
      <c r="CS44" s="112">
        <f t="shared" si="82"/>
        <v>0</v>
      </c>
      <c r="CT44" s="103" t="s">
        <v>78</v>
      </c>
      <c r="CU44" s="113">
        <f t="shared" si="83"/>
        <v>0</v>
      </c>
      <c r="CV44" s="103" t="s">
        <v>78</v>
      </c>
      <c r="CW44" s="113">
        <f t="shared" si="84"/>
        <v>0</v>
      </c>
      <c r="CX44" s="198">
        <f t="shared" si="61"/>
        <v>0</v>
      </c>
      <c r="CY44" s="198">
        <f t="shared" si="62"/>
        <v>0</v>
      </c>
      <c r="CZ44" s="199">
        <f t="shared" si="63"/>
        <v>0</v>
      </c>
      <c r="DA44" s="200" t="str">
        <f t="shared" si="64"/>
        <v/>
      </c>
      <c r="DB44" s="201">
        <f t="shared" si="65"/>
        <v>0</v>
      </c>
      <c r="DC44" s="201">
        <f t="shared" si="66"/>
        <v>0</v>
      </c>
      <c r="DD44" s="201">
        <f t="shared" si="67"/>
        <v>0</v>
      </c>
      <c r="DE44" s="65" t="s">
        <v>2</v>
      </c>
      <c r="DF44" s="67">
        <f t="shared" si="85"/>
        <v>0</v>
      </c>
      <c r="DG44" s="102" t="s">
        <v>8</v>
      </c>
      <c r="DH44" s="68">
        <v>12</v>
      </c>
      <c r="DI44" s="202">
        <f t="shared" si="86"/>
        <v>0</v>
      </c>
      <c r="DJ44" s="198"/>
      <c r="DK44" s="198"/>
      <c r="DL44" s="198"/>
      <c r="DM44" s="198"/>
      <c r="DN44" s="103" t="s">
        <v>4</v>
      </c>
      <c r="DO44" s="67">
        <f t="shared" si="87"/>
        <v>0</v>
      </c>
      <c r="DP44" s="194">
        <f t="shared" si="88"/>
        <v>0</v>
      </c>
      <c r="DQ44" s="195">
        <f t="shared" si="89"/>
        <v>0</v>
      </c>
      <c r="DR44" s="65" t="s">
        <v>2</v>
      </c>
      <c r="DS44" s="196" t="str">
        <f t="shared" si="90"/>
        <v/>
      </c>
      <c r="DT44" s="197"/>
      <c r="DU44" s="197"/>
      <c r="DV44" s="69" t="s">
        <v>2</v>
      </c>
    </row>
    <row r="45" spans="1:129" ht="26.25" customHeight="1" x14ac:dyDescent="0.15">
      <c r="A45" s="111">
        <f>入力シート!A21</f>
        <v>0</v>
      </c>
      <c r="B45" s="231">
        <f>入力シート!B21</f>
        <v>0</v>
      </c>
      <c r="C45" s="218"/>
      <c r="D45" s="218"/>
      <c r="E45" s="219"/>
      <c r="F45" s="194">
        <f>入力シート!F21</f>
        <v>0</v>
      </c>
      <c r="G45" s="195"/>
      <c r="H45" s="65" t="s">
        <v>2</v>
      </c>
      <c r="I45" s="196" t="str">
        <f>入力シート!AC21</f>
        <v/>
      </c>
      <c r="J45" s="197"/>
      <c r="K45" s="197"/>
      <c r="L45" s="66" t="s">
        <v>2</v>
      </c>
      <c r="M45" s="112">
        <f>入力シート!I21</f>
        <v>0</v>
      </c>
      <c r="N45" s="103" t="s">
        <v>78</v>
      </c>
      <c r="O45" s="113">
        <f>入力シート!L21</f>
        <v>0</v>
      </c>
      <c r="P45" s="103" t="s">
        <v>78</v>
      </c>
      <c r="Q45" s="113">
        <f>入力シート!O21</f>
        <v>0</v>
      </c>
      <c r="R45" s="198">
        <f>入力シート!Q21</f>
        <v>0</v>
      </c>
      <c r="S45" s="198"/>
      <c r="T45" s="199"/>
      <c r="U45" s="200" t="str">
        <f>入力シート!AE21</f>
        <v/>
      </c>
      <c r="V45" s="201"/>
      <c r="W45" s="201"/>
      <c r="X45" s="201"/>
      <c r="Y45" s="65" t="s">
        <v>2</v>
      </c>
      <c r="Z45" s="67">
        <f>入力シート!R21</f>
        <v>0</v>
      </c>
      <c r="AA45" s="102" t="s">
        <v>8</v>
      </c>
      <c r="AB45" s="68">
        <v>12</v>
      </c>
      <c r="AC45" s="202">
        <f>入力シート!S21</f>
        <v>0</v>
      </c>
      <c r="AD45" s="198"/>
      <c r="AE45" s="198"/>
      <c r="AF45" s="198"/>
      <c r="AG45" s="198"/>
      <c r="AH45" s="103" t="s">
        <v>4</v>
      </c>
      <c r="AI45" s="67">
        <f>入力シート!T21</f>
        <v>0</v>
      </c>
      <c r="AJ45" s="194">
        <f>入力シート!U21</f>
        <v>0</v>
      </c>
      <c r="AK45" s="195"/>
      <c r="AL45" s="65" t="s">
        <v>2</v>
      </c>
      <c r="AM45" s="196" t="str">
        <f>入力シート!AD21</f>
        <v/>
      </c>
      <c r="AN45" s="197"/>
      <c r="AO45" s="197"/>
      <c r="AP45" s="69" t="s">
        <v>2</v>
      </c>
      <c r="AQ45" s="111">
        <f t="shared" si="68"/>
        <v>0</v>
      </c>
      <c r="AR45" s="231">
        <f t="shared" si="49"/>
        <v>0</v>
      </c>
      <c r="AS45" s="218">
        <f t="shared" si="50"/>
        <v>0</v>
      </c>
      <c r="AT45" s="218">
        <f t="shared" si="51"/>
        <v>0</v>
      </c>
      <c r="AU45" s="219">
        <f t="shared" si="52"/>
        <v>0</v>
      </c>
      <c r="AV45" s="194">
        <f t="shared" si="69"/>
        <v>0</v>
      </c>
      <c r="AW45" s="195">
        <f t="shared" si="53"/>
        <v>0</v>
      </c>
      <c r="AX45" s="65" t="s">
        <v>2</v>
      </c>
      <c r="AY45" s="196" t="str">
        <f t="shared" si="70"/>
        <v/>
      </c>
      <c r="AZ45" s="197"/>
      <c r="BA45" s="197"/>
      <c r="BB45" s="66" t="s">
        <v>2</v>
      </c>
      <c r="BC45" s="112">
        <f t="shared" si="71"/>
        <v>0</v>
      </c>
      <c r="BD45" s="103" t="s">
        <v>78</v>
      </c>
      <c r="BE45" s="113">
        <f t="shared" si="72"/>
        <v>0</v>
      </c>
      <c r="BF45" s="103" t="s">
        <v>78</v>
      </c>
      <c r="BG45" s="113">
        <f t="shared" si="73"/>
        <v>0</v>
      </c>
      <c r="BH45" s="198">
        <f t="shared" si="74"/>
        <v>0</v>
      </c>
      <c r="BI45" s="198"/>
      <c r="BJ45" s="199"/>
      <c r="BK45" s="200" t="str">
        <f t="shared" si="75"/>
        <v/>
      </c>
      <c r="BL45" s="201"/>
      <c r="BM45" s="201"/>
      <c r="BN45" s="201"/>
      <c r="BO45" s="65" t="s">
        <v>2</v>
      </c>
      <c r="BP45" s="67">
        <f t="shared" si="76"/>
        <v>0</v>
      </c>
      <c r="BQ45" s="102" t="s">
        <v>8</v>
      </c>
      <c r="BR45" s="68">
        <v>12</v>
      </c>
      <c r="BS45" s="202">
        <f t="shared" si="77"/>
        <v>0</v>
      </c>
      <c r="BT45" s="198"/>
      <c r="BU45" s="198"/>
      <c r="BV45" s="198"/>
      <c r="BW45" s="198"/>
      <c r="BX45" s="103" t="s">
        <v>4</v>
      </c>
      <c r="BY45" s="67">
        <f t="shared" si="78"/>
        <v>0</v>
      </c>
      <c r="BZ45" s="194">
        <f t="shared" si="79"/>
        <v>0</v>
      </c>
      <c r="CA45" s="195"/>
      <c r="CB45" s="65" t="s">
        <v>2</v>
      </c>
      <c r="CC45" s="196" t="str">
        <f t="shared" si="54"/>
        <v/>
      </c>
      <c r="CD45" s="197"/>
      <c r="CE45" s="197"/>
      <c r="CF45" s="69" t="s">
        <v>2</v>
      </c>
      <c r="CG45" s="111">
        <f t="shared" si="80"/>
        <v>0</v>
      </c>
      <c r="CH45" s="231">
        <f t="shared" si="55"/>
        <v>0</v>
      </c>
      <c r="CI45" s="218">
        <f t="shared" si="56"/>
        <v>0</v>
      </c>
      <c r="CJ45" s="218">
        <f t="shared" si="57"/>
        <v>0</v>
      </c>
      <c r="CK45" s="219">
        <f t="shared" si="58"/>
        <v>0</v>
      </c>
      <c r="CL45" s="194">
        <f t="shared" si="59"/>
        <v>0</v>
      </c>
      <c r="CM45" s="195">
        <f t="shared" si="60"/>
        <v>0</v>
      </c>
      <c r="CN45" s="65" t="s">
        <v>2</v>
      </c>
      <c r="CO45" s="196" t="str">
        <f t="shared" si="81"/>
        <v/>
      </c>
      <c r="CP45" s="197"/>
      <c r="CQ45" s="197"/>
      <c r="CR45" s="66" t="s">
        <v>2</v>
      </c>
      <c r="CS45" s="112">
        <f t="shared" si="82"/>
        <v>0</v>
      </c>
      <c r="CT45" s="103" t="s">
        <v>78</v>
      </c>
      <c r="CU45" s="113">
        <f t="shared" si="83"/>
        <v>0</v>
      </c>
      <c r="CV45" s="103" t="s">
        <v>78</v>
      </c>
      <c r="CW45" s="113">
        <f t="shared" si="84"/>
        <v>0</v>
      </c>
      <c r="CX45" s="198">
        <f t="shared" si="61"/>
        <v>0</v>
      </c>
      <c r="CY45" s="198">
        <f t="shared" si="62"/>
        <v>0</v>
      </c>
      <c r="CZ45" s="199">
        <f t="shared" si="63"/>
        <v>0</v>
      </c>
      <c r="DA45" s="200" t="str">
        <f t="shared" si="64"/>
        <v/>
      </c>
      <c r="DB45" s="201">
        <f t="shared" si="65"/>
        <v>0</v>
      </c>
      <c r="DC45" s="201">
        <f t="shared" si="66"/>
        <v>0</v>
      </c>
      <c r="DD45" s="201">
        <f t="shared" si="67"/>
        <v>0</v>
      </c>
      <c r="DE45" s="65" t="s">
        <v>2</v>
      </c>
      <c r="DF45" s="67">
        <f t="shared" si="85"/>
        <v>0</v>
      </c>
      <c r="DG45" s="102" t="s">
        <v>8</v>
      </c>
      <c r="DH45" s="68">
        <v>12</v>
      </c>
      <c r="DI45" s="202">
        <f t="shared" si="86"/>
        <v>0</v>
      </c>
      <c r="DJ45" s="198"/>
      <c r="DK45" s="198"/>
      <c r="DL45" s="198"/>
      <c r="DM45" s="198"/>
      <c r="DN45" s="103" t="s">
        <v>4</v>
      </c>
      <c r="DO45" s="67">
        <f t="shared" si="87"/>
        <v>0</v>
      </c>
      <c r="DP45" s="194">
        <f t="shared" si="88"/>
        <v>0</v>
      </c>
      <c r="DQ45" s="195">
        <f t="shared" si="89"/>
        <v>0</v>
      </c>
      <c r="DR45" s="65" t="s">
        <v>2</v>
      </c>
      <c r="DS45" s="196" t="str">
        <f t="shared" si="90"/>
        <v/>
      </c>
      <c r="DT45" s="197"/>
      <c r="DU45" s="197"/>
      <c r="DV45" s="69" t="s">
        <v>2</v>
      </c>
    </row>
    <row r="46" spans="1:129" ht="26.25" customHeight="1" x14ac:dyDescent="0.15">
      <c r="A46" s="111">
        <f>入力シート!A22</f>
        <v>0</v>
      </c>
      <c r="B46" s="231">
        <f>入力シート!B22</f>
        <v>0</v>
      </c>
      <c r="C46" s="218"/>
      <c r="D46" s="218"/>
      <c r="E46" s="219"/>
      <c r="F46" s="194">
        <f>入力シート!F22</f>
        <v>0</v>
      </c>
      <c r="G46" s="195"/>
      <c r="H46" s="65" t="s">
        <v>2</v>
      </c>
      <c r="I46" s="196" t="str">
        <f>入力シート!AC22</f>
        <v/>
      </c>
      <c r="J46" s="197"/>
      <c r="K46" s="197"/>
      <c r="L46" s="66" t="s">
        <v>2</v>
      </c>
      <c r="M46" s="112">
        <f>入力シート!I22</f>
        <v>0</v>
      </c>
      <c r="N46" s="103" t="s">
        <v>78</v>
      </c>
      <c r="O46" s="113">
        <f>入力シート!L22</f>
        <v>0</v>
      </c>
      <c r="P46" s="103" t="s">
        <v>78</v>
      </c>
      <c r="Q46" s="113">
        <f>入力シート!O22</f>
        <v>0</v>
      </c>
      <c r="R46" s="198">
        <f>入力シート!Q22</f>
        <v>0</v>
      </c>
      <c r="S46" s="198"/>
      <c r="T46" s="199"/>
      <c r="U46" s="200" t="str">
        <f>入力シート!AE22</f>
        <v/>
      </c>
      <c r="V46" s="201"/>
      <c r="W46" s="201"/>
      <c r="X46" s="201"/>
      <c r="Y46" s="65" t="s">
        <v>2</v>
      </c>
      <c r="Z46" s="67">
        <f>入力シート!R22</f>
        <v>0</v>
      </c>
      <c r="AA46" s="102" t="s">
        <v>8</v>
      </c>
      <c r="AB46" s="68">
        <v>12</v>
      </c>
      <c r="AC46" s="202">
        <f>入力シート!S22</f>
        <v>0</v>
      </c>
      <c r="AD46" s="198"/>
      <c r="AE46" s="198"/>
      <c r="AF46" s="198"/>
      <c r="AG46" s="198"/>
      <c r="AH46" s="103" t="s">
        <v>4</v>
      </c>
      <c r="AI46" s="67">
        <f>入力シート!T22</f>
        <v>0</v>
      </c>
      <c r="AJ46" s="194">
        <f>入力シート!U22</f>
        <v>0</v>
      </c>
      <c r="AK46" s="195"/>
      <c r="AL46" s="65" t="s">
        <v>2</v>
      </c>
      <c r="AM46" s="196" t="str">
        <f>入力シート!AD22</f>
        <v/>
      </c>
      <c r="AN46" s="197"/>
      <c r="AO46" s="197"/>
      <c r="AP46" s="69" t="s">
        <v>2</v>
      </c>
      <c r="AQ46" s="111">
        <f t="shared" si="68"/>
        <v>0</v>
      </c>
      <c r="AR46" s="231">
        <f t="shared" si="49"/>
        <v>0</v>
      </c>
      <c r="AS46" s="218">
        <f t="shared" si="50"/>
        <v>0</v>
      </c>
      <c r="AT46" s="218">
        <f t="shared" si="51"/>
        <v>0</v>
      </c>
      <c r="AU46" s="219">
        <f t="shared" si="52"/>
        <v>0</v>
      </c>
      <c r="AV46" s="194">
        <f t="shared" si="69"/>
        <v>0</v>
      </c>
      <c r="AW46" s="195">
        <f t="shared" si="53"/>
        <v>0</v>
      </c>
      <c r="AX46" s="65" t="s">
        <v>2</v>
      </c>
      <c r="AY46" s="196" t="str">
        <f t="shared" si="70"/>
        <v/>
      </c>
      <c r="AZ46" s="197"/>
      <c r="BA46" s="197"/>
      <c r="BB46" s="66" t="s">
        <v>2</v>
      </c>
      <c r="BC46" s="112">
        <f t="shared" si="71"/>
        <v>0</v>
      </c>
      <c r="BD46" s="103" t="s">
        <v>78</v>
      </c>
      <c r="BE46" s="113">
        <f t="shared" si="72"/>
        <v>0</v>
      </c>
      <c r="BF46" s="103" t="s">
        <v>78</v>
      </c>
      <c r="BG46" s="113">
        <f t="shared" si="73"/>
        <v>0</v>
      </c>
      <c r="BH46" s="198">
        <f t="shared" si="74"/>
        <v>0</v>
      </c>
      <c r="BI46" s="198"/>
      <c r="BJ46" s="199"/>
      <c r="BK46" s="200" t="str">
        <f t="shared" si="75"/>
        <v/>
      </c>
      <c r="BL46" s="201"/>
      <c r="BM46" s="201"/>
      <c r="BN46" s="201"/>
      <c r="BO46" s="65" t="s">
        <v>2</v>
      </c>
      <c r="BP46" s="67">
        <f t="shared" si="76"/>
        <v>0</v>
      </c>
      <c r="BQ46" s="102" t="s">
        <v>8</v>
      </c>
      <c r="BR46" s="68">
        <v>12</v>
      </c>
      <c r="BS46" s="202">
        <f t="shared" si="77"/>
        <v>0</v>
      </c>
      <c r="BT46" s="198"/>
      <c r="BU46" s="198"/>
      <c r="BV46" s="198"/>
      <c r="BW46" s="198"/>
      <c r="BX46" s="103" t="s">
        <v>4</v>
      </c>
      <c r="BY46" s="67">
        <f t="shared" si="78"/>
        <v>0</v>
      </c>
      <c r="BZ46" s="194">
        <f t="shared" si="79"/>
        <v>0</v>
      </c>
      <c r="CA46" s="195"/>
      <c r="CB46" s="65" t="s">
        <v>2</v>
      </c>
      <c r="CC46" s="196" t="str">
        <f t="shared" si="54"/>
        <v/>
      </c>
      <c r="CD46" s="197"/>
      <c r="CE46" s="197"/>
      <c r="CF46" s="69" t="s">
        <v>2</v>
      </c>
      <c r="CG46" s="111">
        <f t="shared" si="80"/>
        <v>0</v>
      </c>
      <c r="CH46" s="231">
        <f t="shared" si="55"/>
        <v>0</v>
      </c>
      <c r="CI46" s="218">
        <f t="shared" si="56"/>
        <v>0</v>
      </c>
      <c r="CJ46" s="218">
        <f t="shared" si="57"/>
        <v>0</v>
      </c>
      <c r="CK46" s="219">
        <f t="shared" si="58"/>
        <v>0</v>
      </c>
      <c r="CL46" s="194">
        <f t="shared" si="59"/>
        <v>0</v>
      </c>
      <c r="CM46" s="195">
        <f t="shared" si="60"/>
        <v>0</v>
      </c>
      <c r="CN46" s="65" t="s">
        <v>2</v>
      </c>
      <c r="CO46" s="196" t="str">
        <f t="shared" si="81"/>
        <v/>
      </c>
      <c r="CP46" s="197"/>
      <c r="CQ46" s="197"/>
      <c r="CR46" s="66" t="s">
        <v>2</v>
      </c>
      <c r="CS46" s="112">
        <f t="shared" si="82"/>
        <v>0</v>
      </c>
      <c r="CT46" s="103" t="s">
        <v>78</v>
      </c>
      <c r="CU46" s="113">
        <f t="shared" si="83"/>
        <v>0</v>
      </c>
      <c r="CV46" s="103" t="s">
        <v>78</v>
      </c>
      <c r="CW46" s="113">
        <f t="shared" si="84"/>
        <v>0</v>
      </c>
      <c r="CX46" s="198">
        <f t="shared" si="61"/>
        <v>0</v>
      </c>
      <c r="CY46" s="198">
        <f t="shared" si="62"/>
        <v>0</v>
      </c>
      <c r="CZ46" s="199">
        <f t="shared" si="63"/>
        <v>0</v>
      </c>
      <c r="DA46" s="200" t="str">
        <f t="shared" si="64"/>
        <v/>
      </c>
      <c r="DB46" s="201">
        <f t="shared" si="65"/>
        <v>0</v>
      </c>
      <c r="DC46" s="201">
        <f t="shared" si="66"/>
        <v>0</v>
      </c>
      <c r="DD46" s="201">
        <f t="shared" si="67"/>
        <v>0</v>
      </c>
      <c r="DE46" s="65" t="s">
        <v>2</v>
      </c>
      <c r="DF46" s="67">
        <f t="shared" si="85"/>
        <v>0</v>
      </c>
      <c r="DG46" s="102" t="s">
        <v>8</v>
      </c>
      <c r="DH46" s="68">
        <v>12</v>
      </c>
      <c r="DI46" s="202">
        <f t="shared" si="86"/>
        <v>0</v>
      </c>
      <c r="DJ46" s="198"/>
      <c r="DK46" s="198"/>
      <c r="DL46" s="198"/>
      <c r="DM46" s="198"/>
      <c r="DN46" s="103" t="s">
        <v>4</v>
      </c>
      <c r="DO46" s="67">
        <f t="shared" si="87"/>
        <v>0</v>
      </c>
      <c r="DP46" s="194">
        <f t="shared" si="88"/>
        <v>0</v>
      </c>
      <c r="DQ46" s="195">
        <f t="shared" si="89"/>
        <v>0</v>
      </c>
      <c r="DR46" s="65" t="s">
        <v>2</v>
      </c>
      <c r="DS46" s="196" t="str">
        <f t="shared" si="90"/>
        <v/>
      </c>
      <c r="DT46" s="197"/>
      <c r="DU46" s="197"/>
      <c r="DV46" s="69" t="s">
        <v>2</v>
      </c>
    </row>
    <row r="47" spans="1:129" ht="26.25" customHeight="1" x14ac:dyDescent="0.15">
      <c r="A47" s="111">
        <f>入力シート!A23</f>
        <v>0</v>
      </c>
      <c r="B47" s="231">
        <f>入力シート!B23</f>
        <v>0</v>
      </c>
      <c r="C47" s="218"/>
      <c r="D47" s="218"/>
      <c r="E47" s="219"/>
      <c r="F47" s="194">
        <f>入力シート!F23</f>
        <v>0</v>
      </c>
      <c r="G47" s="195"/>
      <c r="H47" s="65" t="s">
        <v>2</v>
      </c>
      <c r="I47" s="196" t="str">
        <f>入力シート!AC23</f>
        <v/>
      </c>
      <c r="J47" s="197"/>
      <c r="K47" s="197"/>
      <c r="L47" s="66" t="s">
        <v>2</v>
      </c>
      <c r="M47" s="112">
        <f>入力シート!I23</f>
        <v>0</v>
      </c>
      <c r="N47" s="103" t="s">
        <v>78</v>
      </c>
      <c r="O47" s="113">
        <f>入力シート!L23</f>
        <v>0</v>
      </c>
      <c r="P47" s="103" t="s">
        <v>78</v>
      </c>
      <c r="Q47" s="113">
        <f>入力シート!O23</f>
        <v>0</v>
      </c>
      <c r="R47" s="198">
        <f>入力シート!Q23</f>
        <v>0</v>
      </c>
      <c r="S47" s="198"/>
      <c r="T47" s="199"/>
      <c r="U47" s="200" t="str">
        <f>入力シート!AE23</f>
        <v/>
      </c>
      <c r="V47" s="201"/>
      <c r="W47" s="201"/>
      <c r="X47" s="201"/>
      <c r="Y47" s="65" t="s">
        <v>2</v>
      </c>
      <c r="Z47" s="67">
        <f>入力シート!R23</f>
        <v>0</v>
      </c>
      <c r="AA47" s="102" t="s">
        <v>8</v>
      </c>
      <c r="AB47" s="68">
        <v>12</v>
      </c>
      <c r="AC47" s="202">
        <f>入力シート!S23</f>
        <v>0</v>
      </c>
      <c r="AD47" s="198"/>
      <c r="AE47" s="198"/>
      <c r="AF47" s="198"/>
      <c r="AG47" s="198"/>
      <c r="AH47" s="103" t="s">
        <v>4</v>
      </c>
      <c r="AI47" s="67">
        <f>入力シート!T23</f>
        <v>0</v>
      </c>
      <c r="AJ47" s="194">
        <f>入力シート!U23</f>
        <v>0</v>
      </c>
      <c r="AK47" s="195"/>
      <c r="AL47" s="65" t="s">
        <v>2</v>
      </c>
      <c r="AM47" s="196" t="str">
        <f>入力シート!AD23</f>
        <v/>
      </c>
      <c r="AN47" s="197"/>
      <c r="AO47" s="197"/>
      <c r="AP47" s="69" t="s">
        <v>2</v>
      </c>
      <c r="AQ47" s="111">
        <f t="shared" si="68"/>
        <v>0</v>
      </c>
      <c r="AR47" s="231">
        <f t="shared" si="49"/>
        <v>0</v>
      </c>
      <c r="AS47" s="218">
        <f t="shared" si="50"/>
        <v>0</v>
      </c>
      <c r="AT47" s="218">
        <f t="shared" si="51"/>
        <v>0</v>
      </c>
      <c r="AU47" s="219">
        <f t="shared" si="52"/>
        <v>0</v>
      </c>
      <c r="AV47" s="194">
        <f t="shared" si="69"/>
        <v>0</v>
      </c>
      <c r="AW47" s="195">
        <f t="shared" si="53"/>
        <v>0</v>
      </c>
      <c r="AX47" s="65" t="s">
        <v>2</v>
      </c>
      <c r="AY47" s="196" t="str">
        <f t="shared" si="70"/>
        <v/>
      </c>
      <c r="AZ47" s="197"/>
      <c r="BA47" s="197"/>
      <c r="BB47" s="66" t="s">
        <v>2</v>
      </c>
      <c r="BC47" s="112">
        <f t="shared" si="71"/>
        <v>0</v>
      </c>
      <c r="BD47" s="103" t="s">
        <v>78</v>
      </c>
      <c r="BE47" s="113">
        <f t="shared" si="72"/>
        <v>0</v>
      </c>
      <c r="BF47" s="103" t="s">
        <v>78</v>
      </c>
      <c r="BG47" s="113">
        <f t="shared" si="73"/>
        <v>0</v>
      </c>
      <c r="BH47" s="198">
        <f t="shared" si="74"/>
        <v>0</v>
      </c>
      <c r="BI47" s="198"/>
      <c r="BJ47" s="199"/>
      <c r="BK47" s="200" t="str">
        <f t="shared" si="75"/>
        <v/>
      </c>
      <c r="BL47" s="201"/>
      <c r="BM47" s="201"/>
      <c r="BN47" s="201"/>
      <c r="BO47" s="65" t="s">
        <v>2</v>
      </c>
      <c r="BP47" s="67">
        <f t="shared" si="76"/>
        <v>0</v>
      </c>
      <c r="BQ47" s="102" t="s">
        <v>8</v>
      </c>
      <c r="BR47" s="68">
        <v>12</v>
      </c>
      <c r="BS47" s="202">
        <f t="shared" si="77"/>
        <v>0</v>
      </c>
      <c r="BT47" s="198"/>
      <c r="BU47" s="198"/>
      <c r="BV47" s="198"/>
      <c r="BW47" s="198"/>
      <c r="BX47" s="103" t="s">
        <v>4</v>
      </c>
      <c r="BY47" s="67">
        <f t="shared" si="78"/>
        <v>0</v>
      </c>
      <c r="BZ47" s="194">
        <f t="shared" si="79"/>
        <v>0</v>
      </c>
      <c r="CA47" s="195"/>
      <c r="CB47" s="65" t="s">
        <v>2</v>
      </c>
      <c r="CC47" s="196" t="str">
        <f t="shared" si="54"/>
        <v/>
      </c>
      <c r="CD47" s="197"/>
      <c r="CE47" s="197"/>
      <c r="CF47" s="69" t="s">
        <v>2</v>
      </c>
      <c r="CG47" s="111">
        <f t="shared" si="80"/>
        <v>0</v>
      </c>
      <c r="CH47" s="231">
        <f t="shared" si="55"/>
        <v>0</v>
      </c>
      <c r="CI47" s="218">
        <f t="shared" si="56"/>
        <v>0</v>
      </c>
      <c r="CJ47" s="218">
        <f t="shared" si="57"/>
        <v>0</v>
      </c>
      <c r="CK47" s="219">
        <f t="shared" si="58"/>
        <v>0</v>
      </c>
      <c r="CL47" s="194">
        <f t="shared" si="59"/>
        <v>0</v>
      </c>
      <c r="CM47" s="195">
        <f t="shared" si="60"/>
        <v>0</v>
      </c>
      <c r="CN47" s="65" t="s">
        <v>2</v>
      </c>
      <c r="CO47" s="196" t="str">
        <f t="shared" si="81"/>
        <v/>
      </c>
      <c r="CP47" s="197"/>
      <c r="CQ47" s="197"/>
      <c r="CR47" s="66" t="s">
        <v>2</v>
      </c>
      <c r="CS47" s="112">
        <f t="shared" si="82"/>
        <v>0</v>
      </c>
      <c r="CT47" s="103" t="s">
        <v>78</v>
      </c>
      <c r="CU47" s="113">
        <f t="shared" si="83"/>
        <v>0</v>
      </c>
      <c r="CV47" s="103" t="s">
        <v>78</v>
      </c>
      <c r="CW47" s="113">
        <f t="shared" si="84"/>
        <v>0</v>
      </c>
      <c r="CX47" s="198">
        <f t="shared" si="61"/>
        <v>0</v>
      </c>
      <c r="CY47" s="198">
        <f t="shared" si="62"/>
        <v>0</v>
      </c>
      <c r="CZ47" s="199">
        <f t="shared" si="63"/>
        <v>0</v>
      </c>
      <c r="DA47" s="200" t="str">
        <f t="shared" si="64"/>
        <v/>
      </c>
      <c r="DB47" s="201">
        <f t="shared" si="65"/>
        <v>0</v>
      </c>
      <c r="DC47" s="201">
        <f t="shared" si="66"/>
        <v>0</v>
      </c>
      <c r="DD47" s="201">
        <f t="shared" si="67"/>
        <v>0</v>
      </c>
      <c r="DE47" s="65" t="s">
        <v>2</v>
      </c>
      <c r="DF47" s="67">
        <f t="shared" si="85"/>
        <v>0</v>
      </c>
      <c r="DG47" s="102" t="s">
        <v>8</v>
      </c>
      <c r="DH47" s="68">
        <v>12</v>
      </c>
      <c r="DI47" s="202">
        <f t="shared" si="86"/>
        <v>0</v>
      </c>
      <c r="DJ47" s="198"/>
      <c r="DK47" s="198"/>
      <c r="DL47" s="198"/>
      <c r="DM47" s="198"/>
      <c r="DN47" s="103" t="s">
        <v>4</v>
      </c>
      <c r="DO47" s="67">
        <f t="shared" si="87"/>
        <v>0</v>
      </c>
      <c r="DP47" s="194">
        <f t="shared" si="88"/>
        <v>0</v>
      </c>
      <c r="DQ47" s="195">
        <f t="shared" si="89"/>
        <v>0</v>
      </c>
      <c r="DR47" s="65" t="s">
        <v>2</v>
      </c>
      <c r="DS47" s="196" t="str">
        <f t="shared" si="90"/>
        <v/>
      </c>
      <c r="DT47" s="197"/>
      <c r="DU47" s="197"/>
      <c r="DV47" s="69" t="s">
        <v>2</v>
      </c>
    </row>
    <row r="48" spans="1:129" ht="26.25" customHeight="1" x14ac:dyDescent="0.15">
      <c r="A48" s="111">
        <f>入力シート!A24</f>
        <v>0</v>
      </c>
      <c r="B48" s="231">
        <f>入力シート!B24</f>
        <v>0</v>
      </c>
      <c r="C48" s="218"/>
      <c r="D48" s="218"/>
      <c r="E48" s="219"/>
      <c r="F48" s="194">
        <f>入力シート!F24</f>
        <v>0</v>
      </c>
      <c r="G48" s="195"/>
      <c r="H48" s="65" t="s">
        <v>2</v>
      </c>
      <c r="I48" s="196" t="str">
        <f>入力シート!AC24</f>
        <v/>
      </c>
      <c r="J48" s="197"/>
      <c r="K48" s="197"/>
      <c r="L48" s="66" t="s">
        <v>2</v>
      </c>
      <c r="M48" s="112">
        <f>入力シート!I24</f>
        <v>0</v>
      </c>
      <c r="N48" s="103" t="s">
        <v>78</v>
      </c>
      <c r="O48" s="113">
        <f>入力シート!L24</f>
        <v>0</v>
      </c>
      <c r="P48" s="103" t="s">
        <v>78</v>
      </c>
      <c r="Q48" s="113">
        <f>入力シート!O24</f>
        <v>0</v>
      </c>
      <c r="R48" s="198">
        <f>入力シート!Q24</f>
        <v>0</v>
      </c>
      <c r="S48" s="198"/>
      <c r="T48" s="199"/>
      <c r="U48" s="200" t="str">
        <f>入力シート!AE24</f>
        <v/>
      </c>
      <c r="V48" s="201"/>
      <c r="W48" s="201"/>
      <c r="X48" s="201"/>
      <c r="Y48" s="65" t="s">
        <v>2</v>
      </c>
      <c r="Z48" s="67">
        <f>入力シート!R24</f>
        <v>0</v>
      </c>
      <c r="AA48" s="102" t="s">
        <v>8</v>
      </c>
      <c r="AB48" s="68">
        <v>12</v>
      </c>
      <c r="AC48" s="202">
        <f>入力シート!S24</f>
        <v>0</v>
      </c>
      <c r="AD48" s="198"/>
      <c r="AE48" s="198"/>
      <c r="AF48" s="198"/>
      <c r="AG48" s="198"/>
      <c r="AH48" s="103" t="s">
        <v>4</v>
      </c>
      <c r="AI48" s="67">
        <f>入力シート!T24</f>
        <v>0</v>
      </c>
      <c r="AJ48" s="194">
        <f>入力シート!U24</f>
        <v>0</v>
      </c>
      <c r="AK48" s="195"/>
      <c r="AL48" s="65" t="s">
        <v>2</v>
      </c>
      <c r="AM48" s="196" t="str">
        <f>入力シート!AD24</f>
        <v/>
      </c>
      <c r="AN48" s="197"/>
      <c r="AO48" s="197"/>
      <c r="AP48" s="69" t="s">
        <v>2</v>
      </c>
      <c r="AQ48" s="111">
        <f t="shared" si="68"/>
        <v>0</v>
      </c>
      <c r="AR48" s="231">
        <f t="shared" si="49"/>
        <v>0</v>
      </c>
      <c r="AS48" s="218">
        <f t="shared" si="50"/>
        <v>0</v>
      </c>
      <c r="AT48" s="218">
        <f t="shared" si="51"/>
        <v>0</v>
      </c>
      <c r="AU48" s="219">
        <f t="shared" si="52"/>
        <v>0</v>
      </c>
      <c r="AV48" s="194">
        <f t="shared" si="69"/>
        <v>0</v>
      </c>
      <c r="AW48" s="195">
        <f t="shared" si="53"/>
        <v>0</v>
      </c>
      <c r="AX48" s="65" t="s">
        <v>2</v>
      </c>
      <c r="AY48" s="196" t="str">
        <f t="shared" si="70"/>
        <v/>
      </c>
      <c r="AZ48" s="197"/>
      <c r="BA48" s="197"/>
      <c r="BB48" s="66" t="s">
        <v>2</v>
      </c>
      <c r="BC48" s="112">
        <f t="shared" si="71"/>
        <v>0</v>
      </c>
      <c r="BD48" s="103" t="s">
        <v>78</v>
      </c>
      <c r="BE48" s="113">
        <f t="shared" si="72"/>
        <v>0</v>
      </c>
      <c r="BF48" s="103" t="s">
        <v>78</v>
      </c>
      <c r="BG48" s="113">
        <f t="shared" si="73"/>
        <v>0</v>
      </c>
      <c r="BH48" s="198">
        <f t="shared" si="74"/>
        <v>0</v>
      </c>
      <c r="BI48" s="198"/>
      <c r="BJ48" s="199"/>
      <c r="BK48" s="200" t="str">
        <f t="shared" si="75"/>
        <v/>
      </c>
      <c r="BL48" s="201"/>
      <c r="BM48" s="201"/>
      <c r="BN48" s="201"/>
      <c r="BO48" s="65" t="s">
        <v>2</v>
      </c>
      <c r="BP48" s="67">
        <f t="shared" si="76"/>
        <v>0</v>
      </c>
      <c r="BQ48" s="102" t="s">
        <v>8</v>
      </c>
      <c r="BR48" s="68">
        <v>12</v>
      </c>
      <c r="BS48" s="202">
        <f t="shared" si="77"/>
        <v>0</v>
      </c>
      <c r="BT48" s="198"/>
      <c r="BU48" s="198"/>
      <c r="BV48" s="198"/>
      <c r="BW48" s="198"/>
      <c r="BX48" s="103" t="s">
        <v>4</v>
      </c>
      <c r="BY48" s="67">
        <f t="shared" si="78"/>
        <v>0</v>
      </c>
      <c r="BZ48" s="194">
        <f t="shared" si="79"/>
        <v>0</v>
      </c>
      <c r="CA48" s="195"/>
      <c r="CB48" s="65" t="s">
        <v>2</v>
      </c>
      <c r="CC48" s="196" t="str">
        <f t="shared" si="54"/>
        <v/>
      </c>
      <c r="CD48" s="197"/>
      <c r="CE48" s="197"/>
      <c r="CF48" s="69" t="s">
        <v>2</v>
      </c>
      <c r="CG48" s="111">
        <f t="shared" si="80"/>
        <v>0</v>
      </c>
      <c r="CH48" s="231">
        <f t="shared" si="55"/>
        <v>0</v>
      </c>
      <c r="CI48" s="218">
        <f t="shared" si="56"/>
        <v>0</v>
      </c>
      <c r="CJ48" s="218">
        <f t="shared" si="57"/>
        <v>0</v>
      </c>
      <c r="CK48" s="219">
        <f t="shared" si="58"/>
        <v>0</v>
      </c>
      <c r="CL48" s="194">
        <f t="shared" si="59"/>
        <v>0</v>
      </c>
      <c r="CM48" s="195">
        <f t="shared" si="60"/>
        <v>0</v>
      </c>
      <c r="CN48" s="65" t="s">
        <v>2</v>
      </c>
      <c r="CO48" s="196" t="str">
        <f t="shared" si="81"/>
        <v/>
      </c>
      <c r="CP48" s="197"/>
      <c r="CQ48" s="197"/>
      <c r="CR48" s="66" t="s">
        <v>2</v>
      </c>
      <c r="CS48" s="112">
        <f t="shared" si="82"/>
        <v>0</v>
      </c>
      <c r="CT48" s="103" t="s">
        <v>78</v>
      </c>
      <c r="CU48" s="113">
        <f t="shared" si="83"/>
        <v>0</v>
      </c>
      <c r="CV48" s="103" t="s">
        <v>78</v>
      </c>
      <c r="CW48" s="113">
        <f t="shared" si="84"/>
        <v>0</v>
      </c>
      <c r="CX48" s="198">
        <f t="shared" si="61"/>
        <v>0</v>
      </c>
      <c r="CY48" s="198">
        <f t="shared" si="62"/>
        <v>0</v>
      </c>
      <c r="CZ48" s="199">
        <f t="shared" si="63"/>
        <v>0</v>
      </c>
      <c r="DA48" s="200" t="str">
        <f t="shared" si="64"/>
        <v/>
      </c>
      <c r="DB48" s="201">
        <f t="shared" si="65"/>
        <v>0</v>
      </c>
      <c r="DC48" s="201">
        <f t="shared" si="66"/>
        <v>0</v>
      </c>
      <c r="DD48" s="201">
        <f t="shared" si="67"/>
        <v>0</v>
      </c>
      <c r="DE48" s="65" t="s">
        <v>2</v>
      </c>
      <c r="DF48" s="67">
        <f t="shared" si="85"/>
        <v>0</v>
      </c>
      <c r="DG48" s="102" t="s">
        <v>8</v>
      </c>
      <c r="DH48" s="68">
        <v>12</v>
      </c>
      <c r="DI48" s="202">
        <f t="shared" si="86"/>
        <v>0</v>
      </c>
      <c r="DJ48" s="198"/>
      <c r="DK48" s="198"/>
      <c r="DL48" s="198"/>
      <c r="DM48" s="198"/>
      <c r="DN48" s="103" t="s">
        <v>4</v>
      </c>
      <c r="DO48" s="67">
        <f t="shared" si="87"/>
        <v>0</v>
      </c>
      <c r="DP48" s="194">
        <f t="shared" si="88"/>
        <v>0</v>
      </c>
      <c r="DQ48" s="195">
        <f t="shared" si="89"/>
        <v>0</v>
      </c>
      <c r="DR48" s="65" t="s">
        <v>2</v>
      </c>
      <c r="DS48" s="196" t="str">
        <f t="shared" si="90"/>
        <v/>
      </c>
      <c r="DT48" s="197"/>
      <c r="DU48" s="197"/>
      <c r="DV48" s="69" t="s">
        <v>2</v>
      </c>
    </row>
    <row r="49" spans="1:126" ht="26.25" customHeight="1" x14ac:dyDescent="0.15">
      <c r="A49" s="111">
        <f>入力シート!A25</f>
        <v>0</v>
      </c>
      <c r="B49" s="231">
        <f>入力シート!B25</f>
        <v>0</v>
      </c>
      <c r="C49" s="218"/>
      <c r="D49" s="218"/>
      <c r="E49" s="219"/>
      <c r="F49" s="194">
        <f>入力シート!F25</f>
        <v>0</v>
      </c>
      <c r="G49" s="195"/>
      <c r="H49" s="65" t="s">
        <v>2</v>
      </c>
      <c r="I49" s="196" t="str">
        <f>入力シート!AC25</f>
        <v/>
      </c>
      <c r="J49" s="197"/>
      <c r="K49" s="197"/>
      <c r="L49" s="66" t="s">
        <v>2</v>
      </c>
      <c r="M49" s="112">
        <f>入力シート!I25</f>
        <v>0</v>
      </c>
      <c r="N49" s="103" t="s">
        <v>78</v>
      </c>
      <c r="O49" s="113">
        <f>入力シート!L25</f>
        <v>0</v>
      </c>
      <c r="P49" s="103" t="s">
        <v>78</v>
      </c>
      <c r="Q49" s="113">
        <f>入力シート!O25</f>
        <v>0</v>
      </c>
      <c r="R49" s="198">
        <f>入力シート!Q25</f>
        <v>0</v>
      </c>
      <c r="S49" s="198"/>
      <c r="T49" s="199"/>
      <c r="U49" s="200" t="str">
        <f>入力シート!AE25</f>
        <v/>
      </c>
      <c r="V49" s="201"/>
      <c r="W49" s="201"/>
      <c r="X49" s="201"/>
      <c r="Y49" s="65" t="s">
        <v>2</v>
      </c>
      <c r="Z49" s="67">
        <f>入力シート!R25</f>
        <v>0</v>
      </c>
      <c r="AA49" s="102" t="s">
        <v>8</v>
      </c>
      <c r="AB49" s="68">
        <v>12</v>
      </c>
      <c r="AC49" s="202">
        <f>入力シート!S25</f>
        <v>0</v>
      </c>
      <c r="AD49" s="198"/>
      <c r="AE49" s="198"/>
      <c r="AF49" s="198"/>
      <c r="AG49" s="198"/>
      <c r="AH49" s="103" t="s">
        <v>4</v>
      </c>
      <c r="AI49" s="67">
        <f>入力シート!T25</f>
        <v>0</v>
      </c>
      <c r="AJ49" s="194">
        <f>入力シート!U25</f>
        <v>0</v>
      </c>
      <c r="AK49" s="195"/>
      <c r="AL49" s="65" t="s">
        <v>2</v>
      </c>
      <c r="AM49" s="196" t="str">
        <f>入力シート!AD25</f>
        <v/>
      </c>
      <c r="AN49" s="197"/>
      <c r="AO49" s="197"/>
      <c r="AP49" s="69" t="s">
        <v>2</v>
      </c>
      <c r="AQ49" s="111">
        <f t="shared" si="68"/>
        <v>0</v>
      </c>
      <c r="AR49" s="231">
        <f t="shared" si="49"/>
        <v>0</v>
      </c>
      <c r="AS49" s="218">
        <f t="shared" si="50"/>
        <v>0</v>
      </c>
      <c r="AT49" s="218">
        <f t="shared" si="51"/>
        <v>0</v>
      </c>
      <c r="AU49" s="219">
        <f t="shared" si="52"/>
        <v>0</v>
      </c>
      <c r="AV49" s="194">
        <f t="shared" si="69"/>
        <v>0</v>
      </c>
      <c r="AW49" s="195">
        <f t="shared" si="53"/>
        <v>0</v>
      </c>
      <c r="AX49" s="65" t="s">
        <v>2</v>
      </c>
      <c r="AY49" s="196" t="str">
        <f t="shared" si="70"/>
        <v/>
      </c>
      <c r="AZ49" s="197"/>
      <c r="BA49" s="197"/>
      <c r="BB49" s="66" t="s">
        <v>2</v>
      </c>
      <c r="BC49" s="112">
        <f t="shared" si="71"/>
        <v>0</v>
      </c>
      <c r="BD49" s="103" t="s">
        <v>78</v>
      </c>
      <c r="BE49" s="113">
        <f t="shared" si="72"/>
        <v>0</v>
      </c>
      <c r="BF49" s="103" t="s">
        <v>78</v>
      </c>
      <c r="BG49" s="113">
        <f t="shared" si="73"/>
        <v>0</v>
      </c>
      <c r="BH49" s="198">
        <f t="shared" si="74"/>
        <v>0</v>
      </c>
      <c r="BI49" s="198"/>
      <c r="BJ49" s="199"/>
      <c r="BK49" s="200" t="str">
        <f t="shared" si="75"/>
        <v/>
      </c>
      <c r="BL49" s="201"/>
      <c r="BM49" s="201"/>
      <c r="BN49" s="201"/>
      <c r="BO49" s="65" t="s">
        <v>2</v>
      </c>
      <c r="BP49" s="67">
        <f t="shared" si="76"/>
        <v>0</v>
      </c>
      <c r="BQ49" s="102" t="s">
        <v>8</v>
      </c>
      <c r="BR49" s="68">
        <v>12</v>
      </c>
      <c r="BS49" s="202">
        <f t="shared" si="77"/>
        <v>0</v>
      </c>
      <c r="BT49" s="198"/>
      <c r="BU49" s="198"/>
      <c r="BV49" s="198"/>
      <c r="BW49" s="198"/>
      <c r="BX49" s="103" t="s">
        <v>4</v>
      </c>
      <c r="BY49" s="67">
        <f t="shared" si="78"/>
        <v>0</v>
      </c>
      <c r="BZ49" s="194">
        <f t="shared" si="79"/>
        <v>0</v>
      </c>
      <c r="CA49" s="195"/>
      <c r="CB49" s="65" t="s">
        <v>2</v>
      </c>
      <c r="CC49" s="196" t="str">
        <f t="shared" si="54"/>
        <v/>
      </c>
      <c r="CD49" s="197"/>
      <c r="CE49" s="197"/>
      <c r="CF49" s="69" t="s">
        <v>2</v>
      </c>
      <c r="CG49" s="111">
        <f t="shared" si="80"/>
        <v>0</v>
      </c>
      <c r="CH49" s="231">
        <f t="shared" si="55"/>
        <v>0</v>
      </c>
      <c r="CI49" s="218">
        <f t="shared" si="56"/>
        <v>0</v>
      </c>
      <c r="CJ49" s="218">
        <f t="shared" si="57"/>
        <v>0</v>
      </c>
      <c r="CK49" s="219">
        <f t="shared" si="58"/>
        <v>0</v>
      </c>
      <c r="CL49" s="194">
        <f t="shared" si="59"/>
        <v>0</v>
      </c>
      <c r="CM49" s="195">
        <f t="shared" si="60"/>
        <v>0</v>
      </c>
      <c r="CN49" s="65" t="s">
        <v>2</v>
      </c>
      <c r="CO49" s="196" t="str">
        <f t="shared" si="81"/>
        <v/>
      </c>
      <c r="CP49" s="197"/>
      <c r="CQ49" s="197"/>
      <c r="CR49" s="66" t="s">
        <v>2</v>
      </c>
      <c r="CS49" s="112">
        <f t="shared" si="82"/>
        <v>0</v>
      </c>
      <c r="CT49" s="103" t="s">
        <v>78</v>
      </c>
      <c r="CU49" s="113">
        <f t="shared" si="83"/>
        <v>0</v>
      </c>
      <c r="CV49" s="103" t="s">
        <v>78</v>
      </c>
      <c r="CW49" s="113">
        <f t="shared" si="84"/>
        <v>0</v>
      </c>
      <c r="CX49" s="198">
        <f t="shared" si="61"/>
        <v>0</v>
      </c>
      <c r="CY49" s="198">
        <f t="shared" si="62"/>
        <v>0</v>
      </c>
      <c r="CZ49" s="199">
        <f t="shared" si="63"/>
        <v>0</v>
      </c>
      <c r="DA49" s="200" t="str">
        <f t="shared" si="64"/>
        <v/>
      </c>
      <c r="DB49" s="201">
        <f t="shared" si="65"/>
        <v>0</v>
      </c>
      <c r="DC49" s="201">
        <f t="shared" si="66"/>
        <v>0</v>
      </c>
      <c r="DD49" s="201">
        <f t="shared" si="67"/>
        <v>0</v>
      </c>
      <c r="DE49" s="65" t="s">
        <v>2</v>
      </c>
      <c r="DF49" s="67">
        <f t="shared" si="85"/>
        <v>0</v>
      </c>
      <c r="DG49" s="102" t="s">
        <v>8</v>
      </c>
      <c r="DH49" s="68">
        <v>12</v>
      </c>
      <c r="DI49" s="202">
        <f t="shared" si="86"/>
        <v>0</v>
      </c>
      <c r="DJ49" s="198"/>
      <c r="DK49" s="198"/>
      <c r="DL49" s="198"/>
      <c r="DM49" s="198"/>
      <c r="DN49" s="103" t="s">
        <v>4</v>
      </c>
      <c r="DO49" s="67">
        <f t="shared" si="87"/>
        <v>0</v>
      </c>
      <c r="DP49" s="194">
        <f t="shared" si="88"/>
        <v>0</v>
      </c>
      <c r="DQ49" s="195">
        <f t="shared" si="89"/>
        <v>0</v>
      </c>
      <c r="DR49" s="65" t="s">
        <v>2</v>
      </c>
      <c r="DS49" s="196" t="str">
        <f t="shared" si="90"/>
        <v/>
      </c>
      <c r="DT49" s="197"/>
      <c r="DU49" s="197"/>
      <c r="DV49" s="69" t="s">
        <v>2</v>
      </c>
    </row>
    <row r="50" spans="1:126" ht="26.25" customHeight="1" x14ac:dyDescent="0.15">
      <c r="A50" s="111">
        <f>入力シート!A26</f>
        <v>0</v>
      </c>
      <c r="B50" s="231">
        <f>入力シート!B26</f>
        <v>0</v>
      </c>
      <c r="C50" s="218"/>
      <c r="D50" s="218"/>
      <c r="E50" s="219"/>
      <c r="F50" s="194">
        <f>入力シート!F26</f>
        <v>0</v>
      </c>
      <c r="G50" s="195"/>
      <c r="H50" s="65" t="s">
        <v>2</v>
      </c>
      <c r="I50" s="196" t="str">
        <f>入力シート!AC26</f>
        <v/>
      </c>
      <c r="J50" s="197"/>
      <c r="K50" s="197"/>
      <c r="L50" s="66" t="s">
        <v>2</v>
      </c>
      <c r="M50" s="112">
        <f>入力シート!I26</f>
        <v>0</v>
      </c>
      <c r="N50" s="103" t="s">
        <v>78</v>
      </c>
      <c r="O50" s="113">
        <f>入力シート!L26</f>
        <v>0</v>
      </c>
      <c r="P50" s="103" t="s">
        <v>78</v>
      </c>
      <c r="Q50" s="113">
        <f>入力シート!O26</f>
        <v>0</v>
      </c>
      <c r="R50" s="198">
        <f>入力シート!Q26</f>
        <v>0</v>
      </c>
      <c r="S50" s="198"/>
      <c r="T50" s="199"/>
      <c r="U50" s="200" t="str">
        <f>入力シート!AE26</f>
        <v/>
      </c>
      <c r="V50" s="201"/>
      <c r="W50" s="201"/>
      <c r="X50" s="201"/>
      <c r="Y50" s="65" t="s">
        <v>2</v>
      </c>
      <c r="Z50" s="67">
        <f>入力シート!R26</f>
        <v>0</v>
      </c>
      <c r="AA50" s="102" t="s">
        <v>8</v>
      </c>
      <c r="AB50" s="68">
        <v>12</v>
      </c>
      <c r="AC50" s="202">
        <f>入力シート!S26</f>
        <v>0</v>
      </c>
      <c r="AD50" s="198"/>
      <c r="AE50" s="198"/>
      <c r="AF50" s="198"/>
      <c r="AG50" s="198"/>
      <c r="AH50" s="103" t="s">
        <v>4</v>
      </c>
      <c r="AI50" s="67">
        <f>入力シート!T26</f>
        <v>0</v>
      </c>
      <c r="AJ50" s="194">
        <f>入力シート!U26</f>
        <v>0</v>
      </c>
      <c r="AK50" s="195"/>
      <c r="AL50" s="65" t="s">
        <v>2</v>
      </c>
      <c r="AM50" s="196" t="str">
        <f>入力シート!AD26</f>
        <v/>
      </c>
      <c r="AN50" s="197"/>
      <c r="AO50" s="197"/>
      <c r="AP50" s="69" t="s">
        <v>2</v>
      </c>
      <c r="AQ50" s="111">
        <f t="shared" si="68"/>
        <v>0</v>
      </c>
      <c r="AR50" s="231">
        <f t="shared" si="49"/>
        <v>0</v>
      </c>
      <c r="AS50" s="218">
        <f t="shared" si="50"/>
        <v>0</v>
      </c>
      <c r="AT50" s="218">
        <f t="shared" si="51"/>
        <v>0</v>
      </c>
      <c r="AU50" s="219">
        <f t="shared" si="52"/>
        <v>0</v>
      </c>
      <c r="AV50" s="194">
        <f t="shared" si="69"/>
        <v>0</v>
      </c>
      <c r="AW50" s="195">
        <f t="shared" si="53"/>
        <v>0</v>
      </c>
      <c r="AX50" s="65" t="s">
        <v>2</v>
      </c>
      <c r="AY50" s="196" t="str">
        <f t="shared" si="70"/>
        <v/>
      </c>
      <c r="AZ50" s="197"/>
      <c r="BA50" s="197"/>
      <c r="BB50" s="66" t="s">
        <v>2</v>
      </c>
      <c r="BC50" s="112">
        <f t="shared" si="71"/>
        <v>0</v>
      </c>
      <c r="BD50" s="103" t="s">
        <v>78</v>
      </c>
      <c r="BE50" s="113">
        <f t="shared" si="72"/>
        <v>0</v>
      </c>
      <c r="BF50" s="103" t="s">
        <v>78</v>
      </c>
      <c r="BG50" s="113">
        <f t="shared" si="73"/>
        <v>0</v>
      </c>
      <c r="BH50" s="198">
        <f t="shared" si="74"/>
        <v>0</v>
      </c>
      <c r="BI50" s="198"/>
      <c r="BJ50" s="199"/>
      <c r="BK50" s="200" t="str">
        <f t="shared" si="75"/>
        <v/>
      </c>
      <c r="BL50" s="201"/>
      <c r="BM50" s="201"/>
      <c r="BN50" s="201"/>
      <c r="BO50" s="65" t="s">
        <v>2</v>
      </c>
      <c r="BP50" s="67">
        <f t="shared" si="76"/>
        <v>0</v>
      </c>
      <c r="BQ50" s="102" t="s">
        <v>8</v>
      </c>
      <c r="BR50" s="68">
        <v>12</v>
      </c>
      <c r="BS50" s="202">
        <f t="shared" si="77"/>
        <v>0</v>
      </c>
      <c r="BT50" s="198"/>
      <c r="BU50" s="198"/>
      <c r="BV50" s="198"/>
      <c r="BW50" s="198"/>
      <c r="BX50" s="103" t="s">
        <v>4</v>
      </c>
      <c r="BY50" s="67">
        <f t="shared" si="78"/>
        <v>0</v>
      </c>
      <c r="BZ50" s="194">
        <f t="shared" si="79"/>
        <v>0</v>
      </c>
      <c r="CA50" s="195"/>
      <c r="CB50" s="65" t="s">
        <v>2</v>
      </c>
      <c r="CC50" s="196" t="str">
        <f t="shared" si="54"/>
        <v/>
      </c>
      <c r="CD50" s="197"/>
      <c r="CE50" s="197"/>
      <c r="CF50" s="69" t="s">
        <v>2</v>
      </c>
      <c r="CG50" s="111">
        <f t="shared" si="80"/>
        <v>0</v>
      </c>
      <c r="CH50" s="231">
        <f t="shared" si="55"/>
        <v>0</v>
      </c>
      <c r="CI50" s="218">
        <f t="shared" si="56"/>
        <v>0</v>
      </c>
      <c r="CJ50" s="218">
        <f t="shared" si="57"/>
        <v>0</v>
      </c>
      <c r="CK50" s="219">
        <f t="shared" si="58"/>
        <v>0</v>
      </c>
      <c r="CL50" s="194">
        <f t="shared" si="59"/>
        <v>0</v>
      </c>
      <c r="CM50" s="195">
        <f t="shared" si="60"/>
        <v>0</v>
      </c>
      <c r="CN50" s="65" t="s">
        <v>2</v>
      </c>
      <c r="CO50" s="196" t="str">
        <f t="shared" si="81"/>
        <v/>
      </c>
      <c r="CP50" s="197"/>
      <c r="CQ50" s="197"/>
      <c r="CR50" s="66" t="s">
        <v>2</v>
      </c>
      <c r="CS50" s="112">
        <f t="shared" si="82"/>
        <v>0</v>
      </c>
      <c r="CT50" s="103" t="s">
        <v>78</v>
      </c>
      <c r="CU50" s="113">
        <f t="shared" si="83"/>
        <v>0</v>
      </c>
      <c r="CV50" s="103" t="s">
        <v>78</v>
      </c>
      <c r="CW50" s="113">
        <f t="shared" si="84"/>
        <v>0</v>
      </c>
      <c r="CX50" s="198">
        <f t="shared" si="61"/>
        <v>0</v>
      </c>
      <c r="CY50" s="198">
        <f t="shared" si="62"/>
        <v>0</v>
      </c>
      <c r="CZ50" s="199">
        <f t="shared" si="63"/>
        <v>0</v>
      </c>
      <c r="DA50" s="200" t="str">
        <f t="shared" si="64"/>
        <v/>
      </c>
      <c r="DB50" s="201">
        <f t="shared" si="65"/>
        <v>0</v>
      </c>
      <c r="DC50" s="201">
        <f t="shared" si="66"/>
        <v>0</v>
      </c>
      <c r="DD50" s="201">
        <f t="shared" si="67"/>
        <v>0</v>
      </c>
      <c r="DE50" s="65" t="s">
        <v>2</v>
      </c>
      <c r="DF50" s="67">
        <f t="shared" si="85"/>
        <v>0</v>
      </c>
      <c r="DG50" s="102" t="s">
        <v>8</v>
      </c>
      <c r="DH50" s="68">
        <v>12</v>
      </c>
      <c r="DI50" s="202">
        <f t="shared" si="86"/>
        <v>0</v>
      </c>
      <c r="DJ50" s="198"/>
      <c r="DK50" s="198"/>
      <c r="DL50" s="198"/>
      <c r="DM50" s="198"/>
      <c r="DN50" s="103" t="s">
        <v>4</v>
      </c>
      <c r="DO50" s="67">
        <f t="shared" si="87"/>
        <v>0</v>
      </c>
      <c r="DP50" s="194">
        <f t="shared" si="88"/>
        <v>0</v>
      </c>
      <c r="DQ50" s="195">
        <f t="shared" si="89"/>
        <v>0</v>
      </c>
      <c r="DR50" s="65" t="s">
        <v>2</v>
      </c>
      <c r="DS50" s="196" t="str">
        <f t="shared" si="90"/>
        <v/>
      </c>
      <c r="DT50" s="197"/>
      <c r="DU50" s="197"/>
      <c r="DV50" s="69" t="s">
        <v>2</v>
      </c>
    </row>
    <row r="51" spans="1:126" ht="26.25" customHeight="1" x14ac:dyDescent="0.15">
      <c r="A51" s="111">
        <f>入力シート!A27</f>
        <v>0</v>
      </c>
      <c r="B51" s="231">
        <f>入力シート!B27</f>
        <v>0</v>
      </c>
      <c r="C51" s="218"/>
      <c r="D51" s="218"/>
      <c r="E51" s="219"/>
      <c r="F51" s="194">
        <f>入力シート!F27</f>
        <v>0</v>
      </c>
      <c r="G51" s="195"/>
      <c r="H51" s="65" t="s">
        <v>2</v>
      </c>
      <c r="I51" s="196" t="str">
        <f>入力シート!AC27</f>
        <v/>
      </c>
      <c r="J51" s="197"/>
      <c r="K51" s="197"/>
      <c r="L51" s="66" t="s">
        <v>2</v>
      </c>
      <c r="M51" s="112">
        <f>入力シート!I27</f>
        <v>0</v>
      </c>
      <c r="N51" s="103" t="s">
        <v>78</v>
      </c>
      <c r="O51" s="113">
        <f>入力シート!L27</f>
        <v>0</v>
      </c>
      <c r="P51" s="103" t="s">
        <v>78</v>
      </c>
      <c r="Q51" s="113">
        <f>入力シート!O27</f>
        <v>0</v>
      </c>
      <c r="R51" s="198">
        <f>入力シート!Q27</f>
        <v>0</v>
      </c>
      <c r="S51" s="198"/>
      <c r="T51" s="199"/>
      <c r="U51" s="200" t="str">
        <f>入力シート!AE27</f>
        <v/>
      </c>
      <c r="V51" s="201"/>
      <c r="W51" s="201"/>
      <c r="X51" s="201"/>
      <c r="Y51" s="65" t="s">
        <v>2</v>
      </c>
      <c r="Z51" s="67">
        <f>入力シート!R27</f>
        <v>0</v>
      </c>
      <c r="AA51" s="102" t="s">
        <v>8</v>
      </c>
      <c r="AB51" s="68">
        <v>12</v>
      </c>
      <c r="AC51" s="202">
        <f>入力シート!S27</f>
        <v>0</v>
      </c>
      <c r="AD51" s="198"/>
      <c r="AE51" s="198"/>
      <c r="AF51" s="198"/>
      <c r="AG51" s="198"/>
      <c r="AH51" s="103" t="s">
        <v>4</v>
      </c>
      <c r="AI51" s="67">
        <f>入力シート!T27</f>
        <v>0</v>
      </c>
      <c r="AJ51" s="194">
        <f>入力シート!U27</f>
        <v>0</v>
      </c>
      <c r="AK51" s="195"/>
      <c r="AL51" s="65" t="s">
        <v>2</v>
      </c>
      <c r="AM51" s="196" t="str">
        <f>入力シート!AD27</f>
        <v/>
      </c>
      <c r="AN51" s="197"/>
      <c r="AO51" s="197"/>
      <c r="AP51" s="69" t="s">
        <v>2</v>
      </c>
      <c r="AQ51" s="111">
        <f t="shared" si="68"/>
        <v>0</v>
      </c>
      <c r="AR51" s="231">
        <f t="shared" si="49"/>
        <v>0</v>
      </c>
      <c r="AS51" s="218">
        <f t="shared" si="50"/>
        <v>0</v>
      </c>
      <c r="AT51" s="218">
        <f t="shared" si="51"/>
        <v>0</v>
      </c>
      <c r="AU51" s="219">
        <f t="shared" si="52"/>
        <v>0</v>
      </c>
      <c r="AV51" s="194">
        <f t="shared" si="69"/>
        <v>0</v>
      </c>
      <c r="AW51" s="195">
        <f t="shared" si="53"/>
        <v>0</v>
      </c>
      <c r="AX51" s="65" t="s">
        <v>2</v>
      </c>
      <c r="AY51" s="196" t="str">
        <f t="shared" si="70"/>
        <v/>
      </c>
      <c r="AZ51" s="197"/>
      <c r="BA51" s="197"/>
      <c r="BB51" s="66" t="s">
        <v>2</v>
      </c>
      <c r="BC51" s="112">
        <f t="shared" si="71"/>
        <v>0</v>
      </c>
      <c r="BD51" s="103" t="s">
        <v>78</v>
      </c>
      <c r="BE51" s="113">
        <f t="shared" si="72"/>
        <v>0</v>
      </c>
      <c r="BF51" s="103" t="s">
        <v>78</v>
      </c>
      <c r="BG51" s="113">
        <f t="shared" si="73"/>
        <v>0</v>
      </c>
      <c r="BH51" s="198">
        <f t="shared" si="74"/>
        <v>0</v>
      </c>
      <c r="BI51" s="198"/>
      <c r="BJ51" s="199"/>
      <c r="BK51" s="200" t="str">
        <f t="shared" si="75"/>
        <v/>
      </c>
      <c r="BL51" s="201"/>
      <c r="BM51" s="201"/>
      <c r="BN51" s="201"/>
      <c r="BO51" s="65" t="s">
        <v>2</v>
      </c>
      <c r="BP51" s="67">
        <f t="shared" si="76"/>
        <v>0</v>
      </c>
      <c r="BQ51" s="102" t="s">
        <v>8</v>
      </c>
      <c r="BR51" s="68">
        <v>12</v>
      </c>
      <c r="BS51" s="202">
        <f t="shared" si="77"/>
        <v>0</v>
      </c>
      <c r="BT51" s="198"/>
      <c r="BU51" s="198"/>
      <c r="BV51" s="198"/>
      <c r="BW51" s="198"/>
      <c r="BX51" s="103" t="s">
        <v>4</v>
      </c>
      <c r="BY51" s="67">
        <f t="shared" si="78"/>
        <v>0</v>
      </c>
      <c r="BZ51" s="194">
        <f t="shared" si="79"/>
        <v>0</v>
      </c>
      <c r="CA51" s="195"/>
      <c r="CB51" s="65" t="s">
        <v>2</v>
      </c>
      <c r="CC51" s="196" t="str">
        <f t="shared" si="54"/>
        <v/>
      </c>
      <c r="CD51" s="197"/>
      <c r="CE51" s="197"/>
      <c r="CF51" s="69" t="s">
        <v>2</v>
      </c>
      <c r="CG51" s="111">
        <f t="shared" si="80"/>
        <v>0</v>
      </c>
      <c r="CH51" s="231">
        <f t="shared" si="55"/>
        <v>0</v>
      </c>
      <c r="CI51" s="218">
        <f t="shared" si="56"/>
        <v>0</v>
      </c>
      <c r="CJ51" s="218">
        <f t="shared" si="57"/>
        <v>0</v>
      </c>
      <c r="CK51" s="219">
        <f t="shared" si="58"/>
        <v>0</v>
      </c>
      <c r="CL51" s="194">
        <f t="shared" si="59"/>
        <v>0</v>
      </c>
      <c r="CM51" s="195">
        <f t="shared" si="60"/>
        <v>0</v>
      </c>
      <c r="CN51" s="65" t="s">
        <v>2</v>
      </c>
      <c r="CO51" s="196" t="str">
        <f t="shared" si="81"/>
        <v/>
      </c>
      <c r="CP51" s="197"/>
      <c r="CQ51" s="197"/>
      <c r="CR51" s="66" t="s">
        <v>2</v>
      </c>
      <c r="CS51" s="112">
        <f t="shared" si="82"/>
        <v>0</v>
      </c>
      <c r="CT51" s="103" t="s">
        <v>78</v>
      </c>
      <c r="CU51" s="113">
        <f t="shared" si="83"/>
        <v>0</v>
      </c>
      <c r="CV51" s="103" t="s">
        <v>78</v>
      </c>
      <c r="CW51" s="113">
        <f t="shared" si="84"/>
        <v>0</v>
      </c>
      <c r="CX51" s="198">
        <f t="shared" si="61"/>
        <v>0</v>
      </c>
      <c r="CY51" s="198">
        <f t="shared" si="62"/>
        <v>0</v>
      </c>
      <c r="CZ51" s="199">
        <f t="shared" si="63"/>
        <v>0</v>
      </c>
      <c r="DA51" s="200" t="str">
        <f t="shared" si="64"/>
        <v/>
      </c>
      <c r="DB51" s="201">
        <f t="shared" si="65"/>
        <v>0</v>
      </c>
      <c r="DC51" s="201">
        <f t="shared" si="66"/>
        <v>0</v>
      </c>
      <c r="DD51" s="201">
        <f t="shared" si="67"/>
        <v>0</v>
      </c>
      <c r="DE51" s="65" t="s">
        <v>2</v>
      </c>
      <c r="DF51" s="67">
        <f t="shared" si="85"/>
        <v>0</v>
      </c>
      <c r="DG51" s="102" t="s">
        <v>8</v>
      </c>
      <c r="DH51" s="68">
        <v>12</v>
      </c>
      <c r="DI51" s="202">
        <f t="shared" si="86"/>
        <v>0</v>
      </c>
      <c r="DJ51" s="198"/>
      <c r="DK51" s="198"/>
      <c r="DL51" s="198"/>
      <c r="DM51" s="198"/>
      <c r="DN51" s="103" t="s">
        <v>4</v>
      </c>
      <c r="DO51" s="67">
        <f t="shared" si="87"/>
        <v>0</v>
      </c>
      <c r="DP51" s="194">
        <f t="shared" si="88"/>
        <v>0</v>
      </c>
      <c r="DQ51" s="195">
        <f t="shared" si="89"/>
        <v>0</v>
      </c>
      <c r="DR51" s="65" t="s">
        <v>2</v>
      </c>
      <c r="DS51" s="196" t="str">
        <f t="shared" si="90"/>
        <v/>
      </c>
      <c r="DT51" s="197"/>
      <c r="DU51" s="197"/>
      <c r="DV51" s="69" t="s">
        <v>2</v>
      </c>
    </row>
    <row r="52" spans="1:126" ht="26.25" customHeight="1" x14ac:dyDescent="0.15">
      <c r="A52" s="211" t="str">
        <f>IF(DY42="","",IF(DY71=1,"小　　計（続きあり）","合　　計"))</f>
        <v/>
      </c>
      <c r="B52" s="198"/>
      <c r="C52" s="198"/>
      <c r="D52" s="198"/>
      <c r="E52" s="198"/>
      <c r="F52" s="198"/>
      <c r="G52" s="198"/>
      <c r="H52" s="199"/>
      <c r="I52" s="194">
        <f>SUM(I42:K51)</f>
        <v>0</v>
      </c>
      <c r="J52" s="195"/>
      <c r="K52" s="195"/>
      <c r="L52" s="66" t="s">
        <v>2</v>
      </c>
      <c r="M52" s="202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208"/>
      <c r="AC52" s="202" t="str">
        <f>A52</f>
        <v/>
      </c>
      <c r="AD52" s="198"/>
      <c r="AE52" s="198"/>
      <c r="AF52" s="198"/>
      <c r="AG52" s="198"/>
      <c r="AH52" s="198"/>
      <c r="AI52" s="198"/>
      <c r="AJ52" s="198"/>
      <c r="AK52" s="198"/>
      <c r="AL52" s="199"/>
      <c r="AM52" s="209">
        <f>SUM(AM42:AO51)</f>
        <v>0</v>
      </c>
      <c r="AN52" s="210"/>
      <c r="AO52" s="210"/>
      <c r="AP52" s="69" t="s">
        <v>2</v>
      </c>
      <c r="AQ52" s="211" t="str">
        <f>AC52</f>
        <v/>
      </c>
      <c r="AR52" s="198"/>
      <c r="AS52" s="198"/>
      <c r="AT52" s="198"/>
      <c r="AU52" s="198"/>
      <c r="AV52" s="198"/>
      <c r="AW52" s="198"/>
      <c r="AX52" s="199"/>
      <c r="AY52" s="194">
        <f>SUM(AY42:BA51)</f>
        <v>0</v>
      </c>
      <c r="AZ52" s="195"/>
      <c r="BA52" s="195"/>
      <c r="BB52" s="66" t="s">
        <v>2</v>
      </c>
      <c r="BC52" s="202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208"/>
      <c r="BS52" s="202" t="str">
        <f>AQ52</f>
        <v/>
      </c>
      <c r="BT52" s="198"/>
      <c r="BU52" s="198"/>
      <c r="BV52" s="198"/>
      <c r="BW52" s="198"/>
      <c r="BX52" s="198"/>
      <c r="BY52" s="198"/>
      <c r="BZ52" s="198"/>
      <c r="CA52" s="198"/>
      <c r="CB52" s="199"/>
      <c r="CC52" s="209">
        <f>SUM(CC42:CE51)</f>
        <v>0</v>
      </c>
      <c r="CD52" s="210"/>
      <c r="CE52" s="210"/>
      <c r="CF52" s="69" t="s">
        <v>2</v>
      </c>
      <c r="CG52" s="211" t="str">
        <f>BS52</f>
        <v/>
      </c>
      <c r="CH52" s="198"/>
      <c r="CI52" s="198"/>
      <c r="CJ52" s="198"/>
      <c r="CK52" s="198"/>
      <c r="CL52" s="198"/>
      <c r="CM52" s="198"/>
      <c r="CN52" s="199"/>
      <c r="CO52" s="194">
        <f>SUM(CO42:CQ51)</f>
        <v>0</v>
      </c>
      <c r="CP52" s="195"/>
      <c r="CQ52" s="195"/>
      <c r="CR52" s="66" t="s">
        <v>2</v>
      </c>
      <c r="CS52" s="202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208"/>
      <c r="DI52" s="202" t="str">
        <f>CG52</f>
        <v/>
      </c>
      <c r="DJ52" s="198"/>
      <c r="DK52" s="198"/>
      <c r="DL52" s="198"/>
      <c r="DM52" s="198"/>
      <c r="DN52" s="198"/>
      <c r="DO52" s="198"/>
      <c r="DP52" s="198"/>
      <c r="DQ52" s="198"/>
      <c r="DR52" s="199"/>
      <c r="DS52" s="209">
        <f>SUM(DS42:DU51)</f>
        <v>0</v>
      </c>
      <c r="DT52" s="210"/>
      <c r="DU52" s="210"/>
      <c r="DV52" s="69" t="s">
        <v>2</v>
      </c>
    </row>
    <row r="53" spans="1:126" ht="16.5" customHeight="1" x14ac:dyDescent="0.15">
      <c r="A53" s="229" t="s">
        <v>30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AQ53" s="229" t="s">
        <v>30</v>
      </c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CG53" s="229" t="s">
        <v>30</v>
      </c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</row>
    <row r="54" spans="1:126" ht="15" customHeight="1" x14ac:dyDescent="0.15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Y54" s="70" t="s">
        <v>27</v>
      </c>
      <c r="Z54" s="71"/>
      <c r="AA54" s="71"/>
      <c r="AB54" s="71"/>
      <c r="AC54" s="206">
        <f t="shared" ref="AC54" si="91">AC25</f>
        <v>0</v>
      </c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O54" s="70" t="s">
        <v>27</v>
      </c>
      <c r="BP54" s="71"/>
      <c r="BQ54" s="71"/>
      <c r="BR54" s="71"/>
      <c r="BS54" s="206">
        <f t="shared" ref="BS54:CF61" si="92">AC25</f>
        <v>0</v>
      </c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DE54" s="70" t="s">
        <v>27</v>
      </c>
      <c r="DF54" s="71"/>
      <c r="DG54" s="71"/>
      <c r="DH54" s="71"/>
      <c r="DI54" s="206">
        <f t="shared" ref="DI54:DV61" si="93">AC25</f>
        <v>0</v>
      </c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</row>
    <row r="55" spans="1:126" ht="15" customHeight="1" x14ac:dyDescent="0.15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Y55" s="72" t="s">
        <v>28</v>
      </c>
      <c r="Z55" s="73"/>
      <c r="AA55" s="73"/>
      <c r="AB55" s="73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O55" s="72" t="s">
        <v>28</v>
      </c>
      <c r="BP55" s="73"/>
      <c r="BQ55" s="73"/>
      <c r="BR55" s="73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DE55" s="72" t="s">
        <v>28</v>
      </c>
      <c r="DF55" s="73"/>
      <c r="DG55" s="73"/>
      <c r="DH55" s="73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</row>
    <row r="56" spans="1:126" ht="15" customHeight="1" x14ac:dyDescent="0.15">
      <c r="Y56" s="70"/>
      <c r="Z56" s="71"/>
      <c r="AA56" s="71"/>
      <c r="AB56" s="71"/>
      <c r="AC56" s="206">
        <f t="shared" ref="AC56" si="94">AC27</f>
        <v>0</v>
      </c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BO56" s="70"/>
      <c r="BP56" s="71"/>
      <c r="BQ56" s="71"/>
      <c r="BR56" s="71"/>
      <c r="BS56" s="206">
        <f t="shared" si="92"/>
        <v>0</v>
      </c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DE56" s="70"/>
      <c r="DF56" s="71"/>
      <c r="DG56" s="71"/>
      <c r="DH56" s="71"/>
      <c r="DI56" s="206">
        <f t="shared" si="93"/>
        <v>0</v>
      </c>
      <c r="DJ56" s="206"/>
      <c r="DK56" s="206"/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</row>
    <row r="57" spans="1:126" ht="15" customHeight="1" x14ac:dyDescent="0.15">
      <c r="F57" s="57" t="s">
        <v>40</v>
      </c>
      <c r="G57" s="75">
        <f>$G$28</f>
        <v>0</v>
      </c>
      <c r="H57" s="57" t="s">
        <v>31</v>
      </c>
      <c r="I57" s="75">
        <f>$I$28</f>
        <v>0</v>
      </c>
      <c r="J57" s="57" t="s">
        <v>32</v>
      </c>
      <c r="K57" s="75">
        <f>$K$28</f>
        <v>0</v>
      </c>
      <c r="L57" s="57" t="s">
        <v>33</v>
      </c>
      <c r="Y57" s="72" t="s">
        <v>29</v>
      </c>
      <c r="Z57" s="73"/>
      <c r="AA57" s="73"/>
      <c r="AB57" s="73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V57" s="57" t="s">
        <v>40</v>
      </c>
      <c r="AW57" s="75">
        <f>G57</f>
        <v>0</v>
      </c>
      <c r="AX57" s="57" t="s">
        <v>31</v>
      </c>
      <c r="AY57" s="75">
        <f>I57</f>
        <v>0</v>
      </c>
      <c r="AZ57" s="57" t="s">
        <v>32</v>
      </c>
      <c r="BA57" s="75">
        <f>K57</f>
        <v>0</v>
      </c>
      <c r="BB57" s="57" t="s">
        <v>33</v>
      </c>
      <c r="BO57" s="72" t="s">
        <v>29</v>
      </c>
      <c r="BP57" s="73"/>
      <c r="BQ57" s="73"/>
      <c r="BR57" s="73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L57" s="57" t="s">
        <v>40</v>
      </c>
      <c r="CM57" s="75">
        <f>AW57</f>
        <v>0</v>
      </c>
      <c r="CN57" s="57" t="s">
        <v>31</v>
      </c>
      <c r="CO57" s="75">
        <f>AY57</f>
        <v>0</v>
      </c>
      <c r="CP57" s="57" t="s">
        <v>32</v>
      </c>
      <c r="CQ57" s="75">
        <f>BA57</f>
        <v>0</v>
      </c>
      <c r="CR57" s="57" t="s">
        <v>33</v>
      </c>
      <c r="DE57" s="72" t="s">
        <v>29</v>
      </c>
      <c r="DF57" s="73"/>
      <c r="DG57" s="73"/>
      <c r="DH57" s="73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</row>
    <row r="58" spans="1:126" ht="15" customHeight="1" x14ac:dyDescent="0.15">
      <c r="Y58" s="70"/>
      <c r="Z58" s="71"/>
      <c r="AA58" s="71"/>
      <c r="AB58" s="71"/>
      <c r="AC58" s="203">
        <f t="shared" ref="AC58" si="95">AC29</f>
        <v>0</v>
      </c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BO58" s="70"/>
      <c r="BP58" s="71"/>
      <c r="BQ58" s="71"/>
      <c r="BR58" s="71"/>
      <c r="BS58" s="203">
        <f t="shared" si="92"/>
        <v>0</v>
      </c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DE58" s="70"/>
      <c r="DF58" s="71"/>
      <c r="DG58" s="71"/>
      <c r="DH58" s="71"/>
      <c r="DI58" s="203">
        <f t="shared" si="93"/>
        <v>0</v>
      </c>
      <c r="DJ58" s="203"/>
      <c r="DK58" s="203"/>
      <c r="DL58" s="203"/>
      <c r="DM58" s="203"/>
      <c r="DN58" s="203"/>
      <c r="DO58" s="203"/>
      <c r="DP58" s="203"/>
      <c r="DQ58" s="203"/>
      <c r="DR58" s="203"/>
      <c r="DS58" s="203"/>
      <c r="DT58" s="203"/>
      <c r="DU58" s="203"/>
      <c r="DV58" s="203"/>
    </row>
    <row r="59" spans="1:126" ht="15" customHeight="1" x14ac:dyDescent="0.15">
      <c r="J59" s="76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Y59" s="72" t="s">
        <v>87</v>
      </c>
      <c r="Z59" s="73"/>
      <c r="AA59" s="73"/>
      <c r="AB59" s="73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Z59" s="76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O59" s="72" t="s">
        <v>87</v>
      </c>
      <c r="BP59" s="73"/>
      <c r="BQ59" s="73"/>
      <c r="BR59" s="73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P59" s="76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E59" s="72" t="s">
        <v>87</v>
      </c>
      <c r="DF59" s="73"/>
      <c r="DG59" s="73"/>
      <c r="DH59" s="73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</row>
    <row r="60" spans="1:126" ht="20.100000000000001" customHeight="1" x14ac:dyDescent="0.15">
      <c r="B60" s="222" t="s">
        <v>34</v>
      </c>
      <c r="C60" s="223"/>
      <c r="D60" s="223"/>
      <c r="E60" s="223"/>
      <c r="F60" s="224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Y60" s="228" t="s">
        <v>101</v>
      </c>
      <c r="Z60" s="228"/>
      <c r="AA60" s="228"/>
      <c r="AB60" s="228"/>
      <c r="AC60" s="205">
        <f t="shared" ref="AC60:AP60" si="96">AC31</f>
        <v>0</v>
      </c>
      <c r="AD60" s="205"/>
      <c r="AE60" s="205"/>
      <c r="AF60" s="205"/>
      <c r="AG60" s="98" t="str">
        <f t="shared" si="96"/>
        <v>－</v>
      </c>
      <c r="AH60" s="205">
        <f t="shared" si="96"/>
        <v>0</v>
      </c>
      <c r="AI60" s="205"/>
      <c r="AJ60" s="205"/>
      <c r="AK60" s="205"/>
      <c r="AL60" s="101">
        <f t="shared" si="96"/>
        <v>0</v>
      </c>
      <c r="AM60" s="101">
        <f t="shared" si="96"/>
        <v>0</v>
      </c>
      <c r="AN60" s="101">
        <f t="shared" si="96"/>
        <v>0</v>
      </c>
      <c r="AO60" s="101">
        <f t="shared" si="96"/>
        <v>0</v>
      </c>
      <c r="AP60" s="101">
        <f t="shared" si="96"/>
        <v>0</v>
      </c>
      <c r="AR60" s="222" t="s">
        <v>36</v>
      </c>
      <c r="AS60" s="223"/>
      <c r="AT60" s="223"/>
      <c r="AU60" s="223"/>
      <c r="AV60" s="224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O60" s="228" t="s">
        <v>101</v>
      </c>
      <c r="BP60" s="228"/>
      <c r="BQ60" s="228"/>
      <c r="BR60" s="228"/>
      <c r="BS60" s="205">
        <f t="shared" si="92"/>
        <v>0</v>
      </c>
      <c r="BT60" s="205"/>
      <c r="BU60" s="205"/>
      <c r="BV60" s="205"/>
      <c r="BW60" s="98" t="str">
        <f t="shared" si="92"/>
        <v>－</v>
      </c>
      <c r="BX60" s="205">
        <f t="shared" si="92"/>
        <v>0</v>
      </c>
      <c r="BY60" s="205"/>
      <c r="BZ60" s="205"/>
      <c r="CA60" s="205"/>
      <c r="CB60" s="101">
        <f t="shared" si="92"/>
        <v>0</v>
      </c>
      <c r="CC60" s="101">
        <f t="shared" si="92"/>
        <v>0</v>
      </c>
      <c r="CD60" s="101">
        <f t="shared" si="92"/>
        <v>0</v>
      </c>
      <c r="CE60" s="101">
        <f t="shared" si="92"/>
        <v>0</v>
      </c>
      <c r="CF60" s="101">
        <f t="shared" si="92"/>
        <v>0</v>
      </c>
      <c r="CH60" s="222" t="s">
        <v>39</v>
      </c>
      <c r="CI60" s="223"/>
      <c r="CJ60" s="223"/>
      <c r="CK60" s="223"/>
      <c r="CL60" s="224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E60" s="228" t="s">
        <v>101</v>
      </c>
      <c r="DF60" s="228"/>
      <c r="DG60" s="228"/>
      <c r="DH60" s="228"/>
      <c r="DI60" s="205">
        <f t="shared" si="93"/>
        <v>0</v>
      </c>
      <c r="DJ60" s="205"/>
      <c r="DK60" s="205"/>
      <c r="DL60" s="205"/>
      <c r="DM60" s="98" t="str">
        <f t="shared" si="93"/>
        <v>－</v>
      </c>
      <c r="DN60" s="205">
        <f t="shared" si="93"/>
        <v>0</v>
      </c>
      <c r="DO60" s="205"/>
      <c r="DP60" s="205"/>
      <c r="DQ60" s="205"/>
      <c r="DR60" s="101">
        <f t="shared" si="93"/>
        <v>0</v>
      </c>
      <c r="DS60" s="101">
        <f t="shared" si="93"/>
        <v>0</v>
      </c>
      <c r="DT60" s="101">
        <f t="shared" si="93"/>
        <v>0</v>
      </c>
      <c r="DU60" s="101">
        <f t="shared" si="93"/>
        <v>0</v>
      </c>
      <c r="DV60" s="101">
        <f t="shared" si="93"/>
        <v>0</v>
      </c>
    </row>
    <row r="61" spans="1:126" ht="20.100000000000001" customHeight="1" x14ac:dyDescent="0.15">
      <c r="B61" s="225"/>
      <c r="C61" s="226"/>
      <c r="D61" s="226"/>
      <c r="E61" s="226"/>
      <c r="F61" s="22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Y61" s="228" t="s">
        <v>103</v>
      </c>
      <c r="Z61" s="228"/>
      <c r="AA61" s="228"/>
      <c r="AB61" s="228"/>
      <c r="AC61" s="205">
        <f t="shared" ref="AC61:AM61" si="97">AC32</f>
        <v>0</v>
      </c>
      <c r="AD61" s="205"/>
      <c r="AE61" s="205"/>
      <c r="AF61" s="205"/>
      <c r="AG61" s="98" t="str">
        <f t="shared" si="97"/>
        <v>－</v>
      </c>
      <c r="AH61" s="205">
        <f t="shared" si="97"/>
        <v>0</v>
      </c>
      <c r="AI61" s="205"/>
      <c r="AJ61" s="205"/>
      <c r="AK61" s="205"/>
      <c r="AL61" s="98" t="str">
        <f t="shared" si="97"/>
        <v>－</v>
      </c>
      <c r="AM61" s="205">
        <f t="shared" si="97"/>
        <v>0</v>
      </c>
      <c r="AN61" s="205"/>
      <c r="AO61" s="205"/>
      <c r="AP61" s="205"/>
      <c r="AR61" s="225"/>
      <c r="AS61" s="226"/>
      <c r="AT61" s="226"/>
      <c r="AU61" s="226"/>
      <c r="AV61" s="22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O61" s="228" t="s">
        <v>103</v>
      </c>
      <c r="BP61" s="228"/>
      <c r="BQ61" s="228"/>
      <c r="BR61" s="228"/>
      <c r="BS61" s="205">
        <f t="shared" si="92"/>
        <v>0</v>
      </c>
      <c r="BT61" s="205"/>
      <c r="BU61" s="205"/>
      <c r="BV61" s="205"/>
      <c r="BW61" s="98" t="str">
        <f t="shared" si="92"/>
        <v>－</v>
      </c>
      <c r="BX61" s="205">
        <f t="shared" si="92"/>
        <v>0</v>
      </c>
      <c r="BY61" s="205"/>
      <c r="BZ61" s="205"/>
      <c r="CA61" s="205"/>
      <c r="CB61" s="98" t="str">
        <f t="shared" si="92"/>
        <v>－</v>
      </c>
      <c r="CC61" s="205">
        <f t="shared" si="92"/>
        <v>0</v>
      </c>
      <c r="CD61" s="205"/>
      <c r="CE61" s="205"/>
      <c r="CF61" s="205"/>
      <c r="CH61" s="225"/>
      <c r="CI61" s="226"/>
      <c r="CJ61" s="226"/>
      <c r="CK61" s="226"/>
      <c r="CL61" s="22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E61" s="228" t="s">
        <v>103</v>
      </c>
      <c r="DF61" s="228"/>
      <c r="DG61" s="228"/>
      <c r="DH61" s="228"/>
      <c r="DI61" s="205">
        <f t="shared" si="93"/>
        <v>0</v>
      </c>
      <c r="DJ61" s="205"/>
      <c r="DK61" s="205"/>
      <c r="DL61" s="205"/>
      <c r="DM61" s="98" t="str">
        <f t="shared" si="93"/>
        <v>－</v>
      </c>
      <c r="DN61" s="205">
        <f t="shared" si="93"/>
        <v>0</v>
      </c>
      <c r="DO61" s="205"/>
      <c r="DP61" s="205"/>
      <c r="DQ61" s="205"/>
      <c r="DR61" s="98" t="str">
        <f t="shared" si="93"/>
        <v>－</v>
      </c>
      <c r="DS61" s="205">
        <f t="shared" si="93"/>
        <v>0</v>
      </c>
      <c r="DT61" s="205"/>
      <c r="DU61" s="205"/>
      <c r="DV61" s="205"/>
    </row>
    <row r="62" spans="1:126" ht="12" customHeight="1" x14ac:dyDescent="0.15">
      <c r="B62" s="270" t="s">
        <v>25</v>
      </c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1" t="s">
        <v>26</v>
      </c>
      <c r="S62" s="271"/>
      <c r="T62" s="271"/>
      <c r="U62" s="271"/>
      <c r="V62" s="271"/>
      <c r="W62" s="271"/>
      <c r="X62" s="271"/>
      <c r="Y62" s="271"/>
      <c r="Z62" s="271"/>
      <c r="AR62" s="270" t="s">
        <v>25</v>
      </c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1" t="s">
        <v>26</v>
      </c>
      <c r="BI62" s="271"/>
      <c r="BJ62" s="271"/>
      <c r="BK62" s="271"/>
      <c r="BL62" s="271"/>
      <c r="BM62" s="271"/>
      <c r="BN62" s="271"/>
      <c r="BO62" s="271"/>
      <c r="BP62" s="271"/>
      <c r="CH62" s="270" t="s">
        <v>25</v>
      </c>
      <c r="CI62" s="270"/>
      <c r="CJ62" s="270"/>
      <c r="CK62" s="270"/>
      <c r="CL62" s="270"/>
      <c r="CM62" s="270"/>
      <c r="CN62" s="270"/>
      <c r="CO62" s="270"/>
      <c r="CP62" s="270"/>
      <c r="CQ62" s="270"/>
      <c r="CR62" s="270"/>
      <c r="CS62" s="270"/>
      <c r="CT62" s="270"/>
      <c r="CU62" s="270"/>
      <c r="CV62" s="270"/>
      <c r="CW62" s="270"/>
      <c r="CX62" s="271" t="s">
        <v>26</v>
      </c>
      <c r="CY62" s="271"/>
      <c r="CZ62" s="271"/>
      <c r="DA62" s="271"/>
      <c r="DB62" s="271"/>
      <c r="DC62" s="271"/>
      <c r="DD62" s="271"/>
      <c r="DE62" s="271"/>
      <c r="DF62" s="271"/>
    </row>
    <row r="63" spans="1:126" ht="12" customHeight="1" x14ac:dyDescent="0.15"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1"/>
      <c r="S63" s="271"/>
      <c r="T63" s="271"/>
      <c r="U63" s="271"/>
      <c r="V63" s="271"/>
      <c r="W63" s="271"/>
      <c r="X63" s="271"/>
      <c r="Y63" s="271"/>
      <c r="Z63" s="271"/>
      <c r="AF63" s="272">
        <f>$AF$5</f>
        <v>0</v>
      </c>
      <c r="AG63" s="216"/>
      <c r="AH63" s="216"/>
      <c r="AI63" s="216"/>
      <c r="AJ63" s="212" t="s">
        <v>24</v>
      </c>
      <c r="AK63" s="212"/>
      <c r="AL63" s="212"/>
      <c r="AM63" s="216">
        <f>AM34+1</f>
        <v>3</v>
      </c>
      <c r="AN63" s="216"/>
      <c r="AO63" s="212" t="s">
        <v>22</v>
      </c>
      <c r="AP63" s="213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1"/>
      <c r="BI63" s="271"/>
      <c r="BJ63" s="271"/>
      <c r="BK63" s="271"/>
      <c r="BL63" s="271"/>
      <c r="BM63" s="271"/>
      <c r="BN63" s="271"/>
      <c r="BO63" s="271"/>
      <c r="BP63" s="271"/>
      <c r="BV63" s="272">
        <f>BV34</f>
        <v>0</v>
      </c>
      <c r="BW63" s="216"/>
      <c r="BX63" s="216"/>
      <c r="BY63" s="216"/>
      <c r="BZ63" s="212" t="s">
        <v>24</v>
      </c>
      <c r="CA63" s="212"/>
      <c r="CB63" s="212"/>
      <c r="CC63" s="216">
        <f>AM63</f>
        <v>3</v>
      </c>
      <c r="CD63" s="216"/>
      <c r="CE63" s="212" t="s">
        <v>22</v>
      </c>
      <c r="CF63" s="213"/>
      <c r="CH63" s="270"/>
      <c r="CI63" s="270"/>
      <c r="CJ63" s="270"/>
      <c r="CK63" s="270"/>
      <c r="CL63" s="270"/>
      <c r="CM63" s="270"/>
      <c r="CN63" s="270"/>
      <c r="CO63" s="270"/>
      <c r="CP63" s="270"/>
      <c r="CQ63" s="270"/>
      <c r="CR63" s="270"/>
      <c r="CS63" s="270"/>
      <c r="CT63" s="270"/>
      <c r="CU63" s="270"/>
      <c r="CV63" s="270"/>
      <c r="CW63" s="270"/>
      <c r="CX63" s="271"/>
      <c r="CY63" s="271"/>
      <c r="CZ63" s="271"/>
      <c r="DA63" s="271"/>
      <c r="DB63" s="271"/>
      <c r="DC63" s="271"/>
      <c r="DD63" s="271"/>
      <c r="DE63" s="271"/>
      <c r="DF63" s="271"/>
      <c r="DL63" s="272">
        <f>AF63</f>
        <v>0</v>
      </c>
      <c r="DM63" s="216"/>
      <c r="DN63" s="216"/>
      <c r="DO63" s="216"/>
      <c r="DP63" s="212" t="s">
        <v>24</v>
      </c>
      <c r="DQ63" s="212"/>
      <c r="DR63" s="212"/>
      <c r="DS63" s="216">
        <f>AM63</f>
        <v>3</v>
      </c>
      <c r="DT63" s="216"/>
      <c r="DU63" s="212" t="s">
        <v>22</v>
      </c>
      <c r="DV63" s="213"/>
    </row>
    <row r="64" spans="1:126" ht="12" customHeight="1" x14ac:dyDescent="0.15"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1"/>
      <c r="S64" s="271"/>
      <c r="T64" s="271"/>
      <c r="U64" s="271"/>
      <c r="V64" s="271"/>
      <c r="W64" s="271"/>
      <c r="X64" s="271"/>
      <c r="Y64" s="271"/>
      <c r="Z64" s="271"/>
      <c r="AF64" s="231"/>
      <c r="AG64" s="218"/>
      <c r="AH64" s="218"/>
      <c r="AI64" s="218"/>
      <c r="AJ64" s="214"/>
      <c r="AK64" s="214"/>
      <c r="AL64" s="214"/>
      <c r="AM64" s="218"/>
      <c r="AN64" s="218"/>
      <c r="AO64" s="214"/>
      <c r="AP64" s="215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1"/>
      <c r="BI64" s="271"/>
      <c r="BJ64" s="271"/>
      <c r="BK64" s="271"/>
      <c r="BL64" s="271"/>
      <c r="BM64" s="271"/>
      <c r="BN64" s="271"/>
      <c r="BO64" s="271"/>
      <c r="BP64" s="271"/>
      <c r="BV64" s="231"/>
      <c r="BW64" s="218"/>
      <c r="BX64" s="218"/>
      <c r="BY64" s="218"/>
      <c r="BZ64" s="214"/>
      <c r="CA64" s="214"/>
      <c r="CB64" s="214"/>
      <c r="CC64" s="218"/>
      <c r="CD64" s="218"/>
      <c r="CE64" s="214"/>
      <c r="CF64" s="215"/>
      <c r="CH64" s="270"/>
      <c r="CI64" s="270"/>
      <c r="CJ64" s="270"/>
      <c r="CK64" s="270"/>
      <c r="CL64" s="270"/>
      <c r="CM64" s="270"/>
      <c r="CN64" s="270"/>
      <c r="CO64" s="270"/>
      <c r="CP64" s="270"/>
      <c r="CQ64" s="270"/>
      <c r="CR64" s="270"/>
      <c r="CS64" s="270"/>
      <c r="CT64" s="270"/>
      <c r="CU64" s="270"/>
      <c r="CV64" s="270"/>
      <c r="CW64" s="270"/>
      <c r="CX64" s="271"/>
      <c r="CY64" s="271"/>
      <c r="CZ64" s="271"/>
      <c r="DA64" s="271"/>
      <c r="DB64" s="271"/>
      <c r="DC64" s="271"/>
      <c r="DD64" s="271"/>
      <c r="DE64" s="271"/>
      <c r="DF64" s="271"/>
      <c r="DL64" s="231"/>
      <c r="DM64" s="218"/>
      <c r="DN64" s="218"/>
      <c r="DO64" s="218"/>
      <c r="DP64" s="214"/>
      <c r="DQ64" s="214"/>
      <c r="DR64" s="214"/>
      <c r="DS64" s="218"/>
      <c r="DT64" s="218"/>
      <c r="DU64" s="214"/>
      <c r="DV64" s="215"/>
    </row>
    <row r="65" spans="1:129" ht="5.25" customHeight="1" x14ac:dyDescent="0.15"/>
    <row r="66" spans="1:129" ht="13.5" customHeight="1" x14ac:dyDescent="0.15">
      <c r="A66" s="263" t="s">
        <v>35</v>
      </c>
      <c r="B66" s="264"/>
      <c r="C66" s="58" t="s">
        <v>9</v>
      </c>
      <c r="D66" s="58" t="s">
        <v>10</v>
      </c>
      <c r="E66" s="58" t="s">
        <v>11</v>
      </c>
      <c r="F66" s="269" t="s">
        <v>12</v>
      </c>
      <c r="G66" s="269"/>
      <c r="H66" s="269"/>
      <c r="I66" s="269" t="s">
        <v>13</v>
      </c>
      <c r="J66" s="269"/>
      <c r="AF66" s="236" t="s">
        <v>23</v>
      </c>
      <c r="AG66" s="212"/>
      <c r="AH66" s="212"/>
      <c r="AI66" s="212"/>
      <c r="AJ66" s="212"/>
      <c r="AK66" s="212"/>
      <c r="AL66" s="212"/>
      <c r="AM66" s="213"/>
      <c r="AN66" s="236" t="s">
        <v>21</v>
      </c>
      <c r="AO66" s="216">
        <f>入力シート!$U$1</f>
        <v>0</v>
      </c>
      <c r="AP66" s="217"/>
      <c r="AQ66" s="263" t="s">
        <v>35</v>
      </c>
      <c r="AR66" s="264"/>
      <c r="AS66" s="58" t="s">
        <v>9</v>
      </c>
      <c r="AT66" s="58" t="s">
        <v>10</v>
      </c>
      <c r="AU66" s="58" t="s">
        <v>11</v>
      </c>
      <c r="AV66" s="269" t="s">
        <v>12</v>
      </c>
      <c r="AW66" s="269"/>
      <c r="AX66" s="269"/>
      <c r="AY66" s="269" t="s">
        <v>13</v>
      </c>
      <c r="AZ66" s="269"/>
      <c r="BV66" s="236" t="s">
        <v>23</v>
      </c>
      <c r="BW66" s="212"/>
      <c r="BX66" s="212"/>
      <c r="BY66" s="212"/>
      <c r="BZ66" s="212"/>
      <c r="CA66" s="212"/>
      <c r="CB66" s="212"/>
      <c r="CC66" s="213"/>
      <c r="CD66" s="236" t="s">
        <v>21</v>
      </c>
      <c r="CE66" s="216">
        <f>AO66</f>
        <v>0</v>
      </c>
      <c r="CF66" s="217"/>
      <c r="CG66" s="263" t="s">
        <v>35</v>
      </c>
      <c r="CH66" s="264"/>
      <c r="CI66" s="58" t="s">
        <v>9</v>
      </c>
      <c r="CJ66" s="58" t="s">
        <v>10</v>
      </c>
      <c r="CK66" s="58" t="s">
        <v>11</v>
      </c>
      <c r="CL66" s="269" t="s">
        <v>12</v>
      </c>
      <c r="CM66" s="269"/>
      <c r="CN66" s="269"/>
      <c r="CO66" s="269" t="s">
        <v>13</v>
      </c>
      <c r="CP66" s="269"/>
      <c r="DL66" s="236" t="s">
        <v>23</v>
      </c>
      <c r="DM66" s="212"/>
      <c r="DN66" s="212"/>
      <c r="DO66" s="212"/>
      <c r="DP66" s="212"/>
      <c r="DQ66" s="212"/>
      <c r="DR66" s="212"/>
      <c r="DS66" s="213"/>
      <c r="DT66" s="236" t="s">
        <v>21</v>
      </c>
      <c r="DU66" s="216">
        <f>AO66</f>
        <v>0</v>
      </c>
      <c r="DV66" s="217"/>
    </row>
    <row r="67" spans="1:129" x14ac:dyDescent="0.15">
      <c r="A67" s="265"/>
      <c r="B67" s="266"/>
      <c r="C67" s="238" t="s">
        <v>14</v>
      </c>
      <c r="D67" s="238" t="s">
        <v>15</v>
      </c>
      <c r="E67" s="240">
        <f>入力シート!$E$3</f>
        <v>0</v>
      </c>
      <c r="F67" s="242">
        <f>入力シート!$F$3</f>
        <v>0</v>
      </c>
      <c r="G67" s="242"/>
      <c r="H67" s="242"/>
      <c r="I67" s="244">
        <f>入力シート!$I$3</f>
        <v>0</v>
      </c>
      <c r="J67" s="244"/>
      <c r="AF67" s="237"/>
      <c r="AG67" s="214"/>
      <c r="AH67" s="214"/>
      <c r="AI67" s="214"/>
      <c r="AJ67" s="214"/>
      <c r="AK67" s="214"/>
      <c r="AL67" s="214"/>
      <c r="AM67" s="215"/>
      <c r="AN67" s="237"/>
      <c r="AO67" s="218"/>
      <c r="AP67" s="219"/>
      <c r="AQ67" s="265"/>
      <c r="AR67" s="266"/>
      <c r="AS67" s="238" t="s">
        <v>14</v>
      </c>
      <c r="AT67" s="238" t="s">
        <v>15</v>
      </c>
      <c r="AU67" s="246">
        <f>E67</f>
        <v>0</v>
      </c>
      <c r="AV67" s="242">
        <f>F67</f>
        <v>0</v>
      </c>
      <c r="AW67" s="242"/>
      <c r="AX67" s="242"/>
      <c r="AY67" s="244">
        <f>I67</f>
        <v>0</v>
      </c>
      <c r="AZ67" s="244"/>
      <c r="BV67" s="237"/>
      <c r="BW67" s="214"/>
      <c r="BX67" s="214"/>
      <c r="BY67" s="214"/>
      <c r="BZ67" s="214"/>
      <c r="CA67" s="214"/>
      <c r="CB67" s="214"/>
      <c r="CC67" s="215"/>
      <c r="CD67" s="237"/>
      <c r="CE67" s="218"/>
      <c r="CF67" s="219"/>
      <c r="CG67" s="265"/>
      <c r="CH67" s="266"/>
      <c r="CI67" s="238" t="s">
        <v>14</v>
      </c>
      <c r="CJ67" s="238" t="s">
        <v>15</v>
      </c>
      <c r="CK67" s="246">
        <f t="shared" ref="CK67:CP67" si="98">E67</f>
        <v>0</v>
      </c>
      <c r="CL67" s="242">
        <f t="shared" si="98"/>
        <v>0</v>
      </c>
      <c r="CM67" s="242">
        <f t="shared" si="98"/>
        <v>0</v>
      </c>
      <c r="CN67" s="242">
        <f t="shared" si="98"/>
        <v>0</v>
      </c>
      <c r="CO67" s="244">
        <f t="shared" si="98"/>
        <v>0</v>
      </c>
      <c r="CP67" s="244">
        <f t="shared" si="98"/>
        <v>0</v>
      </c>
      <c r="DL67" s="237"/>
      <c r="DM67" s="214"/>
      <c r="DN67" s="214"/>
      <c r="DO67" s="214"/>
      <c r="DP67" s="214"/>
      <c r="DQ67" s="214"/>
      <c r="DR67" s="214"/>
      <c r="DS67" s="215"/>
      <c r="DT67" s="237"/>
      <c r="DU67" s="218"/>
      <c r="DV67" s="219"/>
    </row>
    <row r="68" spans="1:129" x14ac:dyDescent="0.15">
      <c r="A68" s="267"/>
      <c r="B68" s="268"/>
      <c r="C68" s="239"/>
      <c r="D68" s="239"/>
      <c r="E68" s="241"/>
      <c r="F68" s="243"/>
      <c r="G68" s="243"/>
      <c r="H68" s="243"/>
      <c r="I68" s="245"/>
      <c r="J68" s="245"/>
      <c r="AQ68" s="267"/>
      <c r="AR68" s="268"/>
      <c r="AS68" s="239"/>
      <c r="AT68" s="239"/>
      <c r="AU68" s="241"/>
      <c r="AV68" s="243"/>
      <c r="AW68" s="243"/>
      <c r="AX68" s="243"/>
      <c r="AY68" s="245"/>
      <c r="AZ68" s="245"/>
      <c r="CG68" s="267"/>
      <c r="CH68" s="268"/>
      <c r="CI68" s="239"/>
      <c r="CJ68" s="239"/>
      <c r="CK68" s="241"/>
      <c r="CL68" s="243"/>
      <c r="CM68" s="243"/>
      <c r="CN68" s="243"/>
      <c r="CO68" s="245"/>
      <c r="CP68" s="245"/>
    </row>
    <row r="69" spans="1:129" ht="27.75" customHeight="1" x14ac:dyDescent="0.15">
      <c r="A69" s="247" t="s">
        <v>0</v>
      </c>
      <c r="B69" s="249" t="s">
        <v>37</v>
      </c>
      <c r="C69" s="250"/>
      <c r="D69" s="251"/>
      <c r="E69" s="252"/>
      <c r="F69" s="59" t="str">
        <f>入力シート!$N$2</f>
        <v>令和</v>
      </c>
      <c r="G69" s="60">
        <f>入力シート!$Q$2</f>
        <v>5</v>
      </c>
      <c r="H69" s="101" t="s">
        <v>20</v>
      </c>
      <c r="I69" s="101"/>
      <c r="J69" s="101"/>
      <c r="K69" s="101"/>
      <c r="L69" s="61"/>
      <c r="M69" s="256" t="s">
        <v>18</v>
      </c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8"/>
      <c r="AC69" s="259" t="s">
        <v>16</v>
      </c>
      <c r="AD69" s="259"/>
      <c r="AE69" s="259"/>
      <c r="AF69" s="259"/>
      <c r="AG69" s="259"/>
      <c r="AH69" s="259"/>
      <c r="AI69" s="260"/>
      <c r="AJ69" s="62" t="str">
        <f>入力シート!$N$3</f>
        <v>令和</v>
      </c>
      <c r="AK69" s="63">
        <f>入力シート!$Q$3</f>
        <v>6</v>
      </c>
      <c r="AL69" s="101" t="s">
        <v>19</v>
      </c>
      <c r="AM69" s="101"/>
      <c r="AN69" s="101"/>
      <c r="AO69" s="101"/>
      <c r="AP69" s="64"/>
      <c r="AQ69" s="247" t="s">
        <v>0</v>
      </c>
      <c r="AR69" s="249" t="s">
        <v>37</v>
      </c>
      <c r="AS69" s="250"/>
      <c r="AT69" s="251"/>
      <c r="AU69" s="252"/>
      <c r="AV69" s="59" t="str">
        <f>F69</f>
        <v>令和</v>
      </c>
      <c r="AW69" s="60">
        <f>G69</f>
        <v>5</v>
      </c>
      <c r="AX69" s="101" t="s">
        <v>20</v>
      </c>
      <c r="AY69" s="101"/>
      <c r="AZ69" s="101"/>
      <c r="BA69" s="101"/>
      <c r="BB69" s="61"/>
      <c r="BC69" s="256" t="s">
        <v>18</v>
      </c>
      <c r="BD69" s="257"/>
      <c r="BE69" s="257"/>
      <c r="BF69" s="257"/>
      <c r="BG69" s="257"/>
      <c r="BH69" s="257"/>
      <c r="BI69" s="257"/>
      <c r="BJ69" s="257"/>
      <c r="BK69" s="257"/>
      <c r="BL69" s="257"/>
      <c r="BM69" s="257"/>
      <c r="BN69" s="257"/>
      <c r="BO69" s="257"/>
      <c r="BP69" s="257"/>
      <c r="BQ69" s="257"/>
      <c r="BR69" s="258"/>
      <c r="BS69" s="259" t="s">
        <v>16</v>
      </c>
      <c r="BT69" s="259"/>
      <c r="BU69" s="259"/>
      <c r="BV69" s="259"/>
      <c r="BW69" s="259"/>
      <c r="BX69" s="259"/>
      <c r="BY69" s="260"/>
      <c r="BZ69" s="62" t="str">
        <f>AJ69</f>
        <v>令和</v>
      </c>
      <c r="CA69" s="63">
        <f>AK69</f>
        <v>6</v>
      </c>
      <c r="CB69" s="101" t="s">
        <v>19</v>
      </c>
      <c r="CC69" s="101"/>
      <c r="CD69" s="101"/>
      <c r="CE69" s="101"/>
      <c r="CF69" s="64"/>
      <c r="CG69" s="247" t="s">
        <v>0</v>
      </c>
      <c r="CH69" s="249" t="s">
        <v>37</v>
      </c>
      <c r="CI69" s="250"/>
      <c r="CJ69" s="251"/>
      <c r="CK69" s="252"/>
      <c r="CL69" s="59" t="str">
        <f>F69</f>
        <v>令和</v>
      </c>
      <c r="CM69" s="60">
        <f>G69</f>
        <v>5</v>
      </c>
      <c r="CN69" s="101" t="s">
        <v>20</v>
      </c>
      <c r="CO69" s="101"/>
      <c r="CP69" s="101"/>
      <c r="CQ69" s="101"/>
      <c r="CR69" s="61"/>
      <c r="CS69" s="256" t="s">
        <v>18</v>
      </c>
      <c r="CT69" s="257"/>
      <c r="CU69" s="257"/>
      <c r="CV69" s="257"/>
      <c r="CW69" s="257"/>
      <c r="CX69" s="257"/>
      <c r="CY69" s="257"/>
      <c r="CZ69" s="257"/>
      <c r="DA69" s="257"/>
      <c r="DB69" s="257"/>
      <c r="DC69" s="257"/>
      <c r="DD69" s="257"/>
      <c r="DE69" s="257"/>
      <c r="DF69" s="257"/>
      <c r="DG69" s="257"/>
      <c r="DH69" s="258"/>
      <c r="DI69" s="259" t="s">
        <v>16</v>
      </c>
      <c r="DJ69" s="259"/>
      <c r="DK69" s="259"/>
      <c r="DL69" s="259"/>
      <c r="DM69" s="259"/>
      <c r="DN69" s="259"/>
      <c r="DO69" s="260"/>
      <c r="DP69" s="62" t="str">
        <f>AJ69</f>
        <v>令和</v>
      </c>
      <c r="DQ69" s="63">
        <f>AK69</f>
        <v>6</v>
      </c>
      <c r="DR69" s="101" t="s">
        <v>19</v>
      </c>
      <c r="DS69" s="101"/>
      <c r="DT69" s="101"/>
      <c r="DU69" s="101"/>
      <c r="DV69" s="64"/>
    </row>
    <row r="70" spans="1:129" ht="17.25" customHeight="1" x14ac:dyDescent="0.15">
      <c r="A70" s="248"/>
      <c r="B70" s="253"/>
      <c r="C70" s="254"/>
      <c r="D70" s="254"/>
      <c r="E70" s="255"/>
      <c r="F70" s="191" t="s">
        <v>1</v>
      </c>
      <c r="G70" s="192"/>
      <c r="H70" s="193"/>
      <c r="I70" s="191" t="s">
        <v>3</v>
      </c>
      <c r="J70" s="192"/>
      <c r="K70" s="192"/>
      <c r="L70" s="234"/>
      <c r="M70" s="235" t="s">
        <v>5</v>
      </c>
      <c r="N70" s="192"/>
      <c r="O70" s="192"/>
      <c r="P70" s="192"/>
      <c r="Q70" s="192"/>
      <c r="R70" s="192"/>
      <c r="S70" s="192"/>
      <c r="T70" s="193"/>
      <c r="U70" s="191" t="s">
        <v>6</v>
      </c>
      <c r="V70" s="192"/>
      <c r="W70" s="192"/>
      <c r="X70" s="192"/>
      <c r="Y70" s="193"/>
      <c r="Z70" s="232" t="s">
        <v>7</v>
      </c>
      <c r="AA70" s="232"/>
      <c r="AB70" s="233"/>
      <c r="AC70" s="261"/>
      <c r="AD70" s="261"/>
      <c r="AE70" s="261"/>
      <c r="AF70" s="261"/>
      <c r="AG70" s="261"/>
      <c r="AH70" s="261"/>
      <c r="AI70" s="262"/>
      <c r="AJ70" s="191" t="s">
        <v>17</v>
      </c>
      <c r="AK70" s="192"/>
      <c r="AL70" s="193"/>
      <c r="AM70" s="191" t="s">
        <v>38</v>
      </c>
      <c r="AN70" s="192"/>
      <c r="AO70" s="192"/>
      <c r="AP70" s="193"/>
      <c r="AQ70" s="248"/>
      <c r="AR70" s="253"/>
      <c r="AS70" s="254"/>
      <c r="AT70" s="254"/>
      <c r="AU70" s="255"/>
      <c r="AV70" s="191" t="s">
        <v>1</v>
      </c>
      <c r="AW70" s="192"/>
      <c r="AX70" s="193"/>
      <c r="AY70" s="191" t="s">
        <v>3</v>
      </c>
      <c r="AZ70" s="192"/>
      <c r="BA70" s="192"/>
      <c r="BB70" s="234"/>
      <c r="BC70" s="235" t="s">
        <v>5</v>
      </c>
      <c r="BD70" s="192"/>
      <c r="BE70" s="192"/>
      <c r="BF70" s="192"/>
      <c r="BG70" s="192"/>
      <c r="BH70" s="192"/>
      <c r="BI70" s="192"/>
      <c r="BJ70" s="193"/>
      <c r="BK70" s="191" t="s">
        <v>6</v>
      </c>
      <c r="BL70" s="192"/>
      <c r="BM70" s="192"/>
      <c r="BN70" s="192"/>
      <c r="BO70" s="193"/>
      <c r="BP70" s="232" t="s">
        <v>7</v>
      </c>
      <c r="BQ70" s="232"/>
      <c r="BR70" s="233"/>
      <c r="BS70" s="261"/>
      <c r="BT70" s="261"/>
      <c r="BU70" s="261"/>
      <c r="BV70" s="261"/>
      <c r="BW70" s="261"/>
      <c r="BX70" s="261"/>
      <c r="BY70" s="262"/>
      <c r="BZ70" s="191" t="s">
        <v>17</v>
      </c>
      <c r="CA70" s="192"/>
      <c r="CB70" s="193"/>
      <c r="CC70" s="191" t="s">
        <v>38</v>
      </c>
      <c r="CD70" s="192"/>
      <c r="CE70" s="192"/>
      <c r="CF70" s="193"/>
      <c r="CG70" s="248"/>
      <c r="CH70" s="253"/>
      <c r="CI70" s="254"/>
      <c r="CJ70" s="254"/>
      <c r="CK70" s="255"/>
      <c r="CL70" s="191" t="s">
        <v>1</v>
      </c>
      <c r="CM70" s="192"/>
      <c r="CN70" s="193"/>
      <c r="CO70" s="191" t="s">
        <v>3</v>
      </c>
      <c r="CP70" s="192"/>
      <c r="CQ70" s="192"/>
      <c r="CR70" s="234"/>
      <c r="CS70" s="235" t="s">
        <v>5</v>
      </c>
      <c r="CT70" s="192"/>
      <c r="CU70" s="192"/>
      <c r="CV70" s="192"/>
      <c r="CW70" s="192"/>
      <c r="CX70" s="192"/>
      <c r="CY70" s="192"/>
      <c r="CZ70" s="193"/>
      <c r="DA70" s="191" t="s">
        <v>6</v>
      </c>
      <c r="DB70" s="192"/>
      <c r="DC70" s="192"/>
      <c r="DD70" s="192"/>
      <c r="DE70" s="193"/>
      <c r="DF70" s="232" t="s">
        <v>7</v>
      </c>
      <c r="DG70" s="232"/>
      <c r="DH70" s="233"/>
      <c r="DI70" s="261"/>
      <c r="DJ70" s="261"/>
      <c r="DK70" s="261"/>
      <c r="DL70" s="261"/>
      <c r="DM70" s="261"/>
      <c r="DN70" s="261"/>
      <c r="DO70" s="262"/>
      <c r="DP70" s="191" t="s">
        <v>17</v>
      </c>
      <c r="DQ70" s="192"/>
      <c r="DR70" s="193"/>
      <c r="DS70" s="191" t="s">
        <v>38</v>
      </c>
      <c r="DT70" s="192"/>
      <c r="DU70" s="192"/>
      <c r="DV70" s="193"/>
    </row>
    <row r="71" spans="1:129" ht="26.25" customHeight="1" x14ac:dyDescent="0.15">
      <c r="A71" s="111">
        <f>入力シート!A28</f>
        <v>0</v>
      </c>
      <c r="B71" s="231">
        <f>入力シート!B28</f>
        <v>0</v>
      </c>
      <c r="C71" s="218"/>
      <c r="D71" s="218"/>
      <c r="E71" s="219"/>
      <c r="F71" s="194">
        <f>入力シート!F28</f>
        <v>0</v>
      </c>
      <c r="G71" s="195"/>
      <c r="H71" s="65" t="s">
        <v>2</v>
      </c>
      <c r="I71" s="196" t="str">
        <f>入力シート!AC28</f>
        <v/>
      </c>
      <c r="J71" s="197"/>
      <c r="K71" s="197"/>
      <c r="L71" s="66" t="s">
        <v>2</v>
      </c>
      <c r="M71" s="112">
        <f>入力シート!I28</f>
        <v>0</v>
      </c>
      <c r="N71" s="103" t="s">
        <v>4</v>
      </c>
      <c r="O71" s="113">
        <f>入力シート!L28</f>
        <v>0</v>
      </c>
      <c r="P71" s="103" t="s">
        <v>4</v>
      </c>
      <c r="Q71" s="113">
        <f>入力シート!O28</f>
        <v>0</v>
      </c>
      <c r="R71" s="198">
        <f>入力シート!Q28</f>
        <v>0</v>
      </c>
      <c r="S71" s="198"/>
      <c r="T71" s="199"/>
      <c r="U71" s="200" t="str">
        <f>入力シート!AE28</f>
        <v/>
      </c>
      <c r="V71" s="201"/>
      <c r="W71" s="201"/>
      <c r="X71" s="201"/>
      <c r="Y71" s="65" t="s">
        <v>2</v>
      </c>
      <c r="Z71" s="67">
        <f>入力シート!R28</f>
        <v>0</v>
      </c>
      <c r="AA71" s="102" t="s">
        <v>8</v>
      </c>
      <c r="AB71" s="68">
        <v>12</v>
      </c>
      <c r="AC71" s="202">
        <f>入力シート!S28</f>
        <v>0</v>
      </c>
      <c r="AD71" s="198"/>
      <c r="AE71" s="198"/>
      <c r="AF71" s="198"/>
      <c r="AG71" s="198"/>
      <c r="AH71" s="103" t="s">
        <v>4</v>
      </c>
      <c r="AI71" s="67">
        <f>入力シート!T28</f>
        <v>0</v>
      </c>
      <c r="AJ71" s="194">
        <f>入力シート!U28</f>
        <v>0</v>
      </c>
      <c r="AK71" s="195"/>
      <c r="AL71" s="65" t="s">
        <v>2</v>
      </c>
      <c r="AM71" s="196" t="str">
        <f>入力シート!AD28</f>
        <v/>
      </c>
      <c r="AN71" s="197"/>
      <c r="AO71" s="197"/>
      <c r="AP71" s="69" t="s">
        <v>2</v>
      </c>
      <c r="AQ71" s="111">
        <f>A71</f>
        <v>0</v>
      </c>
      <c r="AR71" s="231">
        <f t="shared" ref="AR71:AR80" si="99">B71</f>
        <v>0</v>
      </c>
      <c r="AS71" s="218">
        <f t="shared" ref="AS71:AS80" si="100">C71</f>
        <v>0</v>
      </c>
      <c r="AT71" s="218">
        <f t="shared" ref="AT71:AT80" si="101">D71</f>
        <v>0</v>
      </c>
      <c r="AU71" s="219">
        <f t="shared" ref="AU71:AU80" si="102">E71</f>
        <v>0</v>
      </c>
      <c r="AV71" s="194">
        <f>F71</f>
        <v>0</v>
      </c>
      <c r="AW71" s="195">
        <f t="shared" ref="AW71:AW80" si="103">G71</f>
        <v>0</v>
      </c>
      <c r="AX71" s="65" t="s">
        <v>2</v>
      </c>
      <c r="AY71" s="196" t="str">
        <f>I71</f>
        <v/>
      </c>
      <c r="AZ71" s="197"/>
      <c r="BA71" s="197"/>
      <c r="BB71" s="66" t="s">
        <v>2</v>
      </c>
      <c r="BC71" s="112">
        <f>M71</f>
        <v>0</v>
      </c>
      <c r="BD71" s="103" t="s">
        <v>4</v>
      </c>
      <c r="BE71" s="113">
        <f>O71</f>
        <v>0</v>
      </c>
      <c r="BF71" s="103" t="s">
        <v>4</v>
      </c>
      <c r="BG71" s="113">
        <f>Q71</f>
        <v>0</v>
      </c>
      <c r="BH71" s="198">
        <f>R71</f>
        <v>0</v>
      </c>
      <c r="BI71" s="198"/>
      <c r="BJ71" s="199"/>
      <c r="BK71" s="200" t="str">
        <f>U71</f>
        <v/>
      </c>
      <c r="BL71" s="201"/>
      <c r="BM71" s="201"/>
      <c r="BN71" s="201"/>
      <c r="BO71" s="65" t="s">
        <v>2</v>
      </c>
      <c r="BP71" s="67">
        <f>Z71</f>
        <v>0</v>
      </c>
      <c r="BQ71" s="102" t="s">
        <v>8</v>
      </c>
      <c r="BR71" s="68">
        <v>12</v>
      </c>
      <c r="BS71" s="202">
        <f>AC71</f>
        <v>0</v>
      </c>
      <c r="BT71" s="198"/>
      <c r="BU71" s="198"/>
      <c r="BV71" s="198"/>
      <c r="BW71" s="198"/>
      <c r="BX71" s="103" t="s">
        <v>4</v>
      </c>
      <c r="BY71" s="67">
        <f>AI71</f>
        <v>0</v>
      </c>
      <c r="BZ71" s="194">
        <f>AJ71</f>
        <v>0</v>
      </c>
      <c r="CA71" s="195"/>
      <c r="CB71" s="65" t="s">
        <v>2</v>
      </c>
      <c r="CC71" s="196" t="str">
        <f t="shared" ref="CC71:CC80" si="104">AM71</f>
        <v/>
      </c>
      <c r="CD71" s="197"/>
      <c r="CE71" s="197"/>
      <c r="CF71" s="69" t="s">
        <v>2</v>
      </c>
      <c r="CG71" s="111">
        <f>A71</f>
        <v>0</v>
      </c>
      <c r="CH71" s="231">
        <f t="shared" ref="CH71:CH80" si="105">B71</f>
        <v>0</v>
      </c>
      <c r="CI71" s="218">
        <f t="shared" ref="CI71:CI80" si="106">C71</f>
        <v>0</v>
      </c>
      <c r="CJ71" s="218">
        <f t="shared" ref="CJ71:CJ80" si="107">D71</f>
        <v>0</v>
      </c>
      <c r="CK71" s="219">
        <f t="shared" ref="CK71:CK80" si="108">E71</f>
        <v>0</v>
      </c>
      <c r="CL71" s="194">
        <f t="shared" ref="CL71:CL80" si="109">F71</f>
        <v>0</v>
      </c>
      <c r="CM71" s="195">
        <f t="shared" ref="CM71:CM80" si="110">G71</f>
        <v>0</v>
      </c>
      <c r="CN71" s="65" t="s">
        <v>2</v>
      </c>
      <c r="CO71" s="196" t="str">
        <f>I71</f>
        <v/>
      </c>
      <c r="CP71" s="197"/>
      <c r="CQ71" s="197"/>
      <c r="CR71" s="66" t="s">
        <v>2</v>
      </c>
      <c r="CS71" s="112">
        <f>M71</f>
        <v>0</v>
      </c>
      <c r="CT71" s="103" t="s">
        <v>4</v>
      </c>
      <c r="CU71" s="113">
        <f>O71</f>
        <v>0</v>
      </c>
      <c r="CV71" s="103" t="s">
        <v>4</v>
      </c>
      <c r="CW71" s="113">
        <f>Q71</f>
        <v>0</v>
      </c>
      <c r="CX71" s="198">
        <f t="shared" ref="CX71:CX80" si="111">R71</f>
        <v>0</v>
      </c>
      <c r="CY71" s="198">
        <f t="shared" ref="CY71:CY80" si="112">S71</f>
        <v>0</v>
      </c>
      <c r="CZ71" s="199">
        <f t="shared" ref="CZ71:CZ80" si="113">T71</f>
        <v>0</v>
      </c>
      <c r="DA71" s="200" t="str">
        <f t="shared" ref="DA71:DA80" si="114">U71</f>
        <v/>
      </c>
      <c r="DB71" s="201">
        <f t="shared" ref="DB71:DB80" si="115">V71</f>
        <v>0</v>
      </c>
      <c r="DC71" s="201">
        <f t="shared" ref="DC71:DC80" si="116">W71</f>
        <v>0</v>
      </c>
      <c r="DD71" s="201">
        <f t="shared" ref="DD71:DD80" si="117">X71</f>
        <v>0</v>
      </c>
      <c r="DE71" s="65" t="s">
        <v>2</v>
      </c>
      <c r="DF71" s="67">
        <f>Z71</f>
        <v>0</v>
      </c>
      <c r="DG71" s="102" t="s">
        <v>8</v>
      </c>
      <c r="DH71" s="68">
        <v>12</v>
      </c>
      <c r="DI71" s="202">
        <f>AC71</f>
        <v>0</v>
      </c>
      <c r="DJ71" s="198"/>
      <c r="DK71" s="198"/>
      <c r="DL71" s="198"/>
      <c r="DM71" s="198"/>
      <c r="DN71" s="103" t="s">
        <v>4</v>
      </c>
      <c r="DO71" s="67">
        <f>AI71</f>
        <v>0</v>
      </c>
      <c r="DP71" s="194">
        <f>AJ71</f>
        <v>0</v>
      </c>
      <c r="DQ71" s="195">
        <f>AK71</f>
        <v>0</v>
      </c>
      <c r="DR71" s="65" t="s">
        <v>2</v>
      </c>
      <c r="DS71" s="196" t="str">
        <f>AM71</f>
        <v/>
      </c>
      <c r="DT71" s="197"/>
      <c r="DU71" s="197"/>
      <c r="DV71" s="69" t="s">
        <v>2</v>
      </c>
      <c r="DY71" s="55" t="str">
        <f t="shared" ref="DY71:DY100" si="118">IF(A71&gt;=1,1,"")</f>
        <v/>
      </c>
    </row>
    <row r="72" spans="1:129" ht="26.25" customHeight="1" x14ac:dyDescent="0.15">
      <c r="A72" s="111">
        <f>入力シート!A29</f>
        <v>0</v>
      </c>
      <c r="B72" s="231">
        <f>入力シート!B29</f>
        <v>0</v>
      </c>
      <c r="C72" s="218"/>
      <c r="D72" s="218"/>
      <c r="E72" s="219"/>
      <c r="F72" s="194">
        <f>入力シート!F29</f>
        <v>0</v>
      </c>
      <c r="G72" s="195"/>
      <c r="H72" s="65" t="s">
        <v>2</v>
      </c>
      <c r="I72" s="196" t="str">
        <f>入力シート!AC29</f>
        <v/>
      </c>
      <c r="J72" s="197"/>
      <c r="K72" s="197"/>
      <c r="L72" s="66" t="s">
        <v>2</v>
      </c>
      <c r="M72" s="112">
        <f>入力シート!I4151</f>
        <v>0</v>
      </c>
      <c r="N72" s="103" t="s">
        <v>78</v>
      </c>
      <c r="O72" s="113">
        <f>入力シート!L29</f>
        <v>0</v>
      </c>
      <c r="P72" s="103" t="s">
        <v>78</v>
      </c>
      <c r="Q72" s="113">
        <f>入力シート!O29</f>
        <v>0</v>
      </c>
      <c r="R72" s="198">
        <f>入力シート!Q29</f>
        <v>0</v>
      </c>
      <c r="S72" s="198"/>
      <c r="T72" s="199"/>
      <c r="U72" s="200" t="str">
        <f>入力シート!AE29</f>
        <v/>
      </c>
      <c r="V72" s="201"/>
      <c r="W72" s="201"/>
      <c r="X72" s="201"/>
      <c r="Y72" s="65" t="s">
        <v>2</v>
      </c>
      <c r="Z72" s="67">
        <f>入力シート!R29</f>
        <v>0</v>
      </c>
      <c r="AA72" s="102" t="s">
        <v>8</v>
      </c>
      <c r="AB72" s="68">
        <v>12</v>
      </c>
      <c r="AC72" s="202">
        <f>入力シート!S29</f>
        <v>0</v>
      </c>
      <c r="AD72" s="198"/>
      <c r="AE72" s="198"/>
      <c r="AF72" s="198"/>
      <c r="AG72" s="198"/>
      <c r="AH72" s="103" t="s">
        <v>78</v>
      </c>
      <c r="AI72" s="67">
        <f>入力シート!T29</f>
        <v>0</v>
      </c>
      <c r="AJ72" s="194">
        <f>入力シート!U29</f>
        <v>0</v>
      </c>
      <c r="AK72" s="195"/>
      <c r="AL72" s="65" t="s">
        <v>80</v>
      </c>
      <c r="AM72" s="196" t="str">
        <f>入力シート!AD29</f>
        <v/>
      </c>
      <c r="AN72" s="197"/>
      <c r="AO72" s="197"/>
      <c r="AP72" s="69" t="s">
        <v>2</v>
      </c>
      <c r="AQ72" s="111">
        <f t="shared" ref="AQ72:AQ80" si="119">A72</f>
        <v>0</v>
      </c>
      <c r="AR72" s="231">
        <f t="shared" si="99"/>
        <v>0</v>
      </c>
      <c r="AS72" s="218">
        <f t="shared" si="100"/>
        <v>0</v>
      </c>
      <c r="AT72" s="218">
        <f t="shared" si="101"/>
        <v>0</v>
      </c>
      <c r="AU72" s="219">
        <f t="shared" si="102"/>
        <v>0</v>
      </c>
      <c r="AV72" s="194">
        <f t="shared" ref="AV72:AV80" si="120">F72</f>
        <v>0</v>
      </c>
      <c r="AW72" s="195">
        <f t="shared" si="103"/>
        <v>0</v>
      </c>
      <c r="AX72" s="65" t="s">
        <v>2</v>
      </c>
      <c r="AY72" s="196" t="str">
        <f t="shared" ref="AY72:AY80" si="121">I72</f>
        <v/>
      </c>
      <c r="AZ72" s="197"/>
      <c r="BA72" s="197"/>
      <c r="BB72" s="66" t="s">
        <v>2</v>
      </c>
      <c r="BC72" s="112">
        <f t="shared" ref="BC72:BC80" si="122">M72</f>
        <v>0</v>
      </c>
      <c r="BD72" s="103" t="s">
        <v>78</v>
      </c>
      <c r="BE72" s="113">
        <f t="shared" ref="BE72:BE80" si="123">O72</f>
        <v>0</v>
      </c>
      <c r="BF72" s="103" t="s">
        <v>78</v>
      </c>
      <c r="BG72" s="113">
        <f t="shared" ref="BG72:BG80" si="124">Q72</f>
        <v>0</v>
      </c>
      <c r="BH72" s="198">
        <f t="shared" ref="BH72:BH80" si="125">R72</f>
        <v>0</v>
      </c>
      <c r="BI72" s="198"/>
      <c r="BJ72" s="199"/>
      <c r="BK72" s="200" t="str">
        <f t="shared" ref="BK72:BK80" si="126">U72</f>
        <v/>
      </c>
      <c r="BL72" s="201"/>
      <c r="BM72" s="201"/>
      <c r="BN72" s="201"/>
      <c r="BO72" s="65" t="s">
        <v>2</v>
      </c>
      <c r="BP72" s="67">
        <f t="shared" ref="BP72:BP80" si="127">Z72</f>
        <v>0</v>
      </c>
      <c r="BQ72" s="102" t="s">
        <v>8</v>
      </c>
      <c r="BR72" s="68">
        <v>12</v>
      </c>
      <c r="BS72" s="202">
        <f t="shared" ref="BS72:BS80" si="128">AC72</f>
        <v>0</v>
      </c>
      <c r="BT72" s="198"/>
      <c r="BU72" s="198"/>
      <c r="BV72" s="198"/>
      <c r="BW72" s="198"/>
      <c r="BX72" s="103" t="s">
        <v>78</v>
      </c>
      <c r="BY72" s="67">
        <f t="shared" ref="BY72:BY80" si="129">AI72</f>
        <v>0</v>
      </c>
      <c r="BZ72" s="194">
        <f t="shared" ref="BZ72:BZ80" si="130">AJ72</f>
        <v>0</v>
      </c>
      <c r="CA72" s="195"/>
      <c r="CB72" s="65" t="s">
        <v>80</v>
      </c>
      <c r="CC72" s="196" t="str">
        <f t="shared" si="104"/>
        <v/>
      </c>
      <c r="CD72" s="197"/>
      <c r="CE72" s="197"/>
      <c r="CF72" s="69" t="s">
        <v>2</v>
      </c>
      <c r="CG72" s="111">
        <f t="shared" ref="CG72:CG80" si="131">A72</f>
        <v>0</v>
      </c>
      <c r="CH72" s="231">
        <f t="shared" si="105"/>
        <v>0</v>
      </c>
      <c r="CI72" s="218">
        <f t="shared" si="106"/>
        <v>0</v>
      </c>
      <c r="CJ72" s="218">
        <f t="shared" si="107"/>
        <v>0</v>
      </c>
      <c r="CK72" s="219">
        <f t="shared" si="108"/>
        <v>0</v>
      </c>
      <c r="CL72" s="194">
        <f t="shared" si="109"/>
        <v>0</v>
      </c>
      <c r="CM72" s="195">
        <f t="shared" si="110"/>
        <v>0</v>
      </c>
      <c r="CN72" s="65" t="s">
        <v>2</v>
      </c>
      <c r="CO72" s="196" t="str">
        <f t="shared" ref="CO72:CO80" si="132">I72</f>
        <v/>
      </c>
      <c r="CP72" s="197"/>
      <c r="CQ72" s="197"/>
      <c r="CR72" s="66" t="s">
        <v>2</v>
      </c>
      <c r="CS72" s="112">
        <f t="shared" ref="CS72:CS80" si="133">M72</f>
        <v>0</v>
      </c>
      <c r="CT72" s="103" t="s">
        <v>78</v>
      </c>
      <c r="CU72" s="113">
        <f t="shared" ref="CU72:CU80" si="134">O72</f>
        <v>0</v>
      </c>
      <c r="CV72" s="103" t="s">
        <v>78</v>
      </c>
      <c r="CW72" s="113">
        <f t="shared" ref="CW72:CW80" si="135">Q72</f>
        <v>0</v>
      </c>
      <c r="CX72" s="198">
        <f t="shared" si="111"/>
        <v>0</v>
      </c>
      <c r="CY72" s="198">
        <f t="shared" si="112"/>
        <v>0</v>
      </c>
      <c r="CZ72" s="199">
        <f t="shared" si="113"/>
        <v>0</v>
      </c>
      <c r="DA72" s="200" t="str">
        <f t="shared" si="114"/>
        <v/>
      </c>
      <c r="DB72" s="201">
        <f t="shared" si="115"/>
        <v>0</v>
      </c>
      <c r="DC72" s="201">
        <f t="shared" si="116"/>
        <v>0</v>
      </c>
      <c r="DD72" s="201">
        <f t="shared" si="117"/>
        <v>0</v>
      </c>
      <c r="DE72" s="65" t="s">
        <v>2</v>
      </c>
      <c r="DF72" s="67">
        <f t="shared" ref="DF72:DF80" si="136">Z72</f>
        <v>0</v>
      </c>
      <c r="DG72" s="102" t="s">
        <v>8</v>
      </c>
      <c r="DH72" s="68">
        <v>12</v>
      </c>
      <c r="DI72" s="202">
        <f t="shared" ref="DI72:DI80" si="137">AC72</f>
        <v>0</v>
      </c>
      <c r="DJ72" s="198"/>
      <c r="DK72" s="198"/>
      <c r="DL72" s="198"/>
      <c r="DM72" s="198"/>
      <c r="DN72" s="103" t="s">
        <v>78</v>
      </c>
      <c r="DO72" s="67">
        <f t="shared" ref="DO72:DO80" si="138">AI72</f>
        <v>0</v>
      </c>
      <c r="DP72" s="194">
        <f t="shared" ref="DP72:DP80" si="139">AJ72</f>
        <v>0</v>
      </c>
      <c r="DQ72" s="195">
        <f t="shared" ref="DQ72:DQ80" si="140">AK72</f>
        <v>0</v>
      </c>
      <c r="DR72" s="65" t="s">
        <v>80</v>
      </c>
      <c r="DS72" s="196" t="str">
        <f t="shared" ref="DS72:DS80" si="141">AM72</f>
        <v/>
      </c>
      <c r="DT72" s="197"/>
      <c r="DU72" s="197"/>
      <c r="DV72" s="69" t="s">
        <v>2</v>
      </c>
    </row>
    <row r="73" spans="1:129" ht="26.25" customHeight="1" x14ac:dyDescent="0.15">
      <c r="A73" s="111">
        <f>入力シート!A30</f>
        <v>0</v>
      </c>
      <c r="B73" s="231">
        <f>入力シート!B30</f>
        <v>0</v>
      </c>
      <c r="C73" s="218"/>
      <c r="D73" s="218"/>
      <c r="E73" s="219"/>
      <c r="F73" s="194">
        <f>入力シート!F30</f>
        <v>0</v>
      </c>
      <c r="G73" s="195"/>
      <c r="H73" s="65" t="s">
        <v>2</v>
      </c>
      <c r="I73" s="196" t="str">
        <f>入力シート!AC30</f>
        <v/>
      </c>
      <c r="J73" s="197"/>
      <c r="K73" s="197"/>
      <c r="L73" s="66" t="s">
        <v>2</v>
      </c>
      <c r="M73" s="112">
        <f>入力シート!I4152</f>
        <v>0</v>
      </c>
      <c r="N73" s="103" t="s">
        <v>78</v>
      </c>
      <c r="O73" s="113">
        <f>入力シート!L30</f>
        <v>0</v>
      </c>
      <c r="P73" s="103" t="s">
        <v>78</v>
      </c>
      <c r="Q73" s="113">
        <f>入力シート!O30</f>
        <v>0</v>
      </c>
      <c r="R73" s="198">
        <f>入力シート!Q30</f>
        <v>0</v>
      </c>
      <c r="S73" s="198"/>
      <c r="T73" s="199"/>
      <c r="U73" s="200" t="str">
        <f>入力シート!AE30</f>
        <v/>
      </c>
      <c r="V73" s="201"/>
      <c r="W73" s="201"/>
      <c r="X73" s="201"/>
      <c r="Y73" s="65" t="s">
        <v>2</v>
      </c>
      <c r="Z73" s="67">
        <f>入力シート!R30</f>
        <v>0</v>
      </c>
      <c r="AA73" s="102" t="s">
        <v>8</v>
      </c>
      <c r="AB73" s="68">
        <v>12</v>
      </c>
      <c r="AC73" s="202">
        <f>入力シート!S30</f>
        <v>0</v>
      </c>
      <c r="AD73" s="198"/>
      <c r="AE73" s="198"/>
      <c r="AF73" s="198"/>
      <c r="AG73" s="198"/>
      <c r="AH73" s="103" t="s">
        <v>4</v>
      </c>
      <c r="AI73" s="67">
        <f>入力シート!T30</f>
        <v>0</v>
      </c>
      <c r="AJ73" s="194">
        <f>入力シート!U30</f>
        <v>0</v>
      </c>
      <c r="AK73" s="195"/>
      <c r="AL73" s="65" t="s">
        <v>2</v>
      </c>
      <c r="AM73" s="196" t="str">
        <f>入力シート!AD30</f>
        <v/>
      </c>
      <c r="AN73" s="197"/>
      <c r="AO73" s="197"/>
      <c r="AP73" s="69" t="s">
        <v>2</v>
      </c>
      <c r="AQ73" s="111">
        <f t="shared" si="119"/>
        <v>0</v>
      </c>
      <c r="AR73" s="231">
        <f t="shared" si="99"/>
        <v>0</v>
      </c>
      <c r="AS73" s="218">
        <f t="shared" si="100"/>
        <v>0</v>
      </c>
      <c r="AT73" s="218">
        <f t="shared" si="101"/>
        <v>0</v>
      </c>
      <c r="AU73" s="219">
        <f t="shared" si="102"/>
        <v>0</v>
      </c>
      <c r="AV73" s="194">
        <f t="shared" si="120"/>
        <v>0</v>
      </c>
      <c r="AW73" s="195">
        <f t="shared" si="103"/>
        <v>0</v>
      </c>
      <c r="AX73" s="65" t="s">
        <v>2</v>
      </c>
      <c r="AY73" s="196" t="str">
        <f t="shared" si="121"/>
        <v/>
      </c>
      <c r="AZ73" s="197"/>
      <c r="BA73" s="197"/>
      <c r="BB73" s="66" t="s">
        <v>2</v>
      </c>
      <c r="BC73" s="112">
        <f t="shared" si="122"/>
        <v>0</v>
      </c>
      <c r="BD73" s="103" t="s">
        <v>78</v>
      </c>
      <c r="BE73" s="113">
        <f t="shared" si="123"/>
        <v>0</v>
      </c>
      <c r="BF73" s="103" t="s">
        <v>78</v>
      </c>
      <c r="BG73" s="113">
        <f t="shared" si="124"/>
        <v>0</v>
      </c>
      <c r="BH73" s="198">
        <f t="shared" si="125"/>
        <v>0</v>
      </c>
      <c r="BI73" s="198"/>
      <c r="BJ73" s="199"/>
      <c r="BK73" s="200" t="str">
        <f t="shared" si="126"/>
        <v/>
      </c>
      <c r="BL73" s="201"/>
      <c r="BM73" s="201"/>
      <c r="BN73" s="201"/>
      <c r="BO73" s="65" t="s">
        <v>2</v>
      </c>
      <c r="BP73" s="67">
        <f t="shared" si="127"/>
        <v>0</v>
      </c>
      <c r="BQ73" s="102" t="s">
        <v>8</v>
      </c>
      <c r="BR73" s="68">
        <v>12</v>
      </c>
      <c r="BS73" s="202">
        <f t="shared" si="128"/>
        <v>0</v>
      </c>
      <c r="BT73" s="198"/>
      <c r="BU73" s="198"/>
      <c r="BV73" s="198"/>
      <c r="BW73" s="198"/>
      <c r="BX73" s="103" t="s">
        <v>4</v>
      </c>
      <c r="BY73" s="67">
        <f t="shared" si="129"/>
        <v>0</v>
      </c>
      <c r="BZ73" s="194">
        <f t="shared" si="130"/>
        <v>0</v>
      </c>
      <c r="CA73" s="195"/>
      <c r="CB73" s="65" t="s">
        <v>2</v>
      </c>
      <c r="CC73" s="196" t="str">
        <f t="shared" si="104"/>
        <v/>
      </c>
      <c r="CD73" s="197"/>
      <c r="CE73" s="197"/>
      <c r="CF73" s="69" t="s">
        <v>2</v>
      </c>
      <c r="CG73" s="111">
        <f t="shared" si="131"/>
        <v>0</v>
      </c>
      <c r="CH73" s="231">
        <f t="shared" si="105"/>
        <v>0</v>
      </c>
      <c r="CI73" s="218">
        <f t="shared" si="106"/>
        <v>0</v>
      </c>
      <c r="CJ73" s="218">
        <f t="shared" si="107"/>
        <v>0</v>
      </c>
      <c r="CK73" s="219">
        <f t="shared" si="108"/>
        <v>0</v>
      </c>
      <c r="CL73" s="194">
        <f t="shared" si="109"/>
        <v>0</v>
      </c>
      <c r="CM73" s="195">
        <f t="shared" si="110"/>
        <v>0</v>
      </c>
      <c r="CN73" s="65" t="s">
        <v>2</v>
      </c>
      <c r="CO73" s="196" t="str">
        <f t="shared" si="132"/>
        <v/>
      </c>
      <c r="CP73" s="197"/>
      <c r="CQ73" s="197"/>
      <c r="CR73" s="66" t="s">
        <v>2</v>
      </c>
      <c r="CS73" s="112">
        <f t="shared" si="133"/>
        <v>0</v>
      </c>
      <c r="CT73" s="103" t="s">
        <v>78</v>
      </c>
      <c r="CU73" s="113">
        <f t="shared" si="134"/>
        <v>0</v>
      </c>
      <c r="CV73" s="103" t="s">
        <v>78</v>
      </c>
      <c r="CW73" s="113">
        <f t="shared" si="135"/>
        <v>0</v>
      </c>
      <c r="CX73" s="198">
        <f t="shared" si="111"/>
        <v>0</v>
      </c>
      <c r="CY73" s="198">
        <f t="shared" si="112"/>
        <v>0</v>
      </c>
      <c r="CZ73" s="199">
        <f t="shared" si="113"/>
        <v>0</v>
      </c>
      <c r="DA73" s="200" t="str">
        <f t="shared" si="114"/>
        <v/>
      </c>
      <c r="DB73" s="201">
        <f t="shared" si="115"/>
        <v>0</v>
      </c>
      <c r="DC73" s="201">
        <f t="shared" si="116"/>
        <v>0</v>
      </c>
      <c r="DD73" s="201">
        <f t="shared" si="117"/>
        <v>0</v>
      </c>
      <c r="DE73" s="65" t="s">
        <v>2</v>
      </c>
      <c r="DF73" s="67">
        <f t="shared" si="136"/>
        <v>0</v>
      </c>
      <c r="DG73" s="102" t="s">
        <v>8</v>
      </c>
      <c r="DH73" s="68">
        <v>12</v>
      </c>
      <c r="DI73" s="202">
        <f t="shared" si="137"/>
        <v>0</v>
      </c>
      <c r="DJ73" s="198"/>
      <c r="DK73" s="198"/>
      <c r="DL73" s="198"/>
      <c r="DM73" s="198"/>
      <c r="DN73" s="103" t="s">
        <v>4</v>
      </c>
      <c r="DO73" s="67">
        <f t="shared" si="138"/>
        <v>0</v>
      </c>
      <c r="DP73" s="194">
        <f t="shared" si="139"/>
        <v>0</v>
      </c>
      <c r="DQ73" s="195">
        <f t="shared" si="140"/>
        <v>0</v>
      </c>
      <c r="DR73" s="65" t="s">
        <v>2</v>
      </c>
      <c r="DS73" s="196" t="str">
        <f t="shared" si="141"/>
        <v/>
      </c>
      <c r="DT73" s="197"/>
      <c r="DU73" s="197"/>
      <c r="DV73" s="69" t="s">
        <v>2</v>
      </c>
    </row>
    <row r="74" spans="1:129" ht="26.25" customHeight="1" x14ac:dyDescent="0.15">
      <c r="A74" s="111">
        <f>入力シート!A31</f>
        <v>0</v>
      </c>
      <c r="B74" s="231">
        <f>入力シート!B31</f>
        <v>0</v>
      </c>
      <c r="C74" s="218"/>
      <c r="D74" s="218"/>
      <c r="E74" s="219"/>
      <c r="F74" s="194">
        <f>入力シート!F31</f>
        <v>0</v>
      </c>
      <c r="G74" s="195"/>
      <c r="H74" s="65" t="s">
        <v>2</v>
      </c>
      <c r="I74" s="196" t="str">
        <f>入力シート!AC31</f>
        <v/>
      </c>
      <c r="J74" s="197"/>
      <c r="K74" s="197"/>
      <c r="L74" s="66" t="s">
        <v>2</v>
      </c>
      <c r="M74" s="112">
        <f>入力シート!I4153</f>
        <v>0</v>
      </c>
      <c r="N74" s="103" t="s">
        <v>78</v>
      </c>
      <c r="O74" s="113">
        <f>入力シート!L31</f>
        <v>0</v>
      </c>
      <c r="P74" s="103" t="s">
        <v>78</v>
      </c>
      <c r="Q74" s="113">
        <f>入力シート!O31</f>
        <v>0</v>
      </c>
      <c r="R74" s="198">
        <f>入力シート!Q31</f>
        <v>0</v>
      </c>
      <c r="S74" s="198"/>
      <c r="T74" s="199"/>
      <c r="U74" s="200" t="str">
        <f>入力シート!AE31</f>
        <v/>
      </c>
      <c r="V74" s="201"/>
      <c r="W74" s="201"/>
      <c r="X74" s="201"/>
      <c r="Y74" s="65" t="s">
        <v>2</v>
      </c>
      <c r="Z74" s="67">
        <f>入力シート!R31</f>
        <v>0</v>
      </c>
      <c r="AA74" s="102" t="s">
        <v>8</v>
      </c>
      <c r="AB74" s="68">
        <v>12</v>
      </c>
      <c r="AC74" s="202">
        <f>入力シート!S31</f>
        <v>0</v>
      </c>
      <c r="AD74" s="198"/>
      <c r="AE74" s="198"/>
      <c r="AF74" s="198"/>
      <c r="AG74" s="198"/>
      <c r="AH74" s="103" t="s">
        <v>4</v>
      </c>
      <c r="AI74" s="67">
        <f>入力シート!T31</f>
        <v>0</v>
      </c>
      <c r="AJ74" s="194">
        <f>入力シート!U31</f>
        <v>0</v>
      </c>
      <c r="AK74" s="195"/>
      <c r="AL74" s="65" t="s">
        <v>2</v>
      </c>
      <c r="AM74" s="196" t="str">
        <f>入力シート!AD31</f>
        <v/>
      </c>
      <c r="AN74" s="197"/>
      <c r="AO74" s="197"/>
      <c r="AP74" s="69" t="s">
        <v>2</v>
      </c>
      <c r="AQ74" s="111">
        <f t="shared" si="119"/>
        <v>0</v>
      </c>
      <c r="AR74" s="231">
        <f t="shared" si="99"/>
        <v>0</v>
      </c>
      <c r="AS74" s="218">
        <f t="shared" si="100"/>
        <v>0</v>
      </c>
      <c r="AT74" s="218">
        <f t="shared" si="101"/>
        <v>0</v>
      </c>
      <c r="AU74" s="219">
        <f t="shared" si="102"/>
        <v>0</v>
      </c>
      <c r="AV74" s="194">
        <f t="shared" si="120"/>
        <v>0</v>
      </c>
      <c r="AW74" s="195">
        <f t="shared" si="103"/>
        <v>0</v>
      </c>
      <c r="AX74" s="65" t="s">
        <v>2</v>
      </c>
      <c r="AY74" s="196" t="str">
        <f t="shared" si="121"/>
        <v/>
      </c>
      <c r="AZ74" s="197"/>
      <c r="BA74" s="197"/>
      <c r="BB74" s="66" t="s">
        <v>2</v>
      </c>
      <c r="BC74" s="112">
        <f t="shared" si="122"/>
        <v>0</v>
      </c>
      <c r="BD74" s="103" t="s">
        <v>78</v>
      </c>
      <c r="BE74" s="113">
        <f t="shared" si="123"/>
        <v>0</v>
      </c>
      <c r="BF74" s="103" t="s">
        <v>78</v>
      </c>
      <c r="BG74" s="113">
        <f t="shared" si="124"/>
        <v>0</v>
      </c>
      <c r="BH74" s="198">
        <f t="shared" si="125"/>
        <v>0</v>
      </c>
      <c r="BI74" s="198"/>
      <c r="BJ74" s="199"/>
      <c r="BK74" s="200" t="str">
        <f t="shared" si="126"/>
        <v/>
      </c>
      <c r="BL74" s="201"/>
      <c r="BM74" s="201"/>
      <c r="BN74" s="201"/>
      <c r="BO74" s="65" t="s">
        <v>2</v>
      </c>
      <c r="BP74" s="67">
        <f t="shared" si="127"/>
        <v>0</v>
      </c>
      <c r="BQ74" s="102" t="s">
        <v>8</v>
      </c>
      <c r="BR74" s="68">
        <v>12</v>
      </c>
      <c r="BS74" s="202">
        <f t="shared" si="128"/>
        <v>0</v>
      </c>
      <c r="BT74" s="198"/>
      <c r="BU74" s="198"/>
      <c r="BV74" s="198"/>
      <c r="BW74" s="198"/>
      <c r="BX74" s="103" t="s">
        <v>4</v>
      </c>
      <c r="BY74" s="67">
        <f t="shared" si="129"/>
        <v>0</v>
      </c>
      <c r="BZ74" s="194">
        <f t="shared" si="130"/>
        <v>0</v>
      </c>
      <c r="CA74" s="195"/>
      <c r="CB74" s="65" t="s">
        <v>2</v>
      </c>
      <c r="CC74" s="196" t="str">
        <f t="shared" si="104"/>
        <v/>
      </c>
      <c r="CD74" s="197"/>
      <c r="CE74" s="197"/>
      <c r="CF74" s="69" t="s">
        <v>2</v>
      </c>
      <c r="CG74" s="111">
        <f t="shared" si="131"/>
        <v>0</v>
      </c>
      <c r="CH74" s="231">
        <f t="shared" si="105"/>
        <v>0</v>
      </c>
      <c r="CI74" s="218">
        <f t="shared" si="106"/>
        <v>0</v>
      </c>
      <c r="CJ74" s="218">
        <f t="shared" si="107"/>
        <v>0</v>
      </c>
      <c r="CK74" s="219">
        <f t="shared" si="108"/>
        <v>0</v>
      </c>
      <c r="CL74" s="194">
        <f t="shared" si="109"/>
        <v>0</v>
      </c>
      <c r="CM74" s="195">
        <f t="shared" si="110"/>
        <v>0</v>
      </c>
      <c r="CN74" s="65" t="s">
        <v>2</v>
      </c>
      <c r="CO74" s="196" t="str">
        <f t="shared" si="132"/>
        <v/>
      </c>
      <c r="CP74" s="197"/>
      <c r="CQ74" s="197"/>
      <c r="CR74" s="66" t="s">
        <v>2</v>
      </c>
      <c r="CS74" s="112">
        <f t="shared" si="133"/>
        <v>0</v>
      </c>
      <c r="CT74" s="103" t="s">
        <v>78</v>
      </c>
      <c r="CU74" s="113">
        <f t="shared" si="134"/>
        <v>0</v>
      </c>
      <c r="CV74" s="103" t="s">
        <v>78</v>
      </c>
      <c r="CW74" s="113">
        <f t="shared" si="135"/>
        <v>0</v>
      </c>
      <c r="CX74" s="198">
        <f t="shared" si="111"/>
        <v>0</v>
      </c>
      <c r="CY74" s="198">
        <f t="shared" si="112"/>
        <v>0</v>
      </c>
      <c r="CZ74" s="199">
        <f t="shared" si="113"/>
        <v>0</v>
      </c>
      <c r="DA74" s="200" t="str">
        <f t="shared" si="114"/>
        <v/>
      </c>
      <c r="DB74" s="201">
        <f t="shared" si="115"/>
        <v>0</v>
      </c>
      <c r="DC74" s="201">
        <f t="shared" si="116"/>
        <v>0</v>
      </c>
      <c r="DD74" s="201">
        <f t="shared" si="117"/>
        <v>0</v>
      </c>
      <c r="DE74" s="65" t="s">
        <v>2</v>
      </c>
      <c r="DF74" s="67">
        <f t="shared" si="136"/>
        <v>0</v>
      </c>
      <c r="DG74" s="102" t="s">
        <v>8</v>
      </c>
      <c r="DH74" s="68">
        <v>12</v>
      </c>
      <c r="DI74" s="202">
        <f t="shared" si="137"/>
        <v>0</v>
      </c>
      <c r="DJ74" s="198"/>
      <c r="DK74" s="198"/>
      <c r="DL74" s="198"/>
      <c r="DM74" s="198"/>
      <c r="DN74" s="103" t="s">
        <v>4</v>
      </c>
      <c r="DO74" s="67">
        <f t="shared" si="138"/>
        <v>0</v>
      </c>
      <c r="DP74" s="194">
        <f t="shared" si="139"/>
        <v>0</v>
      </c>
      <c r="DQ74" s="195">
        <f t="shared" si="140"/>
        <v>0</v>
      </c>
      <c r="DR74" s="65" t="s">
        <v>2</v>
      </c>
      <c r="DS74" s="196" t="str">
        <f t="shared" si="141"/>
        <v/>
      </c>
      <c r="DT74" s="197"/>
      <c r="DU74" s="197"/>
      <c r="DV74" s="69" t="s">
        <v>2</v>
      </c>
    </row>
    <row r="75" spans="1:129" ht="26.25" customHeight="1" x14ac:dyDescent="0.15">
      <c r="A75" s="111">
        <f>入力シート!A32</f>
        <v>0</v>
      </c>
      <c r="B75" s="231">
        <f>入力シート!B32</f>
        <v>0</v>
      </c>
      <c r="C75" s="218"/>
      <c r="D75" s="218"/>
      <c r="E75" s="219"/>
      <c r="F75" s="194">
        <f>入力シート!F32</f>
        <v>0</v>
      </c>
      <c r="G75" s="195"/>
      <c r="H75" s="65" t="s">
        <v>2</v>
      </c>
      <c r="I75" s="196" t="str">
        <f>入力シート!AC32</f>
        <v/>
      </c>
      <c r="J75" s="197"/>
      <c r="K75" s="197"/>
      <c r="L75" s="66" t="s">
        <v>2</v>
      </c>
      <c r="M75" s="112">
        <f>入力シート!I4154</f>
        <v>0</v>
      </c>
      <c r="N75" s="103" t="s">
        <v>78</v>
      </c>
      <c r="O75" s="113">
        <f>入力シート!L32</f>
        <v>0</v>
      </c>
      <c r="P75" s="103" t="s">
        <v>78</v>
      </c>
      <c r="Q75" s="113">
        <f>入力シート!O32</f>
        <v>0</v>
      </c>
      <c r="R75" s="198">
        <f>入力シート!Q32</f>
        <v>0</v>
      </c>
      <c r="S75" s="198"/>
      <c r="T75" s="199"/>
      <c r="U75" s="200" t="str">
        <f>入力シート!AE32</f>
        <v/>
      </c>
      <c r="V75" s="201"/>
      <c r="W75" s="201"/>
      <c r="X75" s="201"/>
      <c r="Y75" s="65" t="s">
        <v>2</v>
      </c>
      <c r="Z75" s="67">
        <f>入力シート!R32</f>
        <v>0</v>
      </c>
      <c r="AA75" s="102" t="s">
        <v>8</v>
      </c>
      <c r="AB75" s="68">
        <v>12</v>
      </c>
      <c r="AC75" s="202">
        <f>入力シート!S32</f>
        <v>0</v>
      </c>
      <c r="AD75" s="198"/>
      <c r="AE75" s="198"/>
      <c r="AF75" s="198"/>
      <c r="AG75" s="198"/>
      <c r="AH75" s="103" t="s">
        <v>4</v>
      </c>
      <c r="AI75" s="67">
        <f>入力シート!T32</f>
        <v>0</v>
      </c>
      <c r="AJ75" s="194">
        <f>入力シート!U32</f>
        <v>0</v>
      </c>
      <c r="AK75" s="195"/>
      <c r="AL75" s="65" t="s">
        <v>2</v>
      </c>
      <c r="AM75" s="196" t="str">
        <f>入力シート!AD32</f>
        <v/>
      </c>
      <c r="AN75" s="197"/>
      <c r="AO75" s="197"/>
      <c r="AP75" s="69" t="s">
        <v>2</v>
      </c>
      <c r="AQ75" s="111">
        <f t="shared" si="119"/>
        <v>0</v>
      </c>
      <c r="AR75" s="231">
        <f t="shared" si="99"/>
        <v>0</v>
      </c>
      <c r="AS75" s="218">
        <f t="shared" si="100"/>
        <v>0</v>
      </c>
      <c r="AT75" s="218">
        <f t="shared" si="101"/>
        <v>0</v>
      </c>
      <c r="AU75" s="219">
        <f t="shared" si="102"/>
        <v>0</v>
      </c>
      <c r="AV75" s="194">
        <f t="shared" si="120"/>
        <v>0</v>
      </c>
      <c r="AW75" s="195">
        <f t="shared" si="103"/>
        <v>0</v>
      </c>
      <c r="AX75" s="65" t="s">
        <v>2</v>
      </c>
      <c r="AY75" s="196" t="str">
        <f t="shared" si="121"/>
        <v/>
      </c>
      <c r="AZ75" s="197"/>
      <c r="BA75" s="197"/>
      <c r="BB75" s="66" t="s">
        <v>2</v>
      </c>
      <c r="BC75" s="112">
        <f t="shared" si="122"/>
        <v>0</v>
      </c>
      <c r="BD75" s="103" t="s">
        <v>78</v>
      </c>
      <c r="BE75" s="113">
        <f t="shared" si="123"/>
        <v>0</v>
      </c>
      <c r="BF75" s="103" t="s">
        <v>78</v>
      </c>
      <c r="BG75" s="113">
        <f t="shared" si="124"/>
        <v>0</v>
      </c>
      <c r="BH75" s="198">
        <f t="shared" si="125"/>
        <v>0</v>
      </c>
      <c r="BI75" s="198"/>
      <c r="BJ75" s="199"/>
      <c r="BK75" s="200" t="str">
        <f t="shared" si="126"/>
        <v/>
      </c>
      <c r="BL75" s="201"/>
      <c r="BM75" s="201"/>
      <c r="BN75" s="201"/>
      <c r="BO75" s="65" t="s">
        <v>2</v>
      </c>
      <c r="BP75" s="67">
        <f t="shared" si="127"/>
        <v>0</v>
      </c>
      <c r="BQ75" s="102" t="s">
        <v>8</v>
      </c>
      <c r="BR75" s="68">
        <v>12</v>
      </c>
      <c r="BS75" s="202">
        <f t="shared" si="128"/>
        <v>0</v>
      </c>
      <c r="BT75" s="198"/>
      <c r="BU75" s="198"/>
      <c r="BV75" s="198"/>
      <c r="BW75" s="198"/>
      <c r="BX75" s="103" t="s">
        <v>4</v>
      </c>
      <c r="BY75" s="67">
        <f t="shared" si="129"/>
        <v>0</v>
      </c>
      <c r="BZ75" s="194">
        <f t="shared" si="130"/>
        <v>0</v>
      </c>
      <c r="CA75" s="195"/>
      <c r="CB75" s="65" t="s">
        <v>2</v>
      </c>
      <c r="CC75" s="196" t="str">
        <f t="shared" si="104"/>
        <v/>
      </c>
      <c r="CD75" s="197"/>
      <c r="CE75" s="197"/>
      <c r="CF75" s="69" t="s">
        <v>2</v>
      </c>
      <c r="CG75" s="111">
        <f t="shared" si="131"/>
        <v>0</v>
      </c>
      <c r="CH75" s="231">
        <f t="shared" si="105"/>
        <v>0</v>
      </c>
      <c r="CI75" s="218">
        <f t="shared" si="106"/>
        <v>0</v>
      </c>
      <c r="CJ75" s="218">
        <f t="shared" si="107"/>
        <v>0</v>
      </c>
      <c r="CK75" s="219">
        <f t="shared" si="108"/>
        <v>0</v>
      </c>
      <c r="CL75" s="194">
        <f t="shared" si="109"/>
        <v>0</v>
      </c>
      <c r="CM75" s="195">
        <f t="shared" si="110"/>
        <v>0</v>
      </c>
      <c r="CN75" s="65" t="s">
        <v>2</v>
      </c>
      <c r="CO75" s="196" t="str">
        <f t="shared" si="132"/>
        <v/>
      </c>
      <c r="CP75" s="197"/>
      <c r="CQ75" s="197"/>
      <c r="CR75" s="66" t="s">
        <v>2</v>
      </c>
      <c r="CS75" s="112">
        <f t="shared" si="133"/>
        <v>0</v>
      </c>
      <c r="CT75" s="103" t="s">
        <v>78</v>
      </c>
      <c r="CU75" s="113">
        <f t="shared" si="134"/>
        <v>0</v>
      </c>
      <c r="CV75" s="103" t="s">
        <v>78</v>
      </c>
      <c r="CW75" s="113">
        <f t="shared" si="135"/>
        <v>0</v>
      </c>
      <c r="CX75" s="198">
        <f t="shared" si="111"/>
        <v>0</v>
      </c>
      <c r="CY75" s="198">
        <f t="shared" si="112"/>
        <v>0</v>
      </c>
      <c r="CZ75" s="199">
        <f t="shared" si="113"/>
        <v>0</v>
      </c>
      <c r="DA75" s="200" t="str">
        <f t="shared" si="114"/>
        <v/>
      </c>
      <c r="DB75" s="201">
        <f t="shared" si="115"/>
        <v>0</v>
      </c>
      <c r="DC75" s="201">
        <f t="shared" si="116"/>
        <v>0</v>
      </c>
      <c r="DD75" s="201">
        <f t="shared" si="117"/>
        <v>0</v>
      </c>
      <c r="DE75" s="65" t="s">
        <v>2</v>
      </c>
      <c r="DF75" s="67">
        <f t="shared" si="136"/>
        <v>0</v>
      </c>
      <c r="DG75" s="102" t="s">
        <v>8</v>
      </c>
      <c r="DH75" s="68">
        <v>12</v>
      </c>
      <c r="DI75" s="202">
        <f t="shared" si="137"/>
        <v>0</v>
      </c>
      <c r="DJ75" s="198"/>
      <c r="DK75" s="198"/>
      <c r="DL75" s="198"/>
      <c r="DM75" s="198"/>
      <c r="DN75" s="103" t="s">
        <v>4</v>
      </c>
      <c r="DO75" s="67">
        <f t="shared" si="138"/>
        <v>0</v>
      </c>
      <c r="DP75" s="194">
        <f t="shared" si="139"/>
        <v>0</v>
      </c>
      <c r="DQ75" s="195">
        <f t="shared" si="140"/>
        <v>0</v>
      </c>
      <c r="DR75" s="65" t="s">
        <v>2</v>
      </c>
      <c r="DS75" s="196" t="str">
        <f t="shared" si="141"/>
        <v/>
      </c>
      <c r="DT75" s="197"/>
      <c r="DU75" s="197"/>
      <c r="DV75" s="69" t="s">
        <v>2</v>
      </c>
    </row>
    <row r="76" spans="1:129" ht="26.25" customHeight="1" x14ac:dyDescent="0.15">
      <c r="A76" s="111">
        <f>入力シート!A33</f>
        <v>0</v>
      </c>
      <c r="B76" s="231">
        <f>入力シート!B33</f>
        <v>0</v>
      </c>
      <c r="C76" s="218"/>
      <c r="D76" s="218"/>
      <c r="E76" s="219"/>
      <c r="F76" s="194">
        <f>入力シート!F33</f>
        <v>0</v>
      </c>
      <c r="G76" s="195"/>
      <c r="H76" s="65" t="s">
        <v>2</v>
      </c>
      <c r="I76" s="196" t="str">
        <f>入力シート!AC33</f>
        <v/>
      </c>
      <c r="J76" s="197"/>
      <c r="K76" s="197"/>
      <c r="L76" s="66" t="s">
        <v>2</v>
      </c>
      <c r="M76" s="112">
        <f>入力シート!I4155</f>
        <v>0</v>
      </c>
      <c r="N76" s="103" t="s">
        <v>78</v>
      </c>
      <c r="O76" s="113">
        <f>入力シート!L33</f>
        <v>0</v>
      </c>
      <c r="P76" s="103" t="s">
        <v>78</v>
      </c>
      <c r="Q76" s="113">
        <f>入力シート!O33</f>
        <v>0</v>
      </c>
      <c r="R76" s="198">
        <f>入力シート!Q33</f>
        <v>0</v>
      </c>
      <c r="S76" s="198"/>
      <c r="T76" s="199"/>
      <c r="U76" s="200" t="str">
        <f>入力シート!AE33</f>
        <v/>
      </c>
      <c r="V76" s="201"/>
      <c r="W76" s="201"/>
      <c r="X76" s="201"/>
      <c r="Y76" s="65" t="s">
        <v>2</v>
      </c>
      <c r="Z76" s="67">
        <f>入力シート!R33</f>
        <v>0</v>
      </c>
      <c r="AA76" s="102" t="s">
        <v>8</v>
      </c>
      <c r="AB76" s="68">
        <v>12</v>
      </c>
      <c r="AC76" s="202">
        <f>入力シート!S33</f>
        <v>0</v>
      </c>
      <c r="AD76" s="198"/>
      <c r="AE76" s="198"/>
      <c r="AF76" s="198"/>
      <c r="AG76" s="198"/>
      <c r="AH76" s="103" t="s">
        <v>4</v>
      </c>
      <c r="AI76" s="67">
        <f>入力シート!T33</f>
        <v>0</v>
      </c>
      <c r="AJ76" s="194">
        <f>入力シート!U33</f>
        <v>0</v>
      </c>
      <c r="AK76" s="195"/>
      <c r="AL76" s="65" t="s">
        <v>2</v>
      </c>
      <c r="AM76" s="196" t="str">
        <f>入力シート!AD33</f>
        <v/>
      </c>
      <c r="AN76" s="197"/>
      <c r="AO76" s="197"/>
      <c r="AP76" s="69" t="s">
        <v>2</v>
      </c>
      <c r="AQ76" s="111">
        <f t="shared" si="119"/>
        <v>0</v>
      </c>
      <c r="AR76" s="231">
        <f t="shared" si="99"/>
        <v>0</v>
      </c>
      <c r="AS76" s="218">
        <f t="shared" si="100"/>
        <v>0</v>
      </c>
      <c r="AT76" s="218">
        <f t="shared" si="101"/>
        <v>0</v>
      </c>
      <c r="AU76" s="219">
        <f t="shared" si="102"/>
        <v>0</v>
      </c>
      <c r="AV76" s="194">
        <f t="shared" si="120"/>
        <v>0</v>
      </c>
      <c r="AW76" s="195">
        <f t="shared" si="103"/>
        <v>0</v>
      </c>
      <c r="AX76" s="65" t="s">
        <v>2</v>
      </c>
      <c r="AY76" s="196" t="str">
        <f t="shared" si="121"/>
        <v/>
      </c>
      <c r="AZ76" s="197"/>
      <c r="BA76" s="197"/>
      <c r="BB76" s="66" t="s">
        <v>2</v>
      </c>
      <c r="BC76" s="112">
        <f t="shared" si="122"/>
        <v>0</v>
      </c>
      <c r="BD76" s="103" t="s">
        <v>78</v>
      </c>
      <c r="BE76" s="113">
        <f t="shared" si="123"/>
        <v>0</v>
      </c>
      <c r="BF76" s="103" t="s">
        <v>78</v>
      </c>
      <c r="BG76" s="113">
        <f t="shared" si="124"/>
        <v>0</v>
      </c>
      <c r="BH76" s="198">
        <f t="shared" si="125"/>
        <v>0</v>
      </c>
      <c r="BI76" s="198"/>
      <c r="BJ76" s="199"/>
      <c r="BK76" s="200" t="str">
        <f t="shared" si="126"/>
        <v/>
      </c>
      <c r="BL76" s="201"/>
      <c r="BM76" s="201"/>
      <c r="BN76" s="201"/>
      <c r="BO76" s="65" t="s">
        <v>2</v>
      </c>
      <c r="BP76" s="67">
        <f t="shared" si="127"/>
        <v>0</v>
      </c>
      <c r="BQ76" s="102" t="s">
        <v>8</v>
      </c>
      <c r="BR76" s="68">
        <v>12</v>
      </c>
      <c r="BS76" s="202">
        <f t="shared" si="128"/>
        <v>0</v>
      </c>
      <c r="BT76" s="198"/>
      <c r="BU76" s="198"/>
      <c r="BV76" s="198"/>
      <c r="BW76" s="198"/>
      <c r="BX76" s="103" t="s">
        <v>4</v>
      </c>
      <c r="BY76" s="67">
        <f t="shared" si="129"/>
        <v>0</v>
      </c>
      <c r="BZ76" s="194">
        <f t="shared" si="130"/>
        <v>0</v>
      </c>
      <c r="CA76" s="195"/>
      <c r="CB76" s="65" t="s">
        <v>2</v>
      </c>
      <c r="CC76" s="196" t="str">
        <f t="shared" si="104"/>
        <v/>
      </c>
      <c r="CD76" s="197"/>
      <c r="CE76" s="197"/>
      <c r="CF76" s="69" t="s">
        <v>2</v>
      </c>
      <c r="CG76" s="111">
        <f t="shared" si="131"/>
        <v>0</v>
      </c>
      <c r="CH76" s="231">
        <f t="shared" si="105"/>
        <v>0</v>
      </c>
      <c r="CI76" s="218">
        <f t="shared" si="106"/>
        <v>0</v>
      </c>
      <c r="CJ76" s="218">
        <f t="shared" si="107"/>
        <v>0</v>
      </c>
      <c r="CK76" s="219">
        <f t="shared" si="108"/>
        <v>0</v>
      </c>
      <c r="CL76" s="194">
        <f t="shared" si="109"/>
        <v>0</v>
      </c>
      <c r="CM76" s="195">
        <f t="shared" si="110"/>
        <v>0</v>
      </c>
      <c r="CN76" s="65" t="s">
        <v>2</v>
      </c>
      <c r="CO76" s="196" t="str">
        <f t="shared" si="132"/>
        <v/>
      </c>
      <c r="CP76" s="197"/>
      <c r="CQ76" s="197"/>
      <c r="CR76" s="66" t="s">
        <v>2</v>
      </c>
      <c r="CS76" s="112">
        <f t="shared" si="133"/>
        <v>0</v>
      </c>
      <c r="CT76" s="103" t="s">
        <v>78</v>
      </c>
      <c r="CU76" s="113">
        <f t="shared" si="134"/>
        <v>0</v>
      </c>
      <c r="CV76" s="103" t="s">
        <v>78</v>
      </c>
      <c r="CW76" s="113">
        <f t="shared" si="135"/>
        <v>0</v>
      </c>
      <c r="CX76" s="198">
        <f t="shared" si="111"/>
        <v>0</v>
      </c>
      <c r="CY76" s="198">
        <f t="shared" si="112"/>
        <v>0</v>
      </c>
      <c r="CZ76" s="199">
        <f t="shared" si="113"/>
        <v>0</v>
      </c>
      <c r="DA76" s="200" t="str">
        <f t="shared" si="114"/>
        <v/>
      </c>
      <c r="DB76" s="201">
        <f t="shared" si="115"/>
        <v>0</v>
      </c>
      <c r="DC76" s="201">
        <f t="shared" si="116"/>
        <v>0</v>
      </c>
      <c r="DD76" s="201">
        <f t="shared" si="117"/>
        <v>0</v>
      </c>
      <c r="DE76" s="65" t="s">
        <v>2</v>
      </c>
      <c r="DF76" s="67">
        <f t="shared" si="136"/>
        <v>0</v>
      </c>
      <c r="DG76" s="102" t="s">
        <v>8</v>
      </c>
      <c r="DH76" s="68">
        <v>12</v>
      </c>
      <c r="DI76" s="202">
        <f t="shared" si="137"/>
        <v>0</v>
      </c>
      <c r="DJ76" s="198"/>
      <c r="DK76" s="198"/>
      <c r="DL76" s="198"/>
      <c r="DM76" s="198"/>
      <c r="DN76" s="103" t="s">
        <v>4</v>
      </c>
      <c r="DO76" s="67">
        <f t="shared" si="138"/>
        <v>0</v>
      </c>
      <c r="DP76" s="194">
        <f t="shared" si="139"/>
        <v>0</v>
      </c>
      <c r="DQ76" s="195">
        <f t="shared" si="140"/>
        <v>0</v>
      </c>
      <c r="DR76" s="65" t="s">
        <v>2</v>
      </c>
      <c r="DS76" s="196" t="str">
        <f t="shared" si="141"/>
        <v/>
      </c>
      <c r="DT76" s="197"/>
      <c r="DU76" s="197"/>
      <c r="DV76" s="69" t="s">
        <v>2</v>
      </c>
    </row>
    <row r="77" spans="1:129" ht="26.25" customHeight="1" x14ac:dyDescent="0.15">
      <c r="A77" s="111">
        <f>入力シート!A34</f>
        <v>0</v>
      </c>
      <c r="B77" s="231">
        <f>入力シート!B34</f>
        <v>0</v>
      </c>
      <c r="C77" s="218"/>
      <c r="D77" s="218"/>
      <c r="E77" s="219"/>
      <c r="F77" s="194">
        <f>入力シート!F34</f>
        <v>0</v>
      </c>
      <c r="G77" s="195"/>
      <c r="H77" s="65" t="s">
        <v>2</v>
      </c>
      <c r="I77" s="196" t="str">
        <f>入力シート!AC34</f>
        <v/>
      </c>
      <c r="J77" s="197"/>
      <c r="K77" s="197"/>
      <c r="L77" s="66" t="s">
        <v>2</v>
      </c>
      <c r="M77" s="112">
        <f>入力シート!I4156</f>
        <v>0</v>
      </c>
      <c r="N77" s="103" t="s">
        <v>78</v>
      </c>
      <c r="O77" s="113">
        <f>入力シート!L34</f>
        <v>0</v>
      </c>
      <c r="P77" s="103" t="s">
        <v>78</v>
      </c>
      <c r="Q77" s="113">
        <f>入力シート!O34</f>
        <v>0</v>
      </c>
      <c r="R77" s="198">
        <f>入力シート!Q34</f>
        <v>0</v>
      </c>
      <c r="S77" s="198"/>
      <c r="T77" s="199"/>
      <c r="U77" s="200" t="str">
        <f>入力シート!AE34</f>
        <v/>
      </c>
      <c r="V77" s="201"/>
      <c r="W77" s="201"/>
      <c r="X77" s="201"/>
      <c r="Y77" s="65" t="s">
        <v>2</v>
      </c>
      <c r="Z77" s="67">
        <f>入力シート!R34</f>
        <v>0</v>
      </c>
      <c r="AA77" s="102" t="s">
        <v>8</v>
      </c>
      <c r="AB77" s="68">
        <v>12</v>
      </c>
      <c r="AC77" s="202">
        <f>入力シート!S34</f>
        <v>0</v>
      </c>
      <c r="AD77" s="198"/>
      <c r="AE77" s="198"/>
      <c r="AF77" s="198"/>
      <c r="AG77" s="198"/>
      <c r="AH77" s="103" t="s">
        <v>4</v>
      </c>
      <c r="AI77" s="67">
        <f>入力シート!T34</f>
        <v>0</v>
      </c>
      <c r="AJ77" s="194">
        <f>入力シート!U34</f>
        <v>0</v>
      </c>
      <c r="AK77" s="195"/>
      <c r="AL77" s="65" t="s">
        <v>2</v>
      </c>
      <c r="AM77" s="196" t="str">
        <f>入力シート!AD34</f>
        <v/>
      </c>
      <c r="AN77" s="197"/>
      <c r="AO77" s="197"/>
      <c r="AP77" s="69" t="s">
        <v>2</v>
      </c>
      <c r="AQ77" s="111">
        <f t="shared" si="119"/>
        <v>0</v>
      </c>
      <c r="AR77" s="231">
        <f t="shared" si="99"/>
        <v>0</v>
      </c>
      <c r="AS77" s="218">
        <f t="shared" si="100"/>
        <v>0</v>
      </c>
      <c r="AT77" s="218">
        <f t="shared" si="101"/>
        <v>0</v>
      </c>
      <c r="AU77" s="219">
        <f t="shared" si="102"/>
        <v>0</v>
      </c>
      <c r="AV77" s="194">
        <f t="shared" si="120"/>
        <v>0</v>
      </c>
      <c r="AW77" s="195">
        <f t="shared" si="103"/>
        <v>0</v>
      </c>
      <c r="AX77" s="65" t="s">
        <v>2</v>
      </c>
      <c r="AY77" s="196" t="str">
        <f t="shared" si="121"/>
        <v/>
      </c>
      <c r="AZ77" s="197"/>
      <c r="BA77" s="197"/>
      <c r="BB77" s="66" t="s">
        <v>2</v>
      </c>
      <c r="BC77" s="112">
        <f t="shared" si="122"/>
        <v>0</v>
      </c>
      <c r="BD77" s="103" t="s">
        <v>78</v>
      </c>
      <c r="BE77" s="113">
        <f t="shared" si="123"/>
        <v>0</v>
      </c>
      <c r="BF77" s="103" t="s">
        <v>78</v>
      </c>
      <c r="BG77" s="113">
        <f t="shared" si="124"/>
        <v>0</v>
      </c>
      <c r="BH77" s="198">
        <f t="shared" si="125"/>
        <v>0</v>
      </c>
      <c r="BI77" s="198"/>
      <c r="BJ77" s="199"/>
      <c r="BK77" s="200" t="str">
        <f t="shared" si="126"/>
        <v/>
      </c>
      <c r="BL77" s="201"/>
      <c r="BM77" s="201"/>
      <c r="BN77" s="201"/>
      <c r="BO77" s="65" t="s">
        <v>2</v>
      </c>
      <c r="BP77" s="67">
        <f t="shared" si="127"/>
        <v>0</v>
      </c>
      <c r="BQ77" s="102" t="s">
        <v>8</v>
      </c>
      <c r="BR77" s="68">
        <v>12</v>
      </c>
      <c r="BS77" s="202">
        <f t="shared" si="128"/>
        <v>0</v>
      </c>
      <c r="BT77" s="198"/>
      <c r="BU77" s="198"/>
      <c r="BV77" s="198"/>
      <c r="BW77" s="198"/>
      <c r="BX77" s="103" t="s">
        <v>4</v>
      </c>
      <c r="BY77" s="67">
        <f t="shared" si="129"/>
        <v>0</v>
      </c>
      <c r="BZ77" s="194">
        <f t="shared" si="130"/>
        <v>0</v>
      </c>
      <c r="CA77" s="195"/>
      <c r="CB77" s="65" t="s">
        <v>2</v>
      </c>
      <c r="CC77" s="196" t="str">
        <f t="shared" si="104"/>
        <v/>
      </c>
      <c r="CD77" s="197"/>
      <c r="CE77" s="197"/>
      <c r="CF77" s="69" t="s">
        <v>2</v>
      </c>
      <c r="CG77" s="111">
        <f t="shared" si="131"/>
        <v>0</v>
      </c>
      <c r="CH77" s="231">
        <f t="shared" si="105"/>
        <v>0</v>
      </c>
      <c r="CI77" s="218">
        <f t="shared" si="106"/>
        <v>0</v>
      </c>
      <c r="CJ77" s="218">
        <f t="shared" si="107"/>
        <v>0</v>
      </c>
      <c r="CK77" s="219">
        <f t="shared" si="108"/>
        <v>0</v>
      </c>
      <c r="CL77" s="194">
        <f t="shared" si="109"/>
        <v>0</v>
      </c>
      <c r="CM77" s="195">
        <f t="shared" si="110"/>
        <v>0</v>
      </c>
      <c r="CN77" s="65" t="s">
        <v>2</v>
      </c>
      <c r="CO77" s="196" t="str">
        <f t="shared" si="132"/>
        <v/>
      </c>
      <c r="CP77" s="197"/>
      <c r="CQ77" s="197"/>
      <c r="CR77" s="66" t="s">
        <v>2</v>
      </c>
      <c r="CS77" s="112">
        <f t="shared" si="133"/>
        <v>0</v>
      </c>
      <c r="CT77" s="103" t="s">
        <v>78</v>
      </c>
      <c r="CU77" s="113">
        <f t="shared" si="134"/>
        <v>0</v>
      </c>
      <c r="CV77" s="103" t="s">
        <v>78</v>
      </c>
      <c r="CW77" s="113">
        <f t="shared" si="135"/>
        <v>0</v>
      </c>
      <c r="CX77" s="198">
        <f t="shared" si="111"/>
        <v>0</v>
      </c>
      <c r="CY77" s="198">
        <f t="shared" si="112"/>
        <v>0</v>
      </c>
      <c r="CZ77" s="199">
        <f t="shared" si="113"/>
        <v>0</v>
      </c>
      <c r="DA77" s="200" t="str">
        <f t="shared" si="114"/>
        <v/>
      </c>
      <c r="DB77" s="201">
        <f t="shared" si="115"/>
        <v>0</v>
      </c>
      <c r="DC77" s="201">
        <f t="shared" si="116"/>
        <v>0</v>
      </c>
      <c r="DD77" s="201">
        <f t="shared" si="117"/>
        <v>0</v>
      </c>
      <c r="DE77" s="65" t="s">
        <v>2</v>
      </c>
      <c r="DF77" s="67">
        <f t="shared" si="136"/>
        <v>0</v>
      </c>
      <c r="DG77" s="102" t="s">
        <v>8</v>
      </c>
      <c r="DH77" s="68">
        <v>12</v>
      </c>
      <c r="DI77" s="202">
        <f t="shared" si="137"/>
        <v>0</v>
      </c>
      <c r="DJ77" s="198"/>
      <c r="DK77" s="198"/>
      <c r="DL77" s="198"/>
      <c r="DM77" s="198"/>
      <c r="DN77" s="103" t="s">
        <v>4</v>
      </c>
      <c r="DO77" s="67">
        <f t="shared" si="138"/>
        <v>0</v>
      </c>
      <c r="DP77" s="194">
        <f t="shared" si="139"/>
        <v>0</v>
      </c>
      <c r="DQ77" s="195">
        <f t="shared" si="140"/>
        <v>0</v>
      </c>
      <c r="DR77" s="65" t="s">
        <v>2</v>
      </c>
      <c r="DS77" s="196" t="str">
        <f t="shared" si="141"/>
        <v/>
      </c>
      <c r="DT77" s="197"/>
      <c r="DU77" s="197"/>
      <c r="DV77" s="69" t="s">
        <v>2</v>
      </c>
    </row>
    <row r="78" spans="1:129" ht="26.25" customHeight="1" x14ac:dyDescent="0.15">
      <c r="A78" s="111">
        <f>入力シート!A35</f>
        <v>0</v>
      </c>
      <c r="B78" s="231">
        <f>入力シート!B35</f>
        <v>0</v>
      </c>
      <c r="C78" s="218"/>
      <c r="D78" s="218"/>
      <c r="E78" s="219"/>
      <c r="F78" s="194">
        <f>入力シート!F35</f>
        <v>0</v>
      </c>
      <c r="G78" s="195"/>
      <c r="H78" s="65" t="s">
        <v>2</v>
      </c>
      <c r="I78" s="196" t="str">
        <f>入力シート!AC35</f>
        <v/>
      </c>
      <c r="J78" s="197"/>
      <c r="K78" s="197"/>
      <c r="L78" s="66" t="s">
        <v>2</v>
      </c>
      <c r="M78" s="112">
        <f>入力シート!I4157</f>
        <v>0</v>
      </c>
      <c r="N78" s="103" t="s">
        <v>78</v>
      </c>
      <c r="O78" s="113">
        <f>入力シート!L35</f>
        <v>0</v>
      </c>
      <c r="P78" s="103" t="s">
        <v>78</v>
      </c>
      <c r="Q78" s="113">
        <f>入力シート!O35</f>
        <v>0</v>
      </c>
      <c r="R78" s="198">
        <f>入力シート!Q35</f>
        <v>0</v>
      </c>
      <c r="S78" s="198"/>
      <c r="T78" s="199"/>
      <c r="U78" s="200" t="str">
        <f>入力シート!AE35</f>
        <v/>
      </c>
      <c r="V78" s="201"/>
      <c r="W78" s="201"/>
      <c r="X78" s="201"/>
      <c r="Y78" s="65" t="s">
        <v>2</v>
      </c>
      <c r="Z78" s="67">
        <f>入力シート!R35</f>
        <v>0</v>
      </c>
      <c r="AA78" s="102" t="s">
        <v>8</v>
      </c>
      <c r="AB78" s="68">
        <v>12</v>
      </c>
      <c r="AC78" s="202">
        <f>入力シート!S35</f>
        <v>0</v>
      </c>
      <c r="AD78" s="198"/>
      <c r="AE78" s="198"/>
      <c r="AF78" s="198"/>
      <c r="AG78" s="198"/>
      <c r="AH78" s="103" t="s">
        <v>4</v>
      </c>
      <c r="AI78" s="67">
        <f>入力シート!T35</f>
        <v>0</v>
      </c>
      <c r="AJ78" s="194">
        <f>入力シート!U35</f>
        <v>0</v>
      </c>
      <c r="AK78" s="195"/>
      <c r="AL78" s="65" t="s">
        <v>2</v>
      </c>
      <c r="AM78" s="196" t="str">
        <f>入力シート!AD35</f>
        <v/>
      </c>
      <c r="AN78" s="197"/>
      <c r="AO78" s="197"/>
      <c r="AP78" s="69" t="s">
        <v>2</v>
      </c>
      <c r="AQ78" s="111">
        <f t="shared" si="119"/>
        <v>0</v>
      </c>
      <c r="AR78" s="231">
        <f t="shared" si="99"/>
        <v>0</v>
      </c>
      <c r="AS78" s="218">
        <f t="shared" si="100"/>
        <v>0</v>
      </c>
      <c r="AT78" s="218">
        <f t="shared" si="101"/>
        <v>0</v>
      </c>
      <c r="AU78" s="219">
        <f t="shared" si="102"/>
        <v>0</v>
      </c>
      <c r="AV78" s="194">
        <f t="shared" si="120"/>
        <v>0</v>
      </c>
      <c r="AW78" s="195">
        <f t="shared" si="103"/>
        <v>0</v>
      </c>
      <c r="AX78" s="65" t="s">
        <v>2</v>
      </c>
      <c r="AY78" s="196" t="str">
        <f t="shared" si="121"/>
        <v/>
      </c>
      <c r="AZ78" s="197"/>
      <c r="BA78" s="197"/>
      <c r="BB78" s="66" t="s">
        <v>2</v>
      </c>
      <c r="BC78" s="112">
        <f t="shared" si="122"/>
        <v>0</v>
      </c>
      <c r="BD78" s="103" t="s">
        <v>78</v>
      </c>
      <c r="BE78" s="113">
        <f t="shared" si="123"/>
        <v>0</v>
      </c>
      <c r="BF78" s="103" t="s">
        <v>78</v>
      </c>
      <c r="BG78" s="113">
        <f t="shared" si="124"/>
        <v>0</v>
      </c>
      <c r="BH78" s="198">
        <f t="shared" si="125"/>
        <v>0</v>
      </c>
      <c r="BI78" s="198"/>
      <c r="BJ78" s="199"/>
      <c r="BK78" s="200" t="str">
        <f t="shared" si="126"/>
        <v/>
      </c>
      <c r="BL78" s="201"/>
      <c r="BM78" s="201"/>
      <c r="BN78" s="201"/>
      <c r="BO78" s="65" t="s">
        <v>2</v>
      </c>
      <c r="BP78" s="67">
        <f t="shared" si="127"/>
        <v>0</v>
      </c>
      <c r="BQ78" s="102" t="s">
        <v>8</v>
      </c>
      <c r="BR78" s="68">
        <v>12</v>
      </c>
      <c r="BS78" s="202">
        <f t="shared" si="128"/>
        <v>0</v>
      </c>
      <c r="BT78" s="198"/>
      <c r="BU78" s="198"/>
      <c r="BV78" s="198"/>
      <c r="BW78" s="198"/>
      <c r="BX78" s="103" t="s">
        <v>4</v>
      </c>
      <c r="BY78" s="67">
        <f t="shared" si="129"/>
        <v>0</v>
      </c>
      <c r="BZ78" s="194">
        <f t="shared" si="130"/>
        <v>0</v>
      </c>
      <c r="CA78" s="195"/>
      <c r="CB78" s="65" t="s">
        <v>2</v>
      </c>
      <c r="CC78" s="196" t="str">
        <f t="shared" si="104"/>
        <v/>
      </c>
      <c r="CD78" s="197"/>
      <c r="CE78" s="197"/>
      <c r="CF78" s="69" t="s">
        <v>2</v>
      </c>
      <c r="CG78" s="111">
        <f t="shared" si="131"/>
        <v>0</v>
      </c>
      <c r="CH78" s="231">
        <f t="shared" si="105"/>
        <v>0</v>
      </c>
      <c r="CI78" s="218">
        <f t="shared" si="106"/>
        <v>0</v>
      </c>
      <c r="CJ78" s="218">
        <f t="shared" si="107"/>
        <v>0</v>
      </c>
      <c r="CK78" s="219">
        <f t="shared" si="108"/>
        <v>0</v>
      </c>
      <c r="CL78" s="194">
        <f t="shared" si="109"/>
        <v>0</v>
      </c>
      <c r="CM78" s="195">
        <f t="shared" si="110"/>
        <v>0</v>
      </c>
      <c r="CN78" s="65" t="s">
        <v>2</v>
      </c>
      <c r="CO78" s="196" t="str">
        <f t="shared" si="132"/>
        <v/>
      </c>
      <c r="CP78" s="197"/>
      <c r="CQ78" s="197"/>
      <c r="CR78" s="66" t="s">
        <v>2</v>
      </c>
      <c r="CS78" s="112">
        <f t="shared" si="133"/>
        <v>0</v>
      </c>
      <c r="CT78" s="103" t="s">
        <v>78</v>
      </c>
      <c r="CU78" s="113">
        <f t="shared" si="134"/>
        <v>0</v>
      </c>
      <c r="CV78" s="103" t="s">
        <v>78</v>
      </c>
      <c r="CW78" s="113">
        <f t="shared" si="135"/>
        <v>0</v>
      </c>
      <c r="CX78" s="198">
        <f t="shared" si="111"/>
        <v>0</v>
      </c>
      <c r="CY78" s="198">
        <f t="shared" si="112"/>
        <v>0</v>
      </c>
      <c r="CZ78" s="199">
        <f t="shared" si="113"/>
        <v>0</v>
      </c>
      <c r="DA78" s="200" t="str">
        <f t="shared" si="114"/>
        <v/>
      </c>
      <c r="DB78" s="201">
        <f t="shared" si="115"/>
        <v>0</v>
      </c>
      <c r="DC78" s="201">
        <f t="shared" si="116"/>
        <v>0</v>
      </c>
      <c r="DD78" s="201">
        <f t="shared" si="117"/>
        <v>0</v>
      </c>
      <c r="DE78" s="65" t="s">
        <v>2</v>
      </c>
      <c r="DF78" s="67">
        <f t="shared" si="136"/>
        <v>0</v>
      </c>
      <c r="DG78" s="102" t="s">
        <v>8</v>
      </c>
      <c r="DH78" s="68">
        <v>12</v>
      </c>
      <c r="DI78" s="202">
        <f t="shared" si="137"/>
        <v>0</v>
      </c>
      <c r="DJ78" s="198"/>
      <c r="DK78" s="198"/>
      <c r="DL78" s="198"/>
      <c r="DM78" s="198"/>
      <c r="DN78" s="103" t="s">
        <v>4</v>
      </c>
      <c r="DO78" s="67">
        <f t="shared" si="138"/>
        <v>0</v>
      </c>
      <c r="DP78" s="194">
        <f t="shared" si="139"/>
        <v>0</v>
      </c>
      <c r="DQ78" s="195">
        <f t="shared" si="140"/>
        <v>0</v>
      </c>
      <c r="DR78" s="65" t="s">
        <v>2</v>
      </c>
      <c r="DS78" s="196" t="str">
        <f t="shared" si="141"/>
        <v/>
      </c>
      <c r="DT78" s="197"/>
      <c r="DU78" s="197"/>
      <c r="DV78" s="69" t="s">
        <v>2</v>
      </c>
    </row>
    <row r="79" spans="1:129" ht="26.25" customHeight="1" x14ac:dyDescent="0.15">
      <c r="A79" s="111">
        <f>入力シート!A36</f>
        <v>0</v>
      </c>
      <c r="B79" s="231">
        <f>入力シート!B36</f>
        <v>0</v>
      </c>
      <c r="C79" s="218"/>
      <c r="D79" s="218"/>
      <c r="E79" s="219"/>
      <c r="F79" s="194">
        <f>入力シート!F36</f>
        <v>0</v>
      </c>
      <c r="G79" s="195"/>
      <c r="H79" s="65" t="s">
        <v>2</v>
      </c>
      <c r="I79" s="196" t="str">
        <f>入力シート!AC36</f>
        <v/>
      </c>
      <c r="J79" s="197"/>
      <c r="K79" s="197"/>
      <c r="L79" s="66" t="s">
        <v>2</v>
      </c>
      <c r="M79" s="112">
        <f>入力シート!I4158</f>
        <v>0</v>
      </c>
      <c r="N79" s="103" t="s">
        <v>78</v>
      </c>
      <c r="O79" s="113">
        <f>入力シート!L36</f>
        <v>0</v>
      </c>
      <c r="P79" s="103" t="s">
        <v>78</v>
      </c>
      <c r="Q79" s="113">
        <f>入力シート!O36</f>
        <v>0</v>
      </c>
      <c r="R79" s="198">
        <f>入力シート!Q36</f>
        <v>0</v>
      </c>
      <c r="S79" s="198"/>
      <c r="T79" s="199"/>
      <c r="U79" s="200" t="str">
        <f>入力シート!AE36</f>
        <v/>
      </c>
      <c r="V79" s="201"/>
      <c r="W79" s="201"/>
      <c r="X79" s="201"/>
      <c r="Y79" s="65" t="s">
        <v>2</v>
      </c>
      <c r="Z79" s="67">
        <f>入力シート!R36</f>
        <v>0</v>
      </c>
      <c r="AA79" s="102" t="s">
        <v>8</v>
      </c>
      <c r="AB79" s="68">
        <v>12</v>
      </c>
      <c r="AC79" s="202">
        <f>入力シート!S36</f>
        <v>0</v>
      </c>
      <c r="AD79" s="198"/>
      <c r="AE79" s="198"/>
      <c r="AF79" s="198"/>
      <c r="AG79" s="198"/>
      <c r="AH79" s="103" t="s">
        <v>4</v>
      </c>
      <c r="AI79" s="67">
        <f>入力シート!T36</f>
        <v>0</v>
      </c>
      <c r="AJ79" s="194">
        <f>入力シート!U36</f>
        <v>0</v>
      </c>
      <c r="AK79" s="195"/>
      <c r="AL79" s="65" t="s">
        <v>2</v>
      </c>
      <c r="AM79" s="196" t="str">
        <f>入力シート!AD36</f>
        <v/>
      </c>
      <c r="AN79" s="197"/>
      <c r="AO79" s="197"/>
      <c r="AP79" s="69" t="s">
        <v>2</v>
      </c>
      <c r="AQ79" s="111">
        <f t="shared" si="119"/>
        <v>0</v>
      </c>
      <c r="AR79" s="231">
        <f t="shared" si="99"/>
        <v>0</v>
      </c>
      <c r="AS79" s="218">
        <f t="shared" si="100"/>
        <v>0</v>
      </c>
      <c r="AT79" s="218">
        <f t="shared" si="101"/>
        <v>0</v>
      </c>
      <c r="AU79" s="219">
        <f t="shared" si="102"/>
        <v>0</v>
      </c>
      <c r="AV79" s="194">
        <f t="shared" si="120"/>
        <v>0</v>
      </c>
      <c r="AW79" s="195">
        <f t="shared" si="103"/>
        <v>0</v>
      </c>
      <c r="AX79" s="65" t="s">
        <v>2</v>
      </c>
      <c r="AY79" s="196" t="str">
        <f t="shared" si="121"/>
        <v/>
      </c>
      <c r="AZ79" s="197"/>
      <c r="BA79" s="197"/>
      <c r="BB79" s="66" t="s">
        <v>2</v>
      </c>
      <c r="BC79" s="112">
        <f t="shared" si="122"/>
        <v>0</v>
      </c>
      <c r="BD79" s="103" t="s">
        <v>78</v>
      </c>
      <c r="BE79" s="113">
        <f t="shared" si="123"/>
        <v>0</v>
      </c>
      <c r="BF79" s="103" t="s">
        <v>78</v>
      </c>
      <c r="BG79" s="113">
        <f t="shared" si="124"/>
        <v>0</v>
      </c>
      <c r="BH79" s="198">
        <f t="shared" si="125"/>
        <v>0</v>
      </c>
      <c r="BI79" s="198"/>
      <c r="BJ79" s="199"/>
      <c r="BK79" s="200" t="str">
        <f t="shared" si="126"/>
        <v/>
      </c>
      <c r="BL79" s="201"/>
      <c r="BM79" s="201"/>
      <c r="BN79" s="201"/>
      <c r="BO79" s="65" t="s">
        <v>2</v>
      </c>
      <c r="BP79" s="67">
        <f t="shared" si="127"/>
        <v>0</v>
      </c>
      <c r="BQ79" s="102" t="s">
        <v>8</v>
      </c>
      <c r="BR79" s="68">
        <v>12</v>
      </c>
      <c r="BS79" s="202">
        <f t="shared" si="128"/>
        <v>0</v>
      </c>
      <c r="BT79" s="198"/>
      <c r="BU79" s="198"/>
      <c r="BV79" s="198"/>
      <c r="BW79" s="198"/>
      <c r="BX79" s="103" t="s">
        <v>4</v>
      </c>
      <c r="BY79" s="67">
        <f t="shared" si="129"/>
        <v>0</v>
      </c>
      <c r="BZ79" s="194">
        <f t="shared" si="130"/>
        <v>0</v>
      </c>
      <c r="CA79" s="195"/>
      <c r="CB79" s="65" t="s">
        <v>2</v>
      </c>
      <c r="CC79" s="196" t="str">
        <f t="shared" si="104"/>
        <v/>
      </c>
      <c r="CD79" s="197"/>
      <c r="CE79" s="197"/>
      <c r="CF79" s="69" t="s">
        <v>2</v>
      </c>
      <c r="CG79" s="111">
        <f t="shared" si="131"/>
        <v>0</v>
      </c>
      <c r="CH79" s="231">
        <f t="shared" si="105"/>
        <v>0</v>
      </c>
      <c r="CI79" s="218">
        <f t="shared" si="106"/>
        <v>0</v>
      </c>
      <c r="CJ79" s="218">
        <f t="shared" si="107"/>
        <v>0</v>
      </c>
      <c r="CK79" s="219">
        <f t="shared" si="108"/>
        <v>0</v>
      </c>
      <c r="CL79" s="194">
        <f t="shared" si="109"/>
        <v>0</v>
      </c>
      <c r="CM79" s="195">
        <f t="shared" si="110"/>
        <v>0</v>
      </c>
      <c r="CN79" s="65" t="s">
        <v>2</v>
      </c>
      <c r="CO79" s="196" t="str">
        <f t="shared" si="132"/>
        <v/>
      </c>
      <c r="CP79" s="197"/>
      <c r="CQ79" s="197"/>
      <c r="CR79" s="66" t="s">
        <v>2</v>
      </c>
      <c r="CS79" s="112">
        <f t="shared" si="133"/>
        <v>0</v>
      </c>
      <c r="CT79" s="103" t="s">
        <v>78</v>
      </c>
      <c r="CU79" s="113">
        <f t="shared" si="134"/>
        <v>0</v>
      </c>
      <c r="CV79" s="103" t="s">
        <v>78</v>
      </c>
      <c r="CW79" s="113">
        <f t="shared" si="135"/>
        <v>0</v>
      </c>
      <c r="CX79" s="198">
        <f t="shared" si="111"/>
        <v>0</v>
      </c>
      <c r="CY79" s="198">
        <f t="shared" si="112"/>
        <v>0</v>
      </c>
      <c r="CZ79" s="199">
        <f t="shared" si="113"/>
        <v>0</v>
      </c>
      <c r="DA79" s="200" t="str">
        <f t="shared" si="114"/>
        <v/>
      </c>
      <c r="DB79" s="201">
        <f t="shared" si="115"/>
        <v>0</v>
      </c>
      <c r="DC79" s="201">
        <f t="shared" si="116"/>
        <v>0</v>
      </c>
      <c r="DD79" s="201">
        <f t="shared" si="117"/>
        <v>0</v>
      </c>
      <c r="DE79" s="65" t="s">
        <v>2</v>
      </c>
      <c r="DF79" s="67">
        <f t="shared" si="136"/>
        <v>0</v>
      </c>
      <c r="DG79" s="102" t="s">
        <v>8</v>
      </c>
      <c r="DH79" s="68">
        <v>12</v>
      </c>
      <c r="DI79" s="202">
        <f t="shared" si="137"/>
        <v>0</v>
      </c>
      <c r="DJ79" s="198"/>
      <c r="DK79" s="198"/>
      <c r="DL79" s="198"/>
      <c r="DM79" s="198"/>
      <c r="DN79" s="103" t="s">
        <v>4</v>
      </c>
      <c r="DO79" s="67">
        <f t="shared" si="138"/>
        <v>0</v>
      </c>
      <c r="DP79" s="194">
        <f t="shared" si="139"/>
        <v>0</v>
      </c>
      <c r="DQ79" s="195">
        <f t="shared" si="140"/>
        <v>0</v>
      </c>
      <c r="DR79" s="65" t="s">
        <v>2</v>
      </c>
      <c r="DS79" s="196" t="str">
        <f t="shared" si="141"/>
        <v/>
      </c>
      <c r="DT79" s="197"/>
      <c r="DU79" s="197"/>
      <c r="DV79" s="69" t="s">
        <v>2</v>
      </c>
    </row>
    <row r="80" spans="1:129" ht="26.25" customHeight="1" x14ac:dyDescent="0.15">
      <c r="A80" s="111">
        <f>入力シート!A37</f>
        <v>0</v>
      </c>
      <c r="B80" s="231">
        <f>入力シート!B37</f>
        <v>0</v>
      </c>
      <c r="C80" s="218"/>
      <c r="D80" s="218"/>
      <c r="E80" s="219"/>
      <c r="F80" s="194">
        <f>入力シート!F37</f>
        <v>0</v>
      </c>
      <c r="G80" s="195"/>
      <c r="H80" s="65" t="s">
        <v>2</v>
      </c>
      <c r="I80" s="196" t="str">
        <f>入力シート!AC37</f>
        <v/>
      </c>
      <c r="J80" s="197"/>
      <c r="K80" s="197"/>
      <c r="L80" s="66" t="s">
        <v>2</v>
      </c>
      <c r="M80" s="112">
        <f>入力シート!I4159</f>
        <v>0</v>
      </c>
      <c r="N80" s="103" t="s">
        <v>78</v>
      </c>
      <c r="O80" s="113">
        <f>入力シート!L37</f>
        <v>0</v>
      </c>
      <c r="P80" s="103" t="s">
        <v>78</v>
      </c>
      <c r="Q80" s="113">
        <f>入力シート!O37</f>
        <v>0</v>
      </c>
      <c r="R80" s="198">
        <f>入力シート!Q37</f>
        <v>0</v>
      </c>
      <c r="S80" s="198"/>
      <c r="T80" s="199"/>
      <c r="U80" s="200" t="str">
        <f>入力シート!AE37</f>
        <v/>
      </c>
      <c r="V80" s="201"/>
      <c r="W80" s="201"/>
      <c r="X80" s="201"/>
      <c r="Y80" s="65" t="s">
        <v>2</v>
      </c>
      <c r="Z80" s="67">
        <f>入力シート!R37</f>
        <v>0</v>
      </c>
      <c r="AA80" s="102" t="s">
        <v>8</v>
      </c>
      <c r="AB80" s="68">
        <v>12</v>
      </c>
      <c r="AC80" s="202">
        <f>入力シート!S37</f>
        <v>0</v>
      </c>
      <c r="AD80" s="198"/>
      <c r="AE80" s="198"/>
      <c r="AF80" s="198"/>
      <c r="AG80" s="198"/>
      <c r="AH80" s="103" t="s">
        <v>4</v>
      </c>
      <c r="AI80" s="67">
        <f>入力シート!T37</f>
        <v>0</v>
      </c>
      <c r="AJ80" s="194">
        <f>入力シート!U37</f>
        <v>0</v>
      </c>
      <c r="AK80" s="195"/>
      <c r="AL80" s="65" t="s">
        <v>2</v>
      </c>
      <c r="AM80" s="196" t="str">
        <f>入力シート!AD37</f>
        <v/>
      </c>
      <c r="AN80" s="197"/>
      <c r="AO80" s="197"/>
      <c r="AP80" s="69" t="s">
        <v>2</v>
      </c>
      <c r="AQ80" s="111">
        <f t="shared" si="119"/>
        <v>0</v>
      </c>
      <c r="AR80" s="231">
        <f t="shared" si="99"/>
        <v>0</v>
      </c>
      <c r="AS80" s="218">
        <f t="shared" si="100"/>
        <v>0</v>
      </c>
      <c r="AT80" s="218">
        <f t="shared" si="101"/>
        <v>0</v>
      </c>
      <c r="AU80" s="219">
        <f t="shared" si="102"/>
        <v>0</v>
      </c>
      <c r="AV80" s="194">
        <f t="shared" si="120"/>
        <v>0</v>
      </c>
      <c r="AW80" s="195">
        <f t="shared" si="103"/>
        <v>0</v>
      </c>
      <c r="AX80" s="65" t="s">
        <v>2</v>
      </c>
      <c r="AY80" s="196" t="str">
        <f t="shared" si="121"/>
        <v/>
      </c>
      <c r="AZ80" s="197"/>
      <c r="BA80" s="197"/>
      <c r="BB80" s="66" t="s">
        <v>2</v>
      </c>
      <c r="BC80" s="112">
        <f t="shared" si="122"/>
        <v>0</v>
      </c>
      <c r="BD80" s="103" t="s">
        <v>78</v>
      </c>
      <c r="BE80" s="113">
        <f t="shared" si="123"/>
        <v>0</v>
      </c>
      <c r="BF80" s="103" t="s">
        <v>78</v>
      </c>
      <c r="BG80" s="113">
        <f t="shared" si="124"/>
        <v>0</v>
      </c>
      <c r="BH80" s="198">
        <f t="shared" si="125"/>
        <v>0</v>
      </c>
      <c r="BI80" s="198"/>
      <c r="BJ80" s="199"/>
      <c r="BK80" s="200" t="str">
        <f t="shared" si="126"/>
        <v/>
      </c>
      <c r="BL80" s="201"/>
      <c r="BM80" s="201"/>
      <c r="BN80" s="201"/>
      <c r="BO80" s="65" t="s">
        <v>2</v>
      </c>
      <c r="BP80" s="67">
        <f t="shared" si="127"/>
        <v>0</v>
      </c>
      <c r="BQ80" s="102" t="s">
        <v>8</v>
      </c>
      <c r="BR80" s="68">
        <v>12</v>
      </c>
      <c r="BS80" s="202">
        <f t="shared" si="128"/>
        <v>0</v>
      </c>
      <c r="BT80" s="198"/>
      <c r="BU80" s="198"/>
      <c r="BV80" s="198"/>
      <c r="BW80" s="198"/>
      <c r="BX80" s="103" t="s">
        <v>4</v>
      </c>
      <c r="BY80" s="67">
        <f t="shared" si="129"/>
        <v>0</v>
      </c>
      <c r="BZ80" s="194">
        <f t="shared" si="130"/>
        <v>0</v>
      </c>
      <c r="CA80" s="195"/>
      <c r="CB80" s="65" t="s">
        <v>2</v>
      </c>
      <c r="CC80" s="196" t="str">
        <f t="shared" si="104"/>
        <v/>
      </c>
      <c r="CD80" s="197"/>
      <c r="CE80" s="197"/>
      <c r="CF80" s="69" t="s">
        <v>2</v>
      </c>
      <c r="CG80" s="111">
        <f t="shared" si="131"/>
        <v>0</v>
      </c>
      <c r="CH80" s="231">
        <f t="shared" si="105"/>
        <v>0</v>
      </c>
      <c r="CI80" s="218">
        <f t="shared" si="106"/>
        <v>0</v>
      </c>
      <c r="CJ80" s="218">
        <f t="shared" si="107"/>
        <v>0</v>
      </c>
      <c r="CK80" s="219">
        <f t="shared" si="108"/>
        <v>0</v>
      </c>
      <c r="CL80" s="194">
        <f t="shared" si="109"/>
        <v>0</v>
      </c>
      <c r="CM80" s="195">
        <f t="shared" si="110"/>
        <v>0</v>
      </c>
      <c r="CN80" s="65" t="s">
        <v>2</v>
      </c>
      <c r="CO80" s="196" t="str">
        <f t="shared" si="132"/>
        <v/>
      </c>
      <c r="CP80" s="197"/>
      <c r="CQ80" s="197"/>
      <c r="CR80" s="66" t="s">
        <v>2</v>
      </c>
      <c r="CS80" s="112">
        <f t="shared" si="133"/>
        <v>0</v>
      </c>
      <c r="CT80" s="103" t="s">
        <v>78</v>
      </c>
      <c r="CU80" s="113">
        <f t="shared" si="134"/>
        <v>0</v>
      </c>
      <c r="CV80" s="103" t="s">
        <v>78</v>
      </c>
      <c r="CW80" s="113">
        <f t="shared" si="135"/>
        <v>0</v>
      </c>
      <c r="CX80" s="198">
        <f t="shared" si="111"/>
        <v>0</v>
      </c>
      <c r="CY80" s="198">
        <f t="shared" si="112"/>
        <v>0</v>
      </c>
      <c r="CZ80" s="199">
        <f t="shared" si="113"/>
        <v>0</v>
      </c>
      <c r="DA80" s="200" t="str">
        <f t="shared" si="114"/>
        <v/>
      </c>
      <c r="DB80" s="201">
        <f t="shared" si="115"/>
        <v>0</v>
      </c>
      <c r="DC80" s="201">
        <f t="shared" si="116"/>
        <v>0</v>
      </c>
      <c r="DD80" s="201">
        <f t="shared" si="117"/>
        <v>0</v>
      </c>
      <c r="DE80" s="65" t="s">
        <v>2</v>
      </c>
      <c r="DF80" s="67">
        <f t="shared" si="136"/>
        <v>0</v>
      </c>
      <c r="DG80" s="102" t="s">
        <v>8</v>
      </c>
      <c r="DH80" s="68">
        <v>12</v>
      </c>
      <c r="DI80" s="202">
        <f t="shared" si="137"/>
        <v>0</v>
      </c>
      <c r="DJ80" s="198"/>
      <c r="DK80" s="198"/>
      <c r="DL80" s="198"/>
      <c r="DM80" s="198"/>
      <c r="DN80" s="103" t="s">
        <v>4</v>
      </c>
      <c r="DO80" s="67">
        <f t="shared" si="138"/>
        <v>0</v>
      </c>
      <c r="DP80" s="194">
        <f t="shared" si="139"/>
        <v>0</v>
      </c>
      <c r="DQ80" s="195">
        <f t="shared" si="140"/>
        <v>0</v>
      </c>
      <c r="DR80" s="65" t="s">
        <v>2</v>
      </c>
      <c r="DS80" s="196" t="str">
        <f t="shared" si="141"/>
        <v/>
      </c>
      <c r="DT80" s="197"/>
      <c r="DU80" s="197"/>
      <c r="DV80" s="69" t="s">
        <v>2</v>
      </c>
    </row>
    <row r="81" spans="1:126" ht="26.25" customHeight="1" x14ac:dyDescent="0.15">
      <c r="A81" s="211" t="str">
        <f>IF(DY71="","",IF(DY100=1,"小　　計（続きあり）","合　　計"))</f>
        <v/>
      </c>
      <c r="B81" s="198"/>
      <c r="C81" s="198"/>
      <c r="D81" s="198"/>
      <c r="E81" s="198"/>
      <c r="F81" s="198"/>
      <c r="G81" s="198"/>
      <c r="H81" s="199"/>
      <c r="I81" s="194">
        <f>SUM(I71:K80)</f>
        <v>0</v>
      </c>
      <c r="J81" s="195"/>
      <c r="K81" s="195"/>
      <c r="L81" s="66" t="s">
        <v>2</v>
      </c>
      <c r="M81" s="202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208"/>
      <c r="AC81" s="202" t="str">
        <f>A81</f>
        <v/>
      </c>
      <c r="AD81" s="198"/>
      <c r="AE81" s="198"/>
      <c r="AF81" s="198"/>
      <c r="AG81" s="198"/>
      <c r="AH81" s="198"/>
      <c r="AI81" s="198"/>
      <c r="AJ81" s="198"/>
      <c r="AK81" s="198"/>
      <c r="AL81" s="199"/>
      <c r="AM81" s="209">
        <f>SUM(AM71:AO80)</f>
        <v>0</v>
      </c>
      <c r="AN81" s="210"/>
      <c r="AO81" s="210"/>
      <c r="AP81" s="69" t="s">
        <v>2</v>
      </c>
      <c r="AQ81" s="211" t="str">
        <f>AC81</f>
        <v/>
      </c>
      <c r="AR81" s="198"/>
      <c r="AS81" s="198"/>
      <c r="AT81" s="198"/>
      <c r="AU81" s="198"/>
      <c r="AV81" s="198"/>
      <c r="AW81" s="198"/>
      <c r="AX81" s="199"/>
      <c r="AY81" s="194">
        <f>SUM(AY71:BA80)</f>
        <v>0</v>
      </c>
      <c r="AZ81" s="195"/>
      <c r="BA81" s="195"/>
      <c r="BB81" s="66" t="s">
        <v>2</v>
      </c>
      <c r="BC81" s="202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208"/>
      <c r="BS81" s="202" t="str">
        <f>AQ81</f>
        <v/>
      </c>
      <c r="BT81" s="198"/>
      <c r="BU81" s="198"/>
      <c r="BV81" s="198"/>
      <c r="BW81" s="198"/>
      <c r="BX81" s="198"/>
      <c r="BY81" s="198"/>
      <c r="BZ81" s="198"/>
      <c r="CA81" s="198"/>
      <c r="CB81" s="199"/>
      <c r="CC81" s="209">
        <f>SUM(CC71:CE80)</f>
        <v>0</v>
      </c>
      <c r="CD81" s="210"/>
      <c r="CE81" s="210"/>
      <c r="CF81" s="69" t="s">
        <v>2</v>
      </c>
      <c r="CG81" s="211" t="str">
        <f>BS81</f>
        <v/>
      </c>
      <c r="CH81" s="198"/>
      <c r="CI81" s="198"/>
      <c r="CJ81" s="198"/>
      <c r="CK81" s="198"/>
      <c r="CL81" s="198"/>
      <c r="CM81" s="198"/>
      <c r="CN81" s="199"/>
      <c r="CO81" s="194">
        <f>SUM(CO71:CQ80)</f>
        <v>0</v>
      </c>
      <c r="CP81" s="195"/>
      <c r="CQ81" s="195"/>
      <c r="CR81" s="66" t="s">
        <v>2</v>
      </c>
      <c r="CS81" s="202"/>
      <c r="CT81" s="198"/>
      <c r="CU81" s="198"/>
      <c r="CV81" s="198"/>
      <c r="CW81" s="198"/>
      <c r="CX81" s="198"/>
      <c r="CY81" s="198"/>
      <c r="CZ81" s="198"/>
      <c r="DA81" s="198"/>
      <c r="DB81" s="198"/>
      <c r="DC81" s="198"/>
      <c r="DD81" s="198"/>
      <c r="DE81" s="198"/>
      <c r="DF81" s="198"/>
      <c r="DG81" s="198"/>
      <c r="DH81" s="208"/>
      <c r="DI81" s="202" t="str">
        <f>CG81</f>
        <v/>
      </c>
      <c r="DJ81" s="198"/>
      <c r="DK81" s="198"/>
      <c r="DL81" s="198"/>
      <c r="DM81" s="198"/>
      <c r="DN81" s="198"/>
      <c r="DO81" s="198"/>
      <c r="DP81" s="198"/>
      <c r="DQ81" s="198"/>
      <c r="DR81" s="199"/>
      <c r="DS81" s="209">
        <f>SUM(DS71:DU80)</f>
        <v>0</v>
      </c>
      <c r="DT81" s="210"/>
      <c r="DU81" s="210"/>
      <c r="DV81" s="69" t="s">
        <v>2</v>
      </c>
    </row>
    <row r="82" spans="1:126" ht="16.5" customHeight="1" x14ac:dyDescent="0.15">
      <c r="A82" s="229" t="s">
        <v>30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AQ82" s="229" t="s">
        <v>30</v>
      </c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CG82" s="229" t="s">
        <v>30</v>
      </c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</row>
    <row r="83" spans="1:126" ht="15" customHeight="1" x14ac:dyDescent="0.15">
      <c r="A83" s="230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Y83" s="70" t="s">
        <v>27</v>
      </c>
      <c r="Z83" s="71"/>
      <c r="AA83" s="71"/>
      <c r="AB83" s="71"/>
      <c r="AC83" s="206">
        <f t="shared" ref="AC83" si="142">AC25</f>
        <v>0</v>
      </c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30"/>
      <c r="AR83" s="230"/>
      <c r="AS83" s="230"/>
      <c r="AT83" s="230"/>
      <c r="AU83" s="230"/>
      <c r="AV83" s="230"/>
      <c r="AW83" s="230"/>
      <c r="AX83" s="230"/>
      <c r="AY83" s="230"/>
      <c r="AZ83" s="230"/>
      <c r="BA83" s="230"/>
      <c r="BO83" s="70" t="s">
        <v>27</v>
      </c>
      <c r="BP83" s="71"/>
      <c r="BQ83" s="71"/>
      <c r="BR83" s="71"/>
      <c r="BS83" s="206">
        <f t="shared" ref="BS83:CF90" si="143">AC25</f>
        <v>0</v>
      </c>
      <c r="BT83" s="206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30"/>
      <c r="CH83" s="230"/>
      <c r="CI83" s="230"/>
      <c r="CJ83" s="230"/>
      <c r="CK83" s="230"/>
      <c r="CL83" s="230"/>
      <c r="CM83" s="230"/>
      <c r="CN83" s="230"/>
      <c r="CO83" s="230"/>
      <c r="CP83" s="230"/>
      <c r="CQ83" s="230"/>
      <c r="DE83" s="70" t="s">
        <v>27</v>
      </c>
      <c r="DF83" s="71"/>
      <c r="DG83" s="71"/>
      <c r="DH83" s="71"/>
      <c r="DI83" s="206">
        <f t="shared" ref="DI83:DV90" si="144">AC25</f>
        <v>0</v>
      </c>
      <c r="DJ83" s="206"/>
      <c r="DK83" s="206"/>
      <c r="DL83" s="206"/>
      <c r="DM83" s="206"/>
      <c r="DN83" s="206"/>
      <c r="DO83" s="206"/>
      <c r="DP83" s="206"/>
      <c r="DQ83" s="206"/>
      <c r="DR83" s="206"/>
      <c r="DS83" s="206"/>
      <c r="DT83" s="206"/>
      <c r="DU83" s="206"/>
      <c r="DV83" s="206"/>
    </row>
    <row r="84" spans="1:126" ht="15" customHeight="1" x14ac:dyDescent="0.15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Y84" s="72" t="s">
        <v>28</v>
      </c>
      <c r="Z84" s="73"/>
      <c r="AA84" s="73"/>
      <c r="AB84" s="73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30"/>
      <c r="AR84" s="230"/>
      <c r="AS84" s="230"/>
      <c r="AT84" s="230"/>
      <c r="AU84" s="230"/>
      <c r="AV84" s="230"/>
      <c r="AW84" s="230"/>
      <c r="AX84" s="230"/>
      <c r="AY84" s="230"/>
      <c r="AZ84" s="230"/>
      <c r="BA84" s="230"/>
      <c r="BO84" s="72" t="s">
        <v>28</v>
      </c>
      <c r="BP84" s="73"/>
      <c r="BQ84" s="73"/>
      <c r="BR84" s="73"/>
      <c r="BS84" s="207"/>
      <c r="BT84" s="207"/>
      <c r="BU84" s="207"/>
      <c r="BV84" s="207"/>
      <c r="BW84" s="207"/>
      <c r="BX84" s="207"/>
      <c r="BY84" s="207"/>
      <c r="BZ84" s="207"/>
      <c r="CA84" s="207"/>
      <c r="CB84" s="207"/>
      <c r="CC84" s="207"/>
      <c r="CD84" s="207"/>
      <c r="CE84" s="207"/>
      <c r="CF84" s="207"/>
      <c r="CG84" s="230"/>
      <c r="CH84" s="230"/>
      <c r="CI84" s="230"/>
      <c r="CJ84" s="230"/>
      <c r="CK84" s="230"/>
      <c r="CL84" s="230"/>
      <c r="CM84" s="230"/>
      <c r="CN84" s="230"/>
      <c r="CO84" s="230"/>
      <c r="CP84" s="230"/>
      <c r="CQ84" s="230"/>
      <c r="DE84" s="72" t="s">
        <v>28</v>
      </c>
      <c r="DF84" s="73"/>
      <c r="DG84" s="73"/>
      <c r="DH84" s="73"/>
      <c r="DI84" s="207"/>
      <c r="DJ84" s="207"/>
      <c r="DK84" s="207"/>
      <c r="DL84" s="207"/>
      <c r="DM84" s="207"/>
      <c r="DN84" s="207"/>
      <c r="DO84" s="207"/>
      <c r="DP84" s="207"/>
      <c r="DQ84" s="207"/>
      <c r="DR84" s="207"/>
      <c r="DS84" s="207"/>
      <c r="DT84" s="207"/>
      <c r="DU84" s="207"/>
      <c r="DV84" s="207"/>
    </row>
    <row r="85" spans="1:126" ht="15" customHeight="1" x14ac:dyDescent="0.15">
      <c r="Y85" s="70"/>
      <c r="Z85" s="71"/>
      <c r="AA85" s="71"/>
      <c r="AB85" s="71"/>
      <c r="AC85" s="206">
        <f t="shared" ref="AC85" si="145">AC27</f>
        <v>0</v>
      </c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BO85" s="70"/>
      <c r="BP85" s="71"/>
      <c r="BQ85" s="71"/>
      <c r="BR85" s="71"/>
      <c r="BS85" s="206">
        <f t="shared" si="143"/>
        <v>0</v>
      </c>
      <c r="BT85" s="206"/>
      <c r="BU85" s="206"/>
      <c r="BV85" s="206"/>
      <c r="BW85" s="206"/>
      <c r="BX85" s="206"/>
      <c r="BY85" s="206"/>
      <c r="BZ85" s="206"/>
      <c r="CA85" s="206"/>
      <c r="CB85" s="206"/>
      <c r="CC85" s="206"/>
      <c r="CD85" s="206"/>
      <c r="CE85" s="206"/>
      <c r="CF85" s="206"/>
      <c r="DE85" s="70"/>
      <c r="DF85" s="71"/>
      <c r="DG85" s="71"/>
      <c r="DH85" s="71"/>
      <c r="DI85" s="206">
        <f t="shared" si="144"/>
        <v>0</v>
      </c>
      <c r="DJ85" s="206"/>
      <c r="DK85" s="206"/>
      <c r="DL85" s="206"/>
      <c r="DM85" s="206"/>
      <c r="DN85" s="206"/>
      <c r="DO85" s="206"/>
      <c r="DP85" s="206"/>
      <c r="DQ85" s="206"/>
      <c r="DR85" s="206"/>
      <c r="DS85" s="206"/>
      <c r="DT85" s="206"/>
      <c r="DU85" s="206"/>
      <c r="DV85" s="206"/>
    </row>
    <row r="86" spans="1:126" ht="15" customHeight="1" x14ac:dyDescent="0.15">
      <c r="F86" s="57" t="s">
        <v>40</v>
      </c>
      <c r="G86" s="75">
        <f>$G$28</f>
        <v>0</v>
      </c>
      <c r="H86" s="57" t="s">
        <v>31</v>
      </c>
      <c r="I86" s="75">
        <f>$I$28</f>
        <v>0</v>
      </c>
      <c r="J86" s="57" t="s">
        <v>32</v>
      </c>
      <c r="K86" s="75">
        <f>$K$28</f>
        <v>0</v>
      </c>
      <c r="L86" s="57" t="s">
        <v>33</v>
      </c>
      <c r="Y86" s="72" t="s">
        <v>29</v>
      </c>
      <c r="Z86" s="73"/>
      <c r="AA86" s="73"/>
      <c r="AB86" s="73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V86" s="57" t="s">
        <v>40</v>
      </c>
      <c r="AW86" s="75">
        <f>G86</f>
        <v>0</v>
      </c>
      <c r="AX86" s="57" t="s">
        <v>31</v>
      </c>
      <c r="AY86" s="75">
        <f>I86</f>
        <v>0</v>
      </c>
      <c r="AZ86" s="57" t="s">
        <v>32</v>
      </c>
      <c r="BA86" s="75">
        <f>K86</f>
        <v>0</v>
      </c>
      <c r="BB86" s="57" t="s">
        <v>33</v>
      </c>
      <c r="BO86" s="72" t="s">
        <v>29</v>
      </c>
      <c r="BP86" s="73"/>
      <c r="BQ86" s="73"/>
      <c r="BR86" s="73"/>
      <c r="BS86" s="207"/>
      <c r="BT86" s="207"/>
      <c r="BU86" s="207"/>
      <c r="BV86" s="207"/>
      <c r="BW86" s="207"/>
      <c r="BX86" s="207"/>
      <c r="BY86" s="207"/>
      <c r="BZ86" s="207"/>
      <c r="CA86" s="207"/>
      <c r="CB86" s="207"/>
      <c r="CC86" s="207"/>
      <c r="CD86" s="207"/>
      <c r="CE86" s="207"/>
      <c r="CF86" s="207"/>
      <c r="CL86" s="57" t="s">
        <v>40</v>
      </c>
      <c r="CM86" s="75">
        <f>AW86</f>
        <v>0</v>
      </c>
      <c r="CN86" s="57" t="s">
        <v>31</v>
      </c>
      <c r="CO86" s="75">
        <f>AY86</f>
        <v>0</v>
      </c>
      <c r="CP86" s="57" t="s">
        <v>32</v>
      </c>
      <c r="CQ86" s="75">
        <f>BA86</f>
        <v>0</v>
      </c>
      <c r="CR86" s="57" t="s">
        <v>33</v>
      </c>
      <c r="DE86" s="72" t="s">
        <v>29</v>
      </c>
      <c r="DF86" s="73"/>
      <c r="DG86" s="73"/>
      <c r="DH86" s="73"/>
      <c r="DI86" s="207"/>
      <c r="DJ86" s="207"/>
      <c r="DK86" s="207"/>
      <c r="DL86" s="207"/>
      <c r="DM86" s="207"/>
      <c r="DN86" s="207"/>
      <c r="DO86" s="207"/>
      <c r="DP86" s="207"/>
      <c r="DQ86" s="207"/>
      <c r="DR86" s="207"/>
      <c r="DS86" s="207"/>
      <c r="DT86" s="207"/>
      <c r="DU86" s="207"/>
      <c r="DV86" s="207"/>
    </row>
    <row r="87" spans="1:126" ht="15" customHeight="1" x14ac:dyDescent="0.15">
      <c r="Y87" s="70"/>
      <c r="Z87" s="71"/>
      <c r="AA87" s="71"/>
      <c r="AB87" s="71"/>
      <c r="AC87" s="203">
        <f t="shared" ref="AC87" si="146">AC29</f>
        <v>0</v>
      </c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BO87" s="70"/>
      <c r="BP87" s="71"/>
      <c r="BQ87" s="71"/>
      <c r="BR87" s="71"/>
      <c r="BS87" s="203">
        <f t="shared" si="143"/>
        <v>0</v>
      </c>
      <c r="BT87" s="203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DE87" s="70"/>
      <c r="DF87" s="71"/>
      <c r="DG87" s="71"/>
      <c r="DH87" s="71"/>
      <c r="DI87" s="203">
        <f t="shared" si="144"/>
        <v>0</v>
      </c>
      <c r="DJ87" s="203"/>
      <c r="DK87" s="203"/>
      <c r="DL87" s="203"/>
      <c r="DM87" s="203"/>
      <c r="DN87" s="203"/>
      <c r="DO87" s="203"/>
      <c r="DP87" s="203"/>
      <c r="DQ87" s="203"/>
      <c r="DR87" s="203"/>
      <c r="DS87" s="203"/>
      <c r="DT87" s="203"/>
      <c r="DU87" s="203"/>
      <c r="DV87" s="203"/>
    </row>
    <row r="88" spans="1:126" ht="15" customHeight="1" x14ac:dyDescent="0.15">
      <c r="J88" s="76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Y88" s="72" t="s">
        <v>87</v>
      </c>
      <c r="Z88" s="73"/>
      <c r="AA88" s="73"/>
      <c r="AB88" s="73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Z88" s="76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O88" s="72" t="s">
        <v>87</v>
      </c>
      <c r="BP88" s="73"/>
      <c r="BQ88" s="73"/>
      <c r="BR88" s="73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P88" s="76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E88" s="72" t="s">
        <v>87</v>
      </c>
      <c r="DF88" s="73"/>
      <c r="DG88" s="73"/>
      <c r="DH88" s="73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</row>
    <row r="89" spans="1:126" ht="20.100000000000001" customHeight="1" x14ac:dyDescent="0.15">
      <c r="B89" s="222" t="s">
        <v>34</v>
      </c>
      <c r="C89" s="223"/>
      <c r="D89" s="223"/>
      <c r="E89" s="223"/>
      <c r="F89" s="224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Y89" s="228" t="s">
        <v>101</v>
      </c>
      <c r="Z89" s="228"/>
      <c r="AA89" s="228"/>
      <c r="AB89" s="228"/>
      <c r="AC89" s="205">
        <f t="shared" ref="AC89:AP89" si="147">AC31</f>
        <v>0</v>
      </c>
      <c r="AD89" s="205"/>
      <c r="AE89" s="205"/>
      <c r="AF89" s="205"/>
      <c r="AG89" s="98" t="str">
        <f t="shared" si="147"/>
        <v>－</v>
      </c>
      <c r="AH89" s="205">
        <f t="shared" si="147"/>
        <v>0</v>
      </c>
      <c r="AI89" s="205"/>
      <c r="AJ89" s="205"/>
      <c r="AK89" s="205"/>
      <c r="AL89" s="101">
        <f t="shared" si="147"/>
        <v>0</v>
      </c>
      <c r="AM89" s="101">
        <f t="shared" si="147"/>
        <v>0</v>
      </c>
      <c r="AN89" s="101">
        <f t="shared" si="147"/>
        <v>0</v>
      </c>
      <c r="AO89" s="101">
        <f t="shared" si="147"/>
        <v>0</v>
      </c>
      <c r="AP89" s="101">
        <f t="shared" si="147"/>
        <v>0</v>
      </c>
      <c r="AR89" s="222" t="s">
        <v>36</v>
      </c>
      <c r="AS89" s="223"/>
      <c r="AT89" s="223"/>
      <c r="AU89" s="223"/>
      <c r="AV89" s="224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O89" s="228" t="s">
        <v>101</v>
      </c>
      <c r="BP89" s="228"/>
      <c r="BQ89" s="228"/>
      <c r="BR89" s="228"/>
      <c r="BS89" s="205">
        <f t="shared" si="143"/>
        <v>0</v>
      </c>
      <c r="BT89" s="205"/>
      <c r="BU89" s="205"/>
      <c r="BV89" s="205"/>
      <c r="BW89" s="98" t="str">
        <f t="shared" si="143"/>
        <v>－</v>
      </c>
      <c r="BX89" s="205">
        <f t="shared" si="143"/>
        <v>0</v>
      </c>
      <c r="BY89" s="205"/>
      <c r="BZ89" s="205"/>
      <c r="CA89" s="205"/>
      <c r="CB89" s="101">
        <f t="shared" si="143"/>
        <v>0</v>
      </c>
      <c r="CC89" s="101">
        <f t="shared" si="143"/>
        <v>0</v>
      </c>
      <c r="CD89" s="101">
        <f t="shared" si="143"/>
        <v>0</v>
      </c>
      <c r="CE89" s="101">
        <f t="shared" si="143"/>
        <v>0</v>
      </c>
      <c r="CF89" s="101">
        <f t="shared" si="143"/>
        <v>0</v>
      </c>
      <c r="CH89" s="222" t="s">
        <v>39</v>
      </c>
      <c r="CI89" s="223"/>
      <c r="CJ89" s="223"/>
      <c r="CK89" s="223"/>
      <c r="CL89" s="224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E89" s="228" t="s">
        <v>101</v>
      </c>
      <c r="DF89" s="228"/>
      <c r="DG89" s="228"/>
      <c r="DH89" s="228"/>
      <c r="DI89" s="205">
        <f t="shared" si="144"/>
        <v>0</v>
      </c>
      <c r="DJ89" s="205"/>
      <c r="DK89" s="205"/>
      <c r="DL89" s="205"/>
      <c r="DM89" s="98" t="str">
        <f t="shared" si="144"/>
        <v>－</v>
      </c>
      <c r="DN89" s="205">
        <f t="shared" si="144"/>
        <v>0</v>
      </c>
      <c r="DO89" s="205"/>
      <c r="DP89" s="205"/>
      <c r="DQ89" s="205"/>
      <c r="DR89" s="101">
        <f t="shared" si="144"/>
        <v>0</v>
      </c>
      <c r="DS89" s="101">
        <f t="shared" si="144"/>
        <v>0</v>
      </c>
      <c r="DT89" s="101">
        <f t="shared" si="144"/>
        <v>0</v>
      </c>
      <c r="DU89" s="101">
        <f t="shared" si="144"/>
        <v>0</v>
      </c>
      <c r="DV89" s="101">
        <f t="shared" si="144"/>
        <v>0</v>
      </c>
    </row>
    <row r="90" spans="1:126" ht="20.100000000000001" customHeight="1" x14ac:dyDescent="0.15">
      <c r="B90" s="225"/>
      <c r="C90" s="226"/>
      <c r="D90" s="226"/>
      <c r="E90" s="226"/>
      <c r="F90" s="22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Y90" s="228" t="s">
        <v>103</v>
      </c>
      <c r="Z90" s="228"/>
      <c r="AA90" s="228"/>
      <c r="AB90" s="228"/>
      <c r="AC90" s="205">
        <f t="shared" ref="AC90:AM90" si="148">AC32</f>
        <v>0</v>
      </c>
      <c r="AD90" s="205"/>
      <c r="AE90" s="205"/>
      <c r="AF90" s="205"/>
      <c r="AG90" s="98" t="str">
        <f t="shared" si="148"/>
        <v>－</v>
      </c>
      <c r="AH90" s="205">
        <f t="shared" si="148"/>
        <v>0</v>
      </c>
      <c r="AI90" s="205"/>
      <c r="AJ90" s="205"/>
      <c r="AK90" s="205"/>
      <c r="AL90" s="98" t="str">
        <f t="shared" si="148"/>
        <v>－</v>
      </c>
      <c r="AM90" s="205">
        <f t="shared" si="148"/>
        <v>0</v>
      </c>
      <c r="AN90" s="205"/>
      <c r="AO90" s="205"/>
      <c r="AP90" s="205"/>
      <c r="AR90" s="225"/>
      <c r="AS90" s="226"/>
      <c r="AT90" s="226"/>
      <c r="AU90" s="226"/>
      <c r="AV90" s="22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O90" s="228" t="s">
        <v>103</v>
      </c>
      <c r="BP90" s="228"/>
      <c r="BQ90" s="228"/>
      <c r="BR90" s="228"/>
      <c r="BS90" s="205">
        <f t="shared" si="143"/>
        <v>0</v>
      </c>
      <c r="BT90" s="205"/>
      <c r="BU90" s="205"/>
      <c r="BV90" s="205"/>
      <c r="BW90" s="98" t="str">
        <f t="shared" si="143"/>
        <v>－</v>
      </c>
      <c r="BX90" s="205">
        <f t="shared" si="143"/>
        <v>0</v>
      </c>
      <c r="BY90" s="205"/>
      <c r="BZ90" s="205"/>
      <c r="CA90" s="205"/>
      <c r="CB90" s="98" t="str">
        <f t="shared" si="143"/>
        <v>－</v>
      </c>
      <c r="CC90" s="205">
        <f t="shared" si="143"/>
        <v>0</v>
      </c>
      <c r="CD90" s="205"/>
      <c r="CE90" s="205"/>
      <c r="CF90" s="205"/>
      <c r="CH90" s="225"/>
      <c r="CI90" s="226"/>
      <c r="CJ90" s="226"/>
      <c r="CK90" s="226"/>
      <c r="CL90" s="22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E90" s="228" t="s">
        <v>103</v>
      </c>
      <c r="DF90" s="228"/>
      <c r="DG90" s="228"/>
      <c r="DH90" s="228"/>
      <c r="DI90" s="205">
        <f t="shared" si="144"/>
        <v>0</v>
      </c>
      <c r="DJ90" s="205"/>
      <c r="DK90" s="205"/>
      <c r="DL90" s="205"/>
      <c r="DM90" s="98" t="str">
        <f t="shared" si="144"/>
        <v>－</v>
      </c>
      <c r="DN90" s="205">
        <f t="shared" si="144"/>
        <v>0</v>
      </c>
      <c r="DO90" s="205"/>
      <c r="DP90" s="205"/>
      <c r="DQ90" s="205"/>
      <c r="DR90" s="98" t="str">
        <f t="shared" si="144"/>
        <v>－</v>
      </c>
      <c r="DS90" s="205">
        <f t="shared" si="144"/>
        <v>0</v>
      </c>
      <c r="DT90" s="205"/>
      <c r="DU90" s="205"/>
      <c r="DV90" s="205"/>
    </row>
    <row r="91" spans="1:126" ht="12" customHeight="1" x14ac:dyDescent="0.15">
      <c r="B91" s="270" t="s">
        <v>25</v>
      </c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1" t="s">
        <v>26</v>
      </c>
      <c r="S91" s="271"/>
      <c r="T91" s="271"/>
      <c r="U91" s="271"/>
      <c r="V91" s="271"/>
      <c r="W91" s="271"/>
      <c r="X91" s="271"/>
      <c r="Y91" s="271"/>
      <c r="Z91" s="271"/>
      <c r="AR91" s="270" t="s">
        <v>25</v>
      </c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  <c r="BG91" s="270"/>
      <c r="BH91" s="271" t="s">
        <v>26</v>
      </c>
      <c r="BI91" s="271"/>
      <c r="BJ91" s="271"/>
      <c r="BK91" s="271"/>
      <c r="BL91" s="271"/>
      <c r="BM91" s="271"/>
      <c r="BN91" s="271"/>
      <c r="BO91" s="271"/>
      <c r="BP91" s="271"/>
      <c r="CH91" s="270" t="s">
        <v>25</v>
      </c>
      <c r="CI91" s="270"/>
      <c r="CJ91" s="270"/>
      <c r="CK91" s="270"/>
      <c r="CL91" s="270"/>
      <c r="CM91" s="270"/>
      <c r="CN91" s="270"/>
      <c r="CO91" s="270"/>
      <c r="CP91" s="270"/>
      <c r="CQ91" s="270"/>
      <c r="CR91" s="270"/>
      <c r="CS91" s="270"/>
      <c r="CT91" s="270"/>
      <c r="CU91" s="270"/>
      <c r="CV91" s="270"/>
      <c r="CW91" s="270"/>
      <c r="CX91" s="271" t="s">
        <v>26</v>
      </c>
      <c r="CY91" s="271"/>
      <c r="CZ91" s="271"/>
      <c r="DA91" s="271"/>
      <c r="DB91" s="271"/>
      <c r="DC91" s="271"/>
      <c r="DD91" s="271"/>
      <c r="DE91" s="271"/>
      <c r="DF91" s="271"/>
    </row>
    <row r="92" spans="1:126" ht="12" customHeight="1" x14ac:dyDescent="0.15"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1"/>
      <c r="S92" s="271"/>
      <c r="T92" s="271"/>
      <c r="U92" s="271"/>
      <c r="V92" s="271"/>
      <c r="W92" s="271"/>
      <c r="X92" s="271"/>
      <c r="Y92" s="271"/>
      <c r="Z92" s="271"/>
      <c r="AF92" s="272">
        <f>$AF$5</f>
        <v>0</v>
      </c>
      <c r="AG92" s="216"/>
      <c r="AH92" s="216"/>
      <c r="AI92" s="216"/>
      <c r="AJ92" s="212" t="s">
        <v>24</v>
      </c>
      <c r="AK92" s="212"/>
      <c r="AL92" s="212"/>
      <c r="AM92" s="216">
        <f>AM63+1</f>
        <v>4</v>
      </c>
      <c r="AN92" s="216"/>
      <c r="AO92" s="212" t="s">
        <v>22</v>
      </c>
      <c r="AP92" s="213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  <c r="BG92" s="270"/>
      <c r="BH92" s="271"/>
      <c r="BI92" s="271"/>
      <c r="BJ92" s="271"/>
      <c r="BK92" s="271"/>
      <c r="BL92" s="271"/>
      <c r="BM92" s="271"/>
      <c r="BN92" s="271"/>
      <c r="BO92" s="271"/>
      <c r="BP92" s="271"/>
      <c r="BV92" s="272">
        <f>BV63</f>
        <v>0</v>
      </c>
      <c r="BW92" s="216"/>
      <c r="BX92" s="216"/>
      <c r="BY92" s="216"/>
      <c r="BZ92" s="212" t="s">
        <v>24</v>
      </c>
      <c r="CA92" s="212"/>
      <c r="CB92" s="212"/>
      <c r="CC92" s="216">
        <f>AM92</f>
        <v>4</v>
      </c>
      <c r="CD92" s="216"/>
      <c r="CE92" s="212" t="s">
        <v>22</v>
      </c>
      <c r="CF92" s="213"/>
      <c r="CH92" s="270"/>
      <c r="CI92" s="270"/>
      <c r="CJ92" s="270"/>
      <c r="CK92" s="270"/>
      <c r="CL92" s="270"/>
      <c r="CM92" s="270"/>
      <c r="CN92" s="270"/>
      <c r="CO92" s="270"/>
      <c r="CP92" s="270"/>
      <c r="CQ92" s="270"/>
      <c r="CR92" s="270"/>
      <c r="CS92" s="270"/>
      <c r="CT92" s="270"/>
      <c r="CU92" s="270"/>
      <c r="CV92" s="270"/>
      <c r="CW92" s="270"/>
      <c r="CX92" s="271"/>
      <c r="CY92" s="271"/>
      <c r="CZ92" s="271"/>
      <c r="DA92" s="271"/>
      <c r="DB92" s="271"/>
      <c r="DC92" s="271"/>
      <c r="DD92" s="271"/>
      <c r="DE92" s="271"/>
      <c r="DF92" s="271"/>
      <c r="DL92" s="272">
        <f>AF92</f>
        <v>0</v>
      </c>
      <c r="DM92" s="216"/>
      <c r="DN92" s="216"/>
      <c r="DO92" s="216"/>
      <c r="DP92" s="212" t="s">
        <v>24</v>
      </c>
      <c r="DQ92" s="212"/>
      <c r="DR92" s="212"/>
      <c r="DS92" s="216">
        <f>AM92</f>
        <v>4</v>
      </c>
      <c r="DT92" s="216"/>
      <c r="DU92" s="212" t="s">
        <v>22</v>
      </c>
      <c r="DV92" s="213"/>
    </row>
    <row r="93" spans="1:126" ht="12" customHeight="1" x14ac:dyDescent="0.15"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1"/>
      <c r="S93" s="271"/>
      <c r="T93" s="271"/>
      <c r="U93" s="271"/>
      <c r="V93" s="271"/>
      <c r="W93" s="271"/>
      <c r="X93" s="271"/>
      <c r="Y93" s="271"/>
      <c r="Z93" s="271"/>
      <c r="AF93" s="231"/>
      <c r="AG93" s="218"/>
      <c r="AH93" s="218"/>
      <c r="AI93" s="218"/>
      <c r="AJ93" s="214"/>
      <c r="AK93" s="214"/>
      <c r="AL93" s="214"/>
      <c r="AM93" s="218"/>
      <c r="AN93" s="218"/>
      <c r="AO93" s="214"/>
      <c r="AP93" s="215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  <c r="BG93" s="270"/>
      <c r="BH93" s="271"/>
      <c r="BI93" s="271"/>
      <c r="BJ93" s="271"/>
      <c r="BK93" s="271"/>
      <c r="BL93" s="271"/>
      <c r="BM93" s="271"/>
      <c r="BN93" s="271"/>
      <c r="BO93" s="271"/>
      <c r="BP93" s="271"/>
      <c r="BV93" s="231"/>
      <c r="BW93" s="218"/>
      <c r="BX93" s="218"/>
      <c r="BY93" s="218"/>
      <c r="BZ93" s="214"/>
      <c r="CA93" s="214"/>
      <c r="CB93" s="214"/>
      <c r="CC93" s="218"/>
      <c r="CD93" s="218"/>
      <c r="CE93" s="214"/>
      <c r="CF93" s="215"/>
      <c r="CH93" s="270"/>
      <c r="CI93" s="270"/>
      <c r="CJ93" s="270"/>
      <c r="CK93" s="270"/>
      <c r="CL93" s="270"/>
      <c r="CM93" s="270"/>
      <c r="CN93" s="270"/>
      <c r="CO93" s="270"/>
      <c r="CP93" s="270"/>
      <c r="CQ93" s="270"/>
      <c r="CR93" s="270"/>
      <c r="CS93" s="270"/>
      <c r="CT93" s="270"/>
      <c r="CU93" s="270"/>
      <c r="CV93" s="270"/>
      <c r="CW93" s="270"/>
      <c r="CX93" s="271"/>
      <c r="CY93" s="271"/>
      <c r="CZ93" s="271"/>
      <c r="DA93" s="271"/>
      <c r="DB93" s="271"/>
      <c r="DC93" s="271"/>
      <c r="DD93" s="271"/>
      <c r="DE93" s="271"/>
      <c r="DF93" s="271"/>
      <c r="DL93" s="231"/>
      <c r="DM93" s="218"/>
      <c r="DN93" s="218"/>
      <c r="DO93" s="218"/>
      <c r="DP93" s="214"/>
      <c r="DQ93" s="214"/>
      <c r="DR93" s="214"/>
      <c r="DS93" s="218"/>
      <c r="DT93" s="218"/>
      <c r="DU93" s="214"/>
      <c r="DV93" s="215"/>
    </row>
    <row r="94" spans="1:126" ht="5.25" customHeight="1" x14ac:dyDescent="0.15"/>
    <row r="95" spans="1:126" ht="13.5" customHeight="1" x14ac:dyDescent="0.15">
      <c r="A95" s="263" t="s">
        <v>35</v>
      </c>
      <c r="B95" s="264"/>
      <c r="C95" s="58" t="s">
        <v>9</v>
      </c>
      <c r="D95" s="58" t="s">
        <v>10</v>
      </c>
      <c r="E95" s="58" t="s">
        <v>11</v>
      </c>
      <c r="F95" s="269" t="s">
        <v>12</v>
      </c>
      <c r="G95" s="269"/>
      <c r="H95" s="269"/>
      <c r="I95" s="269" t="s">
        <v>13</v>
      </c>
      <c r="J95" s="269"/>
      <c r="AF95" s="236" t="s">
        <v>23</v>
      </c>
      <c r="AG95" s="212"/>
      <c r="AH95" s="212"/>
      <c r="AI95" s="212"/>
      <c r="AJ95" s="212"/>
      <c r="AK95" s="212"/>
      <c r="AL95" s="212"/>
      <c r="AM95" s="213"/>
      <c r="AN95" s="236" t="s">
        <v>21</v>
      </c>
      <c r="AO95" s="216">
        <f>入力シート!$U$1</f>
        <v>0</v>
      </c>
      <c r="AP95" s="217"/>
      <c r="AQ95" s="263" t="s">
        <v>35</v>
      </c>
      <c r="AR95" s="264"/>
      <c r="AS95" s="58" t="s">
        <v>9</v>
      </c>
      <c r="AT95" s="58" t="s">
        <v>10</v>
      </c>
      <c r="AU95" s="58" t="s">
        <v>11</v>
      </c>
      <c r="AV95" s="269" t="s">
        <v>12</v>
      </c>
      <c r="AW95" s="269"/>
      <c r="AX95" s="269"/>
      <c r="AY95" s="269" t="s">
        <v>13</v>
      </c>
      <c r="AZ95" s="269"/>
      <c r="BV95" s="236" t="s">
        <v>23</v>
      </c>
      <c r="BW95" s="212"/>
      <c r="BX95" s="212"/>
      <c r="BY95" s="212"/>
      <c r="BZ95" s="212"/>
      <c r="CA95" s="212"/>
      <c r="CB95" s="212"/>
      <c r="CC95" s="213"/>
      <c r="CD95" s="236" t="s">
        <v>21</v>
      </c>
      <c r="CE95" s="216">
        <f>AO95</f>
        <v>0</v>
      </c>
      <c r="CF95" s="217"/>
      <c r="CG95" s="263" t="s">
        <v>35</v>
      </c>
      <c r="CH95" s="264"/>
      <c r="CI95" s="58" t="s">
        <v>9</v>
      </c>
      <c r="CJ95" s="58" t="s">
        <v>10</v>
      </c>
      <c r="CK95" s="58" t="s">
        <v>11</v>
      </c>
      <c r="CL95" s="269" t="s">
        <v>12</v>
      </c>
      <c r="CM95" s="269"/>
      <c r="CN95" s="269"/>
      <c r="CO95" s="269" t="s">
        <v>13</v>
      </c>
      <c r="CP95" s="269"/>
      <c r="DL95" s="236" t="s">
        <v>23</v>
      </c>
      <c r="DM95" s="212"/>
      <c r="DN95" s="212"/>
      <c r="DO95" s="212"/>
      <c r="DP95" s="212"/>
      <c r="DQ95" s="212"/>
      <c r="DR95" s="212"/>
      <c r="DS95" s="213"/>
      <c r="DT95" s="236" t="s">
        <v>21</v>
      </c>
      <c r="DU95" s="216">
        <f>AO95</f>
        <v>0</v>
      </c>
      <c r="DV95" s="217"/>
    </row>
    <row r="96" spans="1:126" x14ac:dyDescent="0.15">
      <c r="A96" s="265"/>
      <c r="B96" s="266"/>
      <c r="C96" s="238" t="s">
        <v>14</v>
      </c>
      <c r="D96" s="238" t="s">
        <v>15</v>
      </c>
      <c r="E96" s="240">
        <f>入力シート!$E$3</f>
        <v>0</v>
      </c>
      <c r="F96" s="242">
        <f>入力シート!$F$3</f>
        <v>0</v>
      </c>
      <c r="G96" s="242"/>
      <c r="H96" s="242"/>
      <c r="I96" s="244">
        <f>入力シート!$I$3</f>
        <v>0</v>
      </c>
      <c r="J96" s="244"/>
      <c r="AF96" s="237"/>
      <c r="AG96" s="214"/>
      <c r="AH96" s="214"/>
      <c r="AI96" s="214"/>
      <c r="AJ96" s="214"/>
      <c r="AK96" s="214"/>
      <c r="AL96" s="214"/>
      <c r="AM96" s="215"/>
      <c r="AN96" s="237"/>
      <c r="AO96" s="218"/>
      <c r="AP96" s="219"/>
      <c r="AQ96" s="265"/>
      <c r="AR96" s="266"/>
      <c r="AS96" s="238" t="s">
        <v>14</v>
      </c>
      <c r="AT96" s="238" t="s">
        <v>15</v>
      </c>
      <c r="AU96" s="246">
        <f>E96</f>
        <v>0</v>
      </c>
      <c r="AV96" s="242">
        <f>F96</f>
        <v>0</v>
      </c>
      <c r="AW96" s="242"/>
      <c r="AX96" s="242"/>
      <c r="AY96" s="244">
        <f>I96</f>
        <v>0</v>
      </c>
      <c r="AZ96" s="244"/>
      <c r="BV96" s="237"/>
      <c r="BW96" s="214"/>
      <c r="BX96" s="214"/>
      <c r="BY96" s="214"/>
      <c r="BZ96" s="214"/>
      <c r="CA96" s="214"/>
      <c r="CB96" s="214"/>
      <c r="CC96" s="215"/>
      <c r="CD96" s="237"/>
      <c r="CE96" s="218"/>
      <c r="CF96" s="219"/>
      <c r="CG96" s="265"/>
      <c r="CH96" s="266"/>
      <c r="CI96" s="238" t="s">
        <v>14</v>
      </c>
      <c r="CJ96" s="238" t="s">
        <v>15</v>
      </c>
      <c r="CK96" s="246">
        <f t="shared" ref="CK96:CP96" si="149">E96</f>
        <v>0</v>
      </c>
      <c r="CL96" s="242">
        <f t="shared" si="149"/>
        <v>0</v>
      </c>
      <c r="CM96" s="242">
        <f t="shared" si="149"/>
        <v>0</v>
      </c>
      <c r="CN96" s="242">
        <f t="shared" si="149"/>
        <v>0</v>
      </c>
      <c r="CO96" s="244">
        <f t="shared" si="149"/>
        <v>0</v>
      </c>
      <c r="CP96" s="244">
        <f t="shared" si="149"/>
        <v>0</v>
      </c>
      <c r="DL96" s="237"/>
      <c r="DM96" s="214"/>
      <c r="DN96" s="214"/>
      <c r="DO96" s="214"/>
      <c r="DP96" s="214"/>
      <c r="DQ96" s="214"/>
      <c r="DR96" s="214"/>
      <c r="DS96" s="215"/>
      <c r="DT96" s="237"/>
      <c r="DU96" s="218"/>
      <c r="DV96" s="219"/>
    </row>
    <row r="97" spans="1:129" x14ac:dyDescent="0.15">
      <c r="A97" s="267"/>
      <c r="B97" s="268"/>
      <c r="C97" s="239"/>
      <c r="D97" s="239"/>
      <c r="E97" s="241"/>
      <c r="F97" s="243"/>
      <c r="G97" s="243"/>
      <c r="H97" s="243"/>
      <c r="I97" s="245"/>
      <c r="J97" s="245"/>
      <c r="AQ97" s="267"/>
      <c r="AR97" s="268"/>
      <c r="AS97" s="239"/>
      <c r="AT97" s="239"/>
      <c r="AU97" s="241"/>
      <c r="AV97" s="243"/>
      <c r="AW97" s="243"/>
      <c r="AX97" s="243"/>
      <c r="AY97" s="245"/>
      <c r="AZ97" s="245"/>
      <c r="CG97" s="267"/>
      <c r="CH97" s="268"/>
      <c r="CI97" s="239"/>
      <c r="CJ97" s="239"/>
      <c r="CK97" s="241"/>
      <c r="CL97" s="243"/>
      <c r="CM97" s="243"/>
      <c r="CN97" s="243"/>
      <c r="CO97" s="245"/>
      <c r="CP97" s="245"/>
    </row>
    <row r="98" spans="1:129" ht="27.75" customHeight="1" x14ac:dyDescent="0.15">
      <c r="A98" s="247" t="s">
        <v>0</v>
      </c>
      <c r="B98" s="249" t="s">
        <v>37</v>
      </c>
      <c r="C98" s="250"/>
      <c r="D98" s="251"/>
      <c r="E98" s="252"/>
      <c r="F98" s="59" t="str">
        <f>入力シート!$N$2</f>
        <v>令和</v>
      </c>
      <c r="G98" s="60">
        <f>入力シート!$Q$2</f>
        <v>5</v>
      </c>
      <c r="H98" s="101" t="s">
        <v>20</v>
      </c>
      <c r="I98" s="101"/>
      <c r="J98" s="101"/>
      <c r="K98" s="101"/>
      <c r="L98" s="61"/>
      <c r="M98" s="256" t="s">
        <v>18</v>
      </c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8"/>
      <c r="AC98" s="259" t="s">
        <v>16</v>
      </c>
      <c r="AD98" s="259"/>
      <c r="AE98" s="259"/>
      <c r="AF98" s="259"/>
      <c r="AG98" s="259"/>
      <c r="AH98" s="259"/>
      <c r="AI98" s="260"/>
      <c r="AJ98" s="62" t="str">
        <f>入力シート!$N$3</f>
        <v>令和</v>
      </c>
      <c r="AK98" s="63">
        <f>入力シート!$Q$3</f>
        <v>6</v>
      </c>
      <c r="AL98" s="101" t="s">
        <v>19</v>
      </c>
      <c r="AM98" s="101"/>
      <c r="AN98" s="101"/>
      <c r="AO98" s="101"/>
      <c r="AP98" s="64"/>
      <c r="AQ98" s="247" t="s">
        <v>0</v>
      </c>
      <c r="AR98" s="249" t="s">
        <v>37</v>
      </c>
      <c r="AS98" s="250"/>
      <c r="AT98" s="251"/>
      <c r="AU98" s="252"/>
      <c r="AV98" s="59" t="str">
        <f>F98</f>
        <v>令和</v>
      </c>
      <c r="AW98" s="60">
        <f>G98</f>
        <v>5</v>
      </c>
      <c r="AX98" s="101" t="s">
        <v>20</v>
      </c>
      <c r="AY98" s="101"/>
      <c r="AZ98" s="101"/>
      <c r="BA98" s="101"/>
      <c r="BB98" s="61"/>
      <c r="BC98" s="256" t="s">
        <v>18</v>
      </c>
      <c r="BD98" s="257"/>
      <c r="BE98" s="257"/>
      <c r="BF98" s="257"/>
      <c r="BG98" s="257"/>
      <c r="BH98" s="257"/>
      <c r="BI98" s="257"/>
      <c r="BJ98" s="257"/>
      <c r="BK98" s="257"/>
      <c r="BL98" s="257"/>
      <c r="BM98" s="257"/>
      <c r="BN98" s="257"/>
      <c r="BO98" s="257"/>
      <c r="BP98" s="257"/>
      <c r="BQ98" s="257"/>
      <c r="BR98" s="258"/>
      <c r="BS98" s="259" t="s">
        <v>16</v>
      </c>
      <c r="BT98" s="259"/>
      <c r="BU98" s="259"/>
      <c r="BV98" s="259"/>
      <c r="BW98" s="259"/>
      <c r="BX98" s="259"/>
      <c r="BY98" s="260"/>
      <c r="BZ98" s="62" t="str">
        <f>AJ98</f>
        <v>令和</v>
      </c>
      <c r="CA98" s="63">
        <f>AK98</f>
        <v>6</v>
      </c>
      <c r="CB98" s="101" t="s">
        <v>19</v>
      </c>
      <c r="CC98" s="101"/>
      <c r="CD98" s="101"/>
      <c r="CE98" s="101"/>
      <c r="CF98" s="64"/>
      <c r="CG98" s="247" t="s">
        <v>0</v>
      </c>
      <c r="CH98" s="249" t="s">
        <v>37</v>
      </c>
      <c r="CI98" s="250"/>
      <c r="CJ98" s="251"/>
      <c r="CK98" s="252"/>
      <c r="CL98" s="59" t="str">
        <f>F98</f>
        <v>令和</v>
      </c>
      <c r="CM98" s="60">
        <f>G98</f>
        <v>5</v>
      </c>
      <c r="CN98" s="101" t="s">
        <v>20</v>
      </c>
      <c r="CO98" s="101"/>
      <c r="CP98" s="101"/>
      <c r="CQ98" s="101"/>
      <c r="CR98" s="61"/>
      <c r="CS98" s="256" t="s">
        <v>18</v>
      </c>
      <c r="CT98" s="257"/>
      <c r="CU98" s="257"/>
      <c r="CV98" s="257"/>
      <c r="CW98" s="257"/>
      <c r="CX98" s="257"/>
      <c r="CY98" s="257"/>
      <c r="CZ98" s="257"/>
      <c r="DA98" s="257"/>
      <c r="DB98" s="257"/>
      <c r="DC98" s="257"/>
      <c r="DD98" s="257"/>
      <c r="DE98" s="257"/>
      <c r="DF98" s="257"/>
      <c r="DG98" s="257"/>
      <c r="DH98" s="258"/>
      <c r="DI98" s="259" t="s">
        <v>16</v>
      </c>
      <c r="DJ98" s="259"/>
      <c r="DK98" s="259"/>
      <c r="DL98" s="259"/>
      <c r="DM98" s="259"/>
      <c r="DN98" s="259"/>
      <c r="DO98" s="260"/>
      <c r="DP98" s="62" t="str">
        <f>AJ98</f>
        <v>令和</v>
      </c>
      <c r="DQ98" s="63">
        <f>AK98</f>
        <v>6</v>
      </c>
      <c r="DR98" s="101" t="s">
        <v>19</v>
      </c>
      <c r="DS98" s="101"/>
      <c r="DT98" s="101"/>
      <c r="DU98" s="101"/>
      <c r="DV98" s="64"/>
    </row>
    <row r="99" spans="1:129" ht="17.25" customHeight="1" x14ac:dyDescent="0.15">
      <c r="A99" s="248"/>
      <c r="B99" s="253"/>
      <c r="C99" s="254"/>
      <c r="D99" s="254"/>
      <c r="E99" s="255"/>
      <c r="F99" s="191" t="s">
        <v>1</v>
      </c>
      <c r="G99" s="192"/>
      <c r="H99" s="193"/>
      <c r="I99" s="191" t="s">
        <v>3</v>
      </c>
      <c r="J99" s="192"/>
      <c r="K99" s="192"/>
      <c r="L99" s="234"/>
      <c r="M99" s="235" t="s">
        <v>5</v>
      </c>
      <c r="N99" s="192"/>
      <c r="O99" s="192"/>
      <c r="P99" s="192"/>
      <c r="Q99" s="192"/>
      <c r="R99" s="192"/>
      <c r="S99" s="192"/>
      <c r="T99" s="193"/>
      <c r="U99" s="191" t="s">
        <v>6</v>
      </c>
      <c r="V99" s="192"/>
      <c r="W99" s="192"/>
      <c r="X99" s="192"/>
      <c r="Y99" s="193"/>
      <c r="Z99" s="232" t="s">
        <v>7</v>
      </c>
      <c r="AA99" s="232"/>
      <c r="AB99" s="233"/>
      <c r="AC99" s="261"/>
      <c r="AD99" s="261"/>
      <c r="AE99" s="261"/>
      <c r="AF99" s="261"/>
      <c r="AG99" s="261"/>
      <c r="AH99" s="261"/>
      <c r="AI99" s="262"/>
      <c r="AJ99" s="191" t="s">
        <v>17</v>
      </c>
      <c r="AK99" s="192"/>
      <c r="AL99" s="193"/>
      <c r="AM99" s="191" t="s">
        <v>38</v>
      </c>
      <c r="AN99" s="192"/>
      <c r="AO99" s="192"/>
      <c r="AP99" s="193"/>
      <c r="AQ99" s="248"/>
      <c r="AR99" s="253"/>
      <c r="AS99" s="254"/>
      <c r="AT99" s="254"/>
      <c r="AU99" s="255"/>
      <c r="AV99" s="191" t="s">
        <v>1</v>
      </c>
      <c r="AW99" s="192"/>
      <c r="AX99" s="193"/>
      <c r="AY99" s="191" t="s">
        <v>3</v>
      </c>
      <c r="AZ99" s="192"/>
      <c r="BA99" s="192"/>
      <c r="BB99" s="234"/>
      <c r="BC99" s="235" t="s">
        <v>5</v>
      </c>
      <c r="BD99" s="192"/>
      <c r="BE99" s="192"/>
      <c r="BF99" s="192"/>
      <c r="BG99" s="192"/>
      <c r="BH99" s="192"/>
      <c r="BI99" s="192"/>
      <c r="BJ99" s="193"/>
      <c r="BK99" s="191" t="s">
        <v>6</v>
      </c>
      <c r="BL99" s="192"/>
      <c r="BM99" s="192"/>
      <c r="BN99" s="192"/>
      <c r="BO99" s="193"/>
      <c r="BP99" s="232" t="s">
        <v>7</v>
      </c>
      <c r="BQ99" s="232"/>
      <c r="BR99" s="233"/>
      <c r="BS99" s="261"/>
      <c r="BT99" s="261"/>
      <c r="BU99" s="261"/>
      <c r="BV99" s="261"/>
      <c r="BW99" s="261"/>
      <c r="BX99" s="261"/>
      <c r="BY99" s="262"/>
      <c r="BZ99" s="191" t="s">
        <v>17</v>
      </c>
      <c r="CA99" s="192"/>
      <c r="CB99" s="193"/>
      <c r="CC99" s="191" t="s">
        <v>38</v>
      </c>
      <c r="CD99" s="192"/>
      <c r="CE99" s="192"/>
      <c r="CF99" s="193"/>
      <c r="CG99" s="248"/>
      <c r="CH99" s="253"/>
      <c r="CI99" s="254"/>
      <c r="CJ99" s="254"/>
      <c r="CK99" s="255"/>
      <c r="CL99" s="191" t="s">
        <v>1</v>
      </c>
      <c r="CM99" s="192"/>
      <c r="CN99" s="193"/>
      <c r="CO99" s="191" t="s">
        <v>3</v>
      </c>
      <c r="CP99" s="192"/>
      <c r="CQ99" s="192"/>
      <c r="CR99" s="234"/>
      <c r="CS99" s="235" t="s">
        <v>5</v>
      </c>
      <c r="CT99" s="192"/>
      <c r="CU99" s="192"/>
      <c r="CV99" s="192"/>
      <c r="CW99" s="192"/>
      <c r="CX99" s="192"/>
      <c r="CY99" s="192"/>
      <c r="CZ99" s="193"/>
      <c r="DA99" s="191" t="s">
        <v>6</v>
      </c>
      <c r="DB99" s="192"/>
      <c r="DC99" s="192"/>
      <c r="DD99" s="192"/>
      <c r="DE99" s="193"/>
      <c r="DF99" s="232" t="s">
        <v>7</v>
      </c>
      <c r="DG99" s="232"/>
      <c r="DH99" s="233"/>
      <c r="DI99" s="261"/>
      <c r="DJ99" s="261"/>
      <c r="DK99" s="261"/>
      <c r="DL99" s="261"/>
      <c r="DM99" s="261"/>
      <c r="DN99" s="261"/>
      <c r="DO99" s="262"/>
      <c r="DP99" s="191" t="s">
        <v>17</v>
      </c>
      <c r="DQ99" s="192"/>
      <c r="DR99" s="193"/>
      <c r="DS99" s="191" t="s">
        <v>38</v>
      </c>
      <c r="DT99" s="192"/>
      <c r="DU99" s="192"/>
      <c r="DV99" s="193"/>
    </row>
    <row r="100" spans="1:129" ht="26.25" customHeight="1" x14ac:dyDescent="0.15">
      <c r="A100" s="111">
        <f>入力シート!A38</f>
        <v>0</v>
      </c>
      <c r="B100" s="231">
        <f>入力シート!B38</f>
        <v>0</v>
      </c>
      <c r="C100" s="218"/>
      <c r="D100" s="218"/>
      <c r="E100" s="219"/>
      <c r="F100" s="194">
        <f>入力シート!F38</f>
        <v>0</v>
      </c>
      <c r="G100" s="195"/>
      <c r="H100" s="65" t="s">
        <v>2</v>
      </c>
      <c r="I100" s="196" t="str">
        <f>入力シート!AC38</f>
        <v/>
      </c>
      <c r="J100" s="197"/>
      <c r="K100" s="197"/>
      <c r="L100" s="66" t="s">
        <v>2</v>
      </c>
      <c r="M100" s="112">
        <f>入力シート!I38</f>
        <v>0</v>
      </c>
      <c r="N100" s="103" t="s">
        <v>4</v>
      </c>
      <c r="O100" s="113">
        <f>入力シート!L38</f>
        <v>0</v>
      </c>
      <c r="P100" s="103" t="s">
        <v>4</v>
      </c>
      <c r="Q100" s="113">
        <f>入力シート!O38</f>
        <v>0</v>
      </c>
      <c r="R100" s="198">
        <f>入力シート!Q38</f>
        <v>0</v>
      </c>
      <c r="S100" s="198"/>
      <c r="T100" s="199"/>
      <c r="U100" s="200" t="str">
        <f>入力シート!AE38</f>
        <v/>
      </c>
      <c r="V100" s="201"/>
      <c r="W100" s="201"/>
      <c r="X100" s="201"/>
      <c r="Y100" s="65" t="s">
        <v>2</v>
      </c>
      <c r="Z100" s="67">
        <f>入力シート!R38</f>
        <v>0</v>
      </c>
      <c r="AA100" s="102" t="s">
        <v>8</v>
      </c>
      <c r="AB100" s="68">
        <v>12</v>
      </c>
      <c r="AC100" s="202">
        <f>入力シート!S38</f>
        <v>0</v>
      </c>
      <c r="AD100" s="198"/>
      <c r="AE100" s="198"/>
      <c r="AF100" s="198"/>
      <c r="AG100" s="198"/>
      <c r="AH100" s="103" t="s">
        <v>4</v>
      </c>
      <c r="AI100" s="67">
        <f>入力シート!T38</f>
        <v>0</v>
      </c>
      <c r="AJ100" s="194">
        <f>入力シート!U38</f>
        <v>0</v>
      </c>
      <c r="AK100" s="195"/>
      <c r="AL100" s="65" t="s">
        <v>2</v>
      </c>
      <c r="AM100" s="196" t="str">
        <f>入力シート!AD38</f>
        <v/>
      </c>
      <c r="AN100" s="197"/>
      <c r="AO100" s="197"/>
      <c r="AP100" s="69" t="s">
        <v>2</v>
      </c>
      <c r="AQ100" s="111">
        <f>A100</f>
        <v>0</v>
      </c>
      <c r="AR100" s="231">
        <f t="shared" ref="AR100:AR109" si="150">B100</f>
        <v>0</v>
      </c>
      <c r="AS100" s="218">
        <f t="shared" ref="AS100:AS109" si="151">C100</f>
        <v>0</v>
      </c>
      <c r="AT100" s="218">
        <f t="shared" ref="AT100:AT109" si="152">D100</f>
        <v>0</v>
      </c>
      <c r="AU100" s="219">
        <f t="shared" ref="AU100:AU109" si="153">E100</f>
        <v>0</v>
      </c>
      <c r="AV100" s="194">
        <f>F100</f>
        <v>0</v>
      </c>
      <c r="AW100" s="195">
        <f t="shared" ref="AW100:AW109" si="154">G100</f>
        <v>0</v>
      </c>
      <c r="AX100" s="65" t="s">
        <v>2</v>
      </c>
      <c r="AY100" s="196" t="str">
        <f>I100</f>
        <v/>
      </c>
      <c r="AZ100" s="197"/>
      <c r="BA100" s="197"/>
      <c r="BB100" s="66" t="s">
        <v>2</v>
      </c>
      <c r="BC100" s="112">
        <f>M100</f>
        <v>0</v>
      </c>
      <c r="BD100" s="103" t="s">
        <v>4</v>
      </c>
      <c r="BE100" s="113">
        <f>O100</f>
        <v>0</v>
      </c>
      <c r="BF100" s="103" t="s">
        <v>4</v>
      </c>
      <c r="BG100" s="113">
        <f>Q100</f>
        <v>0</v>
      </c>
      <c r="BH100" s="198">
        <f>R100</f>
        <v>0</v>
      </c>
      <c r="BI100" s="198"/>
      <c r="BJ100" s="199"/>
      <c r="BK100" s="200" t="str">
        <f>U100</f>
        <v/>
      </c>
      <c r="BL100" s="201"/>
      <c r="BM100" s="201"/>
      <c r="BN100" s="201"/>
      <c r="BO100" s="65" t="s">
        <v>2</v>
      </c>
      <c r="BP100" s="67">
        <f>Z100</f>
        <v>0</v>
      </c>
      <c r="BQ100" s="102" t="s">
        <v>8</v>
      </c>
      <c r="BR100" s="68">
        <v>12</v>
      </c>
      <c r="BS100" s="202">
        <f>AC100</f>
        <v>0</v>
      </c>
      <c r="BT100" s="198"/>
      <c r="BU100" s="198"/>
      <c r="BV100" s="198"/>
      <c r="BW100" s="198"/>
      <c r="BX100" s="103" t="s">
        <v>4</v>
      </c>
      <c r="BY100" s="67">
        <f>AI100</f>
        <v>0</v>
      </c>
      <c r="BZ100" s="194">
        <f>AJ100</f>
        <v>0</v>
      </c>
      <c r="CA100" s="195"/>
      <c r="CB100" s="65" t="s">
        <v>2</v>
      </c>
      <c r="CC100" s="196" t="str">
        <f t="shared" ref="CC100:CC109" si="155">AM100</f>
        <v/>
      </c>
      <c r="CD100" s="197"/>
      <c r="CE100" s="197"/>
      <c r="CF100" s="69" t="s">
        <v>2</v>
      </c>
      <c r="CG100" s="111">
        <f>A100</f>
        <v>0</v>
      </c>
      <c r="CH100" s="231">
        <f t="shared" ref="CH100:CH109" si="156">B100</f>
        <v>0</v>
      </c>
      <c r="CI100" s="218">
        <f t="shared" ref="CI100:CI109" si="157">C100</f>
        <v>0</v>
      </c>
      <c r="CJ100" s="218">
        <f t="shared" ref="CJ100:CJ109" si="158">D100</f>
        <v>0</v>
      </c>
      <c r="CK100" s="219">
        <f t="shared" ref="CK100:CK109" si="159">E100</f>
        <v>0</v>
      </c>
      <c r="CL100" s="194">
        <f t="shared" ref="CL100:CL109" si="160">F100</f>
        <v>0</v>
      </c>
      <c r="CM100" s="195">
        <f t="shared" ref="CM100:CM109" si="161">G100</f>
        <v>0</v>
      </c>
      <c r="CN100" s="65" t="s">
        <v>2</v>
      </c>
      <c r="CO100" s="196" t="str">
        <f>I100</f>
        <v/>
      </c>
      <c r="CP100" s="197"/>
      <c r="CQ100" s="197"/>
      <c r="CR100" s="66" t="s">
        <v>2</v>
      </c>
      <c r="CS100" s="112">
        <f>M100</f>
        <v>0</v>
      </c>
      <c r="CT100" s="103" t="s">
        <v>4</v>
      </c>
      <c r="CU100" s="113">
        <f>O100</f>
        <v>0</v>
      </c>
      <c r="CV100" s="103" t="s">
        <v>4</v>
      </c>
      <c r="CW100" s="113">
        <f>Q100</f>
        <v>0</v>
      </c>
      <c r="CX100" s="198">
        <f t="shared" ref="CX100:CX109" si="162">R100</f>
        <v>0</v>
      </c>
      <c r="CY100" s="198">
        <f t="shared" ref="CY100:CY109" si="163">S100</f>
        <v>0</v>
      </c>
      <c r="CZ100" s="199">
        <f t="shared" ref="CZ100:CZ109" si="164">T100</f>
        <v>0</v>
      </c>
      <c r="DA100" s="200" t="str">
        <f t="shared" ref="DA100:DA109" si="165">U100</f>
        <v/>
      </c>
      <c r="DB100" s="201">
        <f t="shared" ref="DB100:DB109" si="166">V100</f>
        <v>0</v>
      </c>
      <c r="DC100" s="201">
        <f t="shared" ref="DC100:DC109" si="167">W100</f>
        <v>0</v>
      </c>
      <c r="DD100" s="201">
        <f t="shared" ref="DD100:DD109" si="168">X100</f>
        <v>0</v>
      </c>
      <c r="DE100" s="65" t="s">
        <v>2</v>
      </c>
      <c r="DF100" s="67">
        <f>Z100</f>
        <v>0</v>
      </c>
      <c r="DG100" s="102" t="s">
        <v>8</v>
      </c>
      <c r="DH100" s="68">
        <v>12</v>
      </c>
      <c r="DI100" s="202">
        <f>AC100</f>
        <v>0</v>
      </c>
      <c r="DJ100" s="198"/>
      <c r="DK100" s="198"/>
      <c r="DL100" s="198"/>
      <c r="DM100" s="198"/>
      <c r="DN100" s="103" t="s">
        <v>4</v>
      </c>
      <c r="DO100" s="67">
        <f>AI100</f>
        <v>0</v>
      </c>
      <c r="DP100" s="194">
        <f>AJ100</f>
        <v>0</v>
      </c>
      <c r="DQ100" s="195">
        <f>AK100</f>
        <v>0</v>
      </c>
      <c r="DR100" s="65" t="s">
        <v>2</v>
      </c>
      <c r="DS100" s="196" t="str">
        <f>AM100</f>
        <v/>
      </c>
      <c r="DT100" s="197"/>
      <c r="DU100" s="197"/>
      <c r="DV100" s="69" t="s">
        <v>2</v>
      </c>
      <c r="DY100" s="55" t="str">
        <f t="shared" si="118"/>
        <v/>
      </c>
    </row>
    <row r="101" spans="1:129" ht="26.25" customHeight="1" x14ac:dyDescent="0.15">
      <c r="A101" s="111">
        <f>入力シート!A39</f>
        <v>0</v>
      </c>
      <c r="B101" s="231">
        <f>入力シート!B39</f>
        <v>0</v>
      </c>
      <c r="C101" s="218"/>
      <c r="D101" s="218"/>
      <c r="E101" s="219"/>
      <c r="F101" s="194">
        <f>入力シート!F39</f>
        <v>0</v>
      </c>
      <c r="G101" s="195"/>
      <c r="H101" s="65" t="s">
        <v>2</v>
      </c>
      <c r="I101" s="196" t="str">
        <f>入力シート!AC39</f>
        <v/>
      </c>
      <c r="J101" s="197"/>
      <c r="K101" s="197"/>
      <c r="L101" s="66" t="s">
        <v>2</v>
      </c>
      <c r="M101" s="112">
        <f>入力シート!I39</f>
        <v>0</v>
      </c>
      <c r="N101" s="103" t="s">
        <v>78</v>
      </c>
      <c r="O101" s="113">
        <f>入力シート!L39</f>
        <v>0</v>
      </c>
      <c r="P101" s="103" t="s">
        <v>78</v>
      </c>
      <c r="Q101" s="113">
        <f>入力シート!O39</f>
        <v>0</v>
      </c>
      <c r="R101" s="198">
        <f>入力シート!Q39</f>
        <v>0</v>
      </c>
      <c r="S101" s="198"/>
      <c r="T101" s="199"/>
      <c r="U101" s="200" t="str">
        <f>入力シート!AE39</f>
        <v/>
      </c>
      <c r="V101" s="201"/>
      <c r="W101" s="201"/>
      <c r="X101" s="201"/>
      <c r="Y101" s="65" t="s">
        <v>2</v>
      </c>
      <c r="Z101" s="67">
        <f>入力シート!R39</f>
        <v>0</v>
      </c>
      <c r="AA101" s="102" t="s">
        <v>8</v>
      </c>
      <c r="AB101" s="68">
        <v>12</v>
      </c>
      <c r="AC101" s="202">
        <f>入力シート!S39</f>
        <v>0</v>
      </c>
      <c r="AD101" s="198"/>
      <c r="AE101" s="198"/>
      <c r="AF101" s="198"/>
      <c r="AG101" s="198"/>
      <c r="AH101" s="103" t="s">
        <v>78</v>
      </c>
      <c r="AI101" s="67">
        <f>入力シート!T39</f>
        <v>0</v>
      </c>
      <c r="AJ101" s="194">
        <f>入力シート!U39</f>
        <v>0</v>
      </c>
      <c r="AK101" s="195"/>
      <c r="AL101" s="65" t="s">
        <v>80</v>
      </c>
      <c r="AM101" s="196" t="str">
        <f>入力シート!AD39</f>
        <v/>
      </c>
      <c r="AN101" s="197"/>
      <c r="AO101" s="197"/>
      <c r="AP101" s="69" t="s">
        <v>2</v>
      </c>
      <c r="AQ101" s="111">
        <f t="shared" ref="AQ101:AQ109" si="169">A101</f>
        <v>0</v>
      </c>
      <c r="AR101" s="231">
        <f t="shared" si="150"/>
        <v>0</v>
      </c>
      <c r="AS101" s="218">
        <f t="shared" si="151"/>
        <v>0</v>
      </c>
      <c r="AT101" s="218">
        <f t="shared" si="152"/>
        <v>0</v>
      </c>
      <c r="AU101" s="219">
        <f t="shared" si="153"/>
        <v>0</v>
      </c>
      <c r="AV101" s="194">
        <f t="shared" ref="AV101:AV109" si="170">F101</f>
        <v>0</v>
      </c>
      <c r="AW101" s="195">
        <f t="shared" si="154"/>
        <v>0</v>
      </c>
      <c r="AX101" s="65" t="s">
        <v>2</v>
      </c>
      <c r="AY101" s="196" t="str">
        <f t="shared" ref="AY101:AY109" si="171">I101</f>
        <v/>
      </c>
      <c r="AZ101" s="197"/>
      <c r="BA101" s="197"/>
      <c r="BB101" s="66" t="s">
        <v>2</v>
      </c>
      <c r="BC101" s="112">
        <f t="shared" ref="BC101:BC109" si="172">M101</f>
        <v>0</v>
      </c>
      <c r="BD101" s="103" t="s">
        <v>78</v>
      </c>
      <c r="BE101" s="113">
        <f t="shared" ref="BE101:BE109" si="173">O101</f>
        <v>0</v>
      </c>
      <c r="BF101" s="103" t="s">
        <v>78</v>
      </c>
      <c r="BG101" s="113">
        <f t="shared" ref="BG101:BG109" si="174">Q101</f>
        <v>0</v>
      </c>
      <c r="BH101" s="198">
        <f t="shared" ref="BH101:BH109" si="175">R101</f>
        <v>0</v>
      </c>
      <c r="BI101" s="198"/>
      <c r="BJ101" s="199"/>
      <c r="BK101" s="200" t="str">
        <f t="shared" ref="BK101:BK109" si="176">U101</f>
        <v/>
      </c>
      <c r="BL101" s="201"/>
      <c r="BM101" s="201"/>
      <c r="BN101" s="201"/>
      <c r="BO101" s="65" t="s">
        <v>2</v>
      </c>
      <c r="BP101" s="67">
        <f t="shared" ref="BP101:BP109" si="177">Z101</f>
        <v>0</v>
      </c>
      <c r="BQ101" s="102" t="s">
        <v>8</v>
      </c>
      <c r="BR101" s="68">
        <v>12</v>
      </c>
      <c r="BS101" s="202">
        <f t="shared" ref="BS101:BS109" si="178">AC101</f>
        <v>0</v>
      </c>
      <c r="BT101" s="198"/>
      <c r="BU101" s="198"/>
      <c r="BV101" s="198"/>
      <c r="BW101" s="198"/>
      <c r="BX101" s="103" t="s">
        <v>78</v>
      </c>
      <c r="BY101" s="67">
        <f t="shared" ref="BY101:BY109" si="179">AI101</f>
        <v>0</v>
      </c>
      <c r="BZ101" s="194">
        <f t="shared" ref="BZ101:BZ109" si="180">AJ101</f>
        <v>0</v>
      </c>
      <c r="CA101" s="195"/>
      <c r="CB101" s="65" t="s">
        <v>80</v>
      </c>
      <c r="CC101" s="196" t="str">
        <f t="shared" si="155"/>
        <v/>
      </c>
      <c r="CD101" s="197"/>
      <c r="CE101" s="197"/>
      <c r="CF101" s="69" t="s">
        <v>2</v>
      </c>
      <c r="CG101" s="111">
        <f t="shared" ref="CG101:CG109" si="181">A101</f>
        <v>0</v>
      </c>
      <c r="CH101" s="231">
        <f t="shared" si="156"/>
        <v>0</v>
      </c>
      <c r="CI101" s="218">
        <f t="shared" si="157"/>
        <v>0</v>
      </c>
      <c r="CJ101" s="218">
        <f t="shared" si="158"/>
        <v>0</v>
      </c>
      <c r="CK101" s="219">
        <f t="shared" si="159"/>
        <v>0</v>
      </c>
      <c r="CL101" s="194">
        <f t="shared" si="160"/>
        <v>0</v>
      </c>
      <c r="CM101" s="195">
        <f t="shared" si="161"/>
        <v>0</v>
      </c>
      <c r="CN101" s="65" t="s">
        <v>2</v>
      </c>
      <c r="CO101" s="196" t="str">
        <f t="shared" ref="CO101:CO109" si="182">I101</f>
        <v/>
      </c>
      <c r="CP101" s="197"/>
      <c r="CQ101" s="197"/>
      <c r="CR101" s="66" t="s">
        <v>2</v>
      </c>
      <c r="CS101" s="112">
        <f t="shared" ref="CS101:CS109" si="183">M101</f>
        <v>0</v>
      </c>
      <c r="CT101" s="103" t="s">
        <v>78</v>
      </c>
      <c r="CU101" s="113">
        <f t="shared" ref="CU101:CU109" si="184">O101</f>
        <v>0</v>
      </c>
      <c r="CV101" s="103" t="s">
        <v>78</v>
      </c>
      <c r="CW101" s="113">
        <f t="shared" ref="CW101:CW109" si="185">Q101</f>
        <v>0</v>
      </c>
      <c r="CX101" s="198">
        <f t="shared" si="162"/>
        <v>0</v>
      </c>
      <c r="CY101" s="198">
        <f t="shared" si="163"/>
        <v>0</v>
      </c>
      <c r="CZ101" s="199">
        <f t="shared" si="164"/>
        <v>0</v>
      </c>
      <c r="DA101" s="200" t="str">
        <f t="shared" si="165"/>
        <v/>
      </c>
      <c r="DB101" s="201">
        <f t="shared" si="166"/>
        <v>0</v>
      </c>
      <c r="DC101" s="201">
        <f t="shared" si="167"/>
        <v>0</v>
      </c>
      <c r="DD101" s="201">
        <f t="shared" si="168"/>
        <v>0</v>
      </c>
      <c r="DE101" s="65" t="s">
        <v>2</v>
      </c>
      <c r="DF101" s="67">
        <f t="shared" ref="DF101:DF109" si="186">Z101</f>
        <v>0</v>
      </c>
      <c r="DG101" s="102" t="s">
        <v>8</v>
      </c>
      <c r="DH101" s="68">
        <v>12</v>
      </c>
      <c r="DI101" s="202">
        <f t="shared" ref="DI101:DI109" si="187">AC101</f>
        <v>0</v>
      </c>
      <c r="DJ101" s="198"/>
      <c r="DK101" s="198"/>
      <c r="DL101" s="198"/>
      <c r="DM101" s="198"/>
      <c r="DN101" s="103" t="s">
        <v>78</v>
      </c>
      <c r="DO101" s="67">
        <f t="shared" ref="DO101:DO109" si="188">AI101</f>
        <v>0</v>
      </c>
      <c r="DP101" s="194">
        <f t="shared" ref="DP101:DP109" si="189">AJ101</f>
        <v>0</v>
      </c>
      <c r="DQ101" s="195">
        <f t="shared" ref="DQ101:DQ109" si="190">AK101</f>
        <v>0</v>
      </c>
      <c r="DR101" s="65" t="s">
        <v>80</v>
      </c>
      <c r="DS101" s="196" t="str">
        <f t="shared" ref="DS101:DS109" si="191">AM101</f>
        <v/>
      </c>
      <c r="DT101" s="197"/>
      <c r="DU101" s="197"/>
      <c r="DV101" s="69" t="s">
        <v>2</v>
      </c>
    </row>
    <row r="102" spans="1:129" ht="26.25" customHeight="1" x14ac:dyDescent="0.15">
      <c r="A102" s="111">
        <f>入力シート!A40</f>
        <v>0</v>
      </c>
      <c r="B102" s="231">
        <f>入力シート!B40</f>
        <v>0</v>
      </c>
      <c r="C102" s="218"/>
      <c r="D102" s="218"/>
      <c r="E102" s="219"/>
      <c r="F102" s="194">
        <f>入力シート!F40</f>
        <v>0</v>
      </c>
      <c r="G102" s="195"/>
      <c r="H102" s="65" t="s">
        <v>2</v>
      </c>
      <c r="I102" s="196" t="str">
        <f>入力シート!AC40</f>
        <v/>
      </c>
      <c r="J102" s="197"/>
      <c r="K102" s="197"/>
      <c r="L102" s="66" t="s">
        <v>2</v>
      </c>
      <c r="M102" s="112">
        <f>入力シート!I40</f>
        <v>0</v>
      </c>
      <c r="N102" s="103" t="s">
        <v>78</v>
      </c>
      <c r="O102" s="113">
        <f>入力シート!L40</f>
        <v>0</v>
      </c>
      <c r="P102" s="103" t="s">
        <v>78</v>
      </c>
      <c r="Q102" s="113">
        <f>入力シート!O40</f>
        <v>0</v>
      </c>
      <c r="R102" s="198">
        <f>入力シート!Q40</f>
        <v>0</v>
      </c>
      <c r="S102" s="198"/>
      <c r="T102" s="199"/>
      <c r="U102" s="200" t="str">
        <f>入力シート!AE40</f>
        <v/>
      </c>
      <c r="V102" s="201"/>
      <c r="W102" s="201"/>
      <c r="X102" s="201"/>
      <c r="Y102" s="65" t="s">
        <v>2</v>
      </c>
      <c r="Z102" s="67">
        <f>入力シート!R40</f>
        <v>0</v>
      </c>
      <c r="AA102" s="102" t="s">
        <v>8</v>
      </c>
      <c r="AB102" s="68">
        <v>12</v>
      </c>
      <c r="AC102" s="202">
        <f>入力シート!S40</f>
        <v>0</v>
      </c>
      <c r="AD102" s="198"/>
      <c r="AE102" s="198"/>
      <c r="AF102" s="198"/>
      <c r="AG102" s="198"/>
      <c r="AH102" s="103" t="s">
        <v>4</v>
      </c>
      <c r="AI102" s="67">
        <f>入力シート!T40</f>
        <v>0</v>
      </c>
      <c r="AJ102" s="194">
        <f>入力シート!U40</f>
        <v>0</v>
      </c>
      <c r="AK102" s="195"/>
      <c r="AL102" s="65" t="s">
        <v>2</v>
      </c>
      <c r="AM102" s="196" t="str">
        <f>入力シート!AD40</f>
        <v/>
      </c>
      <c r="AN102" s="197"/>
      <c r="AO102" s="197"/>
      <c r="AP102" s="69" t="s">
        <v>2</v>
      </c>
      <c r="AQ102" s="111">
        <f t="shared" si="169"/>
        <v>0</v>
      </c>
      <c r="AR102" s="231">
        <f t="shared" si="150"/>
        <v>0</v>
      </c>
      <c r="AS102" s="218">
        <f t="shared" si="151"/>
        <v>0</v>
      </c>
      <c r="AT102" s="218">
        <f t="shared" si="152"/>
        <v>0</v>
      </c>
      <c r="AU102" s="219">
        <f t="shared" si="153"/>
        <v>0</v>
      </c>
      <c r="AV102" s="194">
        <f t="shared" si="170"/>
        <v>0</v>
      </c>
      <c r="AW102" s="195">
        <f t="shared" si="154"/>
        <v>0</v>
      </c>
      <c r="AX102" s="65" t="s">
        <v>2</v>
      </c>
      <c r="AY102" s="196" t="str">
        <f t="shared" si="171"/>
        <v/>
      </c>
      <c r="AZ102" s="197"/>
      <c r="BA102" s="197"/>
      <c r="BB102" s="66" t="s">
        <v>2</v>
      </c>
      <c r="BC102" s="112">
        <f t="shared" si="172"/>
        <v>0</v>
      </c>
      <c r="BD102" s="103" t="s">
        <v>78</v>
      </c>
      <c r="BE102" s="113">
        <f t="shared" si="173"/>
        <v>0</v>
      </c>
      <c r="BF102" s="103" t="s">
        <v>78</v>
      </c>
      <c r="BG102" s="113">
        <f t="shared" si="174"/>
        <v>0</v>
      </c>
      <c r="BH102" s="198">
        <f t="shared" si="175"/>
        <v>0</v>
      </c>
      <c r="BI102" s="198"/>
      <c r="BJ102" s="199"/>
      <c r="BK102" s="200" t="str">
        <f t="shared" si="176"/>
        <v/>
      </c>
      <c r="BL102" s="201"/>
      <c r="BM102" s="201"/>
      <c r="BN102" s="201"/>
      <c r="BO102" s="65" t="s">
        <v>2</v>
      </c>
      <c r="BP102" s="67">
        <f t="shared" si="177"/>
        <v>0</v>
      </c>
      <c r="BQ102" s="102" t="s">
        <v>8</v>
      </c>
      <c r="BR102" s="68">
        <v>12</v>
      </c>
      <c r="BS102" s="202">
        <f t="shared" si="178"/>
        <v>0</v>
      </c>
      <c r="BT102" s="198"/>
      <c r="BU102" s="198"/>
      <c r="BV102" s="198"/>
      <c r="BW102" s="198"/>
      <c r="BX102" s="103" t="s">
        <v>4</v>
      </c>
      <c r="BY102" s="67">
        <f t="shared" si="179"/>
        <v>0</v>
      </c>
      <c r="BZ102" s="194">
        <f t="shared" si="180"/>
        <v>0</v>
      </c>
      <c r="CA102" s="195"/>
      <c r="CB102" s="65" t="s">
        <v>2</v>
      </c>
      <c r="CC102" s="196" t="str">
        <f t="shared" si="155"/>
        <v/>
      </c>
      <c r="CD102" s="197"/>
      <c r="CE102" s="197"/>
      <c r="CF102" s="69" t="s">
        <v>2</v>
      </c>
      <c r="CG102" s="111">
        <f t="shared" si="181"/>
        <v>0</v>
      </c>
      <c r="CH102" s="231">
        <f t="shared" si="156"/>
        <v>0</v>
      </c>
      <c r="CI102" s="218">
        <f t="shared" si="157"/>
        <v>0</v>
      </c>
      <c r="CJ102" s="218">
        <f t="shared" si="158"/>
        <v>0</v>
      </c>
      <c r="CK102" s="219">
        <f t="shared" si="159"/>
        <v>0</v>
      </c>
      <c r="CL102" s="194">
        <f t="shared" si="160"/>
        <v>0</v>
      </c>
      <c r="CM102" s="195">
        <f t="shared" si="161"/>
        <v>0</v>
      </c>
      <c r="CN102" s="65" t="s">
        <v>2</v>
      </c>
      <c r="CO102" s="196" t="str">
        <f t="shared" si="182"/>
        <v/>
      </c>
      <c r="CP102" s="197"/>
      <c r="CQ102" s="197"/>
      <c r="CR102" s="66" t="s">
        <v>2</v>
      </c>
      <c r="CS102" s="112">
        <f t="shared" si="183"/>
        <v>0</v>
      </c>
      <c r="CT102" s="103" t="s">
        <v>78</v>
      </c>
      <c r="CU102" s="113">
        <f t="shared" si="184"/>
        <v>0</v>
      </c>
      <c r="CV102" s="103" t="s">
        <v>78</v>
      </c>
      <c r="CW102" s="113">
        <f t="shared" si="185"/>
        <v>0</v>
      </c>
      <c r="CX102" s="198">
        <f t="shared" si="162"/>
        <v>0</v>
      </c>
      <c r="CY102" s="198">
        <f t="shared" si="163"/>
        <v>0</v>
      </c>
      <c r="CZ102" s="199">
        <f t="shared" si="164"/>
        <v>0</v>
      </c>
      <c r="DA102" s="200" t="str">
        <f t="shared" si="165"/>
        <v/>
      </c>
      <c r="DB102" s="201">
        <f t="shared" si="166"/>
        <v>0</v>
      </c>
      <c r="DC102" s="201">
        <f t="shared" si="167"/>
        <v>0</v>
      </c>
      <c r="DD102" s="201">
        <f t="shared" si="168"/>
        <v>0</v>
      </c>
      <c r="DE102" s="65" t="s">
        <v>2</v>
      </c>
      <c r="DF102" s="67">
        <f t="shared" si="186"/>
        <v>0</v>
      </c>
      <c r="DG102" s="102" t="s">
        <v>8</v>
      </c>
      <c r="DH102" s="68">
        <v>12</v>
      </c>
      <c r="DI102" s="202">
        <f t="shared" si="187"/>
        <v>0</v>
      </c>
      <c r="DJ102" s="198"/>
      <c r="DK102" s="198"/>
      <c r="DL102" s="198"/>
      <c r="DM102" s="198"/>
      <c r="DN102" s="103" t="s">
        <v>4</v>
      </c>
      <c r="DO102" s="67">
        <f t="shared" si="188"/>
        <v>0</v>
      </c>
      <c r="DP102" s="194">
        <f t="shared" si="189"/>
        <v>0</v>
      </c>
      <c r="DQ102" s="195">
        <f t="shared" si="190"/>
        <v>0</v>
      </c>
      <c r="DR102" s="65" t="s">
        <v>2</v>
      </c>
      <c r="DS102" s="196" t="str">
        <f t="shared" si="191"/>
        <v/>
      </c>
      <c r="DT102" s="197"/>
      <c r="DU102" s="197"/>
      <c r="DV102" s="69" t="s">
        <v>2</v>
      </c>
    </row>
    <row r="103" spans="1:129" ht="26.25" customHeight="1" x14ac:dyDescent="0.15">
      <c r="A103" s="111">
        <f>入力シート!A41</f>
        <v>0</v>
      </c>
      <c r="B103" s="231">
        <f>入力シート!B41</f>
        <v>0</v>
      </c>
      <c r="C103" s="218"/>
      <c r="D103" s="218"/>
      <c r="E103" s="219"/>
      <c r="F103" s="194">
        <f>入力シート!F41</f>
        <v>0</v>
      </c>
      <c r="G103" s="195"/>
      <c r="H103" s="65" t="s">
        <v>2</v>
      </c>
      <c r="I103" s="196" t="str">
        <f>入力シート!AC41</f>
        <v/>
      </c>
      <c r="J103" s="197"/>
      <c r="K103" s="197"/>
      <c r="L103" s="66" t="s">
        <v>2</v>
      </c>
      <c r="M103" s="112">
        <f>入力シート!I41</f>
        <v>0</v>
      </c>
      <c r="N103" s="103" t="s">
        <v>78</v>
      </c>
      <c r="O103" s="113">
        <f>入力シート!L41</f>
        <v>0</v>
      </c>
      <c r="P103" s="103" t="s">
        <v>78</v>
      </c>
      <c r="Q103" s="113">
        <f>入力シート!O41</f>
        <v>0</v>
      </c>
      <c r="R103" s="198">
        <f>入力シート!Q41</f>
        <v>0</v>
      </c>
      <c r="S103" s="198"/>
      <c r="T103" s="199"/>
      <c r="U103" s="200" t="str">
        <f>入力シート!AE41</f>
        <v/>
      </c>
      <c r="V103" s="201"/>
      <c r="W103" s="201"/>
      <c r="X103" s="201"/>
      <c r="Y103" s="65" t="s">
        <v>2</v>
      </c>
      <c r="Z103" s="67">
        <f>入力シート!R41</f>
        <v>0</v>
      </c>
      <c r="AA103" s="102" t="s">
        <v>8</v>
      </c>
      <c r="AB103" s="68">
        <v>12</v>
      </c>
      <c r="AC103" s="202">
        <f>入力シート!S41</f>
        <v>0</v>
      </c>
      <c r="AD103" s="198"/>
      <c r="AE103" s="198"/>
      <c r="AF103" s="198"/>
      <c r="AG103" s="198"/>
      <c r="AH103" s="103" t="s">
        <v>4</v>
      </c>
      <c r="AI103" s="67">
        <f>入力シート!T41</f>
        <v>0</v>
      </c>
      <c r="AJ103" s="194">
        <f>入力シート!U41</f>
        <v>0</v>
      </c>
      <c r="AK103" s="195"/>
      <c r="AL103" s="65" t="s">
        <v>2</v>
      </c>
      <c r="AM103" s="196" t="str">
        <f>入力シート!AD41</f>
        <v/>
      </c>
      <c r="AN103" s="197"/>
      <c r="AO103" s="197"/>
      <c r="AP103" s="69" t="s">
        <v>2</v>
      </c>
      <c r="AQ103" s="111">
        <f t="shared" si="169"/>
        <v>0</v>
      </c>
      <c r="AR103" s="231">
        <f t="shared" si="150"/>
        <v>0</v>
      </c>
      <c r="AS103" s="218">
        <f t="shared" si="151"/>
        <v>0</v>
      </c>
      <c r="AT103" s="218">
        <f t="shared" si="152"/>
        <v>0</v>
      </c>
      <c r="AU103" s="219">
        <f t="shared" si="153"/>
        <v>0</v>
      </c>
      <c r="AV103" s="194">
        <f t="shared" si="170"/>
        <v>0</v>
      </c>
      <c r="AW103" s="195">
        <f t="shared" si="154"/>
        <v>0</v>
      </c>
      <c r="AX103" s="65" t="s">
        <v>2</v>
      </c>
      <c r="AY103" s="196" t="str">
        <f t="shared" si="171"/>
        <v/>
      </c>
      <c r="AZ103" s="197"/>
      <c r="BA103" s="197"/>
      <c r="BB103" s="66" t="s">
        <v>2</v>
      </c>
      <c r="BC103" s="112">
        <f t="shared" si="172"/>
        <v>0</v>
      </c>
      <c r="BD103" s="103" t="s">
        <v>78</v>
      </c>
      <c r="BE103" s="113">
        <f t="shared" si="173"/>
        <v>0</v>
      </c>
      <c r="BF103" s="103" t="s">
        <v>78</v>
      </c>
      <c r="BG103" s="113">
        <f t="shared" si="174"/>
        <v>0</v>
      </c>
      <c r="BH103" s="198">
        <f t="shared" si="175"/>
        <v>0</v>
      </c>
      <c r="BI103" s="198"/>
      <c r="BJ103" s="199"/>
      <c r="BK103" s="200" t="str">
        <f t="shared" si="176"/>
        <v/>
      </c>
      <c r="BL103" s="201"/>
      <c r="BM103" s="201"/>
      <c r="BN103" s="201"/>
      <c r="BO103" s="65" t="s">
        <v>2</v>
      </c>
      <c r="BP103" s="67">
        <f t="shared" si="177"/>
        <v>0</v>
      </c>
      <c r="BQ103" s="102" t="s">
        <v>8</v>
      </c>
      <c r="BR103" s="68">
        <v>12</v>
      </c>
      <c r="BS103" s="202">
        <f t="shared" si="178"/>
        <v>0</v>
      </c>
      <c r="BT103" s="198"/>
      <c r="BU103" s="198"/>
      <c r="BV103" s="198"/>
      <c r="BW103" s="198"/>
      <c r="BX103" s="103" t="s">
        <v>4</v>
      </c>
      <c r="BY103" s="67">
        <f t="shared" si="179"/>
        <v>0</v>
      </c>
      <c r="BZ103" s="194">
        <f t="shared" si="180"/>
        <v>0</v>
      </c>
      <c r="CA103" s="195"/>
      <c r="CB103" s="65" t="s">
        <v>2</v>
      </c>
      <c r="CC103" s="196" t="str">
        <f t="shared" si="155"/>
        <v/>
      </c>
      <c r="CD103" s="197"/>
      <c r="CE103" s="197"/>
      <c r="CF103" s="69" t="s">
        <v>2</v>
      </c>
      <c r="CG103" s="111">
        <f t="shared" si="181"/>
        <v>0</v>
      </c>
      <c r="CH103" s="231">
        <f t="shared" si="156"/>
        <v>0</v>
      </c>
      <c r="CI103" s="218">
        <f t="shared" si="157"/>
        <v>0</v>
      </c>
      <c r="CJ103" s="218">
        <f t="shared" si="158"/>
        <v>0</v>
      </c>
      <c r="CK103" s="219">
        <f t="shared" si="159"/>
        <v>0</v>
      </c>
      <c r="CL103" s="194">
        <f t="shared" si="160"/>
        <v>0</v>
      </c>
      <c r="CM103" s="195">
        <f t="shared" si="161"/>
        <v>0</v>
      </c>
      <c r="CN103" s="65" t="s">
        <v>2</v>
      </c>
      <c r="CO103" s="196" t="str">
        <f t="shared" si="182"/>
        <v/>
      </c>
      <c r="CP103" s="197"/>
      <c r="CQ103" s="197"/>
      <c r="CR103" s="66" t="s">
        <v>2</v>
      </c>
      <c r="CS103" s="112">
        <f t="shared" si="183"/>
        <v>0</v>
      </c>
      <c r="CT103" s="103" t="s">
        <v>78</v>
      </c>
      <c r="CU103" s="113">
        <f t="shared" si="184"/>
        <v>0</v>
      </c>
      <c r="CV103" s="103" t="s">
        <v>78</v>
      </c>
      <c r="CW103" s="113">
        <f t="shared" si="185"/>
        <v>0</v>
      </c>
      <c r="CX103" s="198">
        <f t="shared" si="162"/>
        <v>0</v>
      </c>
      <c r="CY103" s="198">
        <f t="shared" si="163"/>
        <v>0</v>
      </c>
      <c r="CZ103" s="199">
        <f t="shared" si="164"/>
        <v>0</v>
      </c>
      <c r="DA103" s="200" t="str">
        <f t="shared" si="165"/>
        <v/>
      </c>
      <c r="DB103" s="201">
        <f t="shared" si="166"/>
        <v>0</v>
      </c>
      <c r="DC103" s="201">
        <f t="shared" si="167"/>
        <v>0</v>
      </c>
      <c r="DD103" s="201">
        <f t="shared" si="168"/>
        <v>0</v>
      </c>
      <c r="DE103" s="65" t="s">
        <v>2</v>
      </c>
      <c r="DF103" s="67">
        <f t="shared" si="186"/>
        <v>0</v>
      </c>
      <c r="DG103" s="102" t="s">
        <v>8</v>
      </c>
      <c r="DH103" s="68">
        <v>12</v>
      </c>
      <c r="DI103" s="202">
        <f t="shared" si="187"/>
        <v>0</v>
      </c>
      <c r="DJ103" s="198"/>
      <c r="DK103" s="198"/>
      <c r="DL103" s="198"/>
      <c r="DM103" s="198"/>
      <c r="DN103" s="103" t="s">
        <v>4</v>
      </c>
      <c r="DO103" s="67">
        <f t="shared" si="188"/>
        <v>0</v>
      </c>
      <c r="DP103" s="194">
        <f t="shared" si="189"/>
        <v>0</v>
      </c>
      <c r="DQ103" s="195">
        <f t="shared" si="190"/>
        <v>0</v>
      </c>
      <c r="DR103" s="65" t="s">
        <v>2</v>
      </c>
      <c r="DS103" s="196" t="str">
        <f t="shared" si="191"/>
        <v/>
      </c>
      <c r="DT103" s="197"/>
      <c r="DU103" s="197"/>
      <c r="DV103" s="69" t="s">
        <v>2</v>
      </c>
    </row>
    <row r="104" spans="1:129" ht="26.25" customHeight="1" x14ac:dyDescent="0.15">
      <c r="A104" s="111">
        <f>入力シート!A42</f>
        <v>0</v>
      </c>
      <c r="B104" s="231">
        <f>入力シート!B42</f>
        <v>0</v>
      </c>
      <c r="C104" s="218"/>
      <c r="D104" s="218"/>
      <c r="E104" s="219"/>
      <c r="F104" s="194">
        <f>入力シート!F42</f>
        <v>0</v>
      </c>
      <c r="G104" s="195"/>
      <c r="H104" s="65" t="s">
        <v>2</v>
      </c>
      <c r="I104" s="196" t="str">
        <f>入力シート!AC42</f>
        <v/>
      </c>
      <c r="J104" s="197"/>
      <c r="K104" s="197"/>
      <c r="L104" s="66" t="s">
        <v>2</v>
      </c>
      <c r="M104" s="112">
        <f>入力シート!I42</f>
        <v>0</v>
      </c>
      <c r="N104" s="103" t="s">
        <v>78</v>
      </c>
      <c r="O104" s="113">
        <f>入力シート!L42</f>
        <v>0</v>
      </c>
      <c r="P104" s="103" t="s">
        <v>78</v>
      </c>
      <c r="Q104" s="113">
        <f>入力シート!O42</f>
        <v>0</v>
      </c>
      <c r="R104" s="198">
        <f>入力シート!Q42</f>
        <v>0</v>
      </c>
      <c r="S104" s="198"/>
      <c r="T104" s="199"/>
      <c r="U104" s="200" t="str">
        <f>入力シート!AE42</f>
        <v/>
      </c>
      <c r="V104" s="201"/>
      <c r="W104" s="201"/>
      <c r="X104" s="201"/>
      <c r="Y104" s="65" t="s">
        <v>2</v>
      </c>
      <c r="Z104" s="67">
        <f>入力シート!R42</f>
        <v>0</v>
      </c>
      <c r="AA104" s="102" t="s">
        <v>8</v>
      </c>
      <c r="AB104" s="68">
        <v>12</v>
      </c>
      <c r="AC104" s="202">
        <f>入力シート!S42</f>
        <v>0</v>
      </c>
      <c r="AD104" s="198"/>
      <c r="AE104" s="198"/>
      <c r="AF104" s="198"/>
      <c r="AG104" s="198"/>
      <c r="AH104" s="103" t="s">
        <v>4</v>
      </c>
      <c r="AI104" s="67">
        <f>入力シート!T42</f>
        <v>0</v>
      </c>
      <c r="AJ104" s="194">
        <f>入力シート!U42</f>
        <v>0</v>
      </c>
      <c r="AK104" s="195"/>
      <c r="AL104" s="65" t="s">
        <v>2</v>
      </c>
      <c r="AM104" s="196" t="str">
        <f>入力シート!AD42</f>
        <v/>
      </c>
      <c r="AN104" s="197"/>
      <c r="AO104" s="197"/>
      <c r="AP104" s="69" t="s">
        <v>2</v>
      </c>
      <c r="AQ104" s="111">
        <f t="shared" si="169"/>
        <v>0</v>
      </c>
      <c r="AR104" s="231">
        <f t="shared" si="150"/>
        <v>0</v>
      </c>
      <c r="AS104" s="218">
        <f t="shared" si="151"/>
        <v>0</v>
      </c>
      <c r="AT104" s="218">
        <f t="shared" si="152"/>
        <v>0</v>
      </c>
      <c r="AU104" s="219">
        <f t="shared" si="153"/>
        <v>0</v>
      </c>
      <c r="AV104" s="194">
        <f t="shared" si="170"/>
        <v>0</v>
      </c>
      <c r="AW104" s="195">
        <f t="shared" si="154"/>
        <v>0</v>
      </c>
      <c r="AX104" s="65" t="s">
        <v>2</v>
      </c>
      <c r="AY104" s="196" t="str">
        <f t="shared" si="171"/>
        <v/>
      </c>
      <c r="AZ104" s="197"/>
      <c r="BA104" s="197"/>
      <c r="BB104" s="66" t="s">
        <v>2</v>
      </c>
      <c r="BC104" s="112">
        <f t="shared" si="172"/>
        <v>0</v>
      </c>
      <c r="BD104" s="103" t="s">
        <v>78</v>
      </c>
      <c r="BE104" s="113">
        <f t="shared" si="173"/>
        <v>0</v>
      </c>
      <c r="BF104" s="103" t="s">
        <v>78</v>
      </c>
      <c r="BG104" s="113">
        <f t="shared" si="174"/>
        <v>0</v>
      </c>
      <c r="BH104" s="198">
        <f t="shared" si="175"/>
        <v>0</v>
      </c>
      <c r="BI104" s="198"/>
      <c r="BJ104" s="199"/>
      <c r="BK104" s="200" t="str">
        <f t="shared" si="176"/>
        <v/>
      </c>
      <c r="BL104" s="201"/>
      <c r="BM104" s="201"/>
      <c r="BN104" s="201"/>
      <c r="BO104" s="65" t="s">
        <v>2</v>
      </c>
      <c r="BP104" s="67">
        <f t="shared" si="177"/>
        <v>0</v>
      </c>
      <c r="BQ104" s="102" t="s">
        <v>8</v>
      </c>
      <c r="BR104" s="68">
        <v>12</v>
      </c>
      <c r="BS104" s="202">
        <f t="shared" si="178"/>
        <v>0</v>
      </c>
      <c r="BT104" s="198"/>
      <c r="BU104" s="198"/>
      <c r="BV104" s="198"/>
      <c r="BW104" s="198"/>
      <c r="BX104" s="103" t="s">
        <v>4</v>
      </c>
      <c r="BY104" s="67">
        <f t="shared" si="179"/>
        <v>0</v>
      </c>
      <c r="BZ104" s="194">
        <f t="shared" si="180"/>
        <v>0</v>
      </c>
      <c r="CA104" s="195"/>
      <c r="CB104" s="65" t="s">
        <v>2</v>
      </c>
      <c r="CC104" s="196" t="str">
        <f t="shared" si="155"/>
        <v/>
      </c>
      <c r="CD104" s="197"/>
      <c r="CE104" s="197"/>
      <c r="CF104" s="69" t="s">
        <v>2</v>
      </c>
      <c r="CG104" s="111">
        <f t="shared" si="181"/>
        <v>0</v>
      </c>
      <c r="CH104" s="231">
        <f t="shared" si="156"/>
        <v>0</v>
      </c>
      <c r="CI104" s="218">
        <f t="shared" si="157"/>
        <v>0</v>
      </c>
      <c r="CJ104" s="218">
        <f t="shared" si="158"/>
        <v>0</v>
      </c>
      <c r="CK104" s="219">
        <f t="shared" si="159"/>
        <v>0</v>
      </c>
      <c r="CL104" s="194">
        <f t="shared" si="160"/>
        <v>0</v>
      </c>
      <c r="CM104" s="195">
        <f t="shared" si="161"/>
        <v>0</v>
      </c>
      <c r="CN104" s="65" t="s">
        <v>2</v>
      </c>
      <c r="CO104" s="196" t="str">
        <f t="shared" si="182"/>
        <v/>
      </c>
      <c r="CP104" s="197"/>
      <c r="CQ104" s="197"/>
      <c r="CR104" s="66" t="s">
        <v>2</v>
      </c>
      <c r="CS104" s="112">
        <f t="shared" si="183"/>
        <v>0</v>
      </c>
      <c r="CT104" s="103" t="s">
        <v>78</v>
      </c>
      <c r="CU104" s="113">
        <f t="shared" si="184"/>
        <v>0</v>
      </c>
      <c r="CV104" s="103" t="s">
        <v>78</v>
      </c>
      <c r="CW104" s="113">
        <f t="shared" si="185"/>
        <v>0</v>
      </c>
      <c r="CX104" s="198">
        <f t="shared" si="162"/>
        <v>0</v>
      </c>
      <c r="CY104" s="198">
        <f t="shared" si="163"/>
        <v>0</v>
      </c>
      <c r="CZ104" s="199">
        <f t="shared" si="164"/>
        <v>0</v>
      </c>
      <c r="DA104" s="200" t="str">
        <f t="shared" si="165"/>
        <v/>
      </c>
      <c r="DB104" s="201">
        <f t="shared" si="166"/>
        <v>0</v>
      </c>
      <c r="DC104" s="201">
        <f t="shared" si="167"/>
        <v>0</v>
      </c>
      <c r="DD104" s="201">
        <f t="shared" si="168"/>
        <v>0</v>
      </c>
      <c r="DE104" s="65" t="s">
        <v>2</v>
      </c>
      <c r="DF104" s="67">
        <f t="shared" si="186"/>
        <v>0</v>
      </c>
      <c r="DG104" s="102" t="s">
        <v>8</v>
      </c>
      <c r="DH104" s="68">
        <v>12</v>
      </c>
      <c r="DI104" s="202">
        <f t="shared" si="187"/>
        <v>0</v>
      </c>
      <c r="DJ104" s="198"/>
      <c r="DK104" s="198"/>
      <c r="DL104" s="198"/>
      <c r="DM104" s="198"/>
      <c r="DN104" s="103" t="s">
        <v>4</v>
      </c>
      <c r="DO104" s="67">
        <f t="shared" si="188"/>
        <v>0</v>
      </c>
      <c r="DP104" s="194">
        <f t="shared" si="189"/>
        <v>0</v>
      </c>
      <c r="DQ104" s="195">
        <f t="shared" si="190"/>
        <v>0</v>
      </c>
      <c r="DR104" s="65" t="s">
        <v>2</v>
      </c>
      <c r="DS104" s="196" t="str">
        <f t="shared" si="191"/>
        <v/>
      </c>
      <c r="DT104" s="197"/>
      <c r="DU104" s="197"/>
      <c r="DV104" s="69" t="s">
        <v>2</v>
      </c>
    </row>
    <row r="105" spans="1:129" ht="26.25" customHeight="1" x14ac:dyDescent="0.15">
      <c r="A105" s="111">
        <f>入力シート!A43</f>
        <v>0</v>
      </c>
      <c r="B105" s="231">
        <f>入力シート!B43</f>
        <v>0</v>
      </c>
      <c r="C105" s="218"/>
      <c r="D105" s="218"/>
      <c r="E105" s="219"/>
      <c r="F105" s="194">
        <f>入力シート!F43</f>
        <v>0</v>
      </c>
      <c r="G105" s="195"/>
      <c r="H105" s="65" t="s">
        <v>2</v>
      </c>
      <c r="I105" s="196" t="str">
        <f>入力シート!AC43</f>
        <v/>
      </c>
      <c r="J105" s="197"/>
      <c r="K105" s="197"/>
      <c r="L105" s="66" t="s">
        <v>2</v>
      </c>
      <c r="M105" s="112">
        <f>入力シート!I43</f>
        <v>0</v>
      </c>
      <c r="N105" s="103" t="s">
        <v>78</v>
      </c>
      <c r="O105" s="113">
        <f>入力シート!L43</f>
        <v>0</v>
      </c>
      <c r="P105" s="103" t="s">
        <v>78</v>
      </c>
      <c r="Q105" s="113">
        <f>入力シート!O43</f>
        <v>0</v>
      </c>
      <c r="R105" s="198">
        <f>入力シート!Q43</f>
        <v>0</v>
      </c>
      <c r="S105" s="198"/>
      <c r="T105" s="199"/>
      <c r="U105" s="200" t="str">
        <f>入力シート!AE43</f>
        <v/>
      </c>
      <c r="V105" s="201"/>
      <c r="W105" s="201"/>
      <c r="X105" s="201"/>
      <c r="Y105" s="65" t="s">
        <v>2</v>
      </c>
      <c r="Z105" s="67">
        <f>入力シート!R43</f>
        <v>0</v>
      </c>
      <c r="AA105" s="102" t="s">
        <v>8</v>
      </c>
      <c r="AB105" s="68">
        <v>12</v>
      </c>
      <c r="AC105" s="202">
        <f>入力シート!S43</f>
        <v>0</v>
      </c>
      <c r="AD105" s="198"/>
      <c r="AE105" s="198"/>
      <c r="AF105" s="198"/>
      <c r="AG105" s="198"/>
      <c r="AH105" s="103" t="s">
        <v>4</v>
      </c>
      <c r="AI105" s="67">
        <f>入力シート!T43</f>
        <v>0</v>
      </c>
      <c r="AJ105" s="194">
        <f>入力シート!U43</f>
        <v>0</v>
      </c>
      <c r="AK105" s="195"/>
      <c r="AL105" s="65" t="s">
        <v>2</v>
      </c>
      <c r="AM105" s="196" t="str">
        <f>入力シート!AD43</f>
        <v/>
      </c>
      <c r="AN105" s="197"/>
      <c r="AO105" s="197"/>
      <c r="AP105" s="69" t="s">
        <v>2</v>
      </c>
      <c r="AQ105" s="111">
        <f t="shared" si="169"/>
        <v>0</v>
      </c>
      <c r="AR105" s="231">
        <f t="shared" si="150"/>
        <v>0</v>
      </c>
      <c r="AS105" s="218">
        <f t="shared" si="151"/>
        <v>0</v>
      </c>
      <c r="AT105" s="218">
        <f t="shared" si="152"/>
        <v>0</v>
      </c>
      <c r="AU105" s="219">
        <f t="shared" si="153"/>
        <v>0</v>
      </c>
      <c r="AV105" s="194">
        <f t="shared" si="170"/>
        <v>0</v>
      </c>
      <c r="AW105" s="195">
        <f t="shared" si="154"/>
        <v>0</v>
      </c>
      <c r="AX105" s="65" t="s">
        <v>2</v>
      </c>
      <c r="AY105" s="196" t="str">
        <f t="shared" si="171"/>
        <v/>
      </c>
      <c r="AZ105" s="197"/>
      <c r="BA105" s="197"/>
      <c r="BB105" s="66" t="s">
        <v>2</v>
      </c>
      <c r="BC105" s="112">
        <f t="shared" si="172"/>
        <v>0</v>
      </c>
      <c r="BD105" s="103" t="s">
        <v>78</v>
      </c>
      <c r="BE105" s="113">
        <f t="shared" si="173"/>
        <v>0</v>
      </c>
      <c r="BF105" s="103" t="s">
        <v>78</v>
      </c>
      <c r="BG105" s="113">
        <f t="shared" si="174"/>
        <v>0</v>
      </c>
      <c r="BH105" s="198">
        <f t="shared" si="175"/>
        <v>0</v>
      </c>
      <c r="BI105" s="198"/>
      <c r="BJ105" s="199"/>
      <c r="BK105" s="200" t="str">
        <f t="shared" si="176"/>
        <v/>
      </c>
      <c r="BL105" s="201"/>
      <c r="BM105" s="201"/>
      <c r="BN105" s="201"/>
      <c r="BO105" s="65" t="s">
        <v>2</v>
      </c>
      <c r="BP105" s="67">
        <f t="shared" si="177"/>
        <v>0</v>
      </c>
      <c r="BQ105" s="102" t="s">
        <v>8</v>
      </c>
      <c r="BR105" s="68">
        <v>12</v>
      </c>
      <c r="BS105" s="202">
        <f t="shared" si="178"/>
        <v>0</v>
      </c>
      <c r="BT105" s="198"/>
      <c r="BU105" s="198"/>
      <c r="BV105" s="198"/>
      <c r="BW105" s="198"/>
      <c r="BX105" s="103" t="s">
        <v>4</v>
      </c>
      <c r="BY105" s="67">
        <f t="shared" si="179"/>
        <v>0</v>
      </c>
      <c r="BZ105" s="194">
        <f t="shared" si="180"/>
        <v>0</v>
      </c>
      <c r="CA105" s="195"/>
      <c r="CB105" s="65" t="s">
        <v>2</v>
      </c>
      <c r="CC105" s="196" t="str">
        <f t="shared" si="155"/>
        <v/>
      </c>
      <c r="CD105" s="197"/>
      <c r="CE105" s="197"/>
      <c r="CF105" s="69" t="s">
        <v>2</v>
      </c>
      <c r="CG105" s="111">
        <f t="shared" si="181"/>
        <v>0</v>
      </c>
      <c r="CH105" s="231">
        <f t="shared" si="156"/>
        <v>0</v>
      </c>
      <c r="CI105" s="218">
        <f t="shared" si="157"/>
        <v>0</v>
      </c>
      <c r="CJ105" s="218">
        <f t="shared" si="158"/>
        <v>0</v>
      </c>
      <c r="CK105" s="219">
        <f t="shared" si="159"/>
        <v>0</v>
      </c>
      <c r="CL105" s="194">
        <f t="shared" si="160"/>
        <v>0</v>
      </c>
      <c r="CM105" s="195">
        <f t="shared" si="161"/>
        <v>0</v>
      </c>
      <c r="CN105" s="65" t="s">
        <v>2</v>
      </c>
      <c r="CO105" s="196" t="str">
        <f t="shared" si="182"/>
        <v/>
      </c>
      <c r="CP105" s="197"/>
      <c r="CQ105" s="197"/>
      <c r="CR105" s="66" t="s">
        <v>2</v>
      </c>
      <c r="CS105" s="112">
        <f t="shared" si="183"/>
        <v>0</v>
      </c>
      <c r="CT105" s="103" t="s">
        <v>78</v>
      </c>
      <c r="CU105" s="113">
        <f t="shared" si="184"/>
        <v>0</v>
      </c>
      <c r="CV105" s="103" t="s">
        <v>78</v>
      </c>
      <c r="CW105" s="113">
        <f t="shared" si="185"/>
        <v>0</v>
      </c>
      <c r="CX105" s="198">
        <f t="shared" si="162"/>
        <v>0</v>
      </c>
      <c r="CY105" s="198">
        <f t="shared" si="163"/>
        <v>0</v>
      </c>
      <c r="CZ105" s="199">
        <f t="shared" si="164"/>
        <v>0</v>
      </c>
      <c r="DA105" s="200" t="str">
        <f t="shared" si="165"/>
        <v/>
      </c>
      <c r="DB105" s="201">
        <f t="shared" si="166"/>
        <v>0</v>
      </c>
      <c r="DC105" s="201">
        <f t="shared" si="167"/>
        <v>0</v>
      </c>
      <c r="DD105" s="201">
        <f t="shared" si="168"/>
        <v>0</v>
      </c>
      <c r="DE105" s="65" t="s">
        <v>2</v>
      </c>
      <c r="DF105" s="67">
        <f t="shared" si="186"/>
        <v>0</v>
      </c>
      <c r="DG105" s="102" t="s">
        <v>8</v>
      </c>
      <c r="DH105" s="68">
        <v>12</v>
      </c>
      <c r="DI105" s="202">
        <f t="shared" si="187"/>
        <v>0</v>
      </c>
      <c r="DJ105" s="198"/>
      <c r="DK105" s="198"/>
      <c r="DL105" s="198"/>
      <c r="DM105" s="198"/>
      <c r="DN105" s="103" t="s">
        <v>4</v>
      </c>
      <c r="DO105" s="67">
        <f t="shared" si="188"/>
        <v>0</v>
      </c>
      <c r="DP105" s="194">
        <f t="shared" si="189"/>
        <v>0</v>
      </c>
      <c r="DQ105" s="195">
        <f t="shared" si="190"/>
        <v>0</v>
      </c>
      <c r="DR105" s="65" t="s">
        <v>2</v>
      </c>
      <c r="DS105" s="196" t="str">
        <f t="shared" si="191"/>
        <v/>
      </c>
      <c r="DT105" s="197"/>
      <c r="DU105" s="197"/>
      <c r="DV105" s="69" t="s">
        <v>2</v>
      </c>
    </row>
    <row r="106" spans="1:129" ht="26.25" customHeight="1" x14ac:dyDescent="0.15">
      <c r="A106" s="111">
        <f>入力シート!A44</f>
        <v>0</v>
      </c>
      <c r="B106" s="231">
        <f>入力シート!B44</f>
        <v>0</v>
      </c>
      <c r="C106" s="218"/>
      <c r="D106" s="218"/>
      <c r="E106" s="219"/>
      <c r="F106" s="194">
        <f>入力シート!F44</f>
        <v>0</v>
      </c>
      <c r="G106" s="195"/>
      <c r="H106" s="65" t="s">
        <v>2</v>
      </c>
      <c r="I106" s="196" t="str">
        <f>入力シート!AC44</f>
        <v/>
      </c>
      <c r="J106" s="197"/>
      <c r="K106" s="197"/>
      <c r="L106" s="66" t="s">
        <v>2</v>
      </c>
      <c r="M106" s="112">
        <f>入力シート!I44</f>
        <v>0</v>
      </c>
      <c r="N106" s="103" t="s">
        <v>78</v>
      </c>
      <c r="O106" s="113">
        <f>入力シート!L44</f>
        <v>0</v>
      </c>
      <c r="P106" s="103" t="s">
        <v>78</v>
      </c>
      <c r="Q106" s="113">
        <f>入力シート!O44</f>
        <v>0</v>
      </c>
      <c r="R106" s="198">
        <f>入力シート!Q44</f>
        <v>0</v>
      </c>
      <c r="S106" s="198"/>
      <c r="T106" s="199"/>
      <c r="U106" s="200" t="str">
        <f>入力シート!AE44</f>
        <v/>
      </c>
      <c r="V106" s="201"/>
      <c r="W106" s="201"/>
      <c r="X106" s="201"/>
      <c r="Y106" s="65" t="s">
        <v>2</v>
      </c>
      <c r="Z106" s="67">
        <f>入力シート!R44</f>
        <v>0</v>
      </c>
      <c r="AA106" s="102" t="s">
        <v>8</v>
      </c>
      <c r="AB106" s="68">
        <v>12</v>
      </c>
      <c r="AC106" s="202">
        <f>入力シート!S44</f>
        <v>0</v>
      </c>
      <c r="AD106" s="198"/>
      <c r="AE106" s="198"/>
      <c r="AF106" s="198"/>
      <c r="AG106" s="198"/>
      <c r="AH106" s="103" t="s">
        <v>4</v>
      </c>
      <c r="AI106" s="67">
        <f>入力シート!T44</f>
        <v>0</v>
      </c>
      <c r="AJ106" s="194">
        <f>入力シート!U44</f>
        <v>0</v>
      </c>
      <c r="AK106" s="195"/>
      <c r="AL106" s="65" t="s">
        <v>2</v>
      </c>
      <c r="AM106" s="196" t="str">
        <f>入力シート!AD44</f>
        <v/>
      </c>
      <c r="AN106" s="197"/>
      <c r="AO106" s="197"/>
      <c r="AP106" s="69" t="s">
        <v>2</v>
      </c>
      <c r="AQ106" s="111">
        <f t="shared" si="169"/>
        <v>0</v>
      </c>
      <c r="AR106" s="231">
        <f t="shared" si="150"/>
        <v>0</v>
      </c>
      <c r="AS106" s="218">
        <f t="shared" si="151"/>
        <v>0</v>
      </c>
      <c r="AT106" s="218">
        <f t="shared" si="152"/>
        <v>0</v>
      </c>
      <c r="AU106" s="219">
        <f t="shared" si="153"/>
        <v>0</v>
      </c>
      <c r="AV106" s="194">
        <f t="shared" si="170"/>
        <v>0</v>
      </c>
      <c r="AW106" s="195">
        <f t="shared" si="154"/>
        <v>0</v>
      </c>
      <c r="AX106" s="65" t="s">
        <v>2</v>
      </c>
      <c r="AY106" s="196" t="str">
        <f t="shared" si="171"/>
        <v/>
      </c>
      <c r="AZ106" s="197"/>
      <c r="BA106" s="197"/>
      <c r="BB106" s="66" t="s">
        <v>2</v>
      </c>
      <c r="BC106" s="112">
        <f t="shared" si="172"/>
        <v>0</v>
      </c>
      <c r="BD106" s="103" t="s">
        <v>78</v>
      </c>
      <c r="BE106" s="113">
        <f t="shared" si="173"/>
        <v>0</v>
      </c>
      <c r="BF106" s="103" t="s">
        <v>78</v>
      </c>
      <c r="BG106" s="113">
        <f t="shared" si="174"/>
        <v>0</v>
      </c>
      <c r="BH106" s="198">
        <f t="shared" si="175"/>
        <v>0</v>
      </c>
      <c r="BI106" s="198"/>
      <c r="BJ106" s="199"/>
      <c r="BK106" s="200" t="str">
        <f t="shared" si="176"/>
        <v/>
      </c>
      <c r="BL106" s="201"/>
      <c r="BM106" s="201"/>
      <c r="BN106" s="201"/>
      <c r="BO106" s="65" t="s">
        <v>2</v>
      </c>
      <c r="BP106" s="67">
        <f t="shared" si="177"/>
        <v>0</v>
      </c>
      <c r="BQ106" s="102" t="s">
        <v>8</v>
      </c>
      <c r="BR106" s="68">
        <v>12</v>
      </c>
      <c r="BS106" s="202">
        <f t="shared" si="178"/>
        <v>0</v>
      </c>
      <c r="BT106" s="198"/>
      <c r="BU106" s="198"/>
      <c r="BV106" s="198"/>
      <c r="BW106" s="198"/>
      <c r="BX106" s="103" t="s">
        <v>4</v>
      </c>
      <c r="BY106" s="67">
        <f t="shared" si="179"/>
        <v>0</v>
      </c>
      <c r="BZ106" s="194">
        <f t="shared" si="180"/>
        <v>0</v>
      </c>
      <c r="CA106" s="195"/>
      <c r="CB106" s="65" t="s">
        <v>2</v>
      </c>
      <c r="CC106" s="196" t="str">
        <f t="shared" si="155"/>
        <v/>
      </c>
      <c r="CD106" s="197"/>
      <c r="CE106" s="197"/>
      <c r="CF106" s="69" t="s">
        <v>2</v>
      </c>
      <c r="CG106" s="111">
        <f t="shared" si="181"/>
        <v>0</v>
      </c>
      <c r="CH106" s="231">
        <f t="shared" si="156"/>
        <v>0</v>
      </c>
      <c r="CI106" s="218">
        <f t="shared" si="157"/>
        <v>0</v>
      </c>
      <c r="CJ106" s="218">
        <f t="shared" si="158"/>
        <v>0</v>
      </c>
      <c r="CK106" s="219">
        <f t="shared" si="159"/>
        <v>0</v>
      </c>
      <c r="CL106" s="194">
        <f t="shared" si="160"/>
        <v>0</v>
      </c>
      <c r="CM106" s="195">
        <f t="shared" si="161"/>
        <v>0</v>
      </c>
      <c r="CN106" s="65" t="s">
        <v>2</v>
      </c>
      <c r="CO106" s="196" t="str">
        <f t="shared" si="182"/>
        <v/>
      </c>
      <c r="CP106" s="197"/>
      <c r="CQ106" s="197"/>
      <c r="CR106" s="66" t="s">
        <v>2</v>
      </c>
      <c r="CS106" s="112">
        <f t="shared" si="183"/>
        <v>0</v>
      </c>
      <c r="CT106" s="103" t="s">
        <v>78</v>
      </c>
      <c r="CU106" s="113">
        <f t="shared" si="184"/>
        <v>0</v>
      </c>
      <c r="CV106" s="103" t="s">
        <v>78</v>
      </c>
      <c r="CW106" s="113">
        <f t="shared" si="185"/>
        <v>0</v>
      </c>
      <c r="CX106" s="198">
        <f t="shared" si="162"/>
        <v>0</v>
      </c>
      <c r="CY106" s="198">
        <f t="shared" si="163"/>
        <v>0</v>
      </c>
      <c r="CZ106" s="199">
        <f t="shared" si="164"/>
        <v>0</v>
      </c>
      <c r="DA106" s="200" t="str">
        <f t="shared" si="165"/>
        <v/>
      </c>
      <c r="DB106" s="201">
        <f t="shared" si="166"/>
        <v>0</v>
      </c>
      <c r="DC106" s="201">
        <f t="shared" si="167"/>
        <v>0</v>
      </c>
      <c r="DD106" s="201">
        <f t="shared" si="168"/>
        <v>0</v>
      </c>
      <c r="DE106" s="65" t="s">
        <v>2</v>
      </c>
      <c r="DF106" s="67">
        <f t="shared" si="186"/>
        <v>0</v>
      </c>
      <c r="DG106" s="102" t="s">
        <v>8</v>
      </c>
      <c r="DH106" s="68">
        <v>12</v>
      </c>
      <c r="DI106" s="202">
        <f t="shared" si="187"/>
        <v>0</v>
      </c>
      <c r="DJ106" s="198"/>
      <c r="DK106" s="198"/>
      <c r="DL106" s="198"/>
      <c r="DM106" s="198"/>
      <c r="DN106" s="103" t="s">
        <v>4</v>
      </c>
      <c r="DO106" s="67">
        <f t="shared" si="188"/>
        <v>0</v>
      </c>
      <c r="DP106" s="194">
        <f t="shared" si="189"/>
        <v>0</v>
      </c>
      <c r="DQ106" s="195">
        <f t="shared" si="190"/>
        <v>0</v>
      </c>
      <c r="DR106" s="65" t="s">
        <v>2</v>
      </c>
      <c r="DS106" s="196" t="str">
        <f t="shared" si="191"/>
        <v/>
      </c>
      <c r="DT106" s="197"/>
      <c r="DU106" s="197"/>
      <c r="DV106" s="69" t="s">
        <v>2</v>
      </c>
    </row>
    <row r="107" spans="1:129" ht="26.25" customHeight="1" x14ac:dyDescent="0.15">
      <c r="A107" s="111">
        <f>入力シート!A45</f>
        <v>0</v>
      </c>
      <c r="B107" s="231">
        <f>入力シート!B45</f>
        <v>0</v>
      </c>
      <c r="C107" s="218"/>
      <c r="D107" s="218"/>
      <c r="E107" s="219"/>
      <c r="F107" s="194">
        <f>入力シート!F45</f>
        <v>0</v>
      </c>
      <c r="G107" s="195"/>
      <c r="H107" s="65" t="s">
        <v>2</v>
      </c>
      <c r="I107" s="196" t="str">
        <f>入力シート!AC45</f>
        <v/>
      </c>
      <c r="J107" s="197"/>
      <c r="K107" s="197"/>
      <c r="L107" s="66" t="s">
        <v>2</v>
      </c>
      <c r="M107" s="112">
        <f>入力シート!I45</f>
        <v>0</v>
      </c>
      <c r="N107" s="103" t="s">
        <v>78</v>
      </c>
      <c r="O107" s="113">
        <f>入力シート!L45</f>
        <v>0</v>
      </c>
      <c r="P107" s="103" t="s">
        <v>78</v>
      </c>
      <c r="Q107" s="113">
        <f>入力シート!O45</f>
        <v>0</v>
      </c>
      <c r="R107" s="198">
        <f>入力シート!Q45</f>
        <v>0</v>
      </c>
      <c r="S107" s="198"/>
      <c r="T107" s="199"/>
      <c r="U107" s="200" t="str">
        <f>入力シート!AE45</f>
        <v/>
      </c>
      <c r="V107" s="201"/>
      <c r="W107" s="201"/>
      <c r="X107" s="201"/>
      <c r="Y107" s="65" t="s">
        <v>2</v>
      </c>
      <c r="Z107" s="67">
        <f>入力シート!R45</f>
        <v>0</v>
      </c>
      <c r="AA107" s="102" t="s">
        <v>8</v>
      </c>
      <c r="AB107" s="68">
        <v>12</v>
      </c>
      <c r="AC107" s="202">
        <f>入力シート!S45</f>
        <v>0</v>
      </c>
      <c r="AD107" s="198"/>
      <c r="AE107" s="198"/>
      <c r="AF107" s="198"/>
      <c r="AG107" s="198"/>
      <c r="AH107" s="103" t="s">
        <v>4</v>
      </c>
      <c r="AI107" s="67">
        <f>入力シート!T45</f>
        <v>0</v>
      </c>
      <c r="AJ107" s="194">
        <f>入力シート!U45</f>
        <v>0</v>
      </c>
      <c r="AK107" s="195"/>
      <c r="AL107" s="65" t="s">
        <v>2</v>
      </c>
      <c r="AM107" s="196" t="str">
        <f>入力シート!AD45</f>
        <v/>
      </c>
      <c r="AN107" s="197"/>
      <c r="AO107" s="197"/>
      <c r="AP107" s="69" t="s">
        <v>2</v>
      </c>
      <c r="AQ107" s="111">
        <f t="shared" si="169"/>
        <v>0</v>
      </c>
      <c r="AR107" s="231">
        <f t="shared" si="150"/>
        <v>0</v>
      </c>
      <c r="AS107" s="218">
        <f t="shared" si="151"/>
        <v>0</v>
      </c>
      <c r="AT107" s="218">
        <f t="shared" si="152"/>
        <v>0</v>
      </c>
      <c r="AU107" s="219">
        <f t="shared" si="153"/>
        <v>0</v>
      </c>
      <c r="AV107" s="194">
        <f t="shared" si="170"/>
        <v>0</v>
      </c>
      <c r="AW107" s="195">
        <f t="shared" si="154"/>
        <v>0</v>
      </c>
      <c r="AX107" s="65" t="s">
        <v>2</v>
      </c>
      <c r="AY107" s="196" t="str">
        <f t="shared" si="171"/>
        <v/>
      </c>
      <c r="AZ107" s="197"/>
      <c r="BA107" s="197"/>
      <c r="BB107" s="66" t="s">
        <v>2</v>
      </c>
      <c r="BC107" s="112">
        <f t="shared" si="172"/>
        <v>0</v>
      </c>
      <c r="BD107" s="103" t="s">
        <v>78</v>
      </c>
      <c r="BE107" s="113">
        <f t="shared" si="173"/>
        <v>0</v>
      </c>
      <c r="BF107" s="103" t="s">
        <v>78</v>
      </c>
      <c r="BG107" s="113">
        <f t="shared" si="174"/>
        <v>0</v>
      </c>
      <c r="BH107" s="198">
        <f t="shared" si="175"/>
        <v>0</v>
      </c>
      <c r="BI107" s="198"/>
      <c r="BJ107" s="199"/>
      <c r="BK107" s="200" t="str">
        <f t="shared" si="176"/>
        <v/>
      </c>
      <c r="BL107" s="201"/>
      <c r="BM107" s="201"/>
      <c r="BN107" s="201"/>
      <c r="BO107" s="65" t="s">
        <v>2</v>
      </c>
      <c r="BP107" s="67">
        <f t="shared" si="177"/>
        <v>0</v>
      </c>
      <c r="BQ107" s="102" t="s">
        <v>8</v>
      </c>
      <c r="BR107" s="68">
        <v>12</v>
      </c>
      <c r="BS107" s="202">
        <f t="shared" si="178"/>
        <v>0</v>
      </c>
      <c r="BT107" s="198"/>
      <c r="BU107" s="198"/>
      <c r="BV107" s="198"/>
      <c r="BW107" s="198"/>
      <c r="BX107" s="103" t="s">
        <v>4</v>
      </c>
      <c r="BY107" s="67">
        <f t="shared" si="179"/>
        <v>0</v>
      </c>
      <c r="BZ107" s="194">
        <f t="shared" si="180"/>
        <v>0</v>
      </c>
      <c r="CA107" s="195"/>
      <c r="CB107" s="65" t="s">
        <v>2</v>
      </c>
      <c r="CC107" s="196" t="str">
        <f t="shared" si="155"/>
        <v/>
      </c>
      <c r="CD107" s="197"/>
      <c r="CE107" s="197"/>
      <c r="CF107" s="69" t="s">
        <v>2</v>
      </c>
      <c r="CG107" s="111">
        <f t="shared" si="181"/>
        <v>0</v>
      </c>
      <c r="CH107" s="231">
        <f t="shared" si="156"/>
        <v>0</v>
      </c>
      <c r="CI107" s="218">
        <f t="shared" si="157"/>
        <v>0</v>
      </c>
      <c r="CJ107" s="218">
        <f t="shared" si="158"/>
        <v>0</v>
      </c>
      <c r="CK107" s="219">
        <f t="shared" si="159"/>
        <v>0</v>
      </c>
      <c r="CL107" s="194">
        <f t="shared" si="160"/>
        <v>0</v>
      </c>
      <c r="CM107" s="195">
        <f t="shared" si="161"/>
        <v>0</v>
      </c>
      <c r="CN107" s="65" t="s">
        <v>2</v>
      </c>
      <c r="CO107" s="196" t="str">
        <f t="shared" si="182"/>
        <v/>
      </c>
      <c r="CP107" s="197"/>
      <c r="CQ107" s="197"/>
      <c r="CR107" s="66" t="s">
        <v>2</v>
      </c>
      <c r="CS107" s="112">
        <f t="shared" si="183"/>
        <v>0</v>
      </c>
      <c r="CT107" s="103" t="s">
        <v>78</v>
      </c>
      <c r="CU107" s="113">
        <f t="shared" si="184"/>
        <v>0</v>
      </c>
      <c r="CV107" s="103" t="s">
        <v>78</v>
      </c>
      <c r="CW107" s="113">
        <f t="shared" si="185"/>
        <v>0</v>
      </c>
      <c r="CX107" s="198">
        <f t="shared" si="162"/>
        <v>0</v>
      </c>
      <c r="CY107" s="198">
        <f t="shared" si="163"/>
        <v>0</v>
      </c>
      <c r="CZ107" s="199">
        <f t="shared" si="164"/>
        <v>0</v>
      </c>
      <c r="DA107" s="200" t="str">
        <f t="shared" si="165"/>
        <v/>
      </c>
      <c r="DB107" s="201">
        <f t="shared" si="166"/>
        <v>0</v>
      </c>
      <c r="DC107" s="201">
        <f t="shared" si="167"/>
        <v>0</v>
      </c>
      <c r="DD107" s="201">
        <f t="shared" si="168"/>
        <v>0</v>
      </c>
      <c r="DE107" s="65" t="s">
        <v>2</v>
      </c>
      <c r="DF107" s="67">
        <f t="shared" si="186"/>
        <v>0</v>
      </c>
      <c r="DG107" s="102" t="s">
        <v>8</v>
      </c>
      <c r="DH107" s="68">
        <v>12</v>
      </c>
      <c r="DI107" s="202">
        <f t="shared" si="187"/>
        <v>0</v>
      </c>
      <c r="DJ107" s="198"/>
      <c r="DK107" s="198"/>
      <c r="DL107" s="198"/>
      <c r="DM107" s="198"/>
      <c r="DN107" s="103" t="s">
        <v>4</v>
      </c>
      <c r="DO107" s="67">
        <f t="shared" si="188"/>
        <v>0</v>
      </c>
      <c r="DP107" s="194">
        <f t="shared" si="189"/>
        <v>0</v>
      </c>
      <c r="DQ107" s="195">
        <f t="shared" si="190"/>
        <v>0</v>
      </c>
      <c r="DR107" s="65" t="s">
        <v>2</v>
      </c>
      <c r="DS107" s="196" t="str">
        <f t="shared" si="191"/>
        <v/>
      </c>
      <c r="DT107" s="197"/>
      <c r="DU107" s="197"/>
      <c r="DV107" s="69" t="s">
        <v>2</v>
      </c>
    </row>
    <row r="108" spans="1:129" ht="26.25" customHeight="1" x14ac:dyDescent="0.15">
      <c r="A108" s="111">
        <f>入力シート!A46</f>
        <v>0</v>
      </c>
      <c r="B108" s="231">
        <f>入力シート!B46</f>
        <v>0</v>
      </c>
      <c r="C108" s="218"/>
      <c r="D108" s="218"/>
      <c r="E108" s="219"/>
      <c r="F108" s="194">
        <f>入力シート!F46</f>
        <v>0</v>
      </c>
      <c r="G108" s="195"/>
      <c r="H108" s="65" t="s">
        <v>2</v>
      </c>
      <c r="I108" s="196" t="str">
        <f>入力シート!AC46</f>
        <v/>
      </c>
      <c r="J108" s="197"/>
      <c r="K108" s="197"/>
      <c r="L108" s="66" t="s">
        <v>2</v>
      </c>
      <c r="M108" s="112">
        <f>入力シート!I46</f>
        <v>0</v>
      </c>
      <c r="N108" s="103" t="s">
        <v>78</v>
      </c>
      <c r="O108" s="113">
        <f>入力シート!L46</f>
        <v>0</v>
      </c>
      <c r="P108" s="103" t="s">
        <v>78</v>
      </c>
      <c r="Q108" s="113">
        <f>入力シート!O46</f>
        <v>0</v>
      </c>
      <c r="R108" s="198">
        <f>入力シート!Q46</f>
        <v>0</v>
      </c>
      <c r="S108" s="198"/>
      <c r="T108" s="199"/>
      <c r="U108" s="200" t="str">
        <f>入力シート!AE46</f>
        <v/>
      </c>
      <c r="V108" s="201"/>
      <c r="W108" s="201"/>
      <c r="X108" s="201"/>
      <c r="Y108" s="65" t="s">
        <v>2</v>
      </c>
      <c r="Z108" s="67">
        <f>入力シート!R46</f>
        <v>0</v>
      </c>
      <c r="AA108" s="102" t="s">
        <v>8</v>
      </c>
      <c r="AB108" s="68">
        <v>12</v>
      </c>
      <c r="AC108" s="202">
        <f>入力シート!S46</f>
        <v>0</v>
      </c>
      <c r="AD108" s="198"/>
      <c r="AE108" s="198"/>
      <c r="AF108" s="198"/>
      <c r="AG108" s="198"/>
      <c r="AH108" s="103" t="s">
        <v>4</v>
      </c>
      <c r="AI108" s="67">
        <f>入力シート!T46</f>
        <v>0</v>
      </c>
      <c r="AJ108" s="194">
        <f>入力シート!U46</f>
        <v>0</v>
      </c>
      <c r="AK108" s="195"/>
      <c r="AL108" s="65" t="s">
        <v>2</v>
      </c>
      <c r="AM108" s="196" t="str">
        <f>入力シート!AD46</f>
        <v/>
      </c>
      <c r="AN108" s="197"/>
      <c r="AO108" s="197"/>
      <c r="AP108" s="69" t="s">
        <v>2</v>
      </c>
      <c r="AQ108" s="111">
        <f t="shared" si="169"/>
        <v>0</v>
      </c>
      <c r="AR108" s="231">
        <f t="shared" si="150"/>
        <v>0</v>
      </c>
      <c r="AS108" s="218">
        <f t="shared" si="151"/>
        <v>0</v>
      </c>
      <c r="AT108" s="218">
        <f t="shared" si="152"/>
        <v>0</v>
      </c>
      <c r="AU108" s="219">
        <f t="shared" si="153"/>
        <v>0</v>
      </c>
      <c r="AV108" s="194">
        <f t="shared" si="170"/>
        <v>0</v>
      </c>
      <c r="AW108" s="195">
        <f t="shared" si="154"/>
        <v>0</v>
      </c>
      <c r="AX108" s="65" t="s">
        <v>2</v>
      </c>
      <c r="AY108" s="196" t="str">
        <f t="shared" si="171"/>
        <v/>
      </c>
      <c r="AZ108" s="197"/>
      <c r="BA108" s="197"/>
      <c r="BB108" s="66" t="s">
        <v>2</v>
      </c>
      <c r="BC108" s="112">
        <f t="shared" si="172"/>
        <v>0</v>
      </c>
      <c r="BD108" s="103" t="s">
        <v>78</v>
      </c>
      <c r="BE108" s="113">
        <f t="shared" si="173"/>
        <v>0</v>
      </c>
      <c r="BF108" s="103" t="s">
        <v>78</v>
      </c>
      <c r="BG108" s="113">
        <f t="shared" si="174"/>
        <v>0</v>
      </c>
      <c r="BH108" s="198">
        <f t="shared" si="175"/>
        <v>0</v>
      </c>
      <c r="BI108" s="198"/>
      <c r="BJ108" s="199"/>
      <c r="BK108" s="200" t="str">
        <f t="shared" si="176"/>
        <v/>
      </c>
      <c r="BL108" s="201"/>
      <c r="BM108" s="201"/>
      <c r="BN108" s="201"/>
      <c r="BO108" s="65" t="s">
        <v>2</v>
      </c>
      <c r="BP108" s="67">
        <f t="shared" si="177"/>
        <v>0</v>
      </c>
      <c r="BQ108" s="102" t="s">
        <v>8</v>
      </c>
      <c r="BR108" s="68">
        <v>12</v>
      </c>
      <c r="BS108" s="202">
        <f t="shared" si="178"/>
        <v>0</v>
      </c>
      <c r="BT108" s="198"/>
      <c r="BU108" s="198"/>
      <c r="BV108" s="198"/>
      <c r="BW108" s="198"/>
      <c r="BX108" s="103" t="s">
        <v>4</v>
      </c>
      <c r="BY108" s="67">
        <f t="shared" si="179"/>
        <v>0</v>
      </c>
      <c r="BZ108" s="194">
        <f t="shared" si="180"/>
        <v>0</v>
      </c>
      <c r="CA108" s="195"/>
      <c r="CB108" s="65" t="s">
        <v>2</v>
      </c>
      <c r="CC108" s="196" t="str">
        <f t="shared" si="155"/>
        <v/>
      </c>
      <c r="CD108" s="197"/>
      <c r="CE108" s="197"/>
      <c r="CF108" s="69" t="s">
        <v>2</v>
      </c>
      <c r="CG108" s="111">
        <f t="shared" si="181"/>
        <v>0</v>
      </c>
      <c r="CH108" s="231">
        <f t="shared" si="156"/>
        <v>0</v>
      </c>
      <c r="CI108" s="218">
        <f t="shared" si="157"/>
        <v>0</v>
      </c>
      <c r="CJ108" s="218">
        <f t="shared" si="158"/>
        <v>0</v>
      </c>
      <c r="CK108" s="219">
        <f t="shared" si="159"/>
        <v>0</v>
      </c>
      <c r="CL108" s="194">
        <f t="shared" si="160"/>
        <v>0</v>
      </c>
      <c r="CM108" s="195">
        <f t="shared" si="161"/>
        <v>0</v>
      </c>
      <c r="CN108" s="65" t="s">
        <v>2</v>
      </c>
      <c r="CO108" s="196" t="str">
        <f t="shared" si="182"/>
        <v/>
      </c>
      <c r="CP108" s="197"/>
      <c r="CQ108" s="197"/>
      <c r="CR108" s="66" t="s">
        <v>2</v>
      </c>
      <c r="CS108" s="112">
        <f t="shared" si="183"/>
        <v>0</v>
      </c>
      <c r="CT108" s="103" t="s">
        <v>78</v>
      </c>
      <c r="CU108" s="113">
        <f t="shared" si="184"/>
        <v>0</v>
      </c>
      <c r="CV108" s="103" t="s">
        <v>78</v>
      </c>
      <c r="CW108" s="113">
        <f t="shared" si="185"/>
        <v>0</v>
      </c>
      <c r="CX108" s="198">
        <f t="shared" si="162"/>
        <v>0</v>
      </c>
      <c r="CY108" s="198">
        <f t="shared" si="163"/>
        <v>0</v>
      </c>
      <c r="CZ108" s="199">
        <f t="shared" si="164"/>
        <v>0</v>
      </c>
      <c r="DA108" s="200" t="str">
        <f t="shared" si="165"/>
        <v/>
      </c>
      <c r="DB108" s="201">
        <f t="shared" si="166"/>
        <v>0</v>
      </c>
      <c r="DC108" s="201">
        <f t="shared" si="167"/>
        <v>0</v>
      </c>
      <c r="DD108" s="201">
        <f t="shared" si="168"/>
        <v>0</v>
      </c>
      <c r="DE108" s="65" t="s">
        <v>2</v>
      </c>
      <c r="DF108" s="67">
        <f t="shared" si="186"/>
        <v>0</v>
      </c>
      <c r="DG108" s="102" t="s">
        <v>8</v>
      </c>
      <c r="DH108" s="68">
        <v>12</v>
      </c>
      <c r="DI108" s="202">
        <f t="shared" si="187"/>
        <v>0</v>
      </c>
      <c r="DJ108" s="198"/>
      <c r="DK108" s="198"/>
      <c r="DL108" s="198"/>
      <c r="DM108" s="198"/>
      <c r="DN108" s="103" t="s">
        <v>4</v>
      </c>
      <c r="DO108" s="67">
        <f t="shared" si="188"/>
        <v>0</v>
      </c>
      <c r="DP108" s="194">
        <f t="shared" si="189"/>
        <v>0</v>
      </c>
      <c r="DQ108" s="195">
        <f t="shared" si="190"/>
        <v>0</v>
      </c>
      <c r="DR108" s="65" t="s">
        <v>2</v>
      </c>
      <c r="DS108" s="196" t="str">
        <f t="shared" si="191"/>
        <v/>
      </c>
      <c r="DT108" s="197"/>
      <c r="DU108" s="197"/>
      <c r="DV108" s="69" t="s">
        <v>2</v>
      </c>
    </row>
    <row r="109" spans="1:129" ht="26.25" customHeight="1" x14ac:dyDescent="0.15">
      <c r="A109" s="111">
        <f>入力シート!A47</f>
        <v>0</v>
      </c>
      <c r="B109" s="231">
        <f>入力シート!B47</f>
        <v>0</v>
      </c>
      <c r="C109" s="218"/>
      <c r="D109" s="218"/>
      <c r="E109" s="219"/>
      <c r="F109" s="194">
        <f>入力シート!F47</f>
        <v>0</v>
      </c>
      <c r="G109" s="195"/>
      <c r="H109" s="65" t="s">
        <v>2</v>
      </c>
      <c r="I109" s="196" t="str">
        <f>入力シート!AC47</f>
        <v/>
      </c>
      <c r="J109" s="197"/>
      <c r="K109" s="197"/>
      <c r="L109" s="66" t="s">
        <v>2</v>
      </c>
      <c r="M109" s="112">
        <f>入力シート!I47</f>
        <v>0</v>
      </c>
      <c r="N109" s="103" t="s">
        <v>78</v>
      </c>
      <c r="O109" s="113">
        <f>入力シート!L47</f>
        <v>0</v>
      </c>
      <c r="P109" s="103" t="s">
        <v>78</v>
      </c>
      <c r="Q109" s="113">
        <f>入力シート!O47</f>
        <v>0</v>
      </c>
      <c r="R109" s="198">
        <f>入力シート!Q47</f>
        <v>0</v>
      </c>
      <c r="S109" s="198"/>
      <c r="T109" s="199"/>
      <c r="U109" s="200" t="str">
        <f>入力シート!AE47</f>
        <v/>
      </c>
      <c r="V109" s="201"/>
      <c r="W109" s="201"/>
      <c r="X109" s="201"/>
      <c r="Y109" s="65" t="s">
        <v>2</v>
      </c>
      <c r="Z109" s="67">
        <f>入力シート!R47</f>
        <v>0</v>
      </c>
      <c r="AA109" s="102" t="s">
        <v>8</v>
      </c>
      <c r="AB109" s="68">
        <v>12</v>
      </c>
      <c r="AC109" s="202">
        <f>入力シート!S47</f>
        <v>0</v>
      </c>
      <c r="AD109" s="198"/>
      <c r="AE109" s="198"/>
      <c r="AF109" s="198"/>
      <c r="AG109" s="198"/>
      <c r="AH109" s="103" t="s">
        <v>4</v>
      </c>
      <c r="AI109" s="67">
        <f>入力シート!T47</f>
        <v>0</v>
      </c>
      <c r="AJ109" s="194">
        <f>入力シート!U47</f>
        <v>0</v>
      </c>
      <c r="AK109" s="195"/>
      <c r="AL109" s="65" t="s">
        <v>2</v>
      </c>
      <c r="AM109" s="196" t="str">
        <f>入力シート!AD47</f>
        <v/>
      </c>
      <c r="AN109" s="197"/>
      <c r="AO109" s="197"/>
      <c r="AP109" s="69" t="s">
        <v>2</v>
      </c>
      <c r="AQ109" s="111">
        <f t="shared" si="169"/>
        <v>0</v>
      </c>
      <c r="AR109" s="231">
        <f t="shared" si="150"/>
        <v>0</v>
      </c>
      <c r="AS109" s="218">
        <f t="shared" si="151"/>
        <v>0</v>
      </c>
      <c r="AT109" s="218">
        <f t="shared" si="152"/>
        <v>0</v>
      </c>
      <c r="AU109" s="219">
        <f t="shared" si="153"/>
        <v>0</v>
      </c>
      <c r="AV109" s="194">
        <f t="shared" si="170"/>
        <v>0</v>
      </c>
      <c r="AW109" s="195">
        <f t="shared" si="154"/>
        <v>0</v>
      </c>
      <c r="AX109" s="65" t="s">
        <v>2</v>
      </c>
      <c r="AY109" s="196" t="str">
        <f t="shared" si="171"/>
        <v/>
      </c>
      <c r="AZ109" s="197"/>
      <c r="BA109" s="197"/>
      <c r="BB109" s="66" t="s">
        <v>2</v>
      </c>
      <c r="BC109" s="112">
        <f t="shared" si="172"/>
        <v>0</v>
      </c>
      <c r="BD109" s="103" t="s">
        <v>78</v>
      </c>
      <c r="BE109" s="113">
        <f t="shared" si="173"/>
        <v>0</v>
      </c>
      <c r="BF109" s="103" t="s">
        <v>78</v>
      </c>
      <c r="BG109" s="113">
        <f t="shared" si="174"/>
        <v>0</v>
      </c>
      <c r="BH109" s="198">
        <f t="shared" si="175"/>
        <v>0</v>
      </c>
      <c r="BI109" s="198"/>
      <c r="BJ109" s="199"/>
      <c r="BK109" s="200" t="str">
        <f t="shared" si="176"/>
        <v/>
      </c>
      <c r="BL109" s="201"/>
      <c r="BM109" s="201"/>
      <c r="BN109" s="201"/>
      <c r="BO109" s="65" t="s">
        <v>2</v>
      </c>
      <c r="BP109" s="67">
        <f t="shared" si="177"/>
        <v>0</v>
      </c>
      <c r="BQ109" s="102" t="s">
        <v>8</v>
      </c>
      <c r="BR109" s="68">
        <v>12</v>
      </c>
      <c r="BS109" s="202">
        <f t="shared" si="178"/>
        <v>0</v>
      </c>
      <c r="BT109" s="198"/>
      <c r="BU109" s="198"/>
      <c r="BV109" s="198"/>
      <c r="BW109" s="198"/>
      <c r="BX109" s="103" t="s">
        <v>4</v>
      </c>
      <c r="BY109" s="67">
        <f t="shared" si="179"/>
        <v>0</v>
      </c>
      <c r="BZ109" s="194">
        <f t="shared" si="180"/>
        <v>0</v>
      </c>
      <c r="CA109" s="195"/>
      <c r="CB109" s="65" t="s">
        <v>2</v>
      </c>
      <c r="CC109" s="196" t="str">
        <f t="shared" si="155"/>
        <v/>
      </c>
      <c r="CD109" s="197"/>
      <c r="CE109" s="197"/>
      <c r="CF109" s="69" t="s">
        <v>2</v>
      </c>
      <c r="CG109" s="111">
        <f t="shared" si="181"/>
        <v>0</v>
      </c>
      <c r="CH109" s="231">
        <f t="shared" si="156"/>
        <v>0</v>
      </c>
      <c r="CI109" s="218">
        <f t="shared" si="157"/>
        <v>0</v>
      </c>
      <c r="CJ109" s="218">
        <f t="shared" si="158"/>
        <v>0</v>
      </c>
      <c r="CK109" s="219">
        <f t="shared" si="159"/>
        <v>0</v>
      </c>
      <c r="CL109" s="194">
        <f t="shared" si="160"/>
        <v>0</v>
      </c>
      <c r="CM109" s="195">
        <f t="shared" si="161"/>
        <v>0</v>
      </c>
      <c r="CN109" s="65" t="s">
        <v>2</v>
      </c>
      <c r="CO109" s="196" t="str">
        <f t="shared" si="182"/>
        <v/>
      </c>
      <c r="CP109" s="197"/>
      <c r="CQ109" s="197"/>
      <c r="CR109" s="66" t="s">
        <v>2</v>
      </c>
      <c r="CS109" s="112">
        <f t="shared" si="183"/>
        <v>0</v>
      </c>
      <c r="CT109" s="103" t="s">
        <v>78</v>
      </c>
      <c r="CU109" s="113">
        <f t="shared" si="184"/>
        <v>0</v>
      </c>
      <c r="CV109" s="103" t="s">
        <v>78</v>
      </c>
      <c r="CW109" s="113">
        <f t="shared" si="185"/>
        <v>0</v>
      </c>
      <c r="CX109" s="198">
        <f t="shared" si="162"/>
        <v>0</v>
      </c>
      <c r="CY109" s="198">
        <f t="shared" si="163"/>
        <v>0</v>
      </c>
      <c r="CZ109" s="199">
        <f t="shared" si="164"/>
        <v>0</v>
      </c>
      <c r="DA109" s="200" t="str">
        <f t="shared" si="165"/>
        <v/>
      </c>
      <c r="DB109" s="201">
        <f t="shared" si="166"/>
        <v>0</v>
      </c>
      <c r="DC109" s="201">
        <f t="shared" si="167"/>
        <v>0</v>
      </c>
      <c r="DD109" s="201">
        <f t="shared" si="168"/>
        <v>0</v>
      </c>
      <c r="DE109" s="65" t="s">
        <v>2</v>
      </c>
      <c r="DF109" s="67">
        <f t="shared" si="186"/>
        <v>0</v>
      </c>
      <c r="DG109" s="102" t="s">
        <v>8</v>
      </c>
      <c r="DH109" s="68">
        <v>12</v>
      </c>
      <c r="DI109" s="202">
        <f t="shared" si="187"/>
        <v>0</v>
      </c>
      <c r="DJ109" s="198"/>
      <c r="DK109" s="198"/>
      <c r="DL109" s="198"/>
      <c r="DM109" s="198"/>
      <c r="DN109" s="103" t="s">
        <v>4</v>
      </c>
      <c r="DO109" s="67">
        <f t="shared" si="188"/>
        <v>0</v>
      </c>
      <c r="DP109" s="194">
        <f t="shared" si="189"/>
        <v>0</v>
      </c>
      <c r="DQ109" s="195">
        <f t="shared" si="190"/>
        <v>0</v>
      </c>
      <c r="DR109" s="65" t="s">
        <v>2</v>
      </c>
      <c r="DS109" s="196" t="str">
        <f t="shared" si="191"/>
        <v/>
      </c>
      <c r="DT109" s="197"/>
      <c r="DU109" s="197"/>
      <c r="DV109" s="69" t="s">
        <v>2</v>
      </c>
    </row>
    <row r="110" spans="1:129" ht="26.25" customHeight="1" x14ac:dyDescent="0.15">
      <c r="A110" s="211" t="str">
        <f>IF(DY100="","",IF(DY129=1,"小　　計（続きあり）","合　　計"))</f>
        <v/>
      </c>
      <c r="B110" s="198"/>
      <c r="C110" s="198"/>
      <c r="D110" s="198"/>
      <c r="E110" s="198"/>
      <c r="F110" s="198"/>
      <c r="G110" s="198"/>
      <c r="H110" s="199"/>
      <c r="I110" s="194">
        <f>SUM(I100:K109)</f>
        <v>0</v>
      </c>
      <c r="J110" s="195"/>
      <c r="K110" s="195"/>
      <c r="L110" s="66" t="s">
        <v>2</v>
      </c>
      <c r="M110" s="202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208"/>
      <c r="AC110" s="202" t="str">
        <f>A110</f>
        <v/>
      </c>
      <c r="AD110" s="198"/>
      <c r="AE110" s="198"/>
      <c r="AF110" s="198"/>
      <c r="AG110" s="198"/>
      <c r="AH110" s="198"/>
      <c r="AI110" s="198"/>
      <c r="AJ110" s="198"/>
      <c r="AK110" s="198"/>
      <c r="AL110" s="199"/>
      <c r="AM110" s="209">
        <f>SUM(AM100:AO109)</f>
        <v>0</v>
      </c>
      <c r="AN110" s="210"/>
      <c r="AO110" s="210"/>
      <c r="AP110" s="69" t="s">
        <v>2</v>
      </c>
      <c r="AQ110" s="211" t="str">
        <f>AC110</f>
        <v/>
      </c>
      <c r="AR110" s="198"/>
      <c r="AS110" s="198"/>
      <c r="AT110" s="198"/>
      <c r="AU110" s="198"/>
      <c r="AV110" s="198"/>
      <c r="AW110" s="198"/>
      <c r="AX110" s="199"/>
      <c r="AY110" s="194">
        <f>SUM(AY100:BA109)</f>
        <v>0</v>
      </c>
      <c r="AZ110" s="195"/>
      <c r="BA110" s="195"/>
      <c r="BB110" s="66" t="s">
        <v>2</v>
      </c>
      <c r="BC110" s="202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208"/>
      <c r="BS110" s="202" t="str">
        <f>AQ110</f>
        <v/>
      </c>
      <c r="BT110" s="198"/>
      <c r="BU110" s="198"/>
      <c r="BV110" s="198"/>
      <c r="BW110" s="198"/>
      <c r="BX110" s="198"/>
      <c r="BY110" s="198"/>
      <c r="BZ110" s="198"/>
      <c r="CA110" s="198"/>
      <c r="CB110" s="199"/>
      <c r="CC110" s="209">
        <f>SUM(CC100:CE109)</f>
        <v>0</v>
      </c>
      <c r="CD110" s="210"/>
      <c r="CE110" s="210"/>
      <c r="CF110" s="69" t="s">
        <v>2</v>
      </c>
      <c r="CG110" s="211" t="str">
        <f>BS110</f>
        <v/>
      </c>
      <c r="CH110" s="198"/>
      <c r="CI110" s="198"/>
      <c r="CJ110" s="198"/>
      <c r="CK110" s="198"/>
      <c r="CL110" s="198"/>
      <c r="CM110" s="198"/>
      <c r="CN110" s="199"/>
      <c r="CO110" s="194">
        <f>SUM(CO100:CQ109)</f>
        <v>0</v>
      </c>
      <c r="CP110" s="195"/>
      <c r="CQ110" s="195"/>
      <c r="CR110" s="66" t="s">
        <v>2</v>
      </c>
      <c r="CS110" s="202"/>
      <c r="CT110" s="198"/>
      <c r="CU110" s="198"/>
      <c r="CV110" s="198"/>
      <c r="CW110" s="198"/>
      <c r="CX110" s="198"/>
      <c r="CY110" s="198"/>
      <c r="CZ110" s="198"/>
      <c r="DA110" s="198"/>
      <c r="DB110" s="198"/>
      <c r="DC110" s="198"/>
      <c r="DD110" s="198"/>
      <c r="DE110" s="198"/>
      <c r="DF110" s="198"/>
      <c r="DG110" s="198"/>
      <c r="DH110" s="208"/>
      <c r="DI110" s="202" t="str">
        <f>CG110</f>
        <v/>
      </c>
      <c r="DJ110" s="198"/>
      <c r="DK110" s="198"/>
      <c r="DL110" s="198"/>
      <c r="DM110" s="198"/>
      <c r="DN110" s="198"/>
      <c r="DO110" s="198"/>
      <c r="DP110" s="198"/>
      <c r="DQ110" s="198"/>
      <c r="DR110" s="199"/>
      <c r="DS110" s="209">
        <f>SUM(DS100:DU109)</f>
        <v>0</v>
      </c>
      <c r="DT110" s="210"/>
      <c r="DU110" s="210"/>
      <c r="DV110" s="69" t="s">
        <v>2</v>
      </c>
    </row>
    <row r="111" spans="1:129" ht="16.5" customHeight="1" x14ac:dyDescent="0.15">
      <c r="A111" s="229" t="s">
        <v>30</v>
      </c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AQ111" s="229" t="s">
        <v>30</v>
      </c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CG111" s="229" t="s">
        <v>30</v>
      </c>
      <c r="CH111" s="229"/>
      <c r="CI111" s="229"/>
      <c r="CJ111" s="229"/>
      <c r="CK111" s="229"/>
      <c r="CL111" s="229"/>
      <c r="CM111" s="229"/>
      <c r="CN111" s="229"/>
      <c r="CO111" s="229"/>
      <c r="CP111" s="229"/>
      <c r="CQ111" s="229"/>
    </row>
    <row r="112" spans="1:129" ht="15" customHeight="1" x14ac:dyDescent="0.15">
      <c r="A112" s="230"/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Y112" s="70" t="s">
        <v>27</v>
      </c>
      <c r="Z112" s="71"/>
      <c r="AA112" s="71"/>
      <c r="AB112" s="71"/>
      <c r="AC112" s="206">
        <f t="shared" ref="AC112" si="192">AC25</f>
        <v>0</v>
      </c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O112" s="70" t="s">
        <v>27</v>
      </c>
      <c r="BP112" s="71"/>
      <c r="BQ112" s="71"/>
      <c r="BR112" s="71"/>
      <c r="BS112" s="206">
        <f t="shared" ref="BS112:CF119" si="193">AC25</f>
        <v>0</v>
      </c>
      <c r="BT112" s="206"/>
      <c r="BU112" s="206"/>
      <c r="BV112" s="206"/>
      <c r="BW112" s="206"/>
      <c r="BX112" s="206"/>
      <c r="BY112" s="206"/>
      <c r="BZ112" s="206"/>
      <c r="CA112" s="206"/>
      <c r="CB112" s="206"/>
      <c r="CC112" s="206"/>
      <c r="CD112" s="206"/>
      <c r="CE112" s="206"/>
      <c r="CF112" s="206"/>
      <c r="CG112" s="230"/>
      <c r="CH112" s="230"/>
      <c r="CI112" s="230"/>
      <c r="CJ112" s="230"/>
      <c r="CK112" s="230"/>
      <c r="CL112" s="230"/>
      <c r="CM112" s="230"/>
      <c r="CN112" s="230"/>
      <c r="CO112" s="230"/>
      <c r="CP112" s="230"/>
      <c r="CQ112" s="230"/>
      <c r="DE112" s="70" t="s">
        <v>27</v>
      </c>
      <c r="DF112" s="71"/>
      <c r="DG112" s="71"/>
      <c r="DH112" s="71"/>
      <c r="DI112" s="206">
        <f t="shared" ref="DI112:DV119" si="194">AC25</f>
        <v>0</v>
      </c>
      <c r="DJ112" s="206"/>
      <c r="DK112" s="206"/>
      <c r="DL112" s="206"/>
      <c r="DM112" s="206"/>
      <c r="DN112" s="206"/>
      <c r="DO112" s="206"/>
      <c r="DP112" s="206"/>
      <c r="DQ112" s="206"/>
      <c r="DR112" s="206"/>
      <c r="DS112" s="206"/>
      <c r="DT112" s="206"/>
      <c r="DU112" s="206"/>
      <c r="DV112" s="206"/>
    </row>
    <row r="113" spans="1:126" ht="15" customHeight="1" x14ac:dyDescent="0.15">
      <c r="A113" s="230"/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Y113" s="72" t="s">
        <v>28</v>
      </c>
      <c r="Z113" s="73"/>
      <c r="AA113" s="73"/>
      <c r="AB113" s="73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30"/>
      <c r="AR113" s="230"/>
      <c r="AS113" s="230"/>
      <c r="AT113" s="230"/>
      <c r="AU113" s="230"/>
      <c r="AV113" s="230"/>
      <c r="AW113" s="230"/>
      <c r="AX113" s="230"/>
      <c r="AY113" s="230"/>
      <c r="AZ113" s="230"/>
      <c r="BA113" s="230"/>
      <c r="BO113" s="72" t="s">
        <v>28</v>
      </c>
      <c r="BP113" s="73"/>
      <c r="BQ113" s="73"/>
      <c r="BR113" s="73"/>
      <c r="BS113" s="207"/>
      <c r="BT113" s="207"/>
      <c r="BU113" s="207"/>
      <c r="BV113" s="207"/>
      <c r="BW113" s="207"/>
      <c r="BX113" s="207"/>
      <c r="BY113" s="207"/>
      <c r="BZ113" s="207"/>
      <c r="CA113" s="207"/>
      <c r="CB113" s="207"/>
      <c r="CC113" s="207"/>
      <c r="CD113" s="207"/>
      <c r="CE113" s="207"/>
      <c r="CF113" s="207"/>
      <c r="CG113" s="230"/>
      <c r="CH113" s="230"/>
      <c r="CI113" s="230"/>
      <c r="CJ113" s="230"/>
      <c r="CK113" s="230"/>
      <c r="CL113" s="230"/>
      <c r="CM113" s="230"/>
      <c r="CN113" s="230"/>
      <c r="CO113" s="230"/>
      <c r="CP113" s="230"/>
      <c r="CQ113" s="230"/>
      <c r="DE113" s="72" t="s">
        <v>28</v>
      </c>
      <c r="DF113" s="73"/>
      <c r="DG113" s="73"/>
      <c r="DH113" s="73"/>
      <c r="DI113" s="207"/>
      <c r="DJ113" s="207"/>
      <c r="DK113" s="207"/>
      <c r="DL113" s="207"/>
      <c r="DM113" s="207"/>
      <c r="DN113" s="207"/>
      <c r="DO113" s="207"/>
      <c r="DP113" s="207"/>
      <c r="DQ113" s="207"/>
      <c r="DR113" s="207"/>
      <c r="DS113" s="207"/>
      <c r="DT113" s="207"/>
      <c r="DU113" s="207"/>
      <c r="DV113" s="207"/>
    </row>
    <row r="114" spans="1:126" ht="15" customHeight="1" x14ac:dyDescent="0.15">
      <c r="Y114" s="70"/>
      <c r="Z114" s="71"/>
      <c r="AA114" s="71"/>
      <c r="AB114" s="71"/>
      <c r="AC114" s="206">
        <f t="shared" ref="AC114" si="195">AC27</f>
        <v>0</v>
      </c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BO114" s="70"/>
      <c r="BP114" s="71"/>
      <c r="BQ114" s="71"/>
      <c r="BR114" s="71"/>
      <c r="BS114" s="206">
        <f t="shared" si="193"/>
        <v>0</v>
      </c>
      <c r="BT114" s="206"/>
      <c r="BU114" s="206"/>
      <c r="BV114" s="206"/>
      <c r="BW114" s="206"/>
      <c r="BX114" s="206"/>
      <c r="BY114" s="206"/>
      <c r="BZ114" s="206"/>
      <c r="CA114" s="206"/>
      <c r="CB114" s="206"/>
      <c r="CC114" s="206"/>
      <c r="CD114" s="206"/>
      <c r="CE114" s="206"/>
      <c r="CF114" s="206"/>
      <c r="DE114" s="70"/>
      <c r="DF114" s="71"/>
      <c r="DG114" s="71"/>
      <c r="DH114" s="71"/>
      <c r="DI114" s="206">
        <f t="shared" si="194"/>
        <v>0</v>
      </c>
      <c r="DJ114" s="206"/>
      <c r="DK114" s="206"/>
      <c r="DL114" s="206"/>
      <c r="DM114" s="206"/>
      <c r="DN114" s="206"/>
      <c r="DO114" s="206"/>
      <c r="DP114" s="206"/>
      <c r="DQ114" s="206"/>
      <c r="DR114" s="206"/>
      <c r="DS114" s="206"/>
      <c r="DT114" s="206"/>
      <c r="DU114" s="206"/>
      <c r="DV114" s="206"/>
    </row>
    <row r="115" spans="1:126" ht="15" customHeight="1" x14ac:dyDescent="0.15">
      <c r="F115" s="57" t="s">
        <v>40</v>
      </c>
      <c r="G115" s="75">
        <f>$G$28</f>
        <v>0</v>
      </c>
      <c r="H115" s="57" t="s">
        <v>31</v>
      </c>
      <c r="I115" s="75">
        <f>$I$28</f>
        <v>0</v>
      </c>
      <c r="J115" s="57" t="s">
        <v>32</v>
      </c>
      <c r="K115" s="75">
        <f>$K$28</f>
        <v>0</v>
      </c>
      <c r="L115" s="57" t="s">
        <v>33</v>
      </c>
      <c r="Y115" s="72" t="s">
        <v>29</v>
      </c>
      <c r="Z115" s="73"/>
      <c r="AA115" s="73"/>
      <c r="AB115" s="73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V115" s="57" t="s">
        <v>40</v>
      </c>
      <c r="AW115" s="75">
        <f>G115</f>
        <v>0</v>
      </c>
      <c r="AX115" s="57" t="s">
        <v>31</v>
      </c>
      <c r="AY115" s="75">
        <f>I115</f>
        <v>0</v>
      </c>
      <c r="AZ115" s="57" t="s">
        <v>32</v>
      </c>
      <c r="BA115" s="75">
        <f>K115</f>
        <v>0</v>
      </c>
      <c r="BB115" s="57" t="s">
        <v>33</v>
      </c>
      <c r="BO115" s="72" t="s">
        <v>29</v>
      </c>
      <c r="BP115" s="73"/>
      <c r="BQ115" s="73"/>
      <c r="BR115" s="73"/>
      <c r="BS115" s="207"/>
      <c r="BT115" s="207"/>
      <c r="BU115" s="207"/>
      <c r="BV115" s="207"/>
      <c r="BW115" s="207"/>
      <c r="BX115" s="207"/>
      <c r="BY115" s="207"/>
      <c r="BZ115" s="207"/>
      <c r="CA115" s="207"/>
      <c r="CB115" s="207"/>
      <c r="CC115" s="207"/>
      <c r="CD115" s="207"/>
      <c r="CE115" s="207"/>
      <c r="CF115" s="207"/>
      <c r="CL115" s="57" t="s">
        <v>40</v>
      </c>
      <c r="CM115" s="75">
        <f>AW115</f>
        <v>0</v>
      </c>
      <c r="CN115" s="57" t="s">
        <v>31</v>
      </c>
      <c r="CO115" s="75">
        <f>AY115</f>
        <v>0</v>
      </c>
      <c r="CP115" s="57" t="s">
        <v>32</v>
      </c>
      <c r="CQ115" s="75">
        <f>BA115</f>
        <v>0</v>
      </c>
      <c r="CR115" s="57" t="s">
        <v>33</v>
      </c>
      <c r="DE115" s="72" t="s">
        <v>29</v>
      </c>
      <c r="DF115" s="73"/>
      <c r="DG115" s="73"/>
      <c r="DH115" s="73"/>
      <c r="DI115" s="207"/>
      <c r="DJ115" s="207"/>
      <c r="DK115" s="207"/>
      <c r="DL115" s="207"/>
      <c r="DM115" s="207"/>
      <c r="DN115" s="207"/>
      <c r="DO115" s="207"/>
      <c r="DP115" s="207"/>
      <c r="DQ115" s="207"/>
      <c r="DR115" s="207"/>
      <c r="DS115" s="207"/>
      <c r="DT115" s="207"/>
      <c r="DU115" s="207"/>
      <c r="DV115" s="207"/>
    </row>
    <row r="116" spans="1:126" ht="15" customHeight="1" x14ac:dyDescent="0.15">
      <c r="Y116" s="70"/>
      <c r="Z116" s="71"/>
      <c r="AA116" s="71"/>
      <c r="AB116" s="71"/>
      <c r="AC116" s="203">
        <f t="shared" ref="AC116" si="196">AC29</f>
        <v>0</v>
      </c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BO116" s="70"/>
      <c r="BP116" s="71"/>
      <c r="BQ116" s="71"/>
      <c r="BR116" s="71"/>
      <c r="BS116" s="203">
        <f t="shared" si="193"/>
        <v>0</v>
      </c>
      <c r="BT116" s="203"/>
      <c r="BU116" s="203"/>
      <c r="BV116" s="203"/>
      <c r="BW116" s="203"/>
      <c r="BX116" s="203"/>
      <c r="BY116" s="203"/>
      <c r="BZ116" s="203"/>
      <c r="CA116" s="203"/>
      <c r="CB116" s="203"/>
      <c r="CC116" s="203"/>
      <c r="CD116" s="203"/>
      <c r="CE116" s="203"/>
      <c r="CF116" s="203"/>
      <c r="DE116" s="70"/>
      <c r="DF116" s="71"/>
      <c r="DG116" s="71"/>
      <c r="DH116" s="71"/>
      <c r="DI116" s="203">
        <f t="shared" si="194"/>
        <v>0</v>
      </c>
      <c r="DJ116" s="203"/>
      <c r="DK116" s="203"/>
      <c r="DL116" s="203"/>
      <c r="DM116" s="203"/>
      <c r="DN116" s="203"/>
      <c r="DO116" s="203"/>
      <c r="DP116" s="203"/>
      <c r="DQ116" s="203"/>
      <c r="DR116" s="203"/>
      <c r="DS116" s="203"/>
      <c r="DT116" s="203"/>
      <c r="DU116" s="203"/>
      <c r="DV116" s="203"/>
    </row>
    <row r="117" spans="1:126" ht="15" customHeight="1" x14ac:dyDescent="0.15">
      <c r="J117" s="76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Y117" s="72" t="s">
        <v>87</v>
      </c>
      <c r="Z117" s="73"/>
      <c r="AA117" s="73"/>
      <c r="AB117" s="73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Z117" s="76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O117" s="72" t="s">
        <v>87</v>
      </c>
      <c r="BP117" s="73"/>
      <c r="BQ117" s="73"/>
      <c r="BR117" s="73"/>
      <c r="BS117" s="204"/>
      <c r="BT117" s="204"/>
      <c r="BU117" s="204"/>
      <c r="BV117" s="204"/>
      <c r="BW117" s="204"/>
      <c r="BX117" s="204"/>
      <c r="BY117" s="204"/>
      <c r="BZ117" s="204"/>
      <c r="CA117" s="204"/>
      <c r="CB117" s="204"/>
      <c r="CC117" s="204"/>
      <c r="CD117" s="204"/>
      <c r="CE117" s="204"/>
      <c r="CF117" s="204"/>
      <c r="CP117" s="76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E117" s="72" t="s">
        <v>87</v>
      </c>
      <c r="DF117" s="73"/>
      <c r="DG117" s="73"/>
      <c r="DH117" s="73"/>
      <c r="DI117" s="204"/>
      <c r="DJ117" s="204"/>
      <c r="DK117" s="204"/>
      <c r="DL117" s="204"/>
      <c r="DM117" s="204"/>
      <c r="DN117" s="204"/>
      <c r="DO117" s="204"/>
      <c r="DP117" s="204"/>
      <c r="DQ117" s="204"/>
      <c r="DR117" s="204"/>
      <c r="DS117" s="204"/>
      <c r="DT117" s="204"/>
      <c r="DU117" s="204"/>
      <c r="DV117" s="204"/>
    </row>
    <row r="118" spans="1:126" ht="20.100000000000001" customHeight="1" x14ac:dyDescent="0.15">
      <c r="B118" s="222" t="s">
        <v>34</v>
      </c>
      <c r="C118" s="223"/>
      <c r="D118" s="223"/>
      <c r="E118" s="223"/>
      <c r="F118" s="224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Y118" s="228" t="s">
        <v>101</v>
      </c>
      <c r="Z118" s="228"/>
      <c r="AA118" s="228"/>
      <c r="AB118" s="228"/>
      <c r="AC118" s="205">
        <f t="shared" ref="AC118:AP118" si="197">AC31</f>
        <v>0</v>
      </c>
      <c r="AD118" s="205"/>
      <c r="AE118" s="205"/>
      <c r="AF118" s="205"/>
      <c r="AG118" s="98" t="str">
        <f t="shared" si="197"/>
        <v>－</v>
      </c>
      <c r="AH118" s="205">
        <f t="shared" si="197"/>
        <v>0</v>
      </c>
      <c r="AI118" s="205"/>
      <c r="AJ118" s="205"/>
      <c r="AK118" s="205"/>
      <c r="AL118" s="101">
        <f t="shared" si="197"/>
        <v>0</v>
      </c>
      <c r="AM118" s="101">
        <f t="shared" si="197"/>
        <v>0</v>
      </c>
      <c r="AN118" s="101">
        <f t="shared" si="197"/>
        <v>0</v>
      </c>
      <c r="AO118" s="101">
        <f t="shared" si="197"/>
        <v>0</v>
      </c>
      <c r="AP118" s="101">
        <f t="shared" si="197"/>
        <v>0</v>
      </c>
      <c r="AR118" s="222" t="s">
        <v>36</v>
      </c>
      <c r="AS118" s="223"/>
      <c r="AT118" s="223"/>
      <c r="AU118" s="223"/>
      <c r="AV118" s="224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O118" s="228" t="s">
        <v>101</v>
      </c>
      <c r="BP118" s="228"/>
      <c r="BQ118" s="228"/>
      <c r="BR118" s="228"/>
      <c r="BS118" s="205">
        <f t="shared" si="193"/>
        <v>0</v>
      </c>
      <c r="BT118" s="205"/>
      <c r="BU118" s="205"/>
      <c r="BV118" s="205"/>
      <c r="BW118" s="98" t="str">
        <f t="shared" si="193"/>
        <v>－</v>
      </c>
      <c r="BX118" s="205">
        <f t="shared" si="193"/>
        <v>0</v>
      </c>
      <c r="BY118" s="205"/>
      <c r="BZ118" s="205"/>
      <c r="CA118" s="205"/>
      <c r="CB118" s="101">
        <f t="shared" si="193"/>
        <v>0</v>
      </c>
      <c r="CC118" s="101">
        <f t="shared" si="193"/>
        <v>0</v>
      </c>
      <c r="CD118" s="101">
        <f t="shared" si="193"/>
        <v>0</v>
      </c>
      <c r="CE118" s="101">
        <f t="shared" si="193"/>
        <v>0</v>
      </c>
      <c r="CF118" s="101">
        <f t="shared" si="193"/>
        <v>0</v>
      </c>
      <c r="CH118" s="222" t="s">
        <v>39</v>
      </c>
      <c r="CI118" s="223"/>
      <c r="CJ118" s="223"/>
      <c r="CK118" s="223"/>
      <c r="CL118" s="224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E118" s="228" t="s">
        <v>101</v>
      </c>
      <c r="DF118" s="228"/>
      <c r="DG118" s="228"/>
      <c r="DH118" s="228"/>
      <c r="DI118" s="205">
        <f t="shared" si="194"/>
        <v>0</v>
      </c>
      <c r="DJ118" s="205"/>
      <c r="DK118" s="205"/>
      <c r="DL118" s="205"/>
      <c r="DM118" s="98" t="str">
        <f t="shared" si="194"/>
        <v>－</v>
      </c>
      <c r="DN118" s="205">
        <f t="shared" si="194"/>
        <v>0</v>
      </c>
      <c r="DO118" s="205"/>
      <c r="DP118" s="205"/>
      <c r="DQ118" s="205"/>
      <c r="DR118" s="101">
        <f t="shared" si="194"/>
        <v>0</v>
      </c>
      <c r="DS118" s="101">
        <f t="shared" si="194"/>
        <v>0</v>
      </c>
      <c r="DT118" s="101">
        <f t="shared" si="194"/>
        <v>0</v>
      </c>
      <c r="DU118" s="101">
        <f t="shared" si="194"/>
        <v>0</v>
      </c>
      <c r="DV118" s="101">
        <f t="shared" si="194"/>
        <v>0</v>
      </c>
    </row>
    <row r="119" spans="1:126" ht="20.100000000000001" customHeight="1" x14ac:dyDescent="0.15">
      <c r="B119" s="225"/>
      <c r="C119" s="226"/>
      <c r="D119" s="226"/>
      <c r="E119" s="226"/>
      <c r="F119" s="22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Y119" s="228" t="s">
        <v>103</v>
      </c>
      <c r="Z119" s="228"/>
      <c r="AA119" s="228"/>
      <c r="AB119" s="228"/>
      <c r="AC119" s="205">
        <f t="shared" ref="AC119:AM119" si="198">AC32</f>
        <v>0</v>
      </c>
      <c r="AD119" s="205"/>
      <c r="AE119" s="205"/>
      <c r="AF119" s="205"/>
      <c r="AG119" s="98" t="str">
        <f t="shared" si="198"/>
        <v>－</v>
      </c>
      <c r="AH119" s="205">
        <f t="shared" si="198"/>
        <v>0</v>
      </c>
      <c r="AI119" s="205"/>
      <c r="AJ119" s="205"/>
      <c r="AK119" s="205"/>
      <c r="AL119" s="98" t="str">
        <f t="shared" si="198"/>
        <v>－</v>
      </c>
      <c r="AM119" s="205">
        <f t="shared" si="198"/>
        <v>0</v>
      </c>
      <c r="AN119" s="205"/>
      <c r="AO119" s="205"/>
      <c r="AP119" s="205"/>
      <c r="AR119" s="225"/>
      <c r="AS119" s="226"/>
      <c r="AT119" s="226"/>
      <c r="AU119" s="226"/>
      <c r="AV119" s="22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O119" s="228" t="s">
        <v>103</v>
      </c>
      <c r="BP119" s="228"/>
      <c r="BQ119" s="228"/>
      <c r="BR119" s="228"/>
      <c r="BS119" s="205">
        <f t="shared" si="193"/>
        <v>0</v>
      </c>
      <c r="BT119" s="205"/>
      <c r="BU119" s="205"/>
      <c r="BV119" s="205"/>
      <c r="BW119" s="98" t="str">
        <f t="shared" si="193"/>
        <v>－</v>
      </c>
      <c r="BX119" s="205">
        <f t="shared" si="193"/>
        <v>0</v>
      </c>
      <c r="BY119" s="205"/>
      <c r="BZ119" s="205"/>
      <c r="CA119" s="205"/>
      <c r="CB119" s="98" t="str">
        <f t="shared" si="193"/>
        <v>－</v>
      </c>
      <c r="CC119" s="205">
        <f t="shared" si="193"/>
        <v>0</v>
      </c>
      <c r="CD119" s="205"/>
      <c r="CE119" s="205"/>
      <c r="CF119" s="205"/>
      <c r="CH119" s="225"/>
      <c r="CI119" s="226"/>
      <c r="CJ119" s="226"/>
      <c r="CK119" s="226"/>
      <c r="CL119" s="22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E119" s="228" t="s">
        <v>103</v>
      </c>
      <c r="DF119" s="228"/>
      <c r="DG119" s="228"/>
      <c r="DH119" s="228"/>
      <c r="DI119" s="205">
        <f t="shared" si="194"/>
        <v>0</v>
      </c>
      <c r="DJ119" s="205"/>
      <c r="DK119" s="205"/>
      <c r="DL119" s="205"/>
      <c r="DM119" s="98" t="str">
        <f t="shared" si="194"/>
        <v>－</v>
      </c>
      <c r="DN119" s="205">
        <f t="shared" si="194"/>
        <v>0</v>
      </c>
      <c r="DO119" s="205"/>
      <c r="DP119" s="205"/>
      <c r="DQ119" s="205"/>
      <c r="DR119" s="98" t="str">
        <f t="shared" si="194"/>
        <v>－</v>
      </c>
      <c r="DS119" s="205">
        <f t="shared" si="194"/>
        <v>0</v>
      </c>
      <c r="DT119" s="205"/>
      <c r="DU119" s="205"/>
      <c r="DV119" s="205"/>
    </row>
    <row r="120" spans="1:126" ht="12" customHeight="1" x14ac:dyDescent="0.15">
      <c r="B120" s="270" t="s">
        <v>25</v>
      </c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1" t="s">
        <v>26</v>
      </c>
      <c r="S120" s="271"/>
      <c r="T120" s="271"/>
      <c r="U120" s="271"/>
      <c r="V120" s="271"/>
      <c r="W120" s="271"/>
      <c r="X120" s="271"/>
      <c r="Y120" s="271"/>
      <c r="Z120" s="271"/>
      <c r="AR120" s="270" t="s">
        <v>25</v>
      </c>
      <c r="AS120" s="270"/>
      <c r="AT120" s="270"/>
      <c r="AU120" s="270"/>
      <c r="AV120" s="270"/>
      <c r="AW120" s="270"/>
      <c r="AX120" s="270"/>
      <c r="AY120" s="270"/>
      <c r="AZ120" s="270"/>
      <c r="BA120" s="270"/>
      <c r="BB120" s="270"/>
      <c r="BC120" s="270"/>
      <c r="BD120" s="270"/>
      <c r="BE120" s="270"/>
      <c r="BF120" s="270"/>
      <c r="BG120" s="270"/>
      <c r="BH120" s="271" t="s">
        <v>26</v>
      </c>
      <c r="BI120" s="271"/>
      <c r="BJ120" s="271"/>
      <c r="BK120" s="271"/>
      <c r="BL120" s="271"/>
      <c r="BM120" s="271"/>
      <c r="BN120" s="271"/>
      <c r="BO120" s="271"/>
      <c r="BP120" s="271"/>
      <c r="CH120" s="270" t="s">
        <v>25</v>
      </c>
      <c r="CI120" s="270"/>
      <c r="CJ120" s="270"/>
      <c r="CK120" s="270"/>
      <c r="CL120" s="270"/>
      <c r="CM120" s="270"/>
      <c r="CN120" s="270"/>
      <c r="CO120" s="270"/>
      <c r="CP120" s="270"/>
      <c r="CQ120" s="270"/>
      <c r="CR120" s="270"/>
      <c r="CS120" s="270"/>
      <c r="CT120" s="270"/>
      <c r="CU120" s="270"/>
      <c r="CV120" s="270"/>
      <c r="CW120" s="270"/>
      <c r="CX120" s="271" t="s">
        <v>26</v>
      </c>
      <c r="CY120" s="271"/>
      <c r="CZ120" s="271"/>
      <c r="DA120" s="271"/>
      <c r="DB120" s="271"/>
      <c r="DC120" s="271"/>
      <c r="DD120" s="271"/>
      <c r="DE120" s="271"/>
      <c r="DF120" s="271"/>
    </row>
    <row r="121" spans="1:126" ht="12" customHeight="1" x14ac:dyDescent="0.15"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  <c r="O121" s="270"/>
      <c r="P121" s="270"/>
      <c r="Q121" s="270"/>
      <c r="R121" s="271"/>
      <c r="S121" s="271"/>
      <c r="T121" s="271"/>
      <c r="U121" s="271"/>
      <c r="V121" s="271"/>
      <c r="W121" s="271"/>
      <c r="X121" s="271"/>
      <c r="Y121" s="271"/>
      <c r="Z121" s="271"/>
      <c r="AF121" s="272">
        <f>$AF$5</f>
        <v>0</v>
      </c>
      <c r="AG121" s="216"/>
      <c r="AH121" s="216"/>
      <c r="AI121" s="216"/>
      <c r="AJ121" s="212" t="s">
        <v>24</v>
      </c>
      <c r="AK121" s="212"/>
      <c r="AL121" s="212"/>
      <c r="AM121" s="216">
        <f>AM92+1</f>
        <v>5</v>
      </c>
      <c r="AN121" s="216"/>
      <c r="AO121" s="212" t="s">
        <v>22</v>
      </c>
      <c r="AP121" s="213"/>
      <c r="AR121" s="270"/>
      <c r="AS121" s="270"/>
      <c r="AT121" s="270"/>
      <c r="AU121" s="270"/>
      <c r="AV121" s="270"/>
      <c r="AW121" s="270"/>
      <c r="AX121" s="270"/>
      <c r="AY121" s="270"/>
      <c r="AZ121" s="270"/>
      <c r="BA121" s="270"/>
      <c r="BB121" s="270"/>
      <c r="BC121" s="270"/>
      <c r="BD121" s="270"/>
      <c r="BE121" s="270"/>
      <c r="BF121" s="270"/>
      <c r="BG121" s="270"/>
      <c r="BH121" s="271"/>
      <c r="BI121" s="271"/>
      <c r="BJ121" s="271"/>
      <c r="BK121" s="271"/>
      <c r="BL121" s="271"/>
      <c r="BM121" s="271"/>
      <c r="BN121" s="271"/>
      <c r="BO121" s="271"/>
      <c r="BP121" s="271"/>
      <c r="BV121" s="272">
        <f>BV92</f>
        <v>0</v>
      </c>
      <c r="BW121" s="216"/>
      <c r="BX121" s="216"/>
      <c r="BY121" s="216"/>
      <c r="BZ121" s="212" t="s">
        <v>24</v>
      </c>
      <c r="CA121" s="212"/>
      <c r="CB121" s="212"/>
      <c r="CC121" s="216">
        <f>AM121</f>
        <v>5</v>
      </c>
      <c r="CD121" s="216"/>
      <c r="CE121" s="212" t="s">
        <v>22</v>
      </c>
      <c r="CF121" s="213"/>
      <c r="CH121" s="270"/>
      <c r="CI121" s="270"/>
      <c r="CJ121" s="270"/>
      <c r="CK121" s="270"/>
      <c r="CL121" s="270"/>
      <c r="CM121" s="270"/>
      <c r="CN121" s="270"/>
      <c r="CO121" s="270"/>
      <c r="CP121" s="270"/>
      <c r="CQ121" s="270"/>
      <c r="CR121" s="270"/>
      <c r="CS121" s="270"/>
      <c r="CT121" s="270"/>
      <c r="CU121" s="270"/>
      <c r="CV121" s="270"/>
      <c r="CW121" s="270"/>
      <c r="CX121" s="271"/>
      <c r="CY121" s="271"/>
      <c r="CZ121" s="271"/>
      <c r="DA121" s="271"/>
      <c r="DB121" s="271"/>
      <c r="DC121" s="271"/>
      <c r="DD121" s="271"/>
      <c r="DE121" s="271"/>
      <c r="DF121" s="271"/>
      <c r="DL121" s="272">
        <f>AF121</f>
        <v>0</v>
      </c>
      <c r="DM121" s="216"/>
      <c r="DN121" s="216"/>
      <c r="DO121" s="216"/>
      <c r="DP121" s="212" t="s">
        <v>24</v>
      </c>
      <c r="DQ121" s="212"/>
      <c r="DR121" s="212"/>
      <c r="DS121" s="216">
        <f>AM121</f>
        <v>5</v>
      </c>
      <c r="DT121" s="216"/>
      <c r="DU121" s="212" t="s">
        <v>22</v>
      </c>
      <c r="DV121" s="213"/>
    </row>
    <row r="122" spans="1:126" ht="12" customHeight="1" x14ac:dyDescent="0.15">
      <c r="B122" s="270"/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1"/>
      <c r="S122" s="271"/>
      <c r="T122" s="271"/>
      <c r="U122" s="271"/>
      <c r="V122" s="271"/>
      <c r="W122" s="271"/>
      <c r="X122" s="271"/>
      <c r="Y122" s="271"/>
      <c r="Z122" s="271"/>
      <c r="AF122" s="231"/>
      <c r="AG122" s="218"/>
      <c r="AH122" s="218"/>
      <c r="AI122" s="218"/>
      <c r="AJ122" s="214"/>
      <c r="AK122" s="214"/>
      <c r="AL122" s="214"/>
      <c r="AM122" s="218"/>
      <c r="AN122" s="218"/>
      <c r="AO122" s="214"/>
      <c r="AP122" s="215"/>
      <c r="AR122" s="270"/>
      <c r="AS122" s="270"/>
      <c r="AT122" s="270"/>
      <c r="AU122" s="270"/>
      <c r="AV122" s="270"/>
      <c r="AW122" s="270"/>
      <c r="AX122" s="270"/>
      <c r="AY122" s="270"/>
      <c r="AZ122" s="270"/>
      <c r="BA122" s="270"/>
      <c r="BB122" s="270"/>
      <c r="BC122" s="270"/>
      <c r="BD122" s="270"/>
      <c r="BE122" s="270"/>
      <c r="BF122" s="270"/>
      <c r="BG122" s="270"/>
      <c r="BH122" s="271"/>
      <c r="BI122" s="271"/>
      <c r="BJ122" s="271"/>
      <c r="BK122" s="271"/>
      <c r="BL122" s="271"/>
      <c r="BM122" s="271"/>
      <c r="BN122" s="271"/>
      <c r="BO122" s="271"/>
      <c r="BP122" s="271"/>
      <c r="BV122" s="231"/>
      <c r="BW122" s="218"/>
      <c r="BX122" s="218"/>
      <c r="BY122" s="218"/>
      <c r="BZ122" s="214"/>
      <c r="CA122" s="214"/>
      <c r="CB122" s="214"/>
      <c r="CC122" s="218"/>
      <c r="CD122" s="218"/>
      <c r="CE122" s="214"/>
      <c r="CF122" s="215"/>
      <c r="CH122" s="270"/>
      <c r="CI122" s="270"/>
      <c r="CJ122" s="270"/>
      <c r="CK122" s="270"/>
      <c r="CL122" s="270"/>
      <c r="CM122" s="270"/>
      <c r="CN122" s="270"/>
      <c r="CO122" s="270"/>
      <c r="CP122" s="270"/>
      <c r="CQ122" s="270"/>
      <c r="CR122" s="270"/>
      <c r="CS122" s="270"/>
      <c r="CT122" s="270"/>
      <c r="CU122" s="270"/>
      <c r="CV122" s="270"/>
      <c r="CW122" s="270"/>
      <c r="CX122" s="271"/>
      <c r="CY122" s="271"/>
      <c r="CZ122" s="271"/>
      <c r="DA122" s="271"/>
      <c r="DB122" s="271"/>
      <c r="DC122" s="271"/>
      <c r="DD122" s="271"/>
      <c r="DE122" s="271"/>
      <c r="DF122" s="271"/>
      <c r="DL122" s="231"/>
      <c r="DM122" s="218"/>
      <c r="DN122" s="218"/>
      <c r="DO122" s="218"/>
      <c r="DP122" s="214"/>
      <c r="DQ122" s="214"/>
      <c r="DR122" s="214"/>
      <c r="DS122" s="218"/>
      <c r="DT122" s="218"/>
      <c r="DU122" s="214"/>
      <c r="DV122" s="215"/>
    </row>
    <row r="123" spans="1:126" ht="5.25" customHeight="1" x14ac:dyDescent="0.15"/>
    <row r="124" spans="1:126" ht="13.5" customHeight="1" x14ac:dyDescent="0.15">
      <c r="A124" s="263" t="s">
        <v>35</v>
      </c>
      <c r="B124" s="264"/>
      <c r="C124" s="58" t="s">
        <v>9</v>
      </c>
      <c r="D124" s="58" t="s">
        <v>10</v>
      </c>
      <c r="E124" s="58" t="s">
        <v>11</v>
      </c>
      <c r="F124" s="269" t="s">
        <v>12</v>
      </c>
      <c r="G124" s="269"/>
      <c r="H124" s="269"/>
      <c r="I124" s="269" t="s">
        <v>13</v>
      </c>
      <c r="J124" s="269"/>
      <c r="AF124" s="236" t="s">
        <v>23</v>
      </c>
      <c r="AG124" s="212"/>
      <c r="AH124" s="212"/>
      <c r="AI124" s="212"/>
      <c r="AJ124" s="212"/>
      <c r="AK124" s="212"/>
      <c r="AL124" s="212"/>
      <c r="AM124" s="213"/>
      <c r="AN124" s="236" t="s">
        <v>21</v>
      </c>
      <c r="AO124" s="216">
        <f>入力シート!$U$1</f>
        <v>0</v>
      </c>
      <c r="AP124" s="217"/>
      <c r="AQ124" s="263" t="s">
        <v>35</v>
      </c>
      <c r="AR124" s="264"/>
      <c r="AS124" s="58" t="s">
        <v>9</v>
      </c>
      <c r="AT124" s="58" t="s">
        <v>10</v>
      </c>
      <c r="AU124" s="58" t="s">
        <v>11</v>
      </c>
      <c r="AV124" s="269" t="s">
        <v>12</v>
      </c>
      <c r="AW124" s="269"/>
      <c r="AX124" s="269"/>
      <c r="AY124" s="269" t="s">
        <v>13</v>
      </c>
      <c r="AZ124" s="269"/>
      <c r="BV124" s="236" t="s">
        <v>23</v>
      </c>
      <c r="BW124" s="212"/>
      <c r="BX124" s="212"/>
      <c r="BY124" s="212"/>
      <c r="BZ124" s="212"/>
      <c r="CA124" s="212"/>
      <c r="CB124" s="212"/>
      <c r="CC124" s="213"/>
      <c r="CD124" s="236" t="s">
        <v>21</v>
      </c>
      <c r="CE124" s="216">
        <f>AO124</f>
        <v>0</v>
      </c>
      <c r="CF124" s="217"/>
      <c r="CG124" s="263" t="s">
        <v>35</v>
      </c>
      <c r="CH124" s="264"/>
      <c r="CI124" s="58" t="s">
        <v>9</v>
      </c>
      <c r="CJ124" s="58" t="s">
        <v>10</v>
      </c>
      <c r="CK124" s="58" t="s">
        <v>11</v>
      </c>
      <c r="CL124" s="269" t="s">
        <v>12</v>
      </c>
      <c r="CM124" s="269"/>
      <c r="CN124" s="269"/>
      <c r="CO124" s="269" t="s">
        <v>13</v>
      </c>
      <c r="CP124" s="269"/>
      <c r="DL124" s="236" t="s">
        <v>23</v>
      </c>
      <c r="DM124" s="212"/>
      <c r="DN124" s="212"/>
      <c r="DO124" s="212"/>
      <c r="DP124" s="212"/>
      <c r="DQ124" s="212"/>
      <c r="DR124" s="212"/>
      <c r="DS124" s="213"/>
      <c r="DT124" s="236" t="s">
        <v>21</v>
      </c>
      <c r="DU124" s="216">
        <f>AO124</f>
        <v>0</v>
      </c>
      <c r="DV124" s="217"/>
    </row>
    <row r="125" spans="1:126" x14ac:dyDescent="0.15">
      <c r="A125" s="265"/>
      <c r="B125" s="266"/>
      <c r="C125" s="238" t="s">
        <v>14</v>
      </c>
      <c r="D125" s="238" t="s">
        <v>15</v>
      </c>
      <c r="E125" s="240">
        <f>入力シート!$E$3</f>
        <v>0</v>
      </c>
      <c r="F125" s="242">
        <f>入力シート!$F$3</f>
        <v>0</v>
      </c>
      <c r="G125" s="242"/>
      <c r="H125" s="242"/>
      <c r="I125" s="244">
        <f>入力シート!$I$3</f>
        <v>0</v>
      </c>
      <c r="J125" s="244"/>
      <c r="AF125" s="237"/>
      <c r="AG125" s="214"/>
      <c r="AH125" s="214"/>
      <c r="AI125" s="214"/>
      <c r="AJ125" s="214"/>
      <c r="AK125" s="214"/>
      <c r="AL125" s="214"/>
      <c r="AM125" s="215"/>
      <c r="AN125" s="237"/>
      <c r="AO125" s="218"/>
      <c r="AP125" s="219"/>
      <c r="AQ125" s="265"/>
      <c r="AR125" s="266"/>
      <c r="AS125" s="238" t="s">
        <v>14</v>
      </c>
      <c r="AT125" s="238" t="s">
        <v>15</v>
      </c>
      <c r="AU125" s="246">
        <f>E125</f>
        <v>0</v>
      </c>
      <c r="AV125" s="242">
        <f>F125</f>
        <v>0</v>
      </c>
      <c r="AW125" s="242"/>
      <c r="AX125" s="242"/>
      <c r="AY125" s="244">
        <f>I125</f>
        <v>0</v>
      </c>
      <c r="AZ125" s="244"/>
      <c r="BV125" s="237"/>
      <c r="BW125" s="214"/>
      <c r="BX125" s="214"/>
      <c r="BY125" s="214"/>
      <c r="BZ125" s="214"/>
      <c r="CA125" s="214"/>
      <c r="CB125" s="214"/>
      <c r="CC125" s="215"/>
      <c r="CD125" s="237"/>
      <c r="CE125" s="218"/>
      <c r="CF125" s="219"/>
      <c r="CG125" s="265"/>
      <c r="CH125" s="266"/>
      <c r="CI125" s="238" t="s">
        <v>14</v>
      </c>
      <c r="CJ125" s="238" t="s">
        <v>15</v>
      </c>
      <c r="CK125" s="246">
        <f t="shared" ref="CK125:CP125" si="199">E125</f>
        <v>0</v>
      </c>
      <c r="CL125" s="242">
        <f t="shared" si="199"/>
        <v>0</v>
      </c>
      <c r="CM125" s="242">
        <f t="shared" si="199"/>
        <v>0</v>
      </c>
      <c r="CN125" s="242">
        <f t="shared" si="199"/>
        <v>0</v>
      </c>
      <c r="CO125" s="244">
        <f t="shared" si="199"/>
        <v>0</v>
      </c>
      <c r="CP125" s="244">
        <f t="shared" si="199"/>
        <v>0</v>
      </c>
      <c r="DL125" s="237"/>
      <c r="DM125" s="214"/>
      <c r="DN125" s="214"/>
      <c r="DO125" s="214"/>
      <c r="DP125" s="214"/>
      <c r="DQ125" s="214"/>
      <c r="DR125" s="214"/>
      <c r="DS125" s="215"/>
      <c r="DT125" s="237"/>
      <c r="DU125" s="218"/>
      <c r="DV125" s="219"/>
    </row>
    <row r="126" spans="1:126" x14ac:dyDescent="0.15">
      <c r="A126" s="267"/>
      <c r="B126" s="268"/>
      <c r="C126" s="239"/>
      <c r="D126" s="239"/>
      <c r="E126" s="241"/>
      <c r="F126" s="243"/>
      <c r="G126" s="243"/>
      <c r="H126" s="243"/>
      <c r="I126" s="245"/>
      <c r="J126" s="245"/>
      <c r="AQ126" s="267"/>
      <c r="AR126" s="268"/>
      <c r="AS126" s="239"/>
      <c r="AT126" s="239"/>
      <c r="AU126" s="241"/>
      <c r="AV126" s="243"/>
      <c r="AW126" s="243"/>
      <c r="AX126" s="243"/>
      <c r="AY126" s="245"/>
      <c r="AZ126" s="245"/>
      <c r="CG126" s="267"/>
      <c r="CH126" s="268"/>
      <c r="CI126" s="239"/>
      <c r="CJ126" s="239"/>
      <c r="CK126" s="241"/>
      <c r="CL126" s="243"/>
      <c r="CM126" s="243"/>
      <c r="CN126" s="243"/>
      <c r="CO126" s="245"/>
      <c r="CP126" s="245"/>
    </row>
    <row r="127" spans="1:126" ht="27.75" customHeight="1" x14ac:dyDescent="0.15">
      <c r="A127" s="247" t="s">
        <v>0</v>
      </c>
      <c r="B127" s="249" t="s">
        <v>37</v>
      </c>
      <c r="C127" s="250"/>
      <c r="D127" s="251"/>
      <c r="E127" s="252"/>
      <c r="F127" s="59" t="str">
        <f>入力シート!$N$2</f>
        <v>令和</v>
      </c>
      <c r="G127" s="60">
        <f>入力シート!$Q$2</f>
        <v>5</v>
      </c>
      <c r="H127" s="101" t="s">
        <v>20</v>
      </c>
      <c r="I127" s="101"/>
      <c r="J127" s="101"/>
      <c r="K127" s="101"/>
      <c r="L127" s="61"/>
      <c r="M127" s="256" t="s">
        <v>18</v>
      </c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8"/>
      <c r="AC127" s="259" t="s">
        <v>16</v>
      </c>
      <c r="AD127" s="259"/>
      <c r="AE127" s="259"/>
      <c r="AF127" s="259"/>
      <c r="AG127" s="259"/>
      <c r="AH127" s="259"/>
      <c r="AI127" s="260"/>
      <c r="AJ127" s="62" t="str">
        <f>入力シート!$N$3</f>
        <v>令和</v>
      </c>
      <c r="AK127" s="63">
        <f>入力シート!$Q$3</f>
        <v>6</v>
      </c>
      <c r="AL127" s="101" t="s">
        <v>19</v>
      </c>
      <c r="AM127" s="101"/>
      <c r="AN127" s="101"/>
      <c r="AO127" s="101"/>
      <c r="AP127" s="64"/>
      <c r="AQ127" s="247" t="s">
        <v>0</v>
      </c>
      <c r="AR127" s="249" t="s">
        <v>37</v>
      </c>
      <c r="AS127" s="250"/>
      <c r="AT127" s="251"/>
      <c r="AU127" s="252"/>
      <c r="AV127" s="59" t="str">
        <f>F127</f>
        <v>令和</v>
      </c>
      <c r="AW127" s="60">
        <f>G127</f>
        <v>5</v>
      </c>
      <c r="AX127" s="101" t="s">
        <v>20</v>
      </c>
      <c r="AY127" s="101"/>
      <c r="AZ127" s="101"/>
      <c r="BA127" s="101"/>
      <c r="BB127" s="61"/>
      <c r="BC127" s="256" t="s">
        <v>18</v>
      </c>
      <c r="BD127" s="257"/>
      <c r="BE127" s="257"/>
      <c r="BF127" s="257"/>
      <c r="BG127" s="257"/>
      <c r="BH127" s="257"/>
      <c r="BI127" s="257"/>
      <c r="BJ127" s="257"/>
      <c r="BK127" s="257"/>
      <c r="BL127" s="257"/>
      <c r="BM127" s="257"/>
      <c r="BN127" s="257"/>
      <c r="BO127" s="257"/>
      <c r="BP127" s="257"/>
      <c r="BQ127" s="257"/>
      <c r="BR127" s="258"/>
      <c r="BS127" s="259" t="s">
        <v>16</v>
      </c>
      <c r="BT127" s="259"/>
      <c r="BU127" s="259"/>
      <c r="BV127" s="259"/>
      <c r="BW127" s="259"/>
      <c r="BX127" s="259"/>
      <c r="BY127" s="260"/>
      <c r="BZ127" s="62" t="str">
        <f>AJ127</f>
        <v>令和</v>
      </c>
      <c r="CA127" s="63">
        <f>AK127</f>
        <v>6</v>
      </c>
      <c r="CB127" s="101" t="s">
        <v>19</v>
      </c>
      <c r="CC127" s="101"/>
      <c r="CD127" s="101"/>
      <c r="CE127" s="101"/>
      <c r="CF127" s="64"/>
      <c r="CG127" s="247" t="s">
        <v>0</v>
      </c>
      <c r="CH127" s="249" t="s">
        <v>37</v>
      </c>
      <c r="CI127" s="250"/>
      <c r="CJ127" s="251"/>
      <c r="CK127" s="252"/>
      <c r="CL127" s="59" t="str">
        <f>F127</f>
        <v>令和</v>
      </c>
      <c r="CM127" s="60">
        <f>G127</f>
        <v>5</v>
      </c>
      <c r="CN127" s="101" t="s">
        <v>20</v>
      </c>
      <c r="CO127" s="101"/>
      <c r="CP127" s="101"/>
      <c r="CQ127" s="101"/>
      <c r="CR127" s="61"/>
      <c r="CS127" s="256" t="s">
        <v>18</v>
      </c>
      <c r="CT127" s="257"/>
      <c r="CU127" s="257"/>
      <c r="CV127" s="257"/>
      <c r="CW127" s="257"/>
      <c r="CX127" s="257"/>
      <c r="CY127" s="257"/>
      <c r="CZ127" s="257"/>
      <c r="DA127" s="257"/>
      <c r="DB127" s="257"/>
      <c r="DC127" s="257"/>
      <c r="DD127" s="257"/>
      <c r="DE127" s="257"/>
      <c r="DF127" s="257"/>
      <c r="DG127" s="257"/>
      <c r="DH127" s="258"/>
      <c r="DI127" s="259" t="s">
        <v>16</v>
      </c>
      <c r="DJ127" s="259"/>
      <c r="DK127" s="259"/>
      <c r="DL127" s="259"/>
      <c r="DM127" s="259"/>
      <c r="DN127" s="259"/>
      <c r="DO127" s="260"/>
      <c r="DP127" s="62" t="str">
        <f>AJ127</f>
        <v>令和</v>
      </c>
      <c r="DQ127" s="63">
        <f>AK127</f>
        <v>6</v>
      </c>
      <c r="DR127" s="101" t="s">
        <v>19</v>
      </c>
      <c r="DS127" s="101"/>
      <c r="DT127" s="101"/>
      <c r="DU127" s="101"/>
      <c r="DV127" s="64"/>
    </row>
    <row r="128" spans="1:126" ht="17.25" customHeight="1" x14ac:dyDescent="0.15">
      <c r="A128" s="248"/>
      <c r="B128" s="253"/>
      <c r="C128" s="254"/>
      <c r="D128" s="254"/>
      <c r="E128" s="255"/>
      <c r="F128" s="191" t="s">
        <v>1</v>
      </c>
      <c r="G128" s="192"/>
      <c r="H128" s="193"/>
      <c r="I128" s="191" t="s">
        <v>3</v>
      </c>
      <c r="J128" s="192"/>
      <c r="K128" s="192"/>
      <c r="L128" s="234"/>
      <c r="M128" s="235" t="s">
        <v>5</v>
      </c>
      <c r="N128" s="192"/>
      <c r="O128" s="192"/>
      <c r="P128" s="192"/>
      <c r="Q128" s="192"/>
      <c r="R128" s="192"/>
      <c r="S128" s="192"/>
      <c r="T128" s="193"/>
      <c r="U128" s="191" t="s">
        <v>6</v>
      </c>
      <c r="V128" s="192"/>
      <c r="W128" s="192"/>
      <c r="X128" s="192"/>
      <c r="Y128" s="193"/>
      <c r="Z128" s="232" t="s">
        <v>7</v>
      </c>
      <c r="AA128" s="232"/>
      <c r="AB128" s="233"/>
      <c r="AC128" s="261"/>
      <c r="AD128" s="261"/>
      <c r="AE128" s="261"/>
      <c r="AF128" s="261"/>
      <c r="AG128" s="261"/>
      <c r="AH128" s="261"/>
      <c r="AI128" s="262"/>
      <c r="AJ128" s="191" t="s">
        <v>17</v>
      </c>
      <c r="AK128" s="192"/>
      <c r="AL128" s="193"/>
      <c r="AM128" s="191" t="s">
        <v>38</v>
      </c>
      <c r="AN128" s="192"/>
      <c r="AO128" s="192"/>
      <c r="AP128" s="193"/>
      <c r="AQ128" s="248"/>
      <c r="AR128" s="253"/>
      <c r="AS128" s="254"/>
      <c r="AT128" s="254"/>
      <c r="AU128" s="255"/>
      <c r="AV128" s="191" t="s">
        <v>1</v>
      </c>
      <c r="AW128" s="192"/>
      <c r="AX128" s="193"/>
      <c r="AY128" s="191" t="s">
        <v>3</v>
      </c>
      <c r="AZ128" s="192"/>
      <c r="BA128" s="192"/>
      <c r="BB128" s="234"/>
      <c r="BC128" s="235" t="s">
        <v>5</v>
      </c>
      <c r="BD128" s="192"/>
      <c r="BE128" s="192"/>
      <c r="BF128" s="192"/>
      <c r="BG128" s="192"/>
      <c r="BH128" s="192"/>
      <c r="BI128" s="192"/>
      <c r="BJ128" s="193"/>
      <c r="BK128" s="191" t="s">
        <v>6</v>
      </c>
      <c r="BL128" s="192"/>
      <c r="BM128" s="192"/>
      <c r="BN128" s="192"/>
      <c r="BO128" s="193"/>
      <c r="BP128" s="232" t="s">
        <v>7</v>
      </c>
      <c r="BQ128" s="232"/>
      <c r="BR128" s="233"/>
      <c r="BS128" s="261"/>
      <c r="BT128" s="261"/>
      <c r="BU128" s="261"/>
      <c r="BV128" s="261"/>
      <c r="BW128" s="261"/>
      <c r="BX128" s="261"/>
      <c r="BY128" s="262"/>
      <c r="BZ128" s="191" t="s">
        <v>17</v>
      </c>
      <c r="CA128" s="192"/>
      <c r="CB128" s="193"/>
      <c r="CC128" s="191" t="s">
        <v>38</v>
      </c>
      <c r="CD128" s="192"/>
      <c r="CE128" s="192"/>
      <c r="CF128" s="193"/>
      <c r="CG128" s="248"/>
      <c r="CH128" s="253"/>
      <c r="CI128" s="254"/>
      <c r="CJ128" s="254"/>
      <c r="CK128" s="255"/>
      <c r="CL128" s="191" t="s">
        <v>1</v>
      </c>
      <c r="CM128" s="192"/>
      <c r="CN128" s="193"/>
      <c r="CO128" s="191" t="s">
        <v>3</v>
      </c>
      <c r="CP128" s="192"/>
      <c r="CQ128" s="192"/>
      <c r="CR128" s="234"/>
      <c r="CS128" s="235" t="s">
        <v>5</v>
      </c>
      <c r="CT128" s="192"/>
      <c r="CU128" s="192"/>
      <c r="CV128" s="192"/>
      <c r="CW128" s="192"/>
      <c r="CX128" s="192"/>
      <c r="CY128" s="192"/>
      <c r="CZ128" s="193"/>
      <c r="DA128" s="191" t="s">
        <v>6</v>
      </c>
      <c r="DB128" s="192"/>
      <c r="DC128" s="192"/>
      <c r="DD128" s="192"/>
      <c r="DE128" s="193"/>
      <c r="DF128" s="232" t="s">
        <v>7</v>
      </c>
      <c r="DG128" s="232"/>
      <c r="DH128" s="233"/>
      <c r="DI128" s="261"/>
      <c r="DJ128" s="261"/>
      <c r="DK128" s="261"/>
      <c r="DL128" s="261"/>
      <c r="DM128" s="261"/>
      <c r="DN128" s="261"/>
      <c r="DO128" s="262"/>
      <c r="DP128" s="191" t="s">
        <v>17</v>
      </c>
      <c r="DQ128" s="192"/>
      <c r="DR128" s="193"/>
      <c r="DS128" s="191" t="s">
        <v>38</v>
      </c>
      <c r="DT128" s="192"/>
      <c r="DU128" s="192"/>
      <c r="DV128" s="193"/>
    </row>
    <row r="129" spans="1:129" ht="26.25" customHeight="1" x14ac:dyDescent="0.15">
      <c r="A129" s="111">
        <f>入力シート!A48</f>
        <v>0</v>
      </c>
      <c r="B129" s="231">
        <f>入力シート!B48</f>
        <v>0</v>
      </c>
      <c r="C129" s="218"/>
      <c r="D129" s="218"/>
      <c r="E129" s="219"/>
      <c r="F129" s="194">
        <f>入力シート!F48</f>
        <v>0</v>
      </c>
      <c r="G129" s="195"/>
      <c r="H129" s="65" t="s">
        <v>2</v>
      </c>
      <c r="I129" s="196" t="str">
        <f>入力シート!AC48</f>
        <v/>
      </c>
      <c r="J129" s="197"/>
      <c r="K129" s="197"/>
      <c r="L129" s="66" t="s">
        <v>2</v>
      </c>
      <c r="M129" s="112">
        <f>入力シート!I48</f>
        <v>0</v>
      </c>
      <c r="N129" s="103" t="s">
        <v>4</v>
      </c>
      <c r="O129" s="113">
        <f>入力シート!L48</f>
        <v>0</v>
      </c>
      <c r="P129" s="103" t="s">
        <v>4</v>
      </c>
      <c r="Q129" s="113">
        <f>入力シート!O48</f>
        <v>0</v>
      </c>
      <c r="R129" s="198">
        <f>入力シート!Q48</f>
        <v>0</v>
      </c>
      <c r="S129" s="198"/>
      <c r="T129" s="199"/>
      <c r="U129" s="200" t="str">
        <f>入力シート!AE48</f>
        <v/>
      </c>
      <c r="V129" s="201"/>
      <c r="W129" s="201"/>
      <c r="X129" s="201"/>
      <c r="Y129" s="65" t="s">
        <v>2</v>
      </c>
      <c r="Z129" s="67">
        <f>入力シート!R48</f>
        <v>0</v>
      </c>
      <c r="AA129" s="102" t="s">
        <v>8</v>
      </c>
      <c r="AB129" s="68">
        <v>12</v>
      </c>
      <c r="AC129" s="202">
        <f>入力シート!S48</f>
        <v>0</v>
      </c>
      <c r="AD129" s="198"/>
      <c r="AE129" s="198"/>
      <c r="AF129" s="198"/>
      <c r="AG129" s="198"/>
      <c r="AH129" s="103" t="s">
        <v>4</v>
      </c>
      <c r="AI129" s="67">
        <f>入力シート!T48</f>
        <v>0</v>
      </c>
      <c r="AJ129" s="194">
        <f>入力シート!U48</f>
        <v>0</v>
      </c>
      <c r="AK129" s="195"/>
      <c r="AL129" s="65" t="s">
        <v>2</v>
      </c>
      <c r="AM129" s="196" t="str">
        <f>入力シート!AD48</f>
        <v/>
      </c>
      <c r="AN129" s="197"/>
      <c r="AO129" s="197"/>
      <c r="AP129" s="69" t="s">
        <v>2</v>
      </c>
      <c r="AQ129" s="111">
        <f>A129</f>
        <v>0</v>
      </c>
      <c r="AR129" s="231">
        <f t="shared" ref="AR129:AR130" si="200">B129</f>
        <v>0</v>
      </c>
      <c r="AS129" s="218">
        <f t="shared" ref="AS129:AS130" si="201">C129</f>
        <v>0</v>
      </c>
      <c r="AT129" s="218">
        <f t="shared" ref="AT129:AT130" si="202">D129</f>
        <v>0</v>
      </c>
      <c r="AU129" s="219">
        <f t="shared" ref="AU129:AU130" si="203">E129</f>
        <v>0</v>
      </c>
      <c r="AV129" s="194">
        <f>F129</f>
        <v>0</v>
      </c>
      <c r="AW129" s="195">
        <f t="shared" ref="AW129:AW130" si="204">G129</f>
        <v>0</v>
      </c>
      <c r="AX129" s="65" t="s">
        <v>2</v>
      </c>
      <c r="AY129" s="196" t="str">
        <f>I129</f>
        <v/>
      </c>
      <c r="AZ129" s="197"/>
      <c r="BA129" s="197"/>
      <c r="BB129" s="66" t="s">
        <v>2</v>
      </c>
      <c r="BC129" s="112">
        <f>M129</f>
        <v>0</v>
      </c>
      <c r="BD129" s="103" t="s">
        <v>4</v>
      </c>
      <c r="BE129" s="113">
        <f>O129</f>
        <v>0</v>
      </c>
      <c r="BF129" s="103" t="s">
        <v>4</v>
      </c>
      <c r="BG129" s="113">
        <f>Q129</f>
        <v>0</v>
      </c>
      <c r="BH129" s="198">
        <f>R129</f>
        <v>0</v>
      </c>
      <c r="BI129" s="198"/>
      <c r="BJ129" s="199"/>
      <c r="BK129" s="200" t="str">
        <f>U129</f>
        <v/>
      </c>
      <c r="BL129" s="201"/>
      <c r="BM129" s="201"/>
      <c r="BN129" s="201"/>
      <c r="BO129" s="65" t="s">
        <v>2</v>
      </c>
      <c r="BP129" s="67">
        <f>Z129</f>
        <v>0</v>
      </c>
      <c r="BQ129" s="102" t="s">
        <v>8</v>
      </c>
      <c r="BR129" s="68">
        <v>12</v>
      </c>
      <c r="BS129" s="202">
        <f>AC129</f>
        <v>0</v>
      </c>
      <c r="BT129" s="198"/>
      <c r="BU129" s="198"/>
      <c r="BV129" s="198"/>
      <c r="BW129" s="198"/>
      <c r="BX129" s="103" t="s">
        <v>4</v>
      </c>
      <c r="BY129" s="67">
        <f>AI129</f>
        <v>0</v>
      </c>
      <c r="BZ129" s="194">
        <f>AJ129</f>
        <v>0</v>
      </c>
      <c r="CA129" s="195"/>
      <c r="CB129" s="65" t="s">
        <v>2</v>
      </c>
      <c r="CC129" s="196" t="str">
        <f t="shared" ref="CC129:CC130" si="205">AM129</f>
        <v/>
      </c>
      <c r="CD129" s="197"/>
      <c r="CE129" s="197"/>
      <c r="CF129" s="69" t="s">
        <v>2</v>
      </c>
      <c r="CG129" s="111">
        <f>A129</f>
        <v>0</v>
      </c>
      <c r="CH129" s="231">
        <f t="shared" ref="CH129:CH130" si="206">B129</f>
        <v>0</v>
      </c>
      <c r="CI129" s="218">
        <f t="shared" ref="CI129:CI130" si="207">C129</f>
        <v>0</v>
      </c>
      <c r="CJ129" s="218">
        <f t="shared" ref="CJ129:CJ130" si="208">D129</f>
        <v>0</v>
      </c>
      <c r="CK129" s="219">
        <f t="shared" ref="CK129:CK130" si="209">E129</f>
        <v>0</v>
      </c>
      <c r="CL129" s="194">
        <f t="shared" ref="CL129:CL130" si="210">F129</f>
        <v>0</v>
      </c>
      <c r="CM129" s="195">
        <f t="shared" ref="CM129:CM130" si="211">G129</f>
        <v>0</v>
      </c>
      <c r="CN129" s="65" t="s">
        <v>2</v>
      </c>
      <c r="CO129" s="196" t="str">
        <f>I129</f>
        <v/>
      </c>
      <c r="CP129" s="197"/>
      <c r="CQ129" s="197"/>
      <c r="CR129" s="66" t="s">
        <v>2</v>
      </c>
      <c r="CS129" s="112">
        <f>M129</f>
        <v>0</v>
      </c>
      <c r="CT129" s="103" t="s">
        <v>4</v>
      </c>
      <c r="CU129" s="113">
        <f>O129</f>
        <v>0</v>
      </c>
      <c r="CV129" s="103" t="s">
        <v>4</v>
      </c>
      <c r="CW129" s="113">
        <f>Q129</f>
        <v>0</v>
      </c>
      <c r="CX129" s="198">
        <f t="shared" ref="CX129:CX130" si="212">R129</f>
        <v>0</v>
      </c>
      <c r="CY129" s="198">
        <f t="shared" ref="CY129:CY130" si="213">S129</f>
        <v>0</v>
      </c>
      <c r="CZ129" s="199">
        <f t="shared" ref="CZ129:CZ130" si="214">T129</f>
        <v>0</v>
      </c>
      <c r="DA129" s="200" t="str">
        <f t="shared" ref="DA129:DA130" si="215">U129</f>
        <v/>
      </c>
      <c r="DB129" s="201">
        <f t="shared" ref="DB129:DB130" si="216">V129</f>
        <v>0</v>
      </c>
      <c r="DC129" s="201">
        <f t="shared" ref="DC129:DC130" si="217">W129</f>
        <v>0</v>
      </c>
      <c r="DD129" s="201">
        <f t="shared" ref="DD129:DD130" si="218">X129</f>
        <v>0</v>
      </c>
      <c r="DE129" s="65" t="s">
        <v>2</v>
      </c>
      <c r="DF129" s="67">
        <f>Z129</f>
        <v>0</v>
      </c>
      <c r="DG129" s="102" t="s">
        <v>8</v>
      </c>
      <c r="DH129" s="68">
        <v>12</v>
      </c>
      <c r="DI129" s="202">
        <f>AC129</f>
        <v>0</v>
      </c>
      <c r="DJ129" s="198"/>
      <c r="DK129" s="198"/>
      <c r="DL129" s="198"/>
      <c r="DM129" s="198"/>
      <c r="DN129" s="103" t="s">
        <v>4</v>
      </c>
      <c r="DO129" s="67">
        <f>AI129</f>
        <v>0</v>
      </c>
      <c r="DP129" s="194">
        <f>AJ129</f>
        <v>0</v>
      </c>
      <c r="DQ129" s="195">
        <f>AK129</f>
        <v>0</v>
      </c>
      <c r="DR129" s="65" t="s">
        <v>2</v>
      </c>
      <c r="DS129" s="196" t="str">
        <f>AM129</f>
        <v/>
      </c>
      <c r="DT129" s="197"/>
      <c r="DU129" s="197"/>
      <c r="DV129" s="69" t="s">
        <v>2</v>
      </c>
      <c r="DY129" s="55" t="str">
        <f t="shared" ref="DY129:DY158" si="219">IF(A129&gt;=1,1,"")</f>
        <v/>
      </c>
    </row>
    <row r="130" spans="1:129" ht="26.25" customHeight="1" x14ac:dyDescent="0.15">
      <c r="A130" s="111">
        <f>入力シート!A49</f>
        <v>0</v>
      </c>
      <c r="B130" s="231">
        <f>入力シート!B49</f>
        <v>0</v>
      </c>
      <c r="C130" s="218"/>
      <c r="D130" s="218"/>
      <c r="E130" s="219"/>
      <c r="F130" s="194">
        <f>入力シート!F49</f>
        <v>0</v>
      </c>
      <c r="G130" s="195"/>
      <c r="H130" s="65" t="s">
        <v>2</v>
      </c>
      <c r="I130" s="196" t="str">
        <f>入力シート!AC49</f>
        <v/>
      </c>
      <c r="J130" s="197"/>
      <c r="K130" s="197"/>
      <c r="L130" s="66" t="s">
        <v>2</v>
      </c>
      <c r="M130" s="112">
        <f>入力シート!I49</f>
        <v>0</v>
      </c>
      <c r="N130" s="103" t="s">
        <v>78</v>
      </c>
      <c r="O130" s="113">
        <f>入力シート!L49</f>
        <v>0</v>
      </c>
      <c r="P130" s="103" t="s">
        <v>78</v>
      </c>
      <c r="Q130" s="113">
        <f>入力シート!O49</f>
        <v>0</v>
      </c>
      <c r="R130" s="198">
        <f>入力シート!Q49</f>
        <v>0</v>
      </c>
      <c r="S130" s="198"/>
      <c r="T130" s="199"/>
      <c r="U130" s="200" t="str">
        <f>入力シート!AE49</f>
        <v/>
      </c>
      <c r="V130" s="201"/>
      <c r="W130" s="201"/>
      <c r="X130" s="201"/>
      <c r="Y130" s="65" t="s">
        <v>2</v>
      </c>
      <c r="Z130" s="67">
        <f>入力シート!R49</f>
        <v>0</v>
      </c>
      <c r="AA130" s="102" t="s">
        <v>8</v>
      </c>
      <c r="AB130" s="68">
        <v>12</v>
      </c>
      <c r="AC130" s="202">
        <f>入力シート!S49</f>
        <v>0</v>
      </c>
      <c r="AD130" s="198"/>
      <c r="AE130" s="198"/>
      <c r="AF130" s="198"/>
      <c r="AG130" s="198"/>
      <c r="AH130" s="103" t="s">
        <v>78</v>
      </c>
      <c r="AI130" s="67">
        <f>入力シート!T49</f>
        <v>0</v>
      </c>
      <c r="AJ130" s="194">
        <f>入力シート!U49</f>
        <v>0</v>
      </c>
      <c r="AK130" s="195"/>
      <c r="AL130" s="65" t="s">
        <v>80</v>
      </c>
      <c r="AM130" s="196" t="str">
        <f>入力シート!AD49</f>
        <v/>
      </c>
      <c r="AN130" s="197"/>
      <c r="AO130" s="197"/>
      <c r="AP130" s="69" t="s">
        <v>2</v>
      </c>
      <c r="AQ130" s="111">
        <f t="shared" ref="AQ130" si="220">A130</f>
        <v>0</v>
      </c>
      <c r="AR130" s="231">
        <f t="shared" si="200"/>
        <v>0</v>
      </c>
      <c r="AS130" s="218">
        <f t="shared" si="201"/>
        <v>0</v>
      </c>
      <c r="AT130" s="218">
        <f t="shared" si="202"/>
        <v>0</v>
      </c>
      <c r="AU130" s="219">
        <f t="shared" si="203"/>
        <v>0</v>
      </c>
      <c r="AV130" s="194">
        <f t="shared" ref="AV130" si="221">F130</f>
        <v>0</v>
      </c>
      <c r="AW130" s="195">
        <f t="shared" si="204"/>
        <v>0</v>
      </c>
      <c r="AX130" s="65" t="s">
        <v>2</v>
      </c>
      <c r="AY130" s="196" t="str">
        <f t="shared" ref="AY130" si="222">I130</f>
        <v/>
      </c>
      <c r="AZ130" s="197"/>
      <c r="BA130" s="197"/>
      <c r="BB130" s="66" t="s">
        <v>2</v>
      </c>
      <c r="BC130" s="112">
        <f t="shared" ref="BC130" si="223">M130</f>
        <v>0</v>
      </c>
      <c r="BD130" s="103" t="s">
        <v>78</v>
      </c>
      <c r="BE130" s="113">
        <f t="shared" ref="BE130" si="224">O130</f>
        <v>0</v>
      </c>
      <c r="BF130" s="103" t="s">
        <v>78</v>
      </c>
      <c r="BG130" s="113">
        <f t="shared" ref="BG130" si="225">Q130</f>
        <v>0</v>
      </c>
      <c r="BH130" s="198">
        <f t="shared" ref="BH130" si="226">R130</f>
        <v>0</v>
      </c>
      <c r="BI130" s="198"/>
      <c r="BJ130" s="199"/>
      <c r="BK130" s="200" t="str">
        <f t="shared" ref="BK130" si="227">U130</f>
        <v/>
      </c>
      <c r="BL130" s="201"/>
      <c r="BM130" s="201"/>
      <c r="BN130" s="201"/>
      <c r="BO130" s="65" t="s">
        <v>2</v>
      </c>
      <c r="BP130" s="67">
        <f t="shared" ref="BP130" si="228">Z130</f>
        <v>0</v>
      </c>
      <c r="BQ130" s="102" t="s">
        <v>8</v>
      </c>
      <c r="BR130" s="68">
        <v>12</v>
      </c>
      <c r="BS130" s="202">
        <f t="shared" ref="BS130" si="229">AC130</f>
        <v>0</v>
      </c>
      <c r="BT130" s="198"/>
      <c r="BU130" s="198"/>
      <c r="BV130" s="198"/>
      <c r="BW130" s="198"/>
      <c r="BX130" s="103" t="s">
        <v>78</v>
      </c>
      <c r="BY130" s="67">
        <f t="shared" ref="BY130" si="230">AI130</f>
        <v>0</v>
      </c>
      <c r="BZ130" s="194">
        <f t="shared" ref="BZ130" si="231">AJ130</f>
        <v>0</v>
      </c>
      <c r="CA130" s="195"/>
      <c r="CB130" s="65" t="s">
        <v>80</v>
      </c>
      <c r="CC130" s="196" t="str">
        <f t="shared" si="205"/>
        <v/>
      </c>
      <c r="CD130" s="197"/>
      <c r="CE130" s="197"/>
      <c r="CF130" s="69" t="s">
        <v>2</v>
      </c>
      <c r="CG130" s="111">
        <f t="shared" ref="CG130" si="232">A130</f>
        <v>0</v>
      </c>
      <c r="CH130" s="231">
        <f t="shared" si="206"/>
        <v>0</v>
      </c>
      <c r="CI130" s="218">
        <f t="shared" si="207"/>
        <v>0</v>
      </c>
      <c r="CJ130" s="218">
        <f t="shared" si="208"/>
        <v>0</v>
      </c>
      <c r="CK130" s="219">
        <f t="shared" si="209"/>
        <v>0</v>
      </c>
      <c r="CL130" s="194">
        <f t="shared" si="210"/>
        <v>0</v>
      </c>
      <c r="CM130" s="195">
        <f t="shared" si="211"/>
        <v>0</v>
      </c>
      <c r="CN130" s="65" t="s">
        <v>2</v>
      </c>
      <c r="CO130" s="196" t="str">
        <f t="shared" ref="CO130" si="233">I130</f>
        <v/>
      </c>
      <c r="CP130" s="197"/>
      <c r="CQ130" s="197"/>
      <c r="CR130" s="66" t="s">
        <v>2</v>
      </c>
      <c r="CS130" s="112">
        <f t="shared" ref="CS130" si="234">M130</f>
        <v>0</v>
      </c>
      <c r="CT130" s="103" t="s">
        <v>78</v>
      </c>
      <c r="CU130" s="113">
        <f t="shared" ref="CU130" si="235">O130</f>
        <v>0</v>
      </c>
      <c r="CV130" s="103" t="s">
        <v>78</v>
      </c>
      <c r="CW130" s="113">
        <f t="shared" ref="CW130" si="236">Q130</f>
        <v>0</v>
      </c>
      <c r="CX130" s="198">
        <f t="shared" si="212"/>
        <v>0</v>
      </c>
      <c r="CY130" s="198">
        <f t="shared" si="213"/>
        <v>0</v>
      </c>
      <c r="CZ130" s="199">
        <f t="shared" si="214"/>
        <v>0</v>
      </c>
      <c r="DA130" s="200" t="str">
        <f t="shared" si="215"/>
        <v/>
      </c>
      <c r="DB130" s="201">
        <f t="shared" si="216"/>
        <v>0</v>
      </c>
      <c r="DC130" s="201">
        <f t="shared" si="217"/>
        <v>0</v>
      </c>
      <c r="DD130" s="201">
        <f t="shared" si="218"/>
        <v>0</v>
      </c>
      <c r="DE130" s="65" t="s">
        <v>2</v>
      </c>
      <c r="DF130" s="67">
        <f t="shared" ref="DF130" si="237">Z130</f>
        <v>0</v>
      </c>
      <c r="DG130" s="102" t="s">
        <v>8</v>
      </c>
      <c r="DH130" s="68">
        <v>12</v>
      </c>
      <c r="DI130" s="202">
        <f t="shared" ref="DI130" si="238">AC130</f>
        <v>0</v>
      </c>
      <c r="DJ130" s="198"/>
      <c r="DK130" s="198"/>
      <c r="DL130" s="198"/>
      <c r="DM130" s="198"/>
      <c r="DN130" s="103" t="s">
        <v>78</v>
      </c>
      <c r="DO130" s="67">
        <f t="shared" ref="DO130" si="239">AI130</f>
        <v>0</v>
      </c>
      <c r="DP130" s="194">
        <f t="shared" ref="DP130" si="240">AJ130</f>
        <v>0</v>
      </c>
      <c r="DQ130" s="195">
        <f t="shared" ref="DQ130" si="241">AK130</f>
        <v>0</v>
      </c>
      <c r="DR130" s="65" t="s">
        <v>80</v>
      </c>
      <c r="DS130" s="196" t="str">
        <f t="shared" ref="DS130" si="242">AM130</f>
        <v/>
      </c>
      <c r="DT130" s="197"/>
      <c r="DU130" s="197"/>
      <c r="DV130" s="69" t="s">
        <v>2</v>
      </c>
    </row>
    <row r="131" spans="1:129" ht="26.25" customHeight="1" x14ac:dyDescent="0.15">
      <c r="A131" s="111">
        <f>入力シート!A50</f>
        <v>0</v>
      </c>
      <c r="B131" s="231">
        <f>入力シート!B50</f>
        <v>0</v>
      </c>
      <c r="C131" s="218"/>
      <c r="D131" s="218"/>
      <c r="E131" s="219"/>
      <c r="F131" s="194">
        <f>入力シート!F50</f>
        <v>0</v>
      </c>
      <c r="G131" s="195"/>
      <c r="H131" s="65" t="s">
        <v>2</v>
      </c>
      <c r="I131" s="196" t="str">
        <f>入力シート!AC50</f>
        <v/>
      </c>
      <c r="J131" s="197"/>
      <c r="K131" s="197"/>
      <c r="L131" s="66" t="s">
        <v>2</v>
      </c>
      <c r="M131" s="112">
        <f>入力シート!I50</f>
        <v>0</v>
      </c>
      <c r="N131" s="103" t="s">
        <v>78</v>
      </c>
      <c r="O131" s="113">
        <f>入力シート!L50</f>
        <v>0</v>
      </c>
      <c r="P131" s="103" t="s">
        <v>78</v>
      </c>
      <c r="Q131" s="113">
        <f>入力シート!O50</f>
        <v>0</v>
      </c>
      <c r="R131" s="198">
        <f>入力シート!Q50</f>
        <v>0</v>
      </c>
      <c r="S131" s="198"/>
      <c r="T131" s="199"/>
      <c r="U131" s="200" t="str">
        <f>入力シート!AE50</f>
        <v/>
      </c>
      <c r="V131" s="201"/>
      <c r="W131" s="201"/>
      <c r="X131" s="201"/>
      <c r="Y131" s="65" t="s">
        <v>2</v>
      </c>
      <c r="Z131" s="67">
        <f>入力シート!R50</f>
        <v>0</v>
      </c>
      <c r="AA131" s="102" t="s">
        <v>8</v>
      </c>
      <c r="AB131" s="68">
        <v>12</v>
      </c>
      <c r="AC131" s="202">
        <f>入力シート!S50</f>
        <v>0</v>
      </c>
      <c r="AD131" s="198"/>
      <c r="AE131" s="198"/>
      <c r="AF131" s="198"/>
      <c r="AG131" s="198"/>
      <c r="AH131" s="103" t="s">
        <v>78</v>
      </c>
      <c r="AI131" s="67">
        <f>入力シート!T50</f>
        <v>0</v>
      </c>
      <c r="AJ131" s="194">
        <f>入力シート!U50</f>
        <v>0</v>
      </c>
      <c r="AK131" s="195"/>
      <c r="AL131" s="65" t="s">
        <v>80</v>
      </c>
      <c r="AM131" s="196" t="str">
        <f>入力シート!AD50</f>
        <v/>
      </c>
      <c r="AN131" s="197"/>
      <c r="AO131" s="197"/>
      <c r="AP131" s="69" t="s">
        <v>2</v>
      </c>
      <c r="AQ131" s="111">
        <f t="shared" ref="AQ131:AQ138" si="243">A131</f>
        <v>0</v>
      </c>
      <c r="AR131" s="231">
        <f t="shared" ref="AR131:AR138" si="244">B131</f>
        <v>0</v>
      </c>
      <c r="AS131" s="218">
        <f t="shared" ref="AS131:AS138" si="245">C131</f>
        <v>0</v>
      </c>
      <c r="AT131" s="218">
        <f t="shared" ref="AT131:AT138" si="246">D131</f>
        <v>0</v>
      </c>
      <c r="AU131" s="219">
        <f t="shared" ref="AU131:AU138" si="247">E131</f>
        <v>0</v>
      </c>
      <c r="AV131" s="194">
        <f t="shared" ref="AV131:AV138" si="248">F131</f>
        <v>0</v>
      </c>
      <c r="AW131" s="195">
        <f t="shared" ref="AW131:AW138" si="249">G131</f>
        <v>0</v>
      </c>
      <c r="AX131" s="65" t="s">
        <v>2</v>
      </c>
      <c r="AY131" s="196" t="str">
        <f t="shared" ref="AY131:AY138" si="250">I131</f>
        <v/>
      </c>
      <c r="AZ131" s="197"/>
      <c r="BA131" s="197"/>
      <c r="BB131" s="66" t="s">
        <v>2</v>
      </c>
      <c r="BC131" s="112">
        <f t="shared" ref="BC131:BC138" si="251">M131</f>
        <v>0</v>
      </c>
      <c r="BD131" s="103" t="s">
        <v>78</v>
      </c>
      <c r="BE131" s="113">
        <f t="shared" ref="BE131:BE138" si="252">O131</f>
        <v>0</v>
      </c>
      <c r="BF131" s="103" t="s">
        <v>78</v>
      </c>
      <c r="BG131" s="113">
        <f t="shared" ref="BG131:BG138" si="253">Q131</f>
        <v>0</v>
      </c>
      <c r="BH131" s="198">
        <f t="shared" ref="BH131:BH138" si="254">R131</f>
        <v>0</v>
      </c>
      <c r="BI131" s="198"/>
      <c r="BJ131" s="199"/>
      <c r="BK131" s="200" t="str">
        <f t="shared" ref="BK131:BK138" si="255">U131</f>
        <v/>
      </c>
      <c r="BL131" s="201"/>
      <c r="BM131" s="201"/>
      <c r="BN131" s="201"/>
      <c r="BO131" s="65" t="s">
        <v>2</v>
      </c>
      <c r="BP131" s="67">
        <f t="shared" ref="BP131:BP138" si="256">Z131</f>
        <v>0</v>
      </c>
      <c r="BQ131" s="102" t="s">
        <v>8</v>
      </c>
      <c r="BR131" s="68">
        <v>12</v>
      </c>
      <c r="BS131" s="202">
        <f t="shared" ref="BS131:BS138" si="257">AC131</f>
        <v>0</v>
      </c>
      <c r="BT131" s="198"/>
      <c r="BU131" s="198"/>
      <c r="BV131" s="198"/>
      <c r="BW131" s="198"/>
      <c r="BX131" s="103" t="s">
        <v>78</v>
      </c>
      <c r="BY131" s="67">
        <f t="shared" ref="BY131:BY138" si="258">AI131</f>
        <v>0</v>
      </c>
      <c r="BZ131" s="194">
        <f t="shared" ref="BZ131:BZ138" si="259">AJ131</f>
        <v>0</v>
      </c>
      <c r="CA131" s="195"/>
      <c r="CB131" s="65" t="s">
        <v>80</v>
      </c>
      <c r="CC131" s="196" t="str">
        <f t="shared" ref="CC131:CC138" si="260">AM131</f>
        <v/>
      </c>
      <c r="CD131" s="197"/>
      <c r="CE131" s="197"/>
      <c r="CF131" s="69" t="s">
        <v>2</v>
      </c>
      <c r="CG131" s="111">
        <f t="shared" ref="CG131:CG138" si="261">A131</f>
        <v>0</v>
      </c>
      <c r="CH131" s="231">
        <f t="shared" ref="CH131:CH138" si="262">B131</f>
        <v>0</v>
      </c>
      <c r="CI131" s="218">
        <f t="shared" ref="CI131:CI138" si="263">C131</f>
        <v>0</v>
      </c>
      <c r="CJ131" s="218">
        <f t="shared" ref="CJ131:CJ138" si="264">D131</f>
        <v>0</v>
      </c>
      <c r="CK131" s="219">
        <f t="shared" ref="CK131:CK138" si="265">E131</f>
        <v>0</v>
      </c>
      <c r="CL131" s="194">
        <f t="shared" ref="CL131:CL138" si="266">F131</f>
        <v>0</v>
      </c>
      <c r="CM131" s="195">
        <f t="shared" ref="CM131:CM138" si="267">G131</f>
        <v>0</v>
      </c>
      <c r="CN131" s="65" t="s">
        <v>2</v>
      </c>
      <c r="CO131" s="196" t="str">
        <f t="shared" ref="CO131:CO138" si="268">I131</f>
        <v/>
      </c>
      <c r="CP131" s="197"/>
      <c r="CQ131" s="197"/>
      <c r="CR131" s="66" t="s">
        <v>2</v>
      </c>
      <c r="CS131" s="112">
        <f t="shared" ref="CS131:CS138" si="269">M131</f>
        <v>0</v>
      </c>
      <c r="CT131" s="103" t="s">
        <v>78</v>
      </c>
      <c r="CU131" s="113">
        <f t="shared" ref="CU131:CU138" si="270">O131</f>
        <v>0</v>
      </c>
      <c r="CV131" s="103" t="s">
        <v>78</v>
      </c>
      <c r="CW131" s="113">
        <f t="shared" ref="CW131:CW138" si="271">Q131</f>
        <v>0</v>
      </c>
      <c r="CX131" s="198">
        <f t="shared" ref="CX131:CX138" si="272">R131</f>
        <v>0</v>
      </c>
      <c r="CY131" s="198">
        <f t="shared" ref="CY131:CY138" si="273">S131</f>
        <v>0</v>
      </c>
      <c r="CZ131" s="199">
        <f t="shared" ref="CZ131:CZ138" si="274">T131</f>
        <v>0</v>
      </c>
      <c r="DA131" s="200" t="str">
        <f t="shared" ref="DA131:DA138" si="275">U131</f>
        <v/>
      </c>
      <c r="DB131" s="201">
        <f t="shared" ref="DB131:DB138" si="276">V131</f>
        <v>0</v>
      </c>
      <c r="DC131" s="201">
        <f t="shared" ref="DC131:DC138" si="277">W131</f>
        <v>0</v>
      </c>
      <c r="DD131" s="201">
        <f t="shared" ref="DD131:DD138" si="278">X131</f>
        <v>0</v>
      </c>
      <c r="DE131" s="65" t="s">
        <v>2</v>
      </c>
      <c r="DF131" s="67">
        <f t="shared" ref="DF131:DF138" si="279">Z131</f>
        <v>0</v>
      </c>
      <c r="DG131" s="102" t="s">
        <v>8</v>
      </c>
      <c r="DH131" s="68">
        <v>12</v>
      </c>
      <c r="DI131" s="202">
        <f t="shared" ref="DI131:DI138" si="280">AC131</f>
        <v>0</v>
      </c>
      <c r="DJ131" s="198"/>
      <c r="DK131" s="198"/>
      <c r="DL131" s="198"/>
      <c r="DM131" s="198"/>
      <c r="DN131" s="103" t="s">
        <v>78</v>
      </c>
      <c r="DO131" s="67">
        <f t="shared" ref="DO131:DO138" si="281">AI131</f>
        <v>0</v>
      </c>
      <c r="DP131" s="194">
        <f t="shared" ref="DP131:DP138" si="282">AJ131</f>
        <v>0</v>
      </c>
      <c r="DQ131" s="195">
        <f t="shared" ref="DQ131:DQ138" si="283">AK131</f>
        <v>0</v>
      </c>
      <c r="DR131" s="65" t="s">
        <v>80</v>
      </c>
      <c r="DS131" s="196" t="str">
        <f t="shared" ref="DS131:DS138" si="284">AM131</f>
        <v/>
      </c>
      <c r="DT131" s="197"/>
      <c r="DU131" s="197"/>
      <c r="DV131" s="69" t="s">
        <v>2</v>
      </c>
    </row>
    <row r="132" spans="1:129" ht="26.25" customHeight="1" x14ac:dyDescent="0.15">
      <c r="A132" s="111">
        <f>入力シート!A51</f>
        <v>0</v>
      </c>
      <c r="B132" s="231">
        <f>入力シート!B51</f>
        <v>0</v>
      </c>
      <c r="C132" s="218"/>
      <c r="D132" s="218"/>
      <c r="E132" s="219"/>
      <c r="F132" s="194">
        <f>入力シート!F51</f>
        <v>0</v>
      </c>
      <c r="G132" s="195"/>
      <c r="H132" s="65" t="s">
        <v>2</v>
      </c>
      <c r="I132" s="196" t="str">
        <f>入力シート!AC51</f>
        <v/>
      </c>
      <c r="J132" s="197"/>
      <c r="K132" s="197"/>
      <c r="L132" s="66" t="s">
        <v>2</v>
      </c>
      <c r="M132" s="112">
        <f>入力シート!I51</f>
        <v>0</v>
      </c>
      <c r="N132" s="103" t="s">
        <v>78</v>
      </c>
      <c r="O132" s="113">
        <f>入力シート!L51</f>
        <v>0</v>
      </c>
      <c r="P132" s="103" t="s">
        <v>78</v>
      </c>
      <c r="Q132" s="113">
        <f>入力シート!O51</f>
        <v>0</v>
      </c>
      <c r="R132" s="198">
        <f>入力シート!Q51</f>
        <v>0</v>
      </c>
      <c r="S132" s="198"/>
      <c r="T132" s="199"/>
      <c r="U132" s="200" t="str">
        <f>入力シート!AE51</f>
        <v/>
      </c>
      <c r="V132" s="201"/>
      <c r="W132" s="201"/>
      <c r="X132" s="201"/>
      <c r="Y132" s="65" t="s">
        <v>2</v>
      </c>
      <c r="Z132" s="67">
        <f>入力シート!R51</f>
        <v>0</v>
      </c>
      <c r="AA132" s="102" t="s">
        <v>8</v>
      </c>
      <c r="AB132" s="68">
        <v>12</v>
      </c>
      <c r="AC132" s="202">
        <f>入力シート!S51</f>
        <v>0</v>
      </c>
      <c r="AD132" s="198"/>
      <c r="AE132" s="198"/>
      <c r="AF132" s="198"/>
      <c r="AG132" s="198"/>
      <c r="AH132" s="103" t="s">
        <v>78</v>
      </c>
      <c r="AI132" s="67">
        <f>入力シート!T51</f>
        <v>0</v>
      </c>
      <c r="AJ132" s="194">
        <f>入力シート!U51</f>
        <v>0</v>
      </c>
      <c r="AK132" s="195"/>
      <c r="AL132" s="65" t="s">
        <v>80</v>
      </c>
      <c r="AM132" s="196" t="str">
        <f>入力シート!AD51</f>
        <v/>
      </c>
      <c r="AN132" s="197"/>
      <c r="AO132" s="197"/>
      <c r="AP132" s="69" t="s">
        <v>2</v>
      </c>
      <c r="AQ132" s="111">
        <f t="shared" si="243"/>
        <v>0</v>
      </c>
      <c r="AR132" s="231">
        <f t="shared" si="244"/>
        <v>0</v>
      </c>
      <c r="AS132" s="218">
        <f t="shared" si="245"/>
        <v>0</v>
      </c>
      <c r="AT132" s="218">
        <f t="shared" si="246"/>
        <v>0</v>
      </c>
      <c r="AU132" s="219">
        <f t="shared" si="247"/>
        <v>0</v>
      </c>
      <c r="AV132" s="194">
        <f t="shared" si="248"/>
        <v>0</v>
      </c>
      <c r="AW132" s="195">
        <f t="shared" si="249"/>
        <v>0</v>
      </c>
      <c r="AX132" s="65" t="s">
        <v>2</v>
      </c>
      <c r="AY132" s="196" t="str">
        <f t="shared" si="250"/>
        <v/>
      </c>
      <c r="AZ132" s="197"/>
      <c r="BA132" s="197"/>
      <c r="BB132" s="66" t="s">
        <v>2</v>
      </c>
      <c r="BC132" s="112">
        <f t="shared" si="251"/>
        <v>0</v>
      </c>
      <c r="BD132" s="103" t="s">
        <v>78</v>
      </c>
      <c r="BE132" s="113">
        <f t="shared" si="252"/>
        <v>0</v>
      </c>
      <c r="BF132" s="103" t="s">
        <v>78</v>
      </c>
      <c r="BG132" s="113">
        <f t="shared" si="253"/>
        <v>0</v>
      </c>
      <c r="BH132" s="198">
        <f t="shared" si="254"/>
        <v>0</v>
      </c>
      <c r="BI132" s="198"/>
      <c r="BJ132" s="199"/>
      <c r="BK132" s="200" t="str">
        <f t="shared" si="255"/>
        <v/>
      </c>
      <c r="BL132" s="201"/>
      <c r="BM132" s="201"/>
      <c r="BN132" s="201"/>
      <c r="BO132" s="65" t="s">
        <v>2</v>
      </c>
      <c r="BP132" s="67">
        <f t="shared" si="256"/>
        <v>0</v>
      </c>
      <c r="BQ132" s="102" t="s">
        <v>8</v>
      </c>
      <c r="BR132" s="68">
        <v>12</v>
      </c>
      <c r="BS132" s="202">
        <f t="shared" si="257"/>
        <v>0</v>
      </c>
      <c r="BT132" s="198"/>
      <c r="BU132" s="198"/>
      <c r="BV132" s="198"/>
      <c r="BW132" s="198"/>
      <c r="BX132" s="103" t="s">
        <v>78</v>
      </c>
      <c r="BY132" s="67">
        <f t="shared" si="258"/>
        <v>0</v>
      </c>
      <c r="BZ132" s="194">
        <f t="shared" si="259"/>
        <v>0</v>
      </c>
      <c r="CA132" s="195"/>
      <c r="CB132" s="65" t="s">
        <v>80</v>
      </c>
      <c r="CC132" s="196" t="str">
        <f t="shared" si="260"/>
        <v/>
      </c>
      <c r="CD132" s="197"/>
      <c r="CE132" s="197"/>
      <c r="CF132" s="69" t="s">
        <v>2</v>
      </c>
      <c r="CG132" s="111">
        <f t="shared" si="261"/>
        <v>0</v>
      </c>
      <c r="CH132" s="231">
        <f t="shared" si="262"/>
        <v>0</v>
      </c>
      <c r="CI132" s="218">
        <f t="shared" si="263"/>
        <v>0</v>
      </c>
      <c r="CJ132" s="218">
        <f t="shared" si="264"/>
        <v>0</v>
      </c>
      <c r="CK132" s="219">
        <f t="shared" si="265"/>
        <v>0</v>
      </c>
      <c r="CL132" s="194">
        <f t="shared" si="266"/>
        <v>0</v>
      </c>
      <c r="CM132" s="195">
        <f t="shared" si="267"/>
        <v>0</v>
      </c>
      <c r="CN132" s="65" t="s">
        <v>2</v>
      </c>
      <c r="CO132" s="196" t="str">
        <f t="shared" si="268"/>
        <v/>
      </c>
      <c r="CP132" s="197"/>
      <c r="CQ132" s="197"/>
      <c r="CR132" s="66" t="s">
        <v>2</v>
      </c>
      <c r="CS132" s="112">
        <f t="shared" si="269"/>
        <v>0</v>
      </c>
      <c r="CT132" s="103" t="s">
        <v>78</v>
      </c>
      <c r="CU132" s="113">
        <f t="shared" si="270"/>
        <v>0</v>
      </c>
      <c r="CV132" s="103" t="s">
        <v>78</v>
      </c>
      <c r="CW132" s="113">
        <f t="shared" si="271"/>
        <v>0</v>
      </c>
      <c r="CX132" s="198">
        <f t="shared" si="272"/>
        <v>0</v>
      </c>
      <c r="CY132" s="198">
        <f t="shared" si="273"/>
        <v>0</v>
      </c>
      <c r="CZ132" s="199">
        <f t="shared" si="274"/>
        <v>0</v>
      </c>
      <c r="DA132" s="200" t="str">
        <f t="shared" si="275"/>
        <v/>
      </c>
      <c r="DB132" s="201">
        <f t="shared" si="276"/>
        <v>0</v>
      </c>
      <c r="DC132" s="201">
        <f t="shared" si="277"/>
        <v>0</v>
      </c>
      <c r="DD132" s="201">
        <f t="shared" si="278"/>
        <v>0</v>
      </c>
      <c r="DE132" s="65" t="s">
        <v>2</v>
      </c>
      <c r="DF132" s="67">
        <f t="shared" si="279"/>
        <v>0</v>
      </c>
      <c r="DG132" s="102" t="s">
        <v>8</v>
      </c>
      <c r="DH132" s="68">
        <v>12</v>
      </c>
      <c r="DI132" s="202">
        <f t="shared" si="280"/>
        <v>0</v>
      </c>
      <c r="DJ132" s="198"/>
      <c r="DK132" s="198"/>
      <c r="DL132" s="198"/>
      <c r="DM132" s="198"/>
      <c r="DN132" s="103" t="s">
        <v>78</v>
      </c>
      <c r="DO132" s="67">
        <f t="shared" si="281"/>
        <v>0</v>
      </c>
      <c r="DP132" s="194">
        <f t="shared" si="282"/>
        <v>0</v>
      </c>
      <c r="DQ132" s="195">
        <f t="shared" si="283"/>
        <v>0</v>
      </c>
      <c r="DR132" s="65" t="s">
        <v>80</v>
      </c>
      <c r="DS132" s="196" t="str">
        <f t="shared" si="284"/>
        <v/>
      </c>
      <c r="DT132" s="197"/>
      <c r="DU132" s="197"/>
      <c r="DV132" s="69" t="s">
        <v>2</v>
      </c>
    </row>
    <row r="133" spans="1:129" ht="26.25" customHeight="1" x14ac:dyDescent="0.15">
      <c r="A133" s="111">
        <f>入力シート!A52</f>
        <v>0</v>
      </c>
      <c r="B133" s="231">
        <f>入力シート!B52</f>
        <v>0</v>
      </c>
      <c r="C133" s="218"/>
      <c r="D133" s="218"/>
      <c r="E133" s="219"/>
      <c r="F133" s="194">
        <f>入力シート!F52</f>
        <v>0</v>
      </c>
      <c r="G133" s="195"/>
      <c r="H133" s="65" t="s">
        <v>2</v>
      </c>
      <c r="I133" s="196" t="str">
        <f>入力シート!AC52</f>
        <v/>
      </c>
      <c r="J133" s="197"/>
      <c r="K133" s="197"/>
      <c r="L133" s="66" t="s">
        <v>2</v>
      </c>
      <c r="M133" s="112">
        <f>入力シート!I52</f>
        <v>0</v>
      </c>
      <c r="N133" s="103" t="s">
        <v>78</v>
      </c>
      <c r="O133" s="113">
        <f>入力シート!L52</f>
        <v>0</v>
      </c>
      <c r="P133" s="103" t="s">
        <v>78</v>
      </c>
      <c r="Q133" s="113">
        <f>入力シート!O52</f>
        <v>0</v>
      </c>
      <c r="R133" s="198">
        <f>入力シート!Q52</f>
        <v>0</v>
      </c>
      <c r="S133" s="198"/>
      <c r="T133" s="199"/>
      <c r="U133" s="200" t="str">
        <f>入力シート!AE52</f>
        <v/>
      </c>
      <c r="V133" s="201"/>
      <c r="W133" s="201"/>
      <c r="X133" s="201"/>
      <c r="Y133" s="65" t="s">
        <v>2</v>
      </c>
      <c r="Z133" s="67">
        <f>入力シート!R52</f>
        <v>0</v>
      </c>
      <c r="AA133" s="102" t="s">
        <v>8</v>
      </c>
      <c r="AB133" s="68">
        <v>12</v>
      </c>
      <c r="AC133" s="202">
        <f>入力シート!S52</f>
        <v>0</v>
      </c>
      <c r="AD133" s="198"/>
      <c r="AE133" s="198"/>
      <c r="AF133" s="198"/>
      <c r="AG133" s="198"/>
      <c r="AH133" s="103" t="s">
        <v>78</v>
      </c>
      <c r="AI133" s="67">
        <f>入力シート!T52</f>
        <v>0</v>
      </c>
      <c r="AJ133" s="194">
        <f>入力シート!U52</f>
        <v>0</v>
      </c>
      <c r="AK133" s="195"/>
      <c r="AL133" s="65" t="s">
        <v>80</v>
      </c>
      <c r="AM133" s="196" t="str">
        <f>入力シート!AD52</f>
        <v/>
      </c>
      <c r="AN133" s="197"/>
      <c r="AO133" s="197"/>
      <c r="AP133" s="69" t="s">
        <v>2</v>
      </c>
      <c r="AQ133" s="111">
        <f t="shared" si="243"/>
        <v>0</v>
      </c>
      <c r="AR133" s="231">
        <f t="shared" si="244"/>
        <v>0</v>
      </c>
      <c r="AS133" s="218">
        <f t="shared" si="245"/>
        <v>0</v>
      </c>
      <c r="AT133" s="218">
        <f t="shared" si="246"/>
        <v>0</v>
      </c>
      <c r="AU133" s="219">
        <f t="shared" si="247"/>
        <v>0</v>
      </c>
      <c r="AV133" s="194">
        <f t="shared" si="248"/>
        <v>0</v>
      </c>
      <c r="AW133" s="195">
        <f t="shared" si="249"/>
        <v>0</v>
      </c>
      <c r="AX133" s="65" t="s">
        <v>2</v>
      </c>
      <c r="AY133" s="196" t="str">
        <f t="shared" si="250"/>
        <v/>
      </c>
      <c r="AZ133" s="197"/>
      <c r="BA133" s="197"/>
      <c r="BB133" s="66" t="s">
        <v>2</v>
      </c>
      <c r="BC133" s="112">
        <f t="shared" si="251"/>
        <v>0</v>
      </c>
      <c r="BD133" s="103" t="s">
        <v>78</v>
      </c>
      <c r="BE133" s="113">
        <f t="shared" si="252"/>
        <v>0</v>
      </c>
      <c r="BF133" s="103" t="s">
        <v>78</v>
      </c>
      <c r="BG133" s="113">
        <f t="shared" si="253"/>
        <v>0</v>
      </c>
      <c r="BH133" s="198">
        <f t="shared" si="254"/>
        <v>0</v>
      </c>
      <c r="BI133" s="198"/>
      <c r="BJ133" s="199"/>
      <c r="BK133" s="200" t="str">
        <f t="shared" si="255"/>
        <v/>
      </c>
      <c r="BL133" s="201"/>
      <c r="BM133" s="201"/>
      <c r="BN133" s="201"/>
      <c r="BO133" s="65" t="s">
        <v>2</v>
      </c>
      <c r="BP133" s="67">
        <f t="shared" si="256"/>
        <v>0</v>
      </c>
      <c r="BQ133" s="102" t="s">
        <v>8</v>
      </c>
      <c r="BR133" s="68">
        <v>12</v>
      </c>
      <c r="BS133" s="202">
        <f t="shared" si="257"/>
        <v>0</v>
      </c>
      <c r="BT133" s="198"/>
      <c r="BU133" s="198"/>
      <c r="BV133" s="198"/>
      <c r="BW133" s="198"/>
      <c r="BX133" s="103" t="s">
        <v>78</v>
      </c>
      <c r="BY133" s="67">
        <f t="shared" si="258"/>
        <v>0</v>
      </c>
      <c r="BZ133" s="194">
        <f t="shared" si="259"/>
        <v>0</v>
      </c>
      <c r="CA133" s="195"/>
      <c r="CB133" s="65" t="s">
        <v>80</v>
      </c>
      <c r="CC133" s="196" t="str">
        <f t="shared" si="260"/>
        <v/>
      </c>
      <c r="CD133" s="197"/>
      <c r="CE133" s="197"/>
      <c r="CF133" s="69" t="s">
        <v>2</v>
      </c>
      <c r="CG133" s="111">
        <f t="shared" si="261"/>
        <v>0</v>
      </c>
      <c r="CH133" s="231">
        <f t="shared" si="262"/>
        <v>0</v>
      </c>
      <c r="CI133" s="218">
        <f t="shared" si="263"/>
        <v>0</v>
      </c>
      <c r="CJ133" s="218">
        <f t="shared" si="264"/>
        <v>0</v>
      </c>
      <c r="CK133" s="219">
        <f t="shared" si="265"/>
        <v>0</v>
      </c>
      <c r="CL133" s="194">
        <f t="shared" si="266"/>
        <v>0</v>
      </c>
      <c r="CM133" s="195">
        <f t="shared" si="267"/>
        <v>0</v>
      </c>
      <c r="CN133" s="65" t="s">
        <v>2</v>
      </c>
      <c r="CO133" s="196" t="str">
        <f t="shared" si="268"/>
        <v/>
      </c>
      <c r="CP133" s="197"/>
      <c r="CQ133" s="197"/>
      <c r="CR133" s="66" t="s">
        <v>2</v>
      </c>
      <c r="CS133" s="112">
        <f t="shared" si="269"/>
        <v>0</v>
      </c>
      <c r="CT133" s="103" t="s">
        <v>78</v>
      </c>
      <c r="CU133" s="113">
        <f t="shared" si="270"/>
        <v>0</v>
      </c>
      <c r="CV133" s="103" t="s">
        <v>78</v>
      </c>
      <c r="CW133" s="113">
        <f t="shared" si="271"/>
        <v>0</v>
      </c>
      <c r="CX133" s="198">
        <f t="shared" si="272"/>
        <v>0</v>
      </c>
      <c r="CY133" s="198">
        <f t="shared" si="273"/>
        <v>0</v>
      </c>
      <c r="CZ133" s="199">
        <f t="shared" si="274"/>
        <v>0</v>
      </c>
      <c r="DA133" s="200" t="str">
        <f t="shared" si="275"/>
        <v/>
      </c>
      <c r="DB133" s="201">
        <f t="shared" si="276"/>
        <v>0</v>
      </c>
      <c r="DC133" s="201">
        <f t="shared" si="277"/>
        <v>0</v>
      </c>
      <c r="DD133" s="201">
        <f t="shared" si="278"/>
        <v>0</v>
      </c>
      <c r="DE133" s="65" t="s">
        <v>2</v>
      </c>
      <c r="DF133" s="67">
        <f t="shared" si="279"/>
        <v>0</v>
      </c>
      <c r="DG133" s="102" t="s">
        <v>8</v>
      </c>
      <c r="DH133" s="68">
        <v>12</v>
      </c>
      <c r="DI133" s="202">
        <f t="shared" si="280"/>
        <v>0</v>
      </c>
      <c r="DJ133" s="198"/>
      <c r="DK133" s="198"/>
      <c r="DL133" s="198"/>
      <c r="DM133" s="198"/>
      <c r="DN133" s="103" t="s">
        <v>78</v>
      </c>
      <c r="DO133" s="67">
        <f t="shared" si="281"/>
        <v>0</v>
      </c>
      <c r="DP133" s="194">
        <f t="shared" si="282"/>
        <v>0</v>
      </c>
      <c r="DQ133" s="195">
        <f t="shared" si="283"/>
        <v>0</v>
      </c>
      <c r="DR133" s="65" t="s">
        <v>80</v>
      </c>
      <c r="DS133" s="196" t="str">
        <f t="shared" si="284"/>
        <v/>
      </c>
      <c r="DT133" s="197"/>
      <c r="DU133" s="197"/>
      <c r="DV133" s="69" t="s">
        <v>2</v>
      </c>
    </row>
    <row r="134" spans="1:129" ht="26.25" customHeight="1" x14ac:dyDescent="0.15">
      <c r="A134" s="111">
        <f>入力シート!A53</f>
        <v>0</v>
      </c>
      <c r="B134" s="231">
        <f>入力シート!B53</f>
        <v>0</v>
      </c>
      <c r="C134" s="218"/>
      <c r="D134" s="218"/>
      <c r="E134" s="219"/>
      <c r="F134" s="194">
        <f>入力シート!F53</f>
        <v>0</v>
      </c>
      <c r="G134" s="195"/>
      <c r="H134" s="65" t="s">
        <v>2</v>
      </c>
      <c r="I134" s="196" t="str">
        <f>入力シート!AC53</f>
        <v/>
      </c>
      <c r="J134" s="197"/>
      <c r="K134" s="197"/>
      <c r="L134" s="66" t="s">
        <v>2</v>
      </c>
      <c r="M134" s="112">
        <f>入力シート!I53</f>
        <v>0</v>
      </c>
      <c r="N134" s="103" t="s">
        <v>78</v>
      </c>
      <c r="O134" s="113">
        <f>入力シート!L53</f>
        <v>0</v>
      </c>
      <c r="P134" s="103" t="s">
        <v>78</v>
      </c>
      <c r="Q134" s="113">
        <f>入力シート!O53</f>
        <v>0</v>
      </c>
      <c r="R134" s="198">
        <f>入力シート!Q53</f>
        <v>0</v>
      </c>
      <c r="S134" s="198"/>
      <c r="T134" s="199"/>
      <c r="U134" s="200" t="str">
        <f>入力シート!AE53</f>
        <v/>
      </c>
      <c r="V134" s="201"/>
      <c r="W134" s="201"/>
      <c r="X134" s="201"/>
      <c r="Y134" s="65" t="s">
        <v>2</v>
      </c>
      <c r="Z134" s="67">
        <f>入力シート!R53</f>
        <v>0</v>
      </c>
      <c r="AA134" s="102" t="s">
        <v>8</v>
      </c>
      <c r="AB134" s="68">
        <v>12</v>
      </c>
      <c r="AC134" s="202">
        <f>入力シート!S53</f>
        <v>0</v>
      </c>
      <c r="AD134" s="198"/>
      <c r="AE134" s="198"/>
      <c r="AF134" s="198"/>
      <c r="AG134" s="198"/>
      <c r="AH134" s="103" t="s">
        <v>78</v>
      </c>
      <c r="AI134" s="67">
        <f>入力シート!T53</f>
        <v>0</v>
      </c>
      <c r="AJ134" s="194">
        <f>入力シート!U53</f>
        <v>0</v>
      </c>
      <c r="AK134" s="195"/>
      <c r="AL134" s="65" t="s">
        <v>80</v>
      </c>
      <c r="AM134" s="196" t="str">
        <f>入力シート!AD53</f>
        <v/>
      </c>
      <c r="AN134" s="197"/>
      <c r="AO134" s="197"/>
      <c r="AP134" s="69" t="s">
        <v>2</v>
      </c>
      <c r="AQ134" s="111">
        <f t="shared" si="243"/>
        <v>0</v>
      </c>
      <c r="AR134" s="231">
        <f t="shared" si="244"/>
        <v>0</v>
      </c>
      <c r="AS134" s="218">
        <f t="shared" si="245"/>
        <v>0</v>
      </c>
      <c r="AT134" s="218">
        <f t="shared" si="246"/>
        <v>0</v>
      </c>
      <c r="AU134" s="219">
        <f t="shared" si="247"/>
        <v>0</v>
      </c>
      <c r="AV134" s="194">
        <f t="shared" si="248"/>
        <v>0</v>
      </c>
      <c r="AW134" s="195">
        <f t="shared" si="249"/>
        <v>0</v>
      </c>
      <c r="AX134" s="65" t="s">
        <v>2</v>
      </c>
      <c r="AY134" s="196" t="str">
        <f t="shared" si="250"/>
        <v/>
      </c>
      <c r="AZ134" s="197"/>
      <c r="BA134" s="197"/>
      <c r="BB134" s="66" t="s">
        <v>2</v>
      </c>
      <c r="BC134" s="112">
        <f t="shared" si="251"/>
        <v>0</v>
      </c>
      <c r="BD134" s="103" t="s">
        <v>78</v>
      </c>
      <c r="BE134" s="113">
        <f t="shared" si="252"/>
        <v>0</v>
      </c>
      <c r="BF134" s="103" t="s">
        <v>78</v>
      </c>
      <c r="BG134" s="113">
        <f t="shared" si="253"/>
        <v>0</v>
      </c>
      <c r="BH134" s="198">
        <f t="shared" si="254"/>
        <v>0</v>
      </c>
      <c r="BI134" s="198"/>
      <c r="BJ134" s="199"/>
      <c r="BK134" s="200" t="str">
        <f t="shared" si="255"/>
        <v/>
      </c>
      <c r="BL134" s="201"/>
      <c r="BM134" s="201"/>
      <c r="BN134" s="201"/>
      <c r="BO134" s="65" t="s">
        <v>2</v>
      </c>
      <c r="BP134" s="67">
        <f t="shared" si="256"/>
        <v>0</v>
      </c>
      <c r="BQ134" s="102" t="s">
        <v>8</v>
      </c>
      <c r="BR134" s="68">
        <v>12</v>
      </c>
      <c r="BS134" s="202">
        <f t="shared" si="257"/>
        <v>0</v>
      </c>
      <c r="BT134" s="198"/>
      <c r="BU134" s="198"/>
      <c r="BV134" s="198"/>
      <c r="BW134" s="198"/>
      <c r="BX134" s="103" t="s">
        <v>78</v>
      </c>
      <c r="BY134" s="67">
        <f t="shared" si="258"/>
        <v>0</v>
      </c>
      <c r="BZ134" s="194">
        <f t="shared" si="259"/>
        <v>0</v>
      </c>
      <c r="CA134" s="195"/>
      <c r="CB134" s="65" t="s">
        <v>80</v>
      </c>
      <c r="CC134" s="196" t="str">
        <f t="shared" si="260"/>
        <v/>
      </c>
      <c r="CD134" s="197"/>
      <c r="CE134" s="197"/>
      <c r="CF134" s="69" t="s">
        <v>2</v>
      </c>
      <c r="CG134" s="111">
        <f t="shared" si="261"/>
        <v>0</v>
      </c>
      <c r="CH134" s="231">
        <f t="shared" si="262"/>
        <v>0</v>
      </c>
      <c r="CI134" s="218">
        <f t="shared" si="263"/>
        <v>0</v>
      </c>
      <c r="CJ134" s="218">
        <f t="shared" si="264"/>
        <v>0</v>
      </c>
      <c r="CK134" s="219">
        <f t="shared" si="265"/>
        <v>0</v>
      </c>
      <c r="CL134" s="194">
        <f t="shared" si="266"/>
        <v>0</v>
      </c>
      <c r="CM134" s="195">
        <f t="shared" si="267"/>
        <v>0</v>
      </c>
      <c r="CN134" s="65" t="s">
        <v>2</v>
      </c>
      <c r="CO134" s="196" t="str">
        <f t="shared" si="268"/>
        <v/>
      </c>
      <c r="CP134" s="197"/>
      <c r="CQ134" s="197"/>
      <c r="CR134" s="66" t="s">
        <v>2</v>
      </c>
      <c r="CS134" s="112">
        <f t="shared" si="269"/>
        <v>0</v>
      </c>
      <c r="CT134" s="103" t="s">
        <v>78</v>
      </c>
      <c r="CU134" s="113">
        <f t="shared" si="270"/>
        <v>0</v>
      </c>
      <c r="CV134" s="103" t="s">
        <v>78</v>
      </c>
      <c r="CW134" s="113">
        <f t="shared" si="271"/>
        <v>0</v>
      </c>
      <c r="CX134" s="198">
        <f t="shared" si="272"/>
        <v>0</v>
      </c>
      <c r="CY134" s="198">
        <f t="shared" si="273"/>
        <v>0</v>
      </c>
      <c r="CZ134" s="199">
        <f t="shared" si="274"/>
        <v>0</v>
      </c>
      <c r="DA134" s="200" t="str">
        <f t="shared" si="275"/>
        <v/>
      </c>
      <c r="DB134" s="201">
        <f t="shared" si="276"/>
        <v>0</v>
      </c>
      <c r="DC134" s="201">
        <f t="shared" si="277"/>
        <v>0</v>
      </c>
      <c r="DD134" s="201">
        <f t="shared" si="278"/>
        <v>0</v>
      </c>
      <c r="DE134" s="65" t="s">
        <v>2</v>
      </c>
      <c r="DF134" s="67">
        <f t="shared" si="279"/>
        <v>0</v>
      </c>
      <c r="DG134" s="102" t="s">
        <v>8</v>
      </c>
      <c r="DH134" s="68">
        <v>12</v>
      </c>
      <c r="DI134" s="202">
        <f t="shared" si="280"/>
        <v>0</v>
      </c>
      <c r="DJ134" s="198"/>
      <c r="DK134" s="198"/>
      <c r="DL134" s="198"/>
      <c r="DM134" s="198"/>
      <c r="DN134" s="103" t="s">
        <v>78</v>
      </c>
      <c r="DO134" s="67">
        <f t="shared" si="281"/>
        <v>0</v>
      </c>
      <c r="DP134" s="194">
        <f t="shared" si="282"/>
        <v>0</v>
      </c>
      <c r="DQ134" s="195">
        <f t="shared" si="283"/>
        <v>0</v>
      </c>
      <c r="DR134" s="65" t="s">
        <v>80</v>
      </c>
      <c r="DS134" s="196" t="str">
        <f t="shared" si="284"/>
        <v/>
      </c>
      <c r="DT134" s="197"/>
      <c r="DU134" s="197"/>
      <c r="DV134" s="69" t="s">
        <v>2</v>
      </c>
    </row>
    <row r="135" spans="1:129" ht="26.25" customHeight="1" x14ac:dyDescent="0.15">
      <c r="A135" s="111">
        <f>入力シート!A54</f>
        <v>0</v>
      </c>
      <c r="B135" s="231">
        <f>入力シート!B54</f>
        <v>0</v>
      </c>
      <c r="C135" s="218"/>
      <c r="D135" s="218"/>
      <c r="E135" s="219"/>
      <c r="F135" s="194">
        <f>入力シート!F54</f>
        <v>0</v>
      </c>
      <c r="G135" s="195"/>
      <c r="H135" s="65" t="s">
        <v>2</v>
      </c>
      <c r="I135" s="196" t="str">
        <f>入力シート!AC54</f>
        <v/>
      </c>
      <c r="J135" s="197"/>
      <c r="K135" s="197"/>
      <c r="L135" s="66" t="s">
        <v>2</v>
      </c>
      <c r="M135" s="112">
        <f>入力シート!I54</f>
        <v>0</v>
      </c>
      <c r="N135" s="103" t="s">
        <v>78</v>
      </c>
      <c r="O135" s="113">
        <f>入力シート!L54</f>
        <v>0</v>
      </c>
      <c r="P135" s="103" t="s">
        <v>78</v>
      </c>
      <c r="Q135" s="113">
        <f>入力シート!O54</f>
        <v>0</v>
      </c>
      <c r="R135" s="198">
        <f>入力シート!Q54</f>
        <v>0</v>
      </c>
      <c r="S135" s="198"/>
      <c r="T135" s="199"/>
      <c r="U135" s="200" t="str">
        <f>入力シート!AE54</f>
        <v/>
      </c>
      <c r="V135" s="201"/>
      <c r="W135" s="201"/>
      <c r="X135" s="201"/>
      <c r="Y135" s="65" t="s">
        <v>2</v>
      </c>
      <c r="Z135" s="67">
        <f>入力シート!R54</f>
        <v>0</v>
      </c>
      <c r="AA135" s="102" t="s">
        <v>8</v>
      </c>
      <c r="AB135" s="68">
        <v>12</v>
      </c>
      <c r="AC135" s="202">
        <f>入力シート!S54</f>
        <v>0</v>
      </c>
      <c r="AD135" s="198"/>
      <c r="AE135" s="198"/>
      <c r="AF135" s="198"/>
      <c r="AG135" s="198"/>
      <c r="AH135" s="103" t="s">
        <v>78</v>
      </c>
      <c r="AI135" s="67">
        <f>入力シート!T54</f>
        <v>0</v>
      </c>
      <c r="AJ135" s="194">
        <f>入力シート!U54</f>
        <v>0</v>
      </c>
      <c r="AK135" s="195"/>
      <c r="AL135" s="65" t="s">
        <v>80</v>
      </c>
      <c r="AM135" s="196" t="str">
        <f>入力シート!AD54</f>
        <v/>
      </c>
      <c r="AN135" s="197"/>
      <c r="AO135" s="197"/>
      <c r="AP135" s="69" t="s">
        <v>2</v>
      </c>
      <c r="AQ135" s="111">
        <f t="shared" si="243"/>
        <v>0</v>
      </c>
      <c r="AR135" s="231">
        <f t="shared" si="244"/>
        <v>0</v>
      </c>
      <c r="AS135" s="218">
        <f t="shared" si="245"/>
        <v>0</v>
      </c>
      <c r="AT135" s="218">
        <f t="shared" si="246"/>
        <v>0</v>
      </c>
      <c r="AU135" s="219">
        <f t="shared" si="247"/>
        <v>0</v>
      </c>
      <c r="AV135" s="194">
        <f t="shared" si="248"/>
        <v>0</v>
      </c>
      <c r="AW135" s="195">
        <f t="shared" si="249"/>
        <v>0</v>
      </c>
      <c r="AX135" s="65" t="s">
        <v>2</v>
      </c>
      <c r="AY135" s="196" t="str">
        <f t="shared" si="250"/>
        <v/>
      </c>
      <c r="AZ135" s="197"/>
      <c r="BA135" s="197"/>
      <c r="BB135" s="66" t="s">
        <v>2</v>
      </c>
      <c r="BC135" s="112">
        <f t="shared" si="251"/>
        <v>0</v>
      </c>
      <c r="BD135" s="103" t="s">
        <v>78</v>
      </c>
      <c r="BE135" s="113">
        <f t="shared" si="252"/>
        <v>0</v>
      </c>
      <c r="BF135" s="103" t="s">
        <v>78</v>
      </c>
      <c r="BG135" s="113">
        <f t="shared" si="253"/>
        <v>0</v>
      </c>
      <c r="BH135" s="198">
        <f t="shared" si="254"/>
        <v>0</v>
      </c>
      <c r="BI135" s="198"/>
      <c r="BJ135" s="199"/>
      <c r="BK135" s="200" t="str">
        <f t="shared" si="255"/>
        <v/>
      </c>
      <c r="BL135" s="201"/>
      <c r="BM135" s="201"/>
      <c r="BN135" s="201"/>
      <c r="BO135" s="65" t="s">
        <v>2</v>
      </c>
      <c r="BP135" s="67">
        <f t="shared" si="256"/>
        <v>0</v>
      </c>
      <c r="BQ135" s="102" t="s">
        <v>8</v>
      </c>
      <c r="BR135" s="68">
        <v>12</v>
      </c>
      <c r="BS135" s="202">
        <f t="shared" si="257"/>
        <v>0</v>
      </c>
      <c r="BT135" s="198"/>
      <c r="BU135" s="198"/>
      <c r="BV135" s="198"/>
      <c r="BW135" s="198"/>
      <c r="BX135" s="103" t="s">
        <v>78</v>
      </c>
      <c r="BY135" s="67">
        <f t="shared" si="258"/>
        <v>0</v>
      </c>
      <c r="BZ135" s="194">
        <f t="shared" si="259"/>
        <v>0</v>
      </c>
      <c r="CA135" s="195"/>
      <c r="CB135" s="65" t="s">
        <v>80</v>
      </c>
      <c r="CC135" s="196" t="str">
        <f t="shared" si="260"/>
        <v/>
      </c>
      <c r="CD135" s="197"/>
      <c r="CE135" s="197"/>
      <c r="CF135" s="69" t="s">
        <v>2</v>
      </c>
      <c r="CG135" s="111">
        <f t="shared" si="261"/>
        <v>0</v>
      </c>
      <c r="CH135" s="231">
        <f t="shared" si="262"/>
        <v>0</v>
      </c>
      <c r="CI135" s="218">
        <f t="shared" si="263"/>
        <v>0</v>
      </c>
      <c r="CJ135" s="218">
        <f t="shared" si="264"/>
        <v>0</v>
      </c>
      <c r="CK135" s="219">
        <f t="shared" si="265"/>
        <v>0</v>
      </c>
      <c r="CL135" s="194">
        <f t="shared" si="266"/>
        <v>0</v>
      </c>
      <c r="CM135" s="195">
        <f t="shared" si="267"/>
        <v>0</v>
      </c>
      <c r="CN135" s="65" t="s">
        <v>2</v>
      </c>
      <c r="CO135" s="196" t="str">
        <f t="shared" si="268"/>
        <v/>
      </c>
      <c r="CP135" s="197"/>
      <c r="CQ135" s="197"/>
      <c r="CR135" s="66" t="s">
        <v>2</v>
      </c>
      <c r="CS135" s="112">
        <f t="shared" si="269"/>
        <v>0</v>
      </c>
      <c r="CT135" s="103" t="s">
        <v>78</v>
      </c>
      <c r="CU135" s="113">
        <f t="shared" si="270"/>
        <v>0</v>
      </c>
      <c r="CV135" s="103" t="s">
        <v>78</v>
      </c>
      <c r="CW135" s="113">
        <f t="shared" si="271"/>
        <v>0</v>
      </c>
      <c r="CX135" s="198">
        <f t="shared" si="272"/>
        <v>0</v>
      </c>
      <c r="CY135" s="198">
        <f t="shared" si="273"/>
        <v>0</v>
      </c>
      <c r="CZ135" s="199">
        <f t="shared" si="274"/>
        <v>0</v>
      </c>
      <c r="DA135" s="200" t="str">
        <f t="shared" si="275"/>
        <v/>
      </c>
      <c r="DB135" s="201">
        <f t="shared" si="276"/>
        <v>0</v>
      </c>
      <c r="DC135" s="201">
        <f t="shared" si="277"/>
        <v>0</v>
      </c>
      <c r="DD135" s="201">
        <f t="shared" si="278"/>
        <v>0</v>
      </c>
      <c r="DE135" s="65" t="s">
        <v>2</v>
      </c>
      <c r="DF135" s="67">
        <f t="shared" si="279"/>
        <v>0</v>
      </c>
      <c r="DG135" s="102" t="s">
        <v>8</v>
      </c>
      <c r="DH135" s="68">
        <v>12</v>
      </c>
      <c r="DI135" s="202">
        <f t="shared" si="280"/>
        <v>0</v>
      </c>
      <c r="DJ135" s="198"/>
      <c r="DK135" s="198"/>
      <c r="DL135" s="198"/>
      <c r="DM135" s="198"/>
      <c r="DN135" s="103" t="s">
        <v>78</v>
      </c>
      <c r="DO135" s="67">
        <f t="shared" si="281"/>
        <v>0</v>
      </c>
      <c r="DP135" s="194">
        <f t="shared" si="282"/>
        <v>0</v>
      </c>
      <c r="DQ135" s="195">
        <f t="shared" si="283"/>
        <v>0</v>
      </c>
      <c r="DR135" s="65" t="s">
        <v>80</v>
      </c>
      <c r="DS135" s="196" t="str">
        <f t="shared" si="284"/>
        <v/>
      </c>
      <c r="DT135" s="197"/>
      <c r="DU135" s="197"/>
      <c r="DV135" s="69" t="s">
        <v>2</v>
      </c>
    </row>
    <row r="136" spans="1:129" ht="26.25" customHeight="1" x14ac:dyDescent="0.15">
      <c r="A136" s="111">
        <f>入力シート!A55</f>
        <v>0</v>
      </c>
      <c r="B136" s="231">
        <f>入力シート!B55</f>
        <v>0</v>
      </c>
      <c r="C136" s="218"/>
      <c r="D136" s="218"/>
      <c r="E136" s="219"/>
      <c r="F136" s="194">
        <f>入力シート!F55</f>
        <v>0</v>
      </c>
      <c r="G136" s="195"/>
      <c r="H136" s="65" t="s">
        <v>2</v>
      </c>
      <c r="I136" s="196" t="str">
        <f>入力シート!AC55</f>
        <v/>
      </c>
      <c r="J136" s="197"/>
      <c r="K136" s="197"/>
      <c r="L136" s="66" t="s">
        <v>2</v>
      </c>
      <c r="M136" s="112">
        <f>入力シート!I55</f>
        <v>0</v>
      </c>
      <c r="N136" s="103" t="s">
        <v>78</v>
      </c>
      <c r="O136" s="113">
        <f>入力シート!L55</f>
        <v>0</v>
      </c>
      <c r="P136" s="103" t="s">
        <v>78</v>
      </c>
      <c r="Q136" s="113">
        <f>入力シート!O55</f>
        <v>0</v>
      </c>
      <c r="R136" s="198">
        <f>入力シート!Q55</f>
        <v>0</v>
      </c>
      <c r="S136" s="198"/>
      <c r="T136" s="199"/>
      <c r="U136" s="200" t="str">
        <f>入力シート!AE55</f>
        <v/>
      </c>
      <c r="V136" s="201"/>
      <c r="W136" s="201"/>
      <c r="X136" s="201"/>
      <c r="Y136" s="65" t="s">
        <v>2</v>
      </c>
      <c r="Z136" s="67">
        <f>入力シート!R55</f>
        <v>0</v>
      </c>
      <c r="AA136" s="102" t="s">
        <v>8</v>
      </c>
      <c r="AB136" s="68">
        <v>12</v>
      </c>
      <c r="AC136" s="202">
        <f>入力シート!S55</f>
        <v>0</v>
      </c>
      <c r="AD136" s="198"/>
      <c r="AE136" s="198"/>
      <c r="AF136" s="198"/>
      <c r="AG136" s="198"/>
      <c r="AH136" s="103" t="s">
        <v>78</v>
      </c>
      <c r="AI136" s="67">
        <f>入力シート!T55</f>
        <v>0</v>
      </c>
      <c r="AJ136" s="194">
        <f>入力シート!U55</f>
        <v>0</v>
      </c>
      <c r="AK136" s="195"/>
      <c r="AL136" s="65" t="s">
        <v>80</v>
      </c>
      <c r="AM136" s="196" t="str">
        <f>入力シート!AD55</f>
        <v/>
      </c>
      <c r="AN136" s="197"/>
      <c r="AO136" s="197"/>
      <c r="AP136" s="69" t="s">
        <v>2</v>
      </c>
      <c r="AQ136" s="111">
        <f t="shared" si="243"/>
        <v>0</v>
      </c>
      <c r="AR136" s="231">
        <f t="shared" si="244"/>
        <v>0</v>
      </c>
      <c r="AS136" s="218">
        <f t="shared" si="245"/>
        <v>0</v>
      </c>
      <c r="AT136" s="218">
        <f t="shared" si="246"/>
        <v>0</v>
      </c>
      <c r="AU136" s="219">
        <f t="shared" si="247"/>
        <v>0</v>
      </c>
      <c r="AV136" s="194">
        <f t="shared" si="248"/>
        <v>0</v>
      </c>
      <c r="AW136" s="195">
        <f t="shared" si="249"/>
        <v>0</v>
      </c>
      <c r="AX136" s="65" t="s">
        <v>2</v>
      </c>
      <c r="AY136" s="196" t="str">
        <f t="shared" si="250"/>
        <v/>
      </c>
      <c r="AZ136" s="197"/>
      <c r="BA136" s="197"/>
      <c r="BB136" s="66" t="s">
        <v>2</v>
      </c>
      <c r="BC136" s="112">
        <f t="shared" si="251"/>
        <v>0</v>
      </c>
      <c r="BD136" s="103" t="s">
        <v>78</v>
      </c>
      <c r="BE136" s="113">
        <f t="shared" si="252"/>
        <v>0</v>
      </c>
      <c r="BF136" s="103" t="s">
        <v>78</v>
      </c>
      <c r="BG136" s="113">
        <f t="shared" si="253"/>
        <v>0</v>
      </c>
      <c r="BH136" s="198">
        <f t="shared" si="254"/>
        <v>0</v>
      </c>
      <c r="BI136" s="198"/>
      <c r="BJ136" s="199"/>
      <c r="BK136" s="200" t="str">
        <f t="shared" si="255"/>
        <v/>
      </c>
      <c r="BL136" s="201"/>
      <c r="BM136" s="201"/>
      <c r="BN136" s="201"/>
      <c r="BO136" s="65" t="s">
        <v>2</v>
      </c>
      <c r="BP136" s="67">
        <f t="shared" si="256"/>
        <v>0</v>
      </c>
      <c r="BQ136" s="102" t="s">
        <v>8</v>
      </c>
      <c r="BR136" s="68">
        <v>12</v>
      </c>
      <c r="BS136" s="202">
        <f t="shared" si="257"/>
        <v>0</v>
      </c>
      <c r="BT136" s="198"/>
      <c r="BU136" s="198"/>
      <c r="BV136" s="198"/>
      <c r="BW136" s="198"/>
      <c r="BX136" s="103" t="s">
        <v>78</v>
      </c>
      <c r="BY136" s="67">
        <f t="shared" si="258"/>
        <v>0</v>
      </c>
      <c r="BZ136" s="194">
        <f t="shared" si="259"/>
        <v>0</v>
      </c>
      <c r="CA136" s="195"/>
      <c r="CB136" s="65" t="s">
        <v>80</v>
      </c>
      <c r="CC136" s="196" t="str">
        <f t="shared" si="260"/>
        <v/>
      </c>
      <c r="CD136" s="197"/>
      <c r="CE136" s="197"/>
      <c r="CF136" s="69" t="s">
        <v>2</v>
      </c>
      <c r="CG136" s="111">
        <f t="shared" si="261"/>
        <v>0</v>
      </c>
      <c r="CH136" s="231">
        <f t="shared" si="262"/>
        <v>0</v>
      </c>
      <c r="CI136" s="218">
        <f t="shared" si="263"/>
        <v>0</v>
      </c>
      <c r="CJ136" s="218">
        <f t="shared" si="264"/>
        <v>0</v>
      </c>
      <c r="CK136" s="219">
        <f t="shared" si="265"/>
        <v>0</v>
      </c>
      <c r="CL136" s="194">
        <f t="shared" si="266"/>
        <v>0</v>
      </c>
      <c r="CM136" s="195">
        <f t="shared" si="267"/>
        <v>0</v>
      </c>
      <c r="CN136" s="65" t="s">
        <v>2</v>
      </c>
      <c r="CO136" s="196" t="str">
        <f t="shared" si="268"/>
        <v/>
      </c>
      <c r="CP136" s="197"/>
      <c r="CQ136" s="197"/>
      <c r="CR136" s="66" t="s">
        <v>2</v>
      </c>
      <c r="CS136" s="112">
        <f t="shared" si="269"/>
        <v>0</v>
      </c>
      <c r="CT136" s="103" t="s">
        <v>78</v>
      </c>
      <c r="CU136" s="113">
        <f t="shared" si="270"/>
        <v>0</v>
      </c>
      <c r="CV136" s="103" t="s">
        <v>78</v>
      </c>
      <c r="CW136" s="113">
        <f t="shared" si="271"/>
        <v>0</v>
      </c>
      <c r="CX136" s="198">
        <f t="shared" si="272"/>
        <v>0</v>
      </c>
      <c r="CY136" s="198">
        <f t="shared" si="273"/>
        <v>0</v>
      </c>
      <c r="CZ136" s="199">
        <f t="shared" si="274"/>
        <v>0</v>
      </c>
      <c r="DA136" s="200" t="str">
        <f t="shared" si="275"/>
        <v/>
      </c>
      <c r="DB136" s="201">
        <f t="shared" si="276"/>
        <v>0</v>
      </c>
      <c r="DC136" s="201">
        <f t="shared" si="277"/>
        <v>0</v>
      </c>
      <c r="DD136" s="201">
        <f t="shared" si="278"/>
        <v>0</v>
      </c>
      <c r="DE136" s="65" t="s">
        <v>2</v>
      </c>
      <c r="DF136" s="67">
        <f t="shared" si="279"/>
        <v>0</v>
      </c>
      <c r="DG136" s="102" t="s">
        <v>8</v>
      </c>
      <c r="DH136" s="68">
        <v>12</v>
      </c>
      <c r="DI136" s="202">
        <f t="shared" si="280"/>
        <v>0</v>
      </c>
      <c r="DJ136" s="198"/>
      <c r="DK136" s="198"/>
      <c r="DL136" s="198"/>
      <c r="DM136" s="198"/>
      <c r="DN136" s="103" t="s">
        <v>78</v>
      </c>
      <c r="DO136" s="67">
        <f t="shared" si="281"/>
        <v>0</v>
      </c>
      <c r="DP136" s="194">
        <f t="shared" si="282"/>
        <v>0</v>
      </c>
      <c r="DQ136" s="195">
        <f t="shared" si="283"/>
        <v>0</v>
      </c>
      <c r="DR136" s="65" t="s">
        <v>80</v>
      </c>
      <c r="DS136" s="196" t="str">
        <f t="shared" si="284"/>
        <v/>
      </c>
      <c r="DT136" s="197"/>
      <c r="DU136" s="197"/>
      <c r="DV136" s="69" t="s">
        <v>2</v>
      </c>
    </row>
    <row r="137" spans="1:129" ht="26.25" customHeight="1" x14ac:dyDescent="0.15">
      <c r="A137" s="111">
        <f>入力シート!A56</f>
        <v>0</v>
      </c>
      <c r="B137" s="231">
        <f>入力シート!B56</f>
        <v>0</v>
      </c>
      <c r="C137" s="218"/>
      <c r="D137" s="218"/>
      <c r="E137" s="219"/>
      <c r="F137" s="194">
        <f>入力シート!F56</f>
        <v>0</v>
      </c>
      <c r="G137" s="195"/>
      <c r="H137" s="65" t="s">
        <v>2</v>
      </c>
      <c r="I137" s="196" t="str">
        <f>入力シート!AC56</f>
        <v/>
      </c>
      <c r="J137" s="197"/>
      <c r="K137" s="197"/>
      <c r="L137" s="66" t="s">
        <v>2</v>
      </c>
      <c r="M137" s="112">
        <f>入力シート!I56</f>
        <v>0</v>
      </c>
      <c r="N137" s="103" t="s">
        <v>78</v>
      </c>
      <c r="O137" s="113">
        <f>入力シート!L56</f>
        <v>0</v>
      </c>
      <c r="P137" s="103" t="s">
        <v>78</v>
      </c>
      <c r="Q137" s="113">
        <f>入力シート!O56</f>
        <v>0</v>
      </c>
      <c r="R137" s="198">
        <f>入力シート!Q56</f>
        <v>0</v>
      </c>
      <c r="S137" s="198"/>
      <c r="T137" s="199"/>
      <c r="U137" s="200" t="str">
        <f>入力シート!AE56</f>
        <v/>
      </c>
      <c r="V137" s="201"/>
      <c r="W137" s="201"/>
      <c r="X137" s="201"/>
      <c r="Y137" s="65" t="s">
        <v>2</v>
      </c>
      <c r="Z137" s="67">
        <f>入力シート!R56</f>
        <v>0</v>
      </c>
      <c r="AA137" s="102" t="s">
        <v>8</v>
      </c>
      <c r="AB137" s="68">
        <v>12</v>
      </c>
      <c r="AC137" s="202">
        <f>入力シート!S56</f>
        <v>0</v>
      </c>
      <c r="AD137" s="198"/>
      <c r="AE137" s="198"/>
      <c r="AF137" s="198"/>
      <c r="AG137" s="198"/>
      <c r="AH137" s="103" t="s">
        <v>78</v>
      </c>
      <c r="AI137" s="67">
        <f>入力シート!T56</f>
        <v>0</v>
      </c>
      <c r="AJ137" s="194">
        <f>入力シート!U56</f>
        <v>0</v>
      </c>
      <c r="AK137" s="195"/>
      <c r="AL137" s="65" t="s">
        <v>80</v>
      </c>
      <c r="AM137" s="196" t="str">
        <f>入力シート!AD56</f>
        <v/>
      </c>
      <c r="AN137" s="197"/>
      <c r="AO137" s="197"/>
      <c r="AP137" s="69" t="s">
        <v>2</v>
      </c>
      <c r="AQ137" s="111">
        <f t="shared" si="243"/>
        <v>0</v>
      </c>
      <c r="AR137" s="231">
        <f t="shared" si="244"/>
        <v>0</v>
      </c>
      <c r="AS137" s="218">
        <f t="shared" si="245"/>
        <v>0</v>
      </c>
      <c r="AT137" s="218">
        <f t="shared" si="246"/>
        <v>0</v>
      </c>
      <c r="AU137" s="219">
        <f t="shared" si="247"/>
        <v>0</v>
      </c>
      <c r="AV137" s="194">
        <f t="shared" si="248"/>
        <v>0</v>
      </c>
      <c r="AW137" s="195">
        <f t="shared" si="249"/>
        <v>0</v>
      </c>
      <c r="AX137" s="65" t="s">
        <v>2</v>
      </c>
      <c r="AY137" s="196" t="str">
        <f t="shared" si="250"/>
        <v/>
      </c>
      <c r="AZ137" s="197"/>
      <c r="BA137" s="197"/>
      <c r="BB137" s="66" t="s">
        <v>2</v>
      </c>
      <c r="BC137" s="112">
        <f t="shared" si="251"/>
        <v>0</v>
      </c>
      <c r="BD137" s="103" t="s">
        <v>78</v>
      </c>
      <c r="BE137" s="113">
        <f t="shared" si="252"/>
        <v>0</v>
      </c>
      <c r="BF137" s="103" t="s">
        <v>78</v>
      </c>
      <c r="BG137" s="113">
        <f t="shared" si="253"/>
        <v>0</v>
      </c>
      <c r="BH137" s="198">
        <f t="shared" si="254"/>
        <v>0</v>
      </c>
      <c r="BI137" s="198"/>
      <c r="BJ137" s="199"/>
      <c r="BK137" s="200" t="str">
        <f t="shared" si="255"/>
        <v/>
      </c>
      <c r="BL137" s="201"/>
      <c r="BM137" s="201"/>
      <c r="BN137" s="201"/>
      <c r="BO137" s="65" t="s">
        <v>2</v>
      </c>
      <c r="BP137" s="67">
        <f t="shared" si="256"/>
        <v>0</v>
      </c>
      <c r="BQ137" s="102" t="s">
        <v>8</v>
      </c>
      <c r="BR137" s="68">
        <v>12</v>
      </c>
      <c r="BS137" s="202">
        <f t="shared" si="257"/>
        <v>0</v>
      </c>
      <c r="BT137" s="198"/>
      <c r="BU137" s="198"/>
      <c r="BV137" s="198"/>
      <c r="BW137" s="198"/>
      <c r="BX137" s="103" t="s">
        <v>78</v>
      </c>
      <c r="BY137" s="67">
        <f t="shared" si="258"/>
        <v>0</v>
      </c>
      <c r="BZ137" s="194">
        <f t="shared" si="259"/>
        <v>0</v>
      </c>
      <c r="CA137" s="195"/>
      <c r="CB137" s="65" t="s">
        <v>80</v>
      </c>
      <c r="CC137" s="196" t="str">
        <f t="shared" si="260"/>
        <v/>
      </c>
      <c r="CD137" s="197"/>
      <c r="CE137" s="197"/>
      <c r="CF137" s="69" t="s">
        <v>2</v>
      </c>
      <c r="CG137" s="111">
        <f t="shared" si="261"/>
        <v>0</v>
      </c>
      <c r="CH137" s="231">
        <f t="shared" si="262"/>
        <v>0</v>
      </c>
      <c r="CI137" s="218">
        <f t="shared" si="263"/>
        <v>0</v>
      </c>
      <c r="CJ137" s="218">
        <f t="shared" si="264"/>
        <v>0</v>
      </c>
      <c r="CK137" s="219">
        <f t="shared" si="265"/>
        <v>0</v>
      </c>
      <c r="CL137" s="194">
        <f t="shared" si="266"/>
        <v>0</v>
      </c>
      <c r="CM137" s="195">
        <f t="shared" si="267"/>
        <v>0</v>
      </c>
      <c r="CN137" s="65" t="s">
        <v>2</v>
      </c>
      <c r="CO137" s="196" t="str">
        <f t="shared" si="268"/>
        <v/>
      </c>
      <c r="CP137" s="197"/>
      <c r="CQ137" s="197"/>
      <c r="CR137" s="66" t="s">
        <v>2</v>
      </c>
      <c r="CS137" s="112">
        <f t="shared" si="269"/>
        <v>0</v>
      </c>
      <c r="CT137" s="103" t="s">
        <v>78</v>
      </c>
      <c r="CU137" s="113">
        <f t="shared" si="270"/>
        <v>0</v>
      </c>
      <c r="CV137" s="103" t="s">
        <v>78</v>
      </c>
      <c r="CW137" s="113">
        <f t="shared" si="271"/>
        <v>0</v>
      </c>
      <c r="CX137" s="198">
        <f t="shared" si="272"/>
        <v>0</v>
      </c>
      <c r="CY137" s="198">
        <f t="shared" si="273"/>
        <v>0</v>
      </c>
      <c r="CZ137" s="199">
        <f t="shared" si="274"/>
        <v>0</v>
      </c>
      <c r="DA137" s="200" t="str">
        <f t="shared" si="275"/>
        <v/>
      </c>
      <c r="DB137" s="201">
        <f t="shared" si="276"/>
        <v>0</v>
      </c>
      <c r="DC137" s="201">
        <f t="shared" si="277"/>
        <v>0</v>
      </c>
      <c r="DD137" s="201">
        <f t="shared" si="278"/>
        <v>0</v>
      </c>
      <c r="DE137" s="65" t="s">
        <v>2</v>
      </c>
      <c r="DF137" s="67">
        <f t="shared" si="279"/>
        <v>0</v>
      </c>
      <c r="DG137" s="102" t="s">
        <v>8</v>
      </c>
      <c r="DH137" s="68">
        <v>12</v>
      </c>
      <c r="DI137" s="202">
        <f t="shared" si="280"/>
        <v>0</v>
      </c>
      <c r="DJ137" s="198"/>
      <c r="DK137" s="198"/>
      <c r="DL137" s="198"/>
      <c r="DM137" s="198"/>
      <c r="DN137" s="103" t="s">
        <v>78</v>
      </c>
      <c r="DO137" s="67">
        <f t="shared" si="281"/>
        <v>0</v>
      </c>
      <c r="DP137" s="194">
        <f t="shared" si="282"/>
        <v>0</v>
      </c>
      <c r="DQ137" s="195">
        <f t="shared" si="283"/>
        <v>0</v>
      </c>
      <c r="DR137" s="65" t="s">
        <v>80</v>
      </c>
      <c r="DS137" s="196" t="str">
        <f t="shared" si="284"/>
        <v/>
      </c>
      <c r="DT137" s="197"/>
      <c r="DU137" s="197"/>
      <c r="DV137" s="69" t="s">
        <v>2</v>
      </c>
    </row>
    <row r="138" spans="1:129" ht="26.25" customHeight="1" x14ac:dyDescent="0.15">
      <c r="A138" s="111">
        <f>入力シート!A57</f>
        <v>0</v>
      </c>
      <c r="B138" s="231">
        <f>入力シート!B57</f>
        <v>0</v>
      </c>
      <c r="C138" s="218"/>
      <c r="D138" s="218"/>
      <c r="E138" s="219"/>
      <c r="F138" s="194">
        <f>入力シート!F57</f>
        <v>0</v>
      </c>
      <c r="G138" s="195"/>
      <c r="H138" s="65" t="s">
        <v>2</v>
      </c>
      <c r="I138" s="196" t="str">
        <f>入力シート!AC57</f>
        <v/>
      </c>
      <c r="J138" s="197"/>
      <c r="K138" s="197"/>
      <c r="L138" s="66" t="s">
        <v>2</v>
      </c>
      <c r="M138" s="112">
        <f>入力シート!I57</f>
        <v>0</v>
      </c>
      <c r="N138" s="103" t="s">
        <v>78</v>
      </c>
      <c r="O138" s="113">
        <f>入力シート!L57</f>
        <v>0</v>
      </c>
      <c r="P138" s="103" t="s">
        <v>78</v>
      </c>
      <c r="Q138" s="113">
        <f>入力シート!O57</f>
        <v>0</v>
      </c>
      <c r="R138" s="198">
        <f>入力シート!Q57</f>
        <v>0</v>
      </c>
      <c r="S138" s="198"/>
      <c r="T138" s="199"/>
      <c r="U138" s="200" t="str">
        <f>入力シート!AE57</f>
        <v/>
      </c>
      <c r="V138" s="201"/>
      <c r="W138" s="201"/>
      <c r="X138" s="201"/>
      <c r="Y138" s="65" t="s">
        <v>2</v>
      </c>
      <c r="Z138" s="67">
        <f>入力シート!R57</f>
        <v>0</v>
      </c>
      <c r="AA138" s="102" t="s">
        <v>8</v>
      </c>
      <c r="AB138" s="68">
        <v>12</v>
      </c>
      <c r="AC138" s="202">
        <f>入力シート!S57</f>
        <v>0</v>
      </c>
      <c r="AD138" s="198"/>
      <c r="AE138" s="198"/>
      <c r="AF138" s="198"/>
      <c r="AG138" s="198"/>
      <c r="AH138" s="103" t="s">
        <v>78</v>
      </c>
      <c r="AI138" s="67">
        <f>入力シート!T57</f>
        <v>0</v>
      </c>
      <c r="AJ138" s="194">
        <f>入力シート!U57</f>
        <v>0</v>
      </c>
      <c r="AK138" s="195"/>
      <c r="AL138" s="65" t="s">
        <v>80</v>
      </c>
      <c r="AM138" s="196" t="str">
        <f>入力シート!AD57</f>
        <v/>
      </c>
      <c r="AN138" s="197"/>
      <c r="AO138" s="197"/>
      <c r="AP138" s="69" t="s">
        <v>2</v>
      </c>
      <c r="AQ138" s="111">
        <f t="shared" si="243"/>
        <v>0</v>
      </c>
      <c r="AR138" s="231">
        <f t="shared" si="244"/>
        <v>0</v>
      </c>
      <c r="AS138" s="218">
        <f t="shared" si="245"/>
        <v>0</v>
      </c>
      <c r="AT138" s="218">
        <f t="shared" si="246"/>
        <v>0</v>
      </c>
      <c r="AU138" s="219">
        <f t="shared" si="247"/>
        <v>0</v>
      </c>
      <c r="AV138" s="194">
        <f t="shared" si="248"/>
        <v>0</v>
      </c>
      <c r="AW138" s="195">
        <f t="shared" si="249"/>
        <v>0</v>
      </c>
      <c r="AX138" s="65" t="s">
        <v>2</v>
      </c>
      <c r="AY138" s="196" t="str">
        <f t="shared" si="250"/>
        <v/>
      </c>
      <c r="AZ138" s="197"/>
      <c r="BA138" s="197"/>
      <c r="BB138" s="66" t="s">
        <v>2</v>
      </c>
      <c r="BC138" s="112">
        <f t="shared" si="251"/>
        <v>0</v>
      </c>
      <c r="BD138" s="103" t="s">
        <v>78</v>
      </c>
      <c r="BE138" s="113">
        <f t="shared" si="252"/>
        <v>0</v>
      </c>
      <c r="BF138" s="103" t="s">
        <v>78</v>
      </c>
      <c r="BG138" s="113">
        <f t="shared" si="253"/>
        <v>0</v>
      </c>
      <c r="BH138" s="198">
        <f t="shared" si="254"/>
        <v>0</v>
      </c>
      <c r="BI138" s="198"/>
      <c r="BJ138" s="199"/>
      <c r="BK138" s="200" t="str">
        <f t="shared" si="255"/>
        <v/>
      </c>
      <c r="BL138" s="201"/>
      <c r="BM138" s="201"/>
      <c r="BN138" s="201"/>
      <c r="BO138" s="65" t="s">
        <v>2</v>
      </c>
      <c r="BP138" s="67">
        <f t="shared" si="256"/>
        <v>0</v>
      </c>
      <c r="BQ138" s="102" t="s">
        <v>8</v>
      </c>
      <c r="BR138" s="68">
        <v>12</v>
      </c>
      <c r="BS138" s="202">
        <f t="shared" si="257"/>
        <v>0</v>
      </c>
      <c r="BT138" s="198"/>
      <c r="BU138" s="198"/>
      <c r="BV138" s="198"/>
      <c r="BW138" s="198"/>
      <c r="BX138" s="103" t="s">
        <v>78</v>
      </c>
      <c r="BY138" s="67">
        <f t="shared" si="258"/>
        <v>0</v>
      </c>
      <c r="BZ138" s="194">
        <f t="shared" si="259"/>
        <v>0</v>
      </c>
      <c r="CA138" s="195"/>
      <c r="CB138" s="65" t="s">
        <v>80</v>
      </c>
      <c r="CC138" s="196" t="str">
        <f t="shared" si="260"/>
        <v/>
      </c>
      <c r="CD138" s="197"/>
      <c r="CE138" s="197"/>
      <c r="CF138" s="69" t="s">
        <v>2</v>
      </c>
      <c r="CG138" s="111">
        <f t="shared" si="261"/>
        <v>0</v>
      </c>
      <c r="CH138" s="231">
        <f t="shared" si="262"/>
        <v>0</v>
      </c>
      <c r="CI138" s="218">
        <f t="shared" si="263"/>
        <v>0</v>
      </c>
      <c r="CJ138" s="218">
        <f t="shared" si="264"/>
        <v>0</v>
      </c>
      <c r="CK138" s="219">
        <f t="shared" si="265"/>
        <v>0</v>
      </c>
      <c r="CL138" s="194">
        <f t="shared" si="266"/>
        <v>0</v>
      </c>
      <c r="CM138" s="195">
        <f t="shared" si="267"/>
        <v>0</v>
      </c>
      <c r="CN138" s="65" t="s">
        <v>2</v>
      </c>
      <c r="CO138" s="196" t="str">
        <f t="shared" si="268"/>
        <v/>
      </c>
      <c r="CP138" s="197"/>
      <c r="CQ138" s="197"/>
      <c r="CR138" s="66" t="s">
        <v>2</v>
      </c>
      <c r="CS138" s="112">
        <f t="shared" si="269"/>
        <v>0</v>
      </c>
      <c r="CT138" s="103" t="s">
        <v>78</v>
      </c>
      <c r="CU138" s="113">
        <f t="shared" si="270"/>
        <v>0</v>
      </c>
      <c r="CV138" s="103" t="s">
        <v>78</v>
      </c>
      <c r="CW138" s="113">
        <f t="shared" si="271"/>
        <v>0</v>
      </c>
      <c r="CX138" s="198">
        <f t="shared" si="272"/>
        <v>0</v>
      </c>
      <c r="CY138" s="198">
        <f t="shared" si="273"/>
        <v>0</v>
      </c>
      <c r="CZ138" s="199">
        <f t="shared" si="274"/>
        <v>0</v>
      </c>
      <c r="DA138" s="200" t="str">
        <f t="shared" si="275"/>
        <v/>
      </c>
      <c r="DB138" s="201">
        <f t="shared" si="276"/>
        <v>0</v>
      </c>
      <c r="DC138" s="201">
        <f t="shared" si="277"/>
        <v>0</v>
      </c>
      <c r="DD138" s="201">
        <f t="shared" si="278"/>
        <v>0</v>
      </c>
      <c r="DE138" s="65" t="s">
        <v>2</v>
      </c>
      <c r="DF138" s="67">
        <f t="shared" si="279"/>
        <v>0</v>
      </c>
      <c r="DG138" s="102" t="s">
        <v>8</v>
      </c>
      <c r="DH138" s="68">
        <v>12</v>
      </c>
      <c r="DI138" s="202">
        <f t="shared" si="280"/>
        <v>0</v>
      </c>
      <c r="DJ138" s="198"/>
      <c r="DK138" s="198"/>
      <c r="DL138" s="198"/>
      <c r="DM138" s="198"/>
      <c r="DN138" s="103" t="s">
        <v>78</v>
      </c>
      <c r="DO138" s="67">
        <f t="shared" si="281"/>
        <v>0</v>
      </c>
      <c r="DP138" s="194">
        <f t="shared" si="282"/>
        <v>0</v>
      </c>
      <c r="DQ138" s="195">
        <f t="shared" si="283"/>
        <v>0</v>
      </c>
      <c r="DR138" s="65" t="s">
        <v>80</v>
      </c>
      <c r="DS138" s="196" t="str">
        <f t="shared" si="284"/>
        <v/>
      </c>
      <c r="DT138" s="197"/>
      <c r="DU138" s="197"/>
      <c r="DV138" s="69" t="s">
        <v>2</v>
      </c>
    </row>
    <row r="139" spans="1:129" ht="26.25" customHeight="1" x14ac:dyDescent="0.15">
      <c r="A139" s="211" t="str">
        <f>IF(DY129="","",IF(DY158=1,"小　　計（続きあり）","合　　計"))</f>
        <v/>
      </c>
      <c r="B139" s="198"/>
      <c r="C139" s="198"/>
      <c r="D139" s="198"/>
      <c r="E139" s="198"/>
      <c r="F139" s="198"/>
      <c r="G139" s="198"/>
      <c r="H139" s="199"/>
      <c r="I139" s="194">
        <f>SUM(I129:K138)</f>
        <v>0</v>
      </c>
      <c r="J139" s="195"/>
      <c r="K139" s="195"/>
      <c r="L139" s="66" t="s">
        <v>2</v>
      </c>
      <c r="M139" s="202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208"/>
      <c r="AC139" s="202" t="str">
        <f>A139</f>
        <v/>
      </c>
      <c r="AD139" s="198"/>
      <c r="AE139" s="198"/>
      <c r="AF139" s="198"/>
      <c r="AG139" s="198"/>
      <c r="AH139" s="198"/>
      <c r="AI139" s="198"/>
      <c r="AJ139" s="198"/>
      <c r="AK139" s="198"/>
      <c r="AL139" s="199"/>
      <c r="AM139" s="209">
        <f>SUM(AM129:AO138)</f>
        <v>0</v>
      </c>
      <c r="AN139" s="210"/>
      <c r="AO139" s="210"/>
      <c r="AP139" s="69" t="s">
        <v>2</v>
      </c>
      <c r="AQ139" s="211" t="str">
        <f>AC139</f>
        <v/>
      </c>
      <c r="AR139" s="198"/>
      <c r="AS139" s="198"/>
      <c r="AT139" s="198"/>
      <c r="AU139" s="198"/>
      <c r="AV139" s="198"/>
      <c r="AW139" s="198"/>
      <c r="AX139" s="199"/>
      <c r="AY139" s="194">
        <f>SUM(AY129:BA138)</f>
        <v>0</v>
      </c>
      <c r="AZ139" s="195"/>
      <c r="BA139" s="195"/>
      <c r="BB139" s="66" t="s">
        <v>2</v>
      </c>
      <c r="BC139" s="202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208"/>
      <c r="BS139" s="202" t="str">
        <f>AQ139</f>
        <v/>
      </c>
      <c r="BT139" s="198"/>
      <c r="BU139" s="198"/>
      <c r="BV139" s="198"/>
      <c r="BW139" s="198"/>
      <c r="BX139" s="198"/>
      <c r="BY139" s="198"/>
      <c r="BZ139" s="198"/>
      <c r="CA139" s="198"/>
      <c r="CB139" s="199"/>
      <c r="CC139" s="209">
        <f>SUM(CC129:CE138)</f>
        <v>0</v>
      </c>
      <c r="CD139" s="210"/>
      <c r="CE139" s="210"/>
      <c r="CF139" s="69" t="s">
        <v>2</v>
      </c>
      <c r="CG139" s="211" t="str">
        <f>BS139</f>
        <v/>
      </c>
      <c r="CH139" s="198"/>
      <c r="CI139" s="198"/>
      <c r="CJ139" s="198"/>
      <c r="CK139" s="198"/>
      <c r="CL139" s="198"/>
      <c r="CM139" s="198"/>
      <c r="CN139" s="199"/>
      <c r="CO139" s="194">
        <f>SUM(CO129:CQ138)</f>
        <v>0</v>
      </c>
      <c r="CP139" s="195"/>
      <c r="CQ139" s="195"/>
      <c r="CR139" s="66" t="s">
        <v>2</v>
      </c>
      <c r="CS139" s="202"/>
      <c r="CT139" s="198"/>
      <c r="CU139" s="198"/>
      <c r="CV139" s="198"/>
      <c r="CW139" s="198"/>
      <c r="CX139" s="198"/>
      <c r="CY139" s="198"/>
      <c r="CZ139" s="198"/>
      <c r="DA139" s="198"/>
      <c r="DB139" s="198"/>
      <c r="DC139" s="198"/>
      <c r="DD139" s="198"/>
      <c r="DE139" s="198"/>
      <c r="DF139" s="198"/>
      <c r="DG139" s="198"/>
      <c r="DH139" s="208"/>
      <c r="DI139" s="202" t="str">
        <f>CG139</f>
        <v/>
      </c>
      <c r="DJ139" s="198"/>
      <c r="DK139" s="198"/>
      <c r="DL139" s="198"/>
      <c r="DM139" s="198"/>
      <c r="DN139" s="198"/>
      <c r="DO139" s="198"/>
      <c r="DP139" s="198"/>
      <c r="DQ139" s="198"/>
      <c r="DR139" s="199"/>
      <c r="DS139" s="209">
        <f>SUM(DS129:DU138)</f>
        <v>0</v>
      </c>
      <c r="DT139" s="210"/>
      <c r="DU139" s="210"/>
      <c r="DV139" s="69" t="s">
        <v>2</v>
      </c>
    </row>
    <row r="140" spans="1:129" ht="16.5" customHeight="1" x14ac:dyDescent="0.15">
      <c r="A140" s="229" t="s">
        <v>30</v>
      </c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AQ140" s="229" t="s">
        <v>30</v>
      </c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CG140" s="229" t="s">
        <v>30</v>
      </c>
      <c r="CH140" s="229"/>
      <c r="CI140" s="229"/>
      <c r="CJ140" s="229"/>
      <c r="CK140" s="229"/>
      <c r="CL140" s="229"/>
      <c r="CM140" s="229"/>
      <c r="CN140" s="229"/>
      <c r="CO140" s="229"/>
      <c r="CP140" s="229"/>
      <c r="CQ140" s="229"/>
    </row>
    <row r="141" spans="1:129" ht="15" customHeight="1" x14ac:dyDescent="0.15">
      <c r="A141" s="230"/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Y141" s="70" t="s">
        <v>27</v>
      </c>
      <c r="Z141" s="71"/>
      <c r="AA141" s="71"/>
      <c r="AB141" s="71"/>
      <c r="AC141" s="206">
        <f t="shared" ref="AC141" si="285">AC25</f>
        <v>0</v>
      </c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30"/>
      <c r="AR141" s="230"/>
      <c r="AS141" s="230"/>
      <c r="AT141" s="230"/>
      <c r="AU141" s="230"/>
      <c r="AV141" s="230"/>
      <c r="AW141" s="230"/>
      <c r="AX141" s="230"/>
      <c r="AY141" s="230"/>
      <c r="AZ141" s="230"/>
      <c r="BA141" s="230"/>
      <c r="BO141" s="70" t="s">
        <v>27</v>
      </c>
      <c r="BP141" s="71"/>
      <c r="BQ141" s="71"/>
      <c r="BR141" s="71"/>
      <c r="BS141" s="206">
        <f t="shared" ref="BS141:CF148" si="286">AC25</f>
        <v>0</v>
      </c>
      <c r="BT141" s="206"/>
      <c r="BU141" s="206"/>
      <c r="BV141" s="206"/>
      <c r="BW141" s="206"/>
      <c r="BX141" s="206"/>
      <c r="BY141" s="206"/>
      <c r="BZ141" s="206"/>
      <c r="CA141" s="206"/>
      <c r="CB141" s="206"/>
      <c r="CC141" s="206"/>
      <c r="CD141" s="206"/>
      <c r="CE141" s="206"/>
      <c r="CF141" s="206"/>
      <c r="CG141" s="230"/>
      <c r="CH141" s="230"/>
      <c r="CI141" s="230"/>
      <c r="CJ141" s="230"/>
      <c r="CK141" s="230"/>
      <c r="CL141" s="230"/>
      <c r="CM141" s="230"/>
      <c r="CN141" s="230"/>
      <c r="CO141" s="230"/>
      <c r="CP141" s="230"/>
      <c r="CQ141" s="230"/>
      <c r="DE141" s="70" t="s">
        <v>27</v>
      </c>
      <c r="DF141" s="71"/>
      <c r="DG141" s="71"/>
      <c r="DH141" s="71"/>
      <c r="DI141" s="206">
        <f t="shared" ref="DI141:DV148" si="287">AC25</f>
        <v>0</v>
      </c>
      <c r="DJ141" s="206"/>
      <c r="DK141" s="206"/>
      <c r="DL141" s="206"/>
      <c r="DM141" s="206"/>
      <c r="DN141" s="206"/>
      <c r="DO141" s="206"/>
      <c r="DP141" s="206"/>
      <c r="DQ141" s="206"/>
      <c r="DR141" s="206"/>
      <c r="DS141" s="206"/>
      <c r="DT141" s="206"/>
      <c r="DU141" s="206"/>
      <c r="DV141" s="206"/>
    </row>
    <row r="142" spans="1:129" ht="15" customHeight="1" x14ac:dyDescent="0.15">
      <c r="A142" s="230"/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Y142" s="72" t="s">
        <v>28</v>
      </c>
      <c r="Z142" s="73"/>
      <c r="AA142" s="73"/>
      <c r="AB142" s="73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30"/>
      <c r="AR142" s="230"/>
      <c r="AS142" s="230"/>
      <c r="AT142" s="230"/>
      <c r="AU142" s="230"/>
      <c r="AV142" s="230"/>
      <c r="AW142" s="230"/>
      <c r="AX142" s="230"/>
      <c r="AY142" s="230"/>
      <c r="AZ142" s="230"/>
      <c r="BA142" s="230"/>
      <c r="BO142" s="72" t="s">
        <v>28</v>
      </c>
      <c r="BP142" s="73"/>
      <c r="BQ142" s="73"/>
      <c r="BR142" s="73"/>
      <c r="BS142" s="207"/>
      <c r="BT142" s="207"/>
      <c r="BU142" s="207"/>
      <c r="BV142" s="207"/>
      <c r="BW142" s="207"/>
      <c r="BX142" s="207"/>
      <c r="BY142" s="207"/>
      <c r="BZ142" s="207"/>
      <c r="CA142" s="207"/>
      <c r="CB142" s="207"/>
      <c r="CC142" s="207"/>
      <c r="CD142" s="207"/>
      <c r="CE142" s="207"/>
      <c r="CF142" s="207"/>
      <c r="CG142" s="230"/>
      <c r="CH142" s="230"/>
      <c r="CI142" s="230"/>
      <c r="CJ142" s="230"/>
      <c r="CK142" s="230"/>
      <c r="CL142" s="230"/>
      <c r="CM142" s="230"/>
      <c r="CN142" s="230"/>
      <c r="CO142" s="230"/>
      <c r="CP142" s="230"/>
      <c r="CQ142" s="230"/>
      <c r="DE142" s="72" t="s">
        <v>28</v>
      </c>
      <c r="DF142" s="73"/>
      <c r="DG142" s="73"/>
      <c r="DH142" s="73"/>
      <c r="DI142" s="207"/>
      <c r="DJ142" s="207"/>
      <c r="DK142" s="207"/>
      <c r="DL142" s="207"/>
      <c r="DM142" s="207"/>
      <c r="DN142" s="207"/>
      <c r="DO142" s="207"/>
      <c r="DP142" s="207"/>
      <c r="DQ142" s="207"/>
      <c r="DR142" s="207"/>
      <c r="DS142" s="207"/>
      <c r="DT142" s="207"/>
      <c r="DU142" s="207"/>
      <c r="DV142" s="207"/>
    </row>
    <row r="143" spans="1:129" ht="15" customHeight="1" x14ac:dyDescent="0.15">
      <c r="Y143" s="70"/>
      <c r="Z143" s="71"/>
      <c r="AA143" s="71"/>
      <c r="AB143" s="71"/>
      <c r="AC143" s="206">
        <f t="shared" ref="AC143" si="288">AC27</f>
        <v>0</v>
      </c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BO143" s="70"/>
      <c r="BP143" s="71"/>
      <c r="BQ143" s="71"/>
      <c r="BR143" s="71"/>
      <c r="BS143" s="206">
        <f t="shared" si="286"/>
        <v>0</v>
      </c>
      <c r="BT143" s="206"/>
      <c r="BU143" s="206"/>
      <c r="BV143" s="206"/>
      <c r="BW143" s="206"/>
      <c r="BX143" s="206"/>
      <c r="BY143" s="206"/>
      <c r="BZ143" s="206"/>
      <c r="CA143" s="206"/>
      <c r="CB143" s="206"/>
      <c r="CC143" s="206"/>
      <c r="CD143" s="206"/>
      <c r="CE143" s="206"/>
      <c r="CF143" s="206"/>
      <c r="DE143" s="70"/>
      <c r="DF143" s="71"/>
      <c r="DG143" s="71"/>
      <c r="DH143" s="71"/>
      <c r="DI143" s="206">
        <f t="shared" si="287"/>
        <v>0</v>
      </c>
      <c r="DJ143" s="206"/>
      <c r="DK143" s="206"/>
      <c r="DL143" s="206"/>
      <c r="DM143" s="206"/>
      <c r="DN143" s="206"/>
      <c r="DO143" s="206"/>
      <c r="DP143" s="206"/>
      <c r="DQ143" s="206"/>
      <c r="DR143" s="206"/>
      <c r="DS143" s="206"/>
      <c r="DT143" s="206"/>
      <c r="DU143" s="206"/>
      <c r="DV143" s="206"/>
    </row>
    <row r="144" spans="1:129" ht="15" customHeight="1" x14ac:dyDescent="0.15">
      <c r="F144" s="57" t="s">
        <v>40</v>
      </c>
      <c r="G144" s="75">
        <f>$G$28</f>
        <v>0</v>
      </c>
      <c r="H144" s="57" t="s">
        <v>31</v>
      </c>
      <c r="I144" s="75">
        <f>$I$28</f>
        <v>0</v>
      </c>
      <c r="J144" s="57" t="s">
        <v>32</v>
      </c>
      <c r="K144" s="75">
        <f>$K$28</f>
        <v>0</v>
      </c>
      <c r="L144" s="57" t="s">
        <v>33</v>
      </c>
      <c r="Y144" s="72" t="s">
        <v>29</v>
      </c>
      <c r="Z144" s="73"/>
      <c r="AA144" s="73"/>
      <c r="AB144" s="73"/>
      <c r="AC144" s="207"/>
      <c r="AD144" s="207"/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V144" s="57" t="s">
        <v>40</v>
      </c>
      <c r="AW144" s="75">
        <f>G144</f>
        <v>0</v>
      </c>
      <c r="AX144" s="57" t="s">
        <v>31</v>
      </c>
      <c r="AY144" s="75">
        <f>I144</f>
        <v>0</v>
      </c>
      <c r="AZ144" s="57" t="s">
        <v>32</v>
      </c>
      <c r="BA144" s="75">
        <f>K144</f>
        <v>0</v>
      </c>
      <c r="BB144" s="57" t="s">
        <v>33</v>
      </c>
      <c r="BO144" s="72" t="s">
        <v>29</v>
      </c>
      <c r="BP144" s="73"/>
      <c r="BQ144" s="73"/>
      <c r="BR144" s="73"/>
      <c r="BS144" s="207"/>
      <c r="BT144" s="207"/>
      <c r="BU144" s="207"/>
      <c r="BV144" s="207"/>
      <c r="BW144" s="207"/>
      <c r="BX144" s="207"/>
      <c r="BY144" s="207"/>
      <c r="BZ144" s="207"/>
      <c r="CA144" s="207"/>
      <c r="CB144" s="207"/>
      <c r="CC144" s="207"/>
      <c r="CD144" s="207"/>
      <c r="CE144" s="207"/>
      <c r="CF144" s="207"/>
      <c r="CL144" s="57" t="s">
        <v>40</v>
      </c>
      <c r="CM144" s="75">
        <f>AW144</f>
        <v>0</v>
      </c>
      <c r="CN144" s="57" t="s">
        <v>31</v>
      </c>
      <c r="CO144" s="75">
        <f>AY144</f>
        <v>0</v>
      </c>
      <c r="CP144" s="57" t="s">
        <v>32</v>
      </c>
      <c r="CQ144" s="75">
        <f>BA144</f>
        <v>0</v>
      </c>
      <c r="CR144" s="57" t="s">
        <v>33</v>
      </c>
      <c r="DE144" s="72" t="s">
        <v>29</v>
      </c>
      <c r="DF144" s="73"/>
      <c r="DG144" s="73"/>
      <c r="DH144" s="73"/>
      <c r="DI144" s="207"/>
      <c r="DJ144" s="207"/>
      <c r="DK144" s="207"/>
      <c r="DL144" s="207"/>
      <c r="DM144" s="207"/>
      <c r="DN144" s="207"/>
      <c r="DO144" s="207"/>
      <c r="DP144" s="207"/>
      <c r="DQ144" s="207"/>
      <c r="DR144" s="207"/>
      <c r="DS144" s="207"/>
      <c r="DT144" s="207"/>
      <c r="DU144" s="207"/>
      <c r="DV144" s="207"/>
    </row>
    <row r="145" spans="1:129" ht="15" customHeight="1" x14ac:dyDescent="0.15">
      <c r="Y145" s="70"/>
      <c r="Z145" s="71"/>
      <c r="AA145" s="71"/>
      <c r="AB145" s="71"/>
      <c r="AC145" s="203">
        <f t="shared" ref="AC145" si="289">AC29</f>
        <v>0</v>
      </c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  <c r="AN145" s="203"/>
      <c r="AO145" s="203"/>
      <c r="AP145" s="203"/>
      <c r="BO145" s="70"/>
      <c r="BP145" s="71"/>
      <c r="BQ145" s="71"/>
      <c r="BR145" s="71"/>
      <c r="BS145" s="203">
        <f t="shared" si="286"/>
        <v>0</v>
      </c>
      <c r="BT145" s="203"/>
      <c r="BU145" s="203"/>
      <c r="BV145" s="203"/>
      <c r="BW145" s="203"/>
      <c r="BX145" s="203"/>
      <c r="BY145" s="203"/>
      <c r="BZ145" s="203"/>
      <c r="CA145" s="203"/>
      <c r="CB145" s="203"/>
      <c r="CC145" s="203"/>
      <c r="CD145" s="203"/>
      <c r="CE145" s="203"/>
      <c r="CF145" s="203"/>
      <c r="DE145" s="70"/>
      <c r="DF145" s="71"/>
      <c r="DG145" s="71"/>
      <c r="DH145" s="71"/>
      <c r="DI145" s="203">
        <f t="shared" si="287"/>
        <v>0</v>
      </c>
      <c r="DJ145" s="203"/>
      <c r="DK145" s="203"/>
      <c r="DL145" s="203"/>
      <c r="DM145" s="203"/>
      <c r="DN145" s="203"/>
      <c r="DO145" s="203"/>
      <c r="DP145" s="203"/>
      <c r="DQ145" s="203"/>
      <c r="DR145" s="203"/>
      <c r="DS145" s="203"/>
      <c r="DT145" s="203"/>
      <c r="DU145" s="203"/>
      <c r="DV145" s="203"/>
    </row>
    <row r="146" spans="1:129" ht="15" customHeight="1" x14ac:dyDescent="0.15">
      <c r="J146" s="76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Y146" s="72" t="s">
        <v>87</v>
      </c>
      <c r="Z146" s="73"/>
      <c r="AA146" s="73"/>
      <c r="AB146" s="73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Z146" s="76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O146" s="72" t="s">
        <v>87</v>
      </c>
      <c r="BP146" s="73"/>
      <c r="BQ146" s="73"/>
      <c r="BR146" s="73"/>
      <c r="BS146" s="204"/>
      <c r="BT146" s="204"/>
      <c r="BU146" s="204"/>
      <c r="BV146" s="204"/>
      <c r="BW146" s="204"/>
      <c r="BX146" s="204"/>
      <c r="BY146" s="204"/>
      <c r="BZ146" s="204"/>
      <c r="CA146" s="204"/>
      <c r="CB146" s="204"/>
      <c r="CC146" s="204"/>
      <c r="CD146" s="204"/>
      <c r="CE146" s="204"/>
      <c r="CF146" s="204"/>
      <c r="CP146" s="76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E146" s="72" t="s">
        <v>87</v>
      </c>
      <c r="DF146" s="73"/>
      <c r="DG146" s="73"/>
      <c r="DH146" s="73"/>
      <c r="DI146" s="204"/>
      <c r="DJ146" s="204"/>
      <c r="DK146" s="204"/>
      <c r="DL146" s="204"/>
      <c r="DM146" s="204"/>
      <c r="DN146" s="204"/>
      <c r="DO146" s="204"/>
      <c r="DP146" s="204"/>
      <c r="DQ146" s="204"/>
      <c r="DR146" s="204"/>
      <c r="DS146" s="204"/>
      <c r="DT146" s="204"/>
      <c r="DU146" s="204"/>
      <c r="DV146" s="204"/>
    </row>
    <row r="147" spans="1:129" ht="20.100000000000001" customHeight="1" x14ac:dyDescent="0.15">
      <c r="B147" s="222" t="s">
        <v>34</v>
      </c>
      <c r="C147" s="223"/>
      <c r="D147" s="223"/>
      <c r="E147" s="223"/>
      <c r="F147" s="224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Y147" s="228" t="s">
        <v>101</v>
      </c>
      <c r="Z147" s="228"/>
      <c r="AA147" s="228"/>
      <c r="AB147" s="228"/>
      <c r="AC147" s="205">
        <f t="shared" ref="AC147:AP147" si="290">AC31</f>
        <v>0</v>
      </c>
      <c r="AD147" s="205"/>
      <c r="AE147" s="205"/>
      <c r="AF147" s="205"/>
      <c r="AG147" s="98" t="str">
        <f t="shared" si="290"/>
        <v>－</v>
      </c>
      <c r="AH147" s="205">
        <f t="shared" si="290"/>
        <v>0</v>
      </c>
      <c r="AI147" s="205"/>
      <c r="AJ147" s="205"/>
      <c r="AK147" s="205"/>
      <c r="AL147" s="101">
        <f t="shared" si="290"/>
        <v>0</v>
      </c>
      <c r="AM147" s="101">
        <f t="shared" si="290"/>
        <v>0</v>
      </c>
      <c r="AN147" s="101">
        <f t="shared" si="290"/>
        <v>0</v>
      </c>
      <c r="AO147" s="101">
        <f t="shared" si="290"/>
        <v>0</v>
      </c>
      <c r="AP147" s="101">
        <f t="shared" si="290"/>
        <v>0</v>
      </c>
      <c r="AR147" s="222" t="s">
        <v>36</v>
      </c>
      <c r="AS147" s="223"/>
      <c r="AT147" s="223"/>
      <c r="AU147" s="223"/>
      <c r="AV147" s="224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O147" s="228" t="s">
        <v>101</v>
      </c>
      <c r="BP147" s="228"/>
      <c r="BQ147" s="228"/>
      <c r="BR147" s="228"/>
      <c r="BS147" s="205">
        <f t="shared" si="286"/>
        <v>0</v>
      </c>
      <c r="BT147" s="205"/>
      <c r="BU147" s="205"/>
      <c r="BV147" s="205"/>
      <c r="BW147" s="98" t="str">
        <f t="shared" si="286"/>
        <v>－</v>
      </c>
      <c r="BX147" s="205">
        <f t="shared" si="286"/>
        <v>0</v>
      </c>
      <c r="BY147" s="205"/>
      <c r="BZ147" s="205"/>
      <c r="CA147" s="205"/>
      <c r="CB147" s="101">
        <f t="shared" si="286"/>
        <v>0</v>
      </c>
      <c r="CC147" s="101">
        <f t="shared" si="286"/>
        <v>0</v>
      </c>
      <c r="CD147" s="101">
        <f t="shared" si="286"/>
        <v>0</v>
      </c>
      <c r="CE147" s="101">
        <f t="shared" si="286"/>
        <v>0</v>
      </c>
      <c r="CF147" s="101">
        <f t="shared" si="286"/>
        <v>0</v>
      </c>
      <c r="CH147" s="222" t="s">
        <v>39</v>
      </c>
      <c r="CI147" s="223"/>
      <c r="CJ147" s="223"/>
      <c r="CK147" s="223"/>
      <c r="CL147" s="224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E147" s="228" t="s">
        <v>101</v>
      </c>
      <c r="DF147" s="228"/>
      <c r="DG147" s="228"/>
      <c r="DH147" s="228"/>
      <c r="DI147" s="205">
        <f t="shared" si="287"/>
        <v>0</v>
      </c>
      <c r="DJ147" s="205"/>
      <c r="DK147" s="205"/>
      <c r="DL147" s="205"/>
      <c r="DM147" s="98" t="str">
        <f t="shared" si="287"/>
        <v>－</v>
      </c>
      <c r="DN147" s="205">
        <f t="shared" si="287"/>
        <v>0</v>
      </c>
      <c r="DO147" s="205"/>
      <c r="DP147" s="205"/>
      <c r="DQ147" s="205"/>
      <c r="DR147" s="101">
        <f t="shared" si="287"/>
        <v>0</v>
      </c>
      <c r="DS147" s="101">
        <f t="shared" si="287"/>
        <v>0</v>
      </c>
      <c r="DT147" s="101">
        <f t="shared" si="287"/>
        <v>0</v>
      </c>
      <c r="DU147" s="101">
        <f t="shared" si="287"/>
        <v>0</v>
      </c>
      <c r="DV147" s="101">
        <f t="shared" si="287"/>
        <v>0</v>
      </c>
    </row>
    <row r="148" spans="1:129" ht="20.100000000000001" customHeight="1" x14ac:dyDescent="0.15">
      <c r="B148" s="225"/>
      <c r="C148" s="226"/>
      <c r="D148" s="226"/>
      <c r="E148" s="226"/>
      <c r="F148" s="22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Y148" s="228" t="s">
        <v>103</v>
      </c>
      <c r="Z148" s="228"/>
      <c r="AA148" s="228"/>
      <c r="AB148" s="228"/>
      <c r="AC148" s="205">
        <f t="shared" ref="AC148:AM148" si="291">AC32</f>
        <v>0</v>
      </c>
      <c r="AD148" s="205"/>
      <c r="AE148" s="205"/>
      <c r="AF148" s="205"/>
      <c r="AG148" s="98" t="str">
        <f t="shared" si="291"/>
        <v>－</v>
      </c>
      <c r="AH148" s="205">
        <f t="shared" si="291"/>
        <v>0</v>
      </c>
      <c r="AI148" s="205"/>
      <c r="AJ148" s="205"/>
      <c r="AK148" s="205"/>
      <c r="AL148" s="98" t="str">
        <f t="shared" si="291"/>
        <v>－</v>
      </c>
      <c r="AM148" s="205">
        <f t="shared" si="291"/>
        <v>0</v>
      </c>
      <c r="AN148" s="205"/>
      <c r="AO148" s="205"/>
      <c r="AP148" s="205"/>
      <c r="AR148" s="225"/>
      <c r="AS148" s="226"/>
      <c r="AT148" s="226"/>
      <c r="AU148" s="226"/>
      <c r="AV148" s="22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O148" s="228" t="s">
        <v>103</v>
      </c>
      <c r="BP148" s="228"/>
      <c r="BQ148" s="228"/>
      <c r="BR148" s="228"/>
      <c r="BS148" s="205">
        <f t="shared" si="286"/>
        <v>0</v>
      </c>
      <c r="BT148" s="205"/>
      <c r="BU148" s="205"/>
      <c r="BV148" s="205"/>
      <c r="BW148" s="98" t="str">
        <f t="shared" si="286"/>
        <v>－</v>
      </c>
      <c r="BX148" s="205">
        <f t="shared" si="286"/>
        <v>0</v>
      </c>
      <c r="BY148" s="205"/>
      <c r="BZ148" s="205"/>
      <c r="CA148" s="205"/>
      <c r="CB148" s="98" t="str">
        <f t="shared" si="286"/>
        <v>－</v>
      </c>
      <c r="CC148" s="205">
        <f t="shared" si="286"/>
        <v>0</v>
      </c>
      <c r="CD148" s="205"/>
      <c r="CE148" s="205"/>
      <c r="CF148" s="205"/>
      <c r="CH148" s="225"/>
      <c r="CI148" s="226"/>
      <c r="CJ148" s="226"/>
      <c r="CK148" s="226"/>
      <c r="CL148" s="22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E148" s="228" t="s">
        <v>103</v>
      </c>
      <c r="DF148" s="228"/>
      <c r="DG148" s="228"/>
      <c r="DH148" s="228"/>
      <c r="DI148" s="205">
        <f t="shared" si="287"/>
        <v>0</v>
      </c>
      <c r="DJ148" s="205"/>
      <c r="DK148" s="205"/>
      <c r="DL148" s="205"/>
      <c r="DM148" s="98" t="str">
        <f t="shared" si="287"/>
        <v>－</v>
      </c>
      <c r="DN148" s="205">
        <f t="shared" si="287"/>
        <v>0</v>
      </c>
      <c r="DO148" s="205"/>
      <c r="DP148" s="205"/>
      <c r="DQ148" s="205"/>
      <c r="DR148" s="98" t="str">
        <f t="shared" si="287"/>
        <v>－</v>
      </c>
      <c r="DS148" s="205">
        <f t="shared" si="287"/>
        <v>0</v>
      </c>
      <c r="DT148" s="205"/>
      <c r="DU148" s="205"/>
      <c r="DV148" s="205"/>
    </row>
    <row r="149" spans="1:129" ht="12" customHeight="1" x14ac:dyDescent="0.15">
      <c r="B149" s="270" t="s">
        <v>25</v>
      </c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1" t="s">
        <v>26</v>
      </c>
      <c r="S149" s="271"/>
      <c r="T149" s="271"/>
      <c r="U149" s="271"/>
      <c r="V149" s="271"/>
      <c r="W149" s="271"/>
      <c r="X149" s="271"/>
      <c r="Y149" s="271"/>
      <c r="Z149" s="271"/>
      <c r="AR149" s="270" t="s">
        <v>25</v>
      </c>
      <c r="AS149" s="270"/>
      <c r="AT149" s="270"/>
      <c r="AU149" s="270"/>
      <c r="AV149" s="270"/>
      <c r="AW149" s="270"/>
      <c r="AX149" s="270"/>
      <c r="AY149" s="270"/>
      <c r="AZ149" s="270"/>
      <c r="BA149" s="270"/>
      <c r="BB149" s="270"/>
      <c r="BC149" s="270"/>
      <c r="BD149" s="270"/>
      <c r="BE149" s="270"/>
      <c r="BF149" s="270"/>
      <c r="BG149" s="270"/>
      <c r="BH149" s="271" t="s">
        <v>26</v>
      </c>
      <c r="BI149" s="271"/>
      <c r="BJ149" s="271"/>
      <c r="BK149" s="271"/>
      <c r="BL149" s="271"/>
      <c r="BM149" s="271"/>
      <c r="BN149" s="271"/>
      <c r="BO149" s="271"/>
      <c r="BP149" s="271"/>
      <c r="CH149" s="270" t="s">
        <v>25</v>
      </c>
      <c r="CI149" s="270"/>
      <c r="CJ149" s="270"/>
      <c r="CK149" s="270"/>
      <c r="CL149" s="270"/>
      <c r="CM149" s="270"/>
      <c r="CN149" s="270"/>
      <c r="CO149" s="270"/>
      <c r="CP149" s="270"/>
      <c r="CQ149" s="270"/>
      <c r="CR149" s="270"/>
      <c r="CS149" s="270"/>
      <c r="CT149" s="270"/>
      <c r="CU149" s="270"/>
      <c r="CV149" s="270"/>
      <c r="CW149" s="270"/>
      <c r="CX149" s="271" t="s">
        <v>26</v>
      </c>
      <c r="CY149" s="271"/>
      <c r="CZ149" s="271"/>
      <c r="DA149" s="271"/>
      <c r="DB149" s="271"/>
      <c r="DC149" s="271"/>
      <c r="DD149" s="271"/>
      <c r="DE149" s="271"/>
      <c r="DF149" s="271"/>
    </row>
    <row r="150" spans="1:129" ht="12" customHeight="1" x14ac:dyDescent="0.15"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1"/>
      <c r="S150" s="271"/>
      <c r="T150" s="271"/>
      <c r="U150" s="271"/>
      <c r="V150" s="271"/>
      <c r="W150" s="271"/>
      <c r="X150" s="271"/>
      <c r="Y150" s="271"/>
      <c r="Z150" s="271"/>
      <c r="AF150" s="272">
        <f>$AF$5</f>
        <v>0</v>
      </c>
      <c r="AG150" s="216"/>
      <c r="AH150" s="216"/>
      <c r="AI150" s="216"/>
      <c r="AJ150" s="212" t="s">
        <v>24</v>
      </c>
      <c r="AK150" s="212"/>
      <c r="AL150" s="212"/>
      <c r="AM150" s="216">
        <f>AM121+1</f>
        <v>6</v>
      </c>
      <c r="AN150" s="216"/>
      <c r="AO150" s="212" t="s">
        <v>22</v>
      </c>
      <c r="AP150" s="213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1"/>
      <c r="BI150" s="271"/>
      <c r="BJ150" s="271"/>
      <c r="BK150" s="271"/>
      <c r="BL150" s="271"/>
      <c r="BM150" s="271"/>
      <c r="BN150" s="271"/>
      <c r="BO150" s="271"/>
      <c r="BP150" s="271"/>
      <c r="BV150" s="272">
        <f>BV121</f>
        <v>0</v>
      </c>
      <c r="BW150" s="216"/>
      <c r="BX150" s="216"/>
      <c r="BY150" s="216"/>
      <c r="BZ150" s="212" t="s">
        <v>24</v>
      </c>
      <c r="CA150" s="212"/>
      <c r="CB150" s="212"/>
      <c r="CC150" s="216">
        <f>AM150</f>
        <v>6</v>
      </c>
      <c r="CD150" s="216"/>
      <c r="CE150" s="212" t="s">
        <v>22</v>
      </c>
      <c r="CF150" s="213"/>
      <c r="CH150" s="270"/>
      <c r="CI150" s="270"/>
      <c r="CJ150" s="270"/>
      <c r="CK150" s="270"/>
      <c r="CL150" s="270"/>
      <c r="CM150" s="270"/>
      <c r="CN150" s="270"/>
      <c r="CO150" s="270"/>
      <c r="CP150" s="270"/>
      <c r="CQ150" s="270"/>
      <c r="CR150" s="270"/>
      <c r="CS150" s="270"/>
      <c r="CT150" s="270"/>
      <c r="CU150" s="270"/>
      <c r="CV150" s="270"/>
      <c r="CW150" s="270"/>
      <c r="CX150" s="271"/>
      <c r="CY150" s="271"/>
      <c r="CZ150" s="271"/>
      <c r="DA150" s="271"/>
      <c r="DB150" s="271"/>
      <c r="DC150" s="271"/>
      <c r="DD150" s="271"/>
      <c r="DE150" s="271"/>
      <c r="DF150" s="271"/>
      <c r="DL150" s="272">
        <f>AF150</f>
        <v>0</v>
      </c>
      <c r="DM150" s="216"/>
      <c r="DN150" s="216"/>
      <c r="DO150" s="216"/>
      <c r="DP150" s="212" t="s">
        <v>24</v>
      </c>
      <c r="DQ150" s="212"/>
      <c r="DR150" s="212"/>
      <c r="DS150" s="216">
        <f>AM150</f>
        <v>6</v>
      </c>
      <c r="DT150" s="216"/>
      <c r="DU150" s="212" t="s">
        <v>22</v>
      </c>
      <c r="DV150" s="213"/>
    </row>
    <row r="151" spans="1:129" ht="12" customHeight="1" x14ac:dyDescent="0.15">
      <c r="B151" s="270"/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  <c r="O151" s="270"/>
      <c r="P151" s="270"/>
      <c r="Q151" s="270"/>
      <c r="R151" s="271"/>
      <c r="S151" s="271"/>
      <c r="T151" s="271"/>
      <c r="U151" s="271"/>
      <c r="V151" s="271"/>
      <c r="W151" s="271"/>
      <c r="X151" s="271"/>
      <c r="Y151" s="271"/>
      <c r="Z151" s="271"/>
      <c r="AF151" s="231"/>
      <c r="AG151" s="218"/>
      <c r="AH151" s="218"/>
      <c r="AI151" s="218"/>
      <c r="AJ151" s="214"/>
      <c r="AK151" s="214"/>
      <c r="AL151" s="214"/>
      <c r="AM151" s="218"/>
      <c r="AN151" s="218"/>
      <c r="AO151" s="214"/>
      <c r="AP151" s="215"/>
      <c r="AR151" s="270"/>
      <c r="AS151" s="270"/>
      <c r="AT151" s="270"/>
      <c r="AU151" s="270"/>
      <c r="AV151" s="270"/>
      <c r="AW151" s="270"/>
      <c r="AX151" s="270"/>
      <c r="AY151" s="270"/>
      <c r="AZ151" s="270"/>
      <c r="BA151" s="270"/>
      <c r="BB151" s="270"/>
      <c r="BC151" s="270"/>
      <c r="BD151" s="270"/>
      <c r="BE151" s="270"/>
      <c r="BF151" s="270"/>
      <c r="BG151" s="270"/>
      <c r="BH151" s="271"/>
      <c r="BI151" s="271"/>
      <c r="BJ151" s="271"/>
      <c r="BK151" s="271"/>
      <c r="BL151" s="271"/>
      <c r="BM151" s="271"/>
      <c r="BN151" s="271"/>
      <c r="BO151" s="271"/>
      <c r="BP151" s="271"/>
      <c r="BV151" s="231"/>
      <c r="BW151" s="218"/>
      <c r="BX151" s="218"/>
      <c r="BY151" s="218"/>
      <c r="BZ151" s="214"/>
      <c r="CA151" s="214"/>
      <c r="CB151" s="214"/>
      <c r="CC151" s="218"/>
      <c r="CD151" s="218"/>
      <c r="CE151" s="214"/>
      <c r="CF151" s="215"/>
      <c r="CH151" s="270"/>
      <c r="CI151" s="270"/>
      <c r="CJ151" s="270"/>
      <c r="CK151" s="270"/>
      <c r="CL151" s="270"/>
      <c r="CM151" s="270"/>
      <c r="CN151" s="270"/>
      <c r="CO151" s="270"/>
      <c r="CP151" s="270"/>
      <c r="CQ151" s="270"/>
      <c r="CR151" s="270"/>
      <c r="CS151" s="270"/>
      <c r="CT151" s="270"/>
      <c r="CU151" s="270"/>
      <c r="CV151" s="270"/>
      <c r="CW151" s="270"/>
      <c r="CX151" s="271"/>
      <c r="CY151" s="271"/>
      <c r="CZ151" s="271"/>
      <c r="DA151" s="271"/>
      <c r="DB151" s="271"/>
      <c r="DC151" s="271"/>
      <c r="DD151" s="271"/>
      <c r="DE151" s="271"/>
      <c r="DF151" s="271"/>
      <c r="DL151" s="231"/>
      <c r="DM151" s="218"/>
      <c r="DN151" s="218"/>
      <c r="DO151" s="218"/>
      <c r="DP151" s="214"/>
      <c r="DQ151" s="214"/>
      <c r="DR151" s="214"/>
      <c r="DS151" s="218"/>
      <c r="DT151" s="218"/>
      <c r="DU151" s="214"/>
      <c r="DV151" s="215"/>
    </row>
    <row r="152" spans="1:129" ht="5.25" customHeight="1" x14ac:dyDescent="0.15"/>
    <row r="153" spans="1:129" ht="13.5" customHeight="1" x14ac:dyDescent="0.15">
      <c r="A153" s="263" t="s">
        <v>35</v>
      </c>
      <c r="B153" s="264"/>
      <c r="C153" s="58" t="s">
        <v>9</v>
      </c>
      <c r="D153" s="58" t="s">
        <v>10</v>
      </c>
      <c r="E153" s="58" t="s">
        <v>11</v>
      </c>
      <c r="F153" s="269" t="s">
        <v>12</v>
      </c>
      <c r="G153" s="269"/>
      <c r="H153" s="269"/>
      <c r="I153" s="269" t="s">
        <v>13</v>
      </c>
      <c r="J153" s="269"/>
      <c r="AF153" s="236" t="s">
        <v>23</v>
      </c>
      <c r="AG153" s="212"/>
      <c r="AH153" s="212"/>
      <c r="AI153" s="212"/>
      <c r="AJ153" s="212"/>
      <c r="AK153" s="212"/>
      <c r="AL153" s="212"/>
      <c r="AM153" s="213"/>
      <c r="AN153" s="236" t="s">
        <v>21</v>
      </c>
      <c r="AO153" s="216">
        <f>入力シート!$U$1</f>
        <v>0</v>
      </c>
      <c r="AP153" s="217"/>
      <c r="AQ153" s="263" t="s">
        <v>35</v>
      </c>
      <c r="AR153" s="264"/>
      <c r="AS153" s="58" t="s">
        <v>9</v>
      </c>
      <c r="AT153" s="58" t="s">
        <v>10</v>
      </c>
      <c r="AU153" s="58" t="s">
        <v>11</v>
      </c>
      <c r="AV153" s="269" t="s">
        <v>12</v>
      </c>
      <c r="AW153" s="269"/>
      <c r="AX153" s="269"/>
      <c r="AY153" s="269" t="s">
        <v>13</v>
      </c>
      <c r="AZ153" s="269"/>
      <c r="BV153" s="236" t="s">
        <v>23</v>
      </c>
      <c r="BW153" s="212"/>
      <c r="BX153" s="212"/>
      <c r="BY153" s="212"/>
      <c r="BZ153" s="212"/>
      <c r="CA153" s="212"/>
      <c r="CB153" s="212"/>
      <c r="CC153" s="213"/>
      <c r="CD153" s="236" t="s">
        <v>21</v>
      </c>
      <c r="CE153" s="216">
        <f>AO153</f>
        <v>0</v>
      </c>
      <c r="CF153" s="217"/>
      <c r="CG153" s="263" t="s">
        <v>35</v>
      </c>
      <c r="CH153" s="264"/>
      <c r="CI153" s="58" t="s">
        <v>9</v>
      </c>
      <c r="CJ153" s="58" t="s">
        <v>10</v>
      </c>
      <c r="CK153" s="58" t="s">
        <v>11</v>
      </c>
      <c r="CL153" s="269" t="s">
        <v>12</v>
      </c>
      <c r="CM153" s="269"/>
      <c r="CN153" s="269"/>
      <c r="CO153" s="269" t="s">
        <v>13</v>
      </c>
      <c r="CP153" s="269"/>
      <c r="DL153" s="236" t="s">
        <v>23</v>
      </c>
      <c r="DM153" s="212"/>
      <c r="DN153" s="212"/>
      <c r="DO153" s="212"/>
      <c r="DP153" s="212"/>
      <c r="DQ153" s="212"/>
      <c r="DR153" s="212"/>
      <c r="DS153" s="213"/>
      <c r="DT153" s="236" t="s">
        <v>21</v>
      </c>
      <c r="DU153" s="216">
        <f>AO153</f>
        <v>0</v>
      </c>
      <c r="DV153" s="217"/>
    </row>
    <row r="154" spans="1:129" x14ac:dyDescent="0.15">
      <c r="A154" s="265"/>
      <c r="B154" s="266"/>
      <c r="C154" s="238" t="s">
        <v>14</v>
      </c>
      <c r="D154" s="238" t="s">
        <v>15</v>
      </c>
      <c r="E154" s="240">
        <f>入力シート!$E$3</f>
        <v>0</v>
      </c>
      <c r="F154" s="242">
        <f>入力シート!$F$3</f>
        <v>0</v>
      </c>
      <c r="G154" s="242"/>
      <c r="H154" s="242"/>
      <c r="I154" s="244">
        <f>入力シート!$I$3</f>
        <v>0</v>
      </c>
      <c r="J154" s="244"/>
      <c r="AF154" s="237"/>
      <c r="AG154" s="214"/>
      <c r="AH154" s="214"/>
      <c r="AI154" s="214"/>
      <c r="AJ154" s="214"/>
      <c r="AK154" s="214"/>
      <c r="AL154" s="214"/>
      <c r="AM154" s="215"/>
      <c r="AN154" s="237"/>
      <c r="AO154" s="218"/>
      <c r="AP154" s="219"/>
      <c r="AQ154" s="265"/>
      <c r="AR154" s="266"/>
      <c r="AS154" s="238" t="s">
        <v>14</v>
      </c>
      <c r="AT154" s="238" t="s">
        <v>15</v>
      </c>
      <c r="AU154" s="246">
        <f>E154</f>
        <v>0</v>
      </c>
      <c r="AV154" s="242">
        <f>F154</f>
        <v>0</v>
      </c>
      <c r="AW154" s="242"/>
      <c r="AX154" s="242"/>
      <c r="AY154" s="244">
        <f>I154</f>
        <v>0</v>
      </c>
      <c r="AZ154" s="244"/>
      <c r="BV154" s="237"/>
      <c r="BW154" s="214"/>
      <c r="BX154" s="214"/>
      <c r="BY154" s="214"/>
      <c r="BZ154" s="214"/>
      <c r="CA154" s="214"/>
      <c r="CB154" s="214"/>
      <c r="CC154" s="215"/>
      <c r="CD154" s="237"/>
      <c r="CE154" s="218"/>
      <c r="CF154" s="219"/>
      <c r="CG154" s="265"/>
      <c r="CH154" s="266"/>
      <c r="CI154" s="238" t="s">
        <v>14</v>
      </c>
      <c r="CJ154" s="238" t="s">
        <v>15</v>
      </c>
      <c r="CK154" s="246">
        <f t="shared" ref="CK154:CP154" si="292">E154</f>
        <v>0</v>
      </c>
      <c r="CL154" s="242">
        <f t="shared" si="292"/>
        <v>0</v>
      </c>
      <c r="CM154" s="242">
        <f t="shared" si="292"/>
        <v>0</v>
      </c>
      <c r="CN154" s="242">
        <f t="shared" si="292"/>
        <v>0</v>
      </c>
      <c r="CO154" s="244">
        <f t="shared" si="292"/>
        <v>0</v>
      </c>
      <c r="CP154" s="244">
        <f t="shared" si="292"/>
        <v>0</v>
      </c>
      <c r="DL154" s="237"/>
      <c r="DM154" s="214"/>
      <c r="DN154" s="214"/>
      <c r="DO154" s="214"/>
      <c r="DP154" s="214"/>
      <c r="DQ154" s="214"/>
      <c r="DR154" s="214"/>
      <c r="DS154" s="215"/>
      <c r="DT154" s="237"/>
      <c r="DU154" s="218"/>
      <c r="DV154" s="219"/>
    </row>
    <row r="155" spans="1:129" x14ac:dyDescent="0.15">
      <c r="A155" s="267"/>
      <c r="B155" s="268"/>
      <c r="C155" s="239"/>
      <c r="D155" s="239"/>
      <c r="E155" s="241"/>
      <c r="F155" s="243"/>
      <c r="G155" s="243"/>
      <c r="H155" s="243"/>
      <c r="I155" s="245"/>
      <c r="J155" s="245"/>
      <c r="AQ155" s="267"/>
      <c r="AR155" s="268"/>
      <c r="AS155" s="239"/>
      <c r="AT155" s="239"/>
      <c r="AU155" s="241"/>
      <c r="AV155" s="243"/>
      <c r="AW155" s="243"/>
      <c r="AX155" s="243"/>
      <c r="AY155" s="245"/>
      <c r="AZ155" s="245"/>
      <c r="CG155" s="267"/>
      <c r="CH155" s="268"/>
      <c r="CI155" s="239"/>
      <c r="CJ155" s="239"/>
      <c r="CK155" s="241"/>
      <c r="CL155" s="243"/>
      <c r="CM155" s="243"/>
      <c r="CN155" s="243"/>
      <c r="CO155" s="245"/>
      <c r="CP155" s="245"/>
    </row>
    <row r="156" spans="1:129" ht="27.75" customHeight="1" x14ac:dyDescent="0.15">
      <c r="A156" s="247" t="s">
        <v>0</v>
      </c>
      <c r="B156" s="249" t="s">
        <v>37</v>
      </c>
      <c r="C156" s="250"/>
      <c r="D156" s="251"/>
      <c r="E156" s="252"/>
      <c r="F156" s="59" t="str">
        <f>入力シート!$N$2</f>
        <v>令和</v>
      </c>
      <c r="G156" s="60">
        <f>入力シート!$Q$2</f>
        <v>5</v>
      </c>
      <c r="H156" s="101" t="s">
        <v>20</v>
      </c>
      <c r="I156" s="101"/>
      <c r="J156" s="101"/>
      <c r="K156" s="101"/>
      <c r="L156" s="61"/>
      <c r="M156" s="256" t="s">
        <v>18</v>
      </c>
      <c r="N156" s="257"/>
      <c r="O156" s="257"/>
      <c r="P156" s="257"/>
      <c r="Q156" s="257"/>
      <c r="R156" s="257"/>
      <c r="S156" s="257"/>
      <c r="T156" s="257"/>
      <c r="U156" s="257"/>
      <c r="V156" s="257"/>
      <c r="W156" s="257"/>
      <c r="X156" s="257"/>
      <c r="Y156" s="257"/>
      <c r="Z156" s="257"/>
      <c r="AA156" s="257"/>
      <c r="AB156" s="258"/>
      <c r="AC156" s="259" t="s">
        <v>16</v>
      </c>
      <c r="AD156" s="259"/>
      <c r="AE156" s="259"/>
      <c r="AF156" s="259"/>
      <c r="AG156" s="259"/>
      <c r="AH156" s="259"/>
      <c r="AI156" s="260"/>
      <c r="AJ156" s="62" t="str">
        <f>入力シート!$N$3</f>
        <v>令和</v>
      </c>
      <c r="AK156" s="63">
        <f>入力シート!$Q$3</f>
        <v>6</v>
      </c>
      <c r="AL156" s="101" t="s">
        <v>19</v>
      </c>
      <c r="AM156" s="101"/>
      <c r="AN156" s="101"/>
      <c r="AO156" s="101"/>
      <c r="AP156" s="64"/>
      <c r="AQ156" s="247" t="s">
        <v>0</v>
      </c>
      <c r="AR156" s="249" t="s">
        <v>37</v>
      </c>
      <c r="AS156" s="250"/>
      <c r="AT156" s="251"/>
      <c r="AU156" s="252"/>
      <c r="AV156" s="59" t="str">
        <f>F156</f>
        <v>令和</v>
      </c>
      <c r="AW156" s="60">
        <f>G156</f>
        <v>5</v>
      </c>
      <c r="AX156" s="101" t="s">
        <v>20</v>
      </c>
      <c r="AY156" s="101"/>
      <c r="AZ156" s="101"/>
      <c r="BA156" s="101"/>
      <c r="BB156" s="61"/>
      <c r="BC156" s="256" t="s">
        <v>18</v>
      </c>
      <c r="BD156" s="257"/>
      <c r="BE156" s="257"/>
      <c r="BF156" s="257"/>
      <c r="BG156" s="257"/>
      <c r="BH156" s="257"/>
      <c r="BI156" s="257"/>
      <c r="BJ156" s="257"/>
      <c r="BK156" s="257"/>
      <c r="BL156" s="257"/>
      <c r="BM156" s="257"/>
      <c r="BN156" s="257"/>
      <c r="BO156" s="257"/>
      <c r="BP156" s="257"/>
      <c r="BQ156" s="257"/>
      <c r="BR156" s="258"/>
      <c r="BS156" s="259" t="s">
        <v>16</v>
      </c>
      <c r="BT156" s="259"/>
      <c r="BU156" s="259"/>
      <c r="BV156" s="259"/>
      <c r="BW156" s="259"/>
      <c r="BX156" s="259"/>
      <c r="BY156" s="260"/>
      <c r="BZ156" s="62" t="str">
        <f>AJ156</f>
        <v>令和</v>
      </c>
      <c r="CA156" s="63">
        <f>AK156</f>
        <v>6</v>
      </c>
      <c r="CB156" s="101" t="s">
        <v>19</v>
      </c>
      <c r="CC156" s="101"/>
      <c r="CD156" s="101"/>
      <c r="CE156" s="101"/>
      <c r="CF156" s="64"/>
      <c r="CG156" s="247" t="s">
        <v>0</v>
      </c>
      <c r="CH156" s="249" t="s">
        <v>37</v>
      </c>
      <c r="CI156" s="250"/>
      <c r="CJ156" s="251"/>
      <c r="CK156" s="252"/>
      <c r="CL156" s="59" t="str">
        <f>F156</f>
        <v>令和</v>
      </c>
      <c r="CM156" s="60">
        <f>G156</f>
        <v>5</v>
      </c>
      <c r="CN156" s="101" t="s">
        <v>20</v>
      </c>
      <c r="CO156" s="101"/>
      <c r="CP156" s="101"/>
      <c r="CQ156" s="101"/>
      <c r="CR156" s="61"/>
      <c r="CS156" s="256" t="s">
        <v>18</v>
      </c>
      <c r="CT156" s="257"/>
      <c r="CU156" s="257"/>
      <c r="CV156" s="257"/>
      <c r="CW156" s="257"/>
      <c r="CX156" s="257"/>
      <c r="CY156" s="257"/>
      <c r="CZ156" s="257"/>
      <c r="DA156" s="257"/>
      <c r="DB156" s="257"/>
      <c r="DC156" s="257"/>
      <c r="DD156" s="257"/>
      <c r="DE156" s="257"/>
      <c r="DF156" s="257"/>
      <c r="DG156" s="257"/>
      <c r="DH156" s="258"/>
      <c r="DI156" s="259" t="s">
        <v>16</v>
      </c>
      <c r="DJ156" s="259"/>
      <c r="DK156" s="259"/>
      <c r="DL156" s="259"/>
      <c r="DM156" s="259"/>
      <c r="DN156" s="259"/>
      <c r="DO156" s="260"/>
      <c r="DP156" s="62" t="str">
        <f>AJ156</f>
        <v>令和</v>
      </c>
      <c r="DQ156" s="63">
        <f>AK156</f>
        <v>6</v>
      </c>
      <c r="DR156" s="101" t="s">
        <v>19</v>
      </c>
      <c r="DS156" s="101"/>
      <c r="DT156" s="101"/>
      <c r="DU156" s="101"/>
      <c r="DV156" s="64"/>
    </row>
    <row r="157" spans="1:129" ht="17.25" customHeight="1" x14ac:dyDescent="0.15">
      <c r="A157" s="248"/>
      <c r="B157" s="253"/>
      <c r="C157" s="254"/>
      <c r="D157" s="254"/>
      <c r="E157" s="255"/>
      <c r="F157" s="191" t="s">
        <v>1</v>
      </c>
      <c r="G157" s="192"/>
      <c r="H157" s="193"/>
      <c r="I157" s="191" t="s">
        <v>3</v>
      </c>
      <c r="J157" s="192"/>
      <c r="K157" s="192"/>
      <c r="L157" s="234"/>
      <c r="M157" s="235" t="s">
        <v>5</v>
      </c>
      <c r="N157" s="192"/>
      <c r="O157" s="192"/>
      <c r="P157" s="192"/>
      <c r="Q157" s="192"/>
      <c r="R157" s="192"/>
      <c r="S157" s="192"/>
      <c r="T157" s="193"/>
      <c r="U157" s="191" t="s">
        <v>6</v>
      </c>
      <c r="V157" s="192"/>
      <c r="W157" s="192"/>
      <c r="X157" s="192"/>
      <c r="Y157" s="193"/>
      <c r="Z157" s="232" t="s">
        <v>7</v>
      </c>
      <c r="AA157" s="232"/>
      <c r="AB157" s="233"/>
      <c r="AC157" s="261"/>
      <c r="AD157" s="261"/>
      <c r="AE157" s="261"/>
      <c r="AF157" s="261"/>
      <c r="AG157" s="261"/>
      <c r="AH157" s="261"/>
      <c r="AI157" s="262"/>
      <c r="AJ157" s="191" t="s">
        <v>17</v>
      </c>
      <c r="AK157" s="192"/>
      <c r="AL157" s="193"/>
      <c r="AM157" s="191" t="s">
        <v>38</v>
      </c>
      <c r="AN157" s="192"/>
      <c r="AO157" s="192"/>
      <c r="AP157" s="193"/>
      <c r="AQ157" s="248"/>
      <c r="AR157" s="253"/>
      <c r="AS157" s="254"/>
      <c r="AT157" s="254"/>
      <c r="AU157" s="255"/>
      <c r="AV157" s="191" t="s">
        <v>1</v>
      </c>
      <c r="AW157" s="192"/>
      <c r="AX157" s="193"/>
      <c r="AY157" s="191" t="s">
        <v>3</v>
      </c>
      <c r="AZ157" s="192"/>
      <c r="BA157" s="192"/>
      <c r="BB157" s="234"/>
      <c r="BC157" s="235" t="s">
        <v>5</v>
      </c>
      <c r="BD157" s="192"/>
      <c r="BE157" s="192"/>
      <c r="BF157" s="192"/>
      <c r="BG157" s="192"/>
      <c r="BH157" s="192"/>
      <c r="BI157" s="192"/>
      <c r="BJ157" s="193"/>
      <c r="BK157" s="191" t="s">
        <v>6</v>
      </c>
      <c r="BL157" s="192"/>
      <c r="BM157" s="192"/>
      <c r="BN157" s="192"/>
      <c r="BO157" s="193"/>
      <c r="BP157" s="232" t="s">
        <v>7</v>
      </c>
      <c r="BQ157" s="232"/>
      <c r="BR157" s="233"/>
      <c r="BS157" s="261"/>
      <c r="BT157" s="261"/>
      <c r="BU157" s="261"/>
      <c r="BV157" s="261"/>
      <c r="BW157" s="261"/>
      <c r="BX157" s="261"/>
      <c r="BY157" s="262"/>
      <c r="BZ157" s="191" t="s">
        <v>17</v>
      </c>
      <c r="CA157" s="192"/>
      <c r="CB157" s="193"/>
      <c r="CC157" s="191" t="s">
        <v>38</v>
      </c>
      <c r="CD157" s="192"/>
      <c r="CE157" s="192"/>
      <c r="CF157" s="193"/>
      <c r="CG157" s="248"/>
      <c r="CH157" s="253"/>
      <c r="CI157" s="254"/>
      <c r="CJ157" s="254"/>
      <c r="CK157" s="255"/>
      <c r="CL157" s="191" t="s">
        <v>1</v>
      </c>
      <c r="CM157" s="192"/>
      <c r="CN157" s="193"/>
      <c r="CO157" s="191" t="s">
        <v>3</v>
      </c>
      <c r="CP157" s="192"/>
      <c r="CQ157" s="192"/>
      <c r="CR157" s="234"/>
      <c r="CS157" s="235" t="s">
        <v>5</v>
      </c>
      <c r="CT157" s="192"/>
      <c r="CU157" s="192"/>
      <c r="CV157" s="192"/>
      <c r="CW157" s="192"/>
      <c r="CX157" s="192"/>
      <c r="CY157" s="192"/>
      <c r="CZ157" s="193"/>
      <c r="DA157" s="191" t="s">
        <v>6</v>
      </c>
      <c r="DB157" s="192"/>
      <c r="DC157" s="192"/>
      <c r="DD157" s="192"/>
      <c r="DE157" s="193"/>
      <c r="DF157" s="232" t="s">
        <v>7</v>
      </c>
      <c r="DG157" s="232"/>
      <c r="DH157" s="233"/>
      <c r="DI157" s="261"/>
      <c r="DJ157" s="261"/>
      <c r="DK157" s="261"/>
      <c r="DL157" s="261"/>
      <c r="DM157" s="261"/>
      <c r="DN157" s="261"/>
      <c r="DO157" s="262"/>
      <c r="DP157" s="191" t="s">
        <v>17</v>
      </c>
      <c r="DQ157" s="192"/>
      <c r="DR157" s="193"/>
      <c r="DS157" s="191" t="s">
        <v>38</v>
      </c>
      <c r="DT157" s="192"/>
      <c r="DU157" s="192"/>
      <c r="DV157" s="193"/>
    </row>
    <row r="158" spans="1:129" ht="26.25" customHeight="1" x14ac:dyDescent="0.15">
      <c r="A158" s="111">
        <f>入力シート!A58</f>
        <v>0</v>
      </c>
      <c r="B158" s="231">
        <f>入力シート!B58</f>
        <v>0</v>
      </c>
      <c r="C158" s="218"/>
      <c r="D158" s="218"/>
      <c r="E158" s="219"/>
      <c r="F158" s="194">
        <f>入力シート!F58</f>
        <v>0</v>
      </c>
      <c r="G158" s="195"/>
      <c r="H158" s="65" t="s">
        <v>2</v>
      </c>
      <c r="I158" s="196" t="str">
        <f>入力シート!AC58</f>
        <v/>
      </c>
      <c r="J158" s="197"/>
      <c r="K158" s="197"/>
      <c r="L158" s="66" t="s">
        <v>2</v>
      </c>
      <c r="M158" s="112">
        <f>入力シート!I58</f>
        <v>0</v>
      </c>
      <c r="N158" s="103" t="s">
        <v>78</v>
      </c>
      <c r="O158" s="113">
        <f>入力シート!L58</f>
        <v>0</v>
      </c>
      <c r="P158" s="103" t="s">
        <v>78</v>
      </c>
      <c r="Q158" s="113">
        <f>入力シート!O58</f>
        <v>0</v>
      </c>
      <c r="R158" s="198">
        <f>入力シート!Q58</f>
        <v>0</v>
      </c>
      <c r="S158" s="198"/>
      <c r="T158" s="199"/>
      <c r="U158" s="200" t="str">
        <f>入力シート!AE58</f>
        <v/>
      </c>
      <c r="V158" s="201"/>
      <c r="W158" s="201"/>
      <c r="X158" s="201"/>
      <c r="Y158" s="65" t="s">
        <v>2</v>
      </c>
      <c r="Z158" s="67">
        <f>入力シート!R58</f>
        <v>0</v>
      </c>
      <c r="AA158" s="102" t="s">
        <v>8</v>
      </c>
      <c r="AB158" s="68">
        <v>12</v>
      </c>
      <c r="AC158" s="202">
        <f>入力シート!S58</f>
        <v>0</v>
      </c>
      <c r="AD158" s="198"/>
      <c r="AE158" s="198"/>
      <c r="AF158" s="198"/>
      <c r="AG158" s="198"/>
      <c r="AH158" s="103" t="s">
        <v>78</v>
      </c>
      <c r="AI158" s="67">
        <f>入力シート!T58</f>
        <v>0</v>
      </c>
      <c r="AJ158" s="194">
        <f>入力シート!U58</f>
        <v>0</v>
      </c>
      <c r="AK158" s="195"/>
      <c r="AL158" s="65" t="s">
        <v>80</v>
      </c>
      <c r="AM158" s="196" t="str">
        <f>入力シート!AD58</f>
        <v/>
      </c>
      <c r="AN158" s="197"/>
      <c r="AO158" s="197"/>
      <c r="AP158" s="69" t="s">
        <v>2</v>
      </c>
      <c r="AQ158" s="111">
        <f t="shared" ref="AQ158" si="293">A158</f>
        <v>0</v>
      </c>
      <c r="AR158" s="231">
        <f t="shared" ref="AR158" si="294">B158</f>
        <v>0</v>
      </c>
      <c r="AS158" s="218">
        <f t="shared" ref="AS158" si="295">C158</f>
        <v>0</v>
      </c>
      <c r="AT158" s="218">
        <f t="shared" ref="AT158" si="296">D158</f>
        <v>0</v>
      </c>
      <c r="AU158" s="219">
        <f t="shared" ref="AU158" si="297">E158</f>
        <v>0</v>
      </c>
      <c r="AV158" s="194">
        <f t="shared" ref="AV158" si="298">F158</f>
        <v>0</v>
      </c>
      <c r="AW158" s="195">
        <f t="shared" ref="AW158" si="299">G158</f>
        <v>0</v>
      </c>
      <c r="AX158" s="65" t="s">
        <v>2</v>
      </c>
      <c r="AY158" s="196" t="str">
        <f t="shared" ref="AY158" si="300">I158</f>
        <v/>
      </c>
      <c r="AZ158" s="197"/>
      <c r="BA158" s="197"/>
      <c r="BB158" s="66" t="s">
        <v>2</v>
      </c>
      <c r="BC158" s="112">
        <f t="shared" ref="BC158" si="301">M158</f>
        <v>0</v>
      </c>
      <c r="BD158" s="103" t="s">
        <v>78</v>
      </c>
      <c r="BE158" s="113">
        <f t="shared" ref="BE158" si="302">O158</f>
        <v>0</v>
      </c>
      <c r="BF158" s="103" t="s">
        <v>78</v>
      </c>
      <c r="BG158" s="113">
        <f t="shared" ref="BG158" si="303">Q158</f>
        <v>0</v>
      </c>
      <c r="BH158" s="198">
        <f t="shared" ref="BH158" si="304">R158</f>
        <v>0</v>
      </c>
      <c r="BI158" s="198"/>
      <c r="BJ158" s="199"/>
      <c r="BK158" s="200" t="str">
        <f t="shared" ref="BK158" si="305">U158</f>
        <v/>
      </c>
      <c r="BL158" s="201"/>
      <c r="BM158" s="201"/>
      <c r="BN158" s="201"/>
      <c r="BO158" s="65" t="s">
        <v>2</v>
      </c>
      <c r="BP158" s="67">
        <f t="shared" ref="BP158" si="306">Z158</f>
        <v>0</v>
      </c>
      <c r="BQ158" s="102" t="s">
        <v>8</v>
      </c>
      <c r="BR158" s="68">
        <v>12</v>
      </c>
      <c r="BS158" s="202">
        <f t="shared" ref="BS158" si="307">AC158</f>
        <v>0</v>
      </c>
      <c r="BT158" s="198"/>
      <c r="BU158" s="198"/>
      <c r="BV158" s="198"/>
      <c r="BW158" s="198"/>
      <c r="BX158" s="103" t="s">
        <v>78</v>
      </c>
      <c r="BY158" s="67">
        <f t="shared" ref="BY158" si="308">AI158</f>
        <v>0</v>
      </c>
      <c r="BZ158" s="194">
        <f t="shared" ref="BZ158" si="309">AJ158</f>
        <v>0</v>
      </c>
      <c r="CA158" s="195"/>
      <c r="CB158" s="65" t="s">
        <v>80</v>
      </c>
      <c r="CC158" s="196" t="str">
        <f t="shared" ref="CC158" si="310">AM158</f>
        <v/>
      </c>
      <c r="CD158" s="197"/>
      <c r="CE158" s="197"/>
      <c r="CF158" s="69" t="s">
        <v>2</v>
      </c>
      <c r="CG158" s="111">
        <f t="shared" ref="CG158" si="311">A158</f>
        <v>0</v>
      </c>
      <c r="CH158" s="231">
        <f t="shared" ref="CH158" si="312">B158</f>
        <v>0</v>
      </c>
      <c r="CI158" s="218">
        <f t="shared" ref="CI158" si="313">C158</f>
        <v>0</v>
      </c>
      <c r="CJ158" s="218">
        <f t="shared" ref="CJ158" si="314">D158</f>
        <v>0</v>
      </c>
      <c r="CK158" s="219">
        <f t="shared" ref="CK158" si="315">E158</f>
        <v>0</v>
      </c>
      <c r="CL158" s="194">
        <f t="shared" ref="CL158" si="316">F158</f>
        <v>0</v>
      </c>
      <c r="CM158" s="195">
        <f t="shared" ref="CM158" si="317">G158</f>
        <v>0</v>
      </c>
      <c r="CN158" s="65" t="s">
        <v>2</v>
      </c>
      <c r="CO158" s="196" t="str">
        <f t="shared" ref="CO158" si="318">I158</f>
        <v/>
      </c>
      <c r="CP158" s="197"/>
      <c r="CQ158" s="197"/>
      <c r="CR158" s="66" t="s">
        <v>2</v>
      </c>
      <c r="CS158" s="112">
        <f t="shared" ref="CS158" si="319">M158</f>
        <v>0</v>
      </c>
      <c r="CT158" s="103" t="s">
        <v>78</v>
      </c>
      <c r="CU158" s="113">
        <f t="shared" ref="CU158" si="320">O158</f>
        <v>0</v>
      </c>
      <c r="CV158" s="103" t="s">
        <v>78</v>
      </c>
      <c r="CW158" s="113">
        <f t="shared" ref="CW158" si="321">Q158</f>
        <v>0</v>
      </c>
      <c r="CX158" s="198">
        <f t="shared" ref="CX158" si="322">R158</f>
        <v>0</v>
      </c>
      <c r="CY158" s="198">
        <f t="shared" ref="CY158" si="323">S158</f>
        <v>0</v>
      </c>
      <c r="CZ158" s="199">
        <f t="shared" ref="CZ158" si="324">T158</f>
        <v>0</v>
      </c>
      <c r="DA158" s="200" t="str">
        <f t="shared" ref="DA158" si="325">U158</f>
        <v/>
      </c>
      <c r="DB158" s="201">
        <f t="shared" ref="DB158" si="326">V158</f>
        <v>0</v>
      </c>
      <c r="DC158" s="201">
        <f t="shared" ref="DC158" si="327">W158</f>
        <v>0</v>
      </c>
      <c r="DD158" s="201">
        <f t="shared" ref="DD158" si="328">X158</f>
        <v>0</v>
      </c>
      <c r="DE158" s="65" t="s">
        <v>2</v>
      </c>
      <c r="DF158" s="67">
        <f t="shared" ref="DF158" si="329">Z158</f>
        <v>0</v>
      </c>
      <c r="DG158" s="102" t="s">
        <v>8</v>
      </c>
      <c r="DH158" s="68">
        <v>12</v>
      </c>
      <c r="DI158" s="202">
        <f t="shared" ref="DI158" si="330">AC158</f>
        <v>0</v>
      </c>
      <c r="DJ158" s="198"/>
      <c r="DK158" s="198"/>
      <c r="DL158" s="198"/>
      <c r="DM158" s="198"/>
      <c r="DN158" s="103" t="s">
        <v>78</v>
      </c>
      <c r="DO158" s="67">
        <f t="shared" ref="DO158" si="331">AI158</f>
        <v>0</v>
      </c>
      <c r="DP158" s="194">
        <f t="shared" ref="DP158" si="332">AJ158</f>
        <v>0</v>
      </c>
      <c r="DQ158" s="195">
        <f t="shared" ref="DQ158" si="333">AK158</f>
        <v>0</v>
      </c>
      <c r="DR158" s="65" t="s">
        <v>80</v>
      </c>
      <c r="DS158" s="196" t="str">
        <f t="shared" ref="DS158" si="334">AM158</f>
        <v/>
      </c>
      <c r="DT158" s="197"/>
      <c r="DU158" s="197"/>
      <c r="DV158" s="69" t="s">
        <v>2</v>
      </c>
      <c r="DY158" s="55" t="str">
        <f t="shared" si="219"/>
        <v/>
      </c>
    </row>
    <row r="159" spans="1:129" ht="26.25" customHeight="1" x14ac:dyDescent="0.15">
      <c r="A159" s="111">
        <f>入力シート!A59</f>
        <v>0</v>
      </c>
      <c r="B159" s="231">
        <f>入力シート!B59</f>
        <v>0</v>
      </c>
      <c r="C159" s="218"/>
      <c r="D159" s="218"/>
      <c r="E159" s="219"/>
      <c r="F159" s="194">
        <f>入力シート!F59</f>
        <v>0</v>
      </c>
      <c r="G159" s="195"/>
      <c r="H159" s="65" t="s">
        <v>2</v>
      </c>
      <c r="I159" s="196" t="str">
        <f>入力シート!AC59</f>
        <v/>
      </c>
      <c r="J159" s="197"/>
      <c r="K159" s="197"/>
      <c r="L159" s="66" t="s">
        <v>2</v>
      </c>
      <c r="M159" s="112">
        <f>入力シート!I59</f>
        <v>0</v>
      </c>
      <c r="N159" s="103" t="s">
        <v>78</v>
      </c>
      <c r="O159" s="113">
        <f>入力シート!L59</f>
        <v>0</v>
      </c>
      <c r="P159" s="103" t="s">
        <v>78</v>
      </c>
      <c r="Q159" s="113">
        <f>入力シート!O59</f>
        <v>0</v>
      </c>
      <c r="R159" s="198">
        <f>入力シート!Q59</f>
        <v>0</v>
      </c>
      <c r="S159" s="198"/>
      <c r="T159" s="199"/>
      <c r="U159" s="200" t="str">
        <f>入力シート!AE59</f>
        <v/>
      </c>
      <c r="V159" s="201"/>
      <c r="W159" s="201"/>
      <c r="X159" s="201"/>
      <c r="Y159" s="65" t="s">
        <v>2</v>
      </c>
      <c r="Z159" s="67">
        <f>入力シート!R59</f>
        <v>0</v>
      </c>
      <c r="AA159" s="102" t="s">
        <v>8</v>
      </c>
      <c r="AB159" s="68">
        <v>12</v>
      </c>
      <c r="AC159" s="202">
        <f>入力シート!S59</f>
        <v>0</v>
      </c>
      <c r="AD159" s="198"/>
      <c r="AE159" s="198"/>
      <c r="AF159" s="198"/>
      <c r="AG159" s="198"/>
      <c r="AH159" s="103" t="s">
        <v>78</v>
      </c>
      <c r="AI159" s="67">
        <f>入力シート!T59</f>
        <v>0</v>
      </c>
      <c r="AJ159" s="194">
        <f>入力シート!U59</f>
        <v>0</v>
      </c>
      <c r="AK159" s="195"/>
      <c r="AL159" s="65" t="s">
        <v>80</v>
      </c>
      <c r="AM159" s="196" t="str">
        <f>入力シート!AD59</f>
        <v/>
      </c>
      <c r="AN159" s="197"/>
      <c r="AO159" s="197"/>
      <c r="AP159" s="69" t="s">
        <v>2</v>
      </c>
      <c r="AQ159" s="111">
        <f t="shared" ref="AQ159:AQ167" si="335">A159</f>
        <v>0</v>
      </c>
      <c r="AR159" s="231">
        <f t="shared" ref="AR159:AR167" si="336">B159</f>
        <v>0</v>
      </c>
      <c r="AS159" s="218">
        <f t="shared" ref="AS159:AS167" si="337">C159</f>
        <v>0</v>
      </c>
      <c r="AT159" s="218">
        <f t="shared" ref="AT159:AT167" si="338">D159</f>
        <v>0</v>
      </c>
      <c r="AU159" s="219">
        <f t="shared" ref="AU159:AU167" si="339">E159</f>
        <v>0</v>
      </c>
      <c r="AV159" s="194">
        <f t="shared" ref="AV159:AV167" si="340">F159</f>
        <v>0</v>
      </c>
      <c r="AW159" s="195">
        <f t="shared" ref="AW159:AW167" si="341">G159</f>
        <v>0</v>
      </c>
      <c r="AX159" s="65" t="s">
        <v>2</v>
      </c>
      <c r="AY159" s="196" t="str">
        <f t="shared" ref="AY159:AY167" si="342">I159</f>
        <v/>
      </c>
      <c r="AZ159" s="197"/>
      <c r="BA159" s="197"/>
      <c r="BB159" s="66" t="s">
        <v>2</v>
      </c>
      <c r="BC159" s="112">
        <f t="shared" ref="BC159:BC167" si="343">M159</f>
        <v>0</v>
      </c>
      <c r="BD159" s="103" t="s">
        <v>78</v>
      </c>
      <c r="BE159" s="113">
        <f t="shared" ref="BE159:BE167" si="344">O159</f>
        <v>0</v>
      </c>
      <c r="BF159" s="103" t="s">
        <v>78</v>
      </c>
      <c r="BG159" s="113">
        <f t="shared" ref="BG159:BG167" si="345">Q159</f>
        <v>0</v>
      </c>
      <c r="BH159" s="198">
        <f t="shared" ref="BH159:BH167" si="346">R159</f>
        <v>0</v>
      </c>
      <c r="BI159" s="198"/>
      <c r="BJ159" s="199"/>
      <c r="BK159" s="200" t="str">
        <f t="shared" ref="BK159:BK167" si="347">U159</f>
        <v/>
      </c>
      <c r="BL159" s="201"/>
      <c r="BM159" s="201"/>
      <c r="BN159" s="201"/>
      <c r="BO159" s="65" t="s">
        <v>2</v>
      </c>
      <c r="BP159" s="67">
        <f t="shared" ref="BP159:BP167" si="348">Z159</f>
        <v>0</v>
      </c>
      <c r="BQ159" s="102" t="s">
        <v>8</v>
      </c>
      <c r="BR159" s="68">
        <v>12</v>
      </c>
      <c r="BS159" s="202">
        <f t="shared" ref="BS159:BS167" si="349">AC159</f>
        <v>0</v>
      </c>
      <c r="BT159" s="198"/>
      <c r="BU159" s="198"/>
      <c r="BV159" s="198"/>
      <c r="BW159" s="198"/>
      <c r="BX159" s="103" t="s">
        <v>78</v>
      </c>
      <c r="BY159" s="67">
        <f t="shared" ref="BY159:BY167" si="350">AI159</f>
        <v>0</v>
      </c>
      <c r="BZ159" s="194">
        <f t="shared" ref="BZ159:BZ167" si="351">AJ159</f>
        <v>0</v>
      </c>
      <c r="CA159" s="195"/>
      <c r="CB159" s="65" t="s">
        <v>80</v>
      </c>
      <c r="CC159" s="196" t="str">
        <f t="shared" ref="CC159:CC167" si="352">AM159</f>
        <v/>
      </c>
      <c r="CD159" s="197"/>
      <c r="CE159" s="197"/>
      <c r="CF159" s="69" t="s">
        <v>2</v>
      </c>
      <c r="CG159" s="111">
        <f t="shared" ref="CG159:CG167" si="353">A159</f>
        <v>0</v>
      </c>
      <c r="CH159" s="231">
        <f t="shared" ref="CH159:CH167" si="354">B159</f>
        <v>0</v>
      </c>
      <c r="CI159" s="218">
        <f t="shared" ref="CI159:CI167" si="355">C159</f>
        <v>0</v>
      </c>
      <c r="CJ159" s="218">
        <f t="shared" ref="CJ159:CJ167" si="356">D159</f>
        <v>0</v>
      </c>
      <c r="CK159" s="219">
        <f t="shared" ref="CK159:CK167" si="357">E159</f>
        <v>0</v>
      </c>
      <c r="CL159" s="194">
        <f t="shared" ref="CL159:CL167" si="358">F159</f>
        <v>0</v>
      </c>
      <c r="CM159" s="195">
        <f t="shared" ref="CM159:CM167" si="359">G159</f>
        <v>0</v>
      </c>
      <c r="CN159" s="65" t="s">
        <v>2</v>
      </c>
      <c r="CO159" s="196" t="str">
        <f t="shared" ref="CO159:CO167" si="360">I159</f>
        <v/>
      </c>
      <c r="CP159" s="197"/>
      <c r="CQ159" s="197"/>
      <c r="CR159" s="66" t="s">
        <v>2</v>
      </c>
      <c r="CS159" s="112">
        <f t="shared" ref="CS159:CS167" si="361">M159</f>
        <v>0</v>
      </c>
      <c r="CT159" s="103" t="s">
        <v>78</v>
      </c>
      <c r="CU159" s="113">
        <f t="shared" ref="CU159:CU167" si="362">O159</f>
        <v>0</v>
      </c>
      <c r="CV159" s="103" t="s">
        <v>78</v>
      </c>
      <c r="CW159" s="113">
        <f t="shared" ref="CW159:CW167" si="363">Q159</f>
        <v>0</v>
      </c>
      <c r="CX159" s="198">
        <f t="shared" ref="CX159:CX167" si="364">R159</f>
        <v>0</v>
      </c>
      <c r="CY159" s="198">
        <f t="shared" ref="CY159:CY167" si="365">S159</f>
        <v>0</v>
      </c>
      <c r="CZ159" s="199">
        <f t="shared" ref="CZ159:CZ167" si="366">T159</f>
        <v>0</v>
      </c>
      <c r="DA159" s="200" t="str">
        <f t="shared" ref="DA159:DA167" si="367">U159</f>
        <v/>
      </c>
      <c r="DB159" s="201">
        <f t="shared" ref="DB159:DB167" si="368">V159</f>
        <v>0</v>
      </c>
      <c r="DC159" s="201">
        <f t="shared" ref="DC159:DC167" si="369">W159</f>
        <v>0</v>
      </c>
      <c r="DD159" s="201">
        <f t="shared" ref="DD159:DD167" si="370">X159</f>
        <v>0</v>
      </c>
      <c r="DE159" s="65" t="s">
        <v>2</v>
      </c>
      <c r="DF159" s="67">
        <f t="shared" ref="DF159:DF167" si="371">Z159</f>
        <v>0</v>
      </c>
      <c r="DG159" s="102" t="s">
        <v>8</v>
      </c>
      <c r="DH159" s="68">
        <v>12</v>
      </c>
      <c r="DI159" s="202">
        <f t="shared" ref="DI159:DI167" si="372">AC159</f>
        <v>0</v>
      </c>
      <c r="DJ159" s="198"/>
      <c r="DK159" s="198"/>
      <c r="DL159" s="198"/>
      <c r="DM159" s="198"/>
      <c r="DN159" s="103" t="s">
        <v>78</v>
      </c>
      <c r="DO159" s="67">
        <f t="shared" ref="DO159:DO167" si="373">AI159</f>
        <v>0</v>
      </c>
      <c r="DP159" s="194">
        <f t="shared" ref="DP159:DP167" si="374">AJ159</f>
        <v>0</v>
      </c>
      <c r="DQ159" s="195">
        <f t="shared" ref="DQ159:DQ167" si="375">AK159</f>
        <v>0</v>
      </c>
      <c r="DR159" s="65" t="s">
        <v>80</v>
      </c>
      <c r="DS159" s="196" t="str">
        <f t="shared" ref="DS159:DS167" si="376">AM159</f>
        <v/>
      </c>
      <c r="DT159" s="197"/>
      <c r="DU159" s="197"/>
      <c r="DV159" s="69" t="s">
        <v>2</v>
      </c>
    </row>
    <row r="160" spans="1:129" ht="26.25" customHeight="1" x14ac:dyDescent="0.15">
      <c r="A160" s="111">
        <f>入力シート!A60</f>
        <v>0</v>
      </c>
      <c r="B160" s="231">
        <f>入力シート!B60</f>
        <v>0</v>
      </c>
      <c r="C160" s="218"/>
      <c r="D160" s="218"/>
      <c r="E160" s="219"/>
      <c r="F160" s="194">
        <f>入力シート!F60</f>
        <v>0</v>
      </c>
      <c r="G160" s="195"/>
      <c r="H160" s="65" t="s">
        <v>2</v>
      </c>
      <c r="I160" s="196" t="str">
        <f>入力シート!AC60</f>
        <v/>
      </c>
      <c r="J160" s="197"/>
      <c r="K160" s="197"/>
      <c r="L160" s="66" t="s">
        <v>2</v>
      </c>
      <c r="M160" s="112">
        <f>入力シート!I60</f>
        <v>0</v>
      </c>
      <c r="N160" s="103" t="s">
        <v>78</v>
      </c>
      <c r="O160" s="113">
        <f>入力シート!L60</f>
        <v>0</v>
      </c>
      <c r="P160" s="103" t="s">
        <v>78</v>
      </c>
      <c r="Q160" s="113">
        <f>入力シート!O60</f>
        <v>0</v>
      </c>
      <c r="R160" s="198">
        <f>入力シート!Q60</f>
        <v>0</v>
      </c>
      <c r="S160" s="198"/>
      <c r="T160" s="199"/>
      <c r="U160" s="200" t="str">
        <f>入力シート!AE60</f>
        <v/>
      </c>
      <c r="V160" s="201"/>
      <c r="W160" s="201"/>
      <c r="X160" s="201"/>
      <c r="Y160" s="65" t="s">
        <v>2</v>
      </c>
      <c r="Z160" s="67">
        <f>入力シート!R60</f>
        <v>0</v>
      </c>
      <c r="AA160" s="102" t="s">
        <v>8</v>
      </c>
      <c r="AB160" s="68">
        <v>12</v>
      </c>
      <c r="AC160" s="202">
        <f>入力シート!S60</f>
        <v>0</v>
      </c>
      <c r="AD160" s="198"/>
      <c r="AE160" s="198"/>
      <c r="AF160" s="198"/>
      <c r="AG160" s="198"/>
      <c r="AH160" s="103" t="s">
        <v>78</v>
      </c>
      <c r="AI160" s="67">
        <f>入力シート!T60</f>
        <v>0</v>
      </c>
      <c r="AJ160" s="194">
        <f>入力シート!U60</f>
        <v>0</v>
      </c>
      <c r="AK160" s="195"/>
      <c r="AL160" s="65" t="s">
        <v>80</v>
      </c>
      <c r="AM160" s="196" t="str">
        <f>入力シート!AD60</f>
        <v/>
      </c>
      <c r="AN160" s="197"/>
      <c r="AO160" s="197"/>
      <c r="AP160" s="69" t="s">
        <v>2</v>
      </c>
      <c r="AQ160" s="111">
        <f t="shared" si="335"/>
        <v>0</v>
      </c>
      <c r="AR160" s="231">
        <f t="shared" si="336"/>
        <v>0</v>
      </c>
      <c r="AS160" s="218">
        <f t="shared" si="337"/>
        <v>0</v>
      </c>
      <c r="AT160" s="218">
        <f t="shared" si="338"/>
        <v>0</v>
      </c>
      <c r="AU160" s="219">
        <f t="shared" si="339"/>
        <v>0</v>
      </c>
      <c r="AV160" s="194">
        <f t="shared" si="340"/>
        <v>0</v>
      </c>
      <c r="AW160" s="195">
        <f t="shared" si="341"/>
        <v>0</v>
      </c>
      <c r="AX160" s="65" t="s">
        <v>2</v>
      </c>
      <c r="AY160" s="196" t="str">
        <f t="shared" si="342"/>
        <v/>
      </c>
      <c r="AZ160" s="197"/>
      <c r="BA160" s="197"/>
      <c r="BB160" s="66" t="s">
        <v>2</v>
      </c>
      <c r="BC160" s="112">
        <f t="shared" si="343"/>
        <v>0</v>
      </c>
      <c r="BD160" s="103" t="s">
        <v>78</v>
      </c>
      <c r="BE160" s="113">
        <f t="shared" si="344"/>
        <v>0</v>
      </c>
      <c r="BF160" s="103" t="s">
        <v>78</v>
      </c>
      <c r="BG160" s="113">
        <f t="shared" si="345"/>
        <v>0</v>
      </c>
      <c r="BH160" s="198">
        <f t="shared" si="346"/>
        <v>0</v>
      </c>
      <c r="BI160" s="198"/>
      <c r="BJ160" s="199"/>
      <c r="BK160" s="200" t="str">
        <f t="shared" si="347"/>
        <v/>
      </c>
      <c r="BL160" s="201"/>
      <c r="BM160" s="201"/>
      <c r="BN160" s="201"/>
      <c r="BO160" s="65" t="s">
        <v>2</v>
      </c>
      <c r="BP160" s="67">
        <f t="shared" si="348"/>
        <v>0</v>
      </c>
      <c r="BQ160" s="102" t="s">
        <v>8</v>
      </c>
      <c r="BR160" s="68">
        <v>12</v>
      </c>
      <c r="BS160" s="202">
        <f t="shared" si="349"/>
        <v>0</v>
      </c>
      <c r="BT160" s="198"/>
      <c r="BU160" s="198"/>
      <c r="BV160" s="198"/>
      <c r="BW160" s="198"/>
      <c r="BX160" s="103" t="s">
        <v>78</v>
      </c>
      <c r="BY160" s="67">
        <f t="shared" si="350"/>
        <v>0</v>
      </c>
      <c r="BZ160" s="194">
        <f t="shared" si="351"/>
        <v>0</v>
      </c>
      <c r="CA160" s="195"/>
      <c r="CB160" s="65" t="s">
        <v>80</v>
      </c>
      <c r="CC160" s="196" t="str">
        <f t="shared" si="352"/>
        <v/>
      </c>
      <c r="CD160" s="197"/>
      <c r="CE160" s="197"/>
      <c r="CF160" s="69" t="s">
        <v>2</v>
      </c>
      <c r="CG160" s="111">
        <f t="shared" si="353"/>
        <v>0</v>
      </c>
      <c r="CH160" s="231">
        <f t="shared" si="354"/>
        <v>0</v>
      </c>
      <c r="CI160" s="218">
        <f t="shared" si="355"/>
        <v>0</v>
      </c>
      <c r="CJ160" s="218">
        <f t="shared" si="356"/>
        <v>0</v>
      </c>
      <c r="CK160" s="219">
        <f t="shared" si="357"/>
        <v>0</v>
      </c>
      <c r="CL160" s="194">
        <f t="shared" si="358"/>
        <v>0</v>
      </c>
      <c r="CM160" s="195">
        <f t="shared" si="359"/>
        <v>0</v>
      </c>
      <c r="CN160" s="65" t="s">
        <v>2</v>
      </c>
      <c r="CO160" s="196" t="str">
        <f t="shared" si="360"/>
        <v/>
      </c>
      <c r="CP160" s="197"/>
      <c r="CQ160" s="197"/>
      <c r="CR160" s="66" t="s">
        <v>2</v>
      </c>
      <c r="CS160" s="112">
        <f t="shared" si="361"/>
        <v>0</v>
      </c>
      <c r="CT160" s="103" t="s">
        <v>78</v>
      </c>
      <c r="CU160" s="113">
        <f t="shared" si="362"/>
        <v>0</v>
      </c>
      <c r="CV160" s="103" t="s">
        <v>78</v>
      </c>
      <c r="CW160" s="113">
        <f t="shared" si="363"/>
        <v>0</v>
      </c>
      <c r="CX160" s="198">
        <f t="shared" si="364"/>
        <v>0</v>
      </c>
      <c r="CY160" s="198">
        <f t="shared" si="365"/>
        <v>0</v>
      </c>
      <c r="CZ160" s="199">
        <f t="shared" si="366"/>
        <v>0</v>
      </c>
      <c r="DA160" s="200" t="str">
        <f t="shared" si="367"/>
        <v/>
      </c>
      <c r="DB160" s="201">
        <f t="shared" si="368"/>
        <v>0</v>
      </c>
      <c r="DC160" s="201">
        <f t="shared" si="369"/>
        <v>0</v>
      </c>
      <c r="DD160" s="201">
        <f t="shared" si="370"/>
        <v>0</v>
      </c>
      <c r="DE160" s="65" t="s">
        <v>2</v>
      </c>
      <c r="DF160" s="67">
        <f t="shared" si="371"/>
        <v>0</v>
      </c>
      <c r="DG160" s="102" t="s">
        <v>8</v>
      </c>
      <c r="DH160" s="68">
        <v>12</v>
      </c>
      <c r="DI160" s="202">
        <f t="shared" si="372"/>
        <v>0</v>
      </c>
      <c r="DJ160" s="198"/>
      <c r="DK160" s="198"/>
      <c r="DL160" s="198"/>
      <c r="DM160" s="198"/>
      <c r="DN160" s="103" t="s">
        <v>78</v>
      </c>
      <c r="DO160" s="67">
        <f t="shared" si="373"/>
        <v>0</v>
      </c>
      <c r="DP160" s="194">
        <f t="shared" si="374"/>
        <v>0</v>
      </c>
      <c r="DQ160" s="195">
        <f t="shared" si="375"/>
        <v>0</v>
      </c>
      <c r="DR160" s="65" t="s">
        <v>80</v>
      </c>
      <c r="DS160" s="196" t="str">
        <f t="shared" si="376"/>
        <v/>
      </c>
      <c r="DT160" s="197"/>
      <c r="DU160" s="197"/>
      <c r="DV160" s="69" t="s">
        <v>2</v>
      </c>
    </row>
    <row r="161" spans="1:126" ht="26.25" customHeight="1" x14ac:dyDescent="0.15">
      <c r="A161" s="111">
        <f>入力シート!A61</f>
        <v>0</v>
      </c>
      <c r="B161" s="231">
        <f>入力シート!B61</f>
        <v>0</v>
      </c>
      <c r="C161" s="218"/>
      <c r="D161" s="218"/>
      <c r="E161" s="219"/>
      <c r="F161" s="194">
        <f>入力シート!F61</f>
        <v>0</v>
      </c>
      <c r="G161" s="195"/>
      <c r="H161" s="65" t="s">
        <v>2</v>
      </c>
      <c r="I161" s="196" t="str">
        <f>入力シート!AC61</f>
        <v/>
      </c>
      <c r="J161" s="197"/>
      <c r="K161" s="197"/>
      <c r="L161" s="66" t="s">
        <v>2</v>
      </c>
      <c r="M161" s="112">
        <f>入力シート!I61</f>
        <v>0</v>
      </c>
      <c r="N161" s="103" t="s">
        <v>78</v>
      </c>
      <c r="O161" s="113">
        <f>入力シート!L61</f>
        <v>0</v>
      </c>
      <c r="P161" s="103" t="s">
        <v>78</v>
      </c>
      <c r="Q161" s="113">
        <f>入力シート!O61</f>
        <v>0</v>
      </c>
      <c r="R161" s="198">
        <f>入力シート!Q61</f>
        <v>0</v>
      </c>
      <c r="S161" s="198"/>
      <c r="T161" s="199"/>
      <c r="U161" s="200" t="str">
        <f>入力シート!AE61</f>
        <v/>
      </c>
      <c r="V161" s="201"/>
      <c r="W161" s="201"/>
      <c r="X161" s="201"/>
      <c r="Y161" s="65" t="s">
        <v>2</v>
      </c>
      <c r="Z161" s="67">
        <f>入力シート!R61</f>
        <v>0</v>
      </c>
      <c r="AA161" s="102" t="s">
        <v>8</v>
      </c>
      <c r="AB161" s="68">
        <v>12</v>
      </c>
      <c r="AC161" s="202">
        <f>入力シート!S61</f>
        <v>0</v>
      </c>
      <c r="AD161" s="198"/>
      <c r="AE161" s="198"/>
      <c r="AF161" s="198"/>
      <c r="AG161" s="198"/>
      <c r="AH161" s="103" t="s">
        <v>78</v>
      </c>
      <c r="AI161" s="67">
        <f>入力シート!T61</f>
        <v>0</v>
      </c>
      <c r="AJ161" s="194">
        <f>入力シート!U61</f>
        <v>0</v>
      </c>
      <c r="AK161" s="195"/>
      <c r="AL161" s="65" t="s">
        <v>80</v>
      </c>
      <c r="AM161" s="196" t="str">
        <f>入力シート!AD61</f>
        <v/>
      </c>
      <c r="AN161" s="197"/>
      <c r="AO161" s="197"/>
      <c r="AP161" s="69" t="s">
        <v>2</v>
      </c>
      <c r="AQ161" s="111">
        <f t="shared" si="335"/>
        <v>0</v>
      </c>
      <c r="AR161" s="231">
        <f t="shared" si="336"/>
        <v>0</v>
      </c>
      <c r="AS161" s="218">
        <f t="shared" si="337"/>
        <v>0</v>
      </c>
      <c r="AT161" s="218">
        <f t="shared" si="338"/>
        <v>0</v>
      </c>
      <c r="AU161" s="219">
        <f t="shared" si="339"/>
        <v>0</v>
      </c>
      <c r="AV161" s="194">
        <f t="shared" si="340"/>
        <v>0</v>
      </c>
      <c r="AW161" s="195">
        <f t="shared" si="341"/>
        <v>0</v>
      </c>
      <c r="AX161" s="65" t="s">
        <v>2</v>
      </c>
      <c r="AY161" s="196" t="str">
        <f t="shared" si="342"/>
        <v/>
      </c>
      <c r="AZ161" s="197"/>
      <c r="BA161" s="197"/>
      <c r="BB161" s="66" t="s">
        <v>2</v>
      </c>
      <c r="BC161" s="112">
        <f t="shared" si="343"/>
        <v>0</v>
      </c>
      <c r="BD161" s="103" t="s">
        <v>78</v>
      </c>
      <c r="BE161" s="113">
        <f t="shared" si="344"/>
        <v>0</v>
      </c>
      <c r="BF161" s="103" t="s">
        <v>78</v>
      </c>
      <c r="BG161" s="113">
        <f t="shared" si="345"/>
        <v>0</v>
      </c>
      <c r="BH161" s="198">
        <f t="shared" si="346"/>
        <v>0</v>
      </c>
      <c r="BI161" s="198"/>
      <c r="BJ161" s="199"/>
      <c r="BK161" s="200" t="str">
        <f t="shared" si="347"/>
        <v/>
      </c>
      <c r="BL161" s="201"/>
      <c r="BM161" s="201"/>
      <c r="BN161" s="201"/>
      <c r="BO161" s="65" t="s">
        <v>2</v>
      </c>
      <c r="BP161" s="67">
        <f t="shared" si="348"/>
        <v>0</v>
      </c>
      <c r="BQ161" s="102" t="s">
        <v>8</v>
      </c>
      <c r="BR161" s="68">
        <v>12</v>
      </c>
      <c r="BS161" s="202">
        <f t="shared" si="349"/>
        <v>0</v>
      </c>
      <c r="BT161" s="198"/>
      <c r="BU161" s="198"/>
      <c r="BV161" s="198"/>
      <c r="BW161" s="198"/>
      <c r="BX161" s="103" t="s">
        <v>78</v>
      </c>
      <c r="BY161" s="67">
        <f t="shared" si="350"/>
        <v>0</v>
      </c>
      <c r="BZ161" s="194">
        <f t="shared" si="351"/>
        <v>0</v>
      </c>
      <c r="CA161" s="195"/>
      <c r="CB161" s="65" t="s">
        <v>80</v>
      </c>
      <c r="CC161" s="196" t="str">
        <f t="shared" si="352"/>
        <v/>
      </c>
      <c r="CD161" s="197"/>
      <c r="CE161" s="197"/>
      <c r="CF161" s="69" t="s">
        <v>2</v>
      </c>
      <c r="CG161" s="111">
        <f t="shared" si="353"/>
        <v>0</v>
      </c>
      <c r="CH161" s="231">
        <f t="shared" si="354"/>
        <v>0</v>
      </c>
      <c r="CI161" s="218">
        <f t="shared" si="355"/>
        <v>0</v>
      </c>
      <c r="CJ161" s="218">
        <f t="shared" si="356"/>
        <v>0</v>
      </c>
      <c r="CK161" s="219">
        <f t="shared" si="357"/>
        <v>0</v>
      </c>
      <c r="CL161" s="194">
        <f t="shared" si="358"/>
        <v>0</v>
      </c>
      <c r="CM161" s="195">
        <f t="shared" si="359"/>
        <v>0</v>
      </c>
      <c r="CN161" s="65" t="s">
        <v>2</v>
      </c>
      <c r="CO161" s="196" t="str">
        <f t="shared" si="360"/>
        <v/>
      </c>
      <c r="CP161" s="197"/>
      <c r="CQ161" s="197"/>
      <c r="CR161" s="66" t="s">
        <v>2</v>
      </c>
      <c r="CS161" s="112">
        <f t="shared" si="361"/>
        <v>0</v>
      </c>
      <c r="CT161" s="103" t="s">
        <v>78</v>
      </c>
      <c r="CU161" s="113">
        <f t="shared" si="362"/>
        <v>0</v>
      </c>
      <c r="CV161" s="103" t="s">
        <v>78</v>
      </c>
      <c r="CW161" s="113">
        <f t="shared" si="363"/>
        <v>0</v>
      </c>
      <c r="CX161" s="198">
        <f t="shared" si="364"/>
        <v>0</v>
      </c>
      <c r="CY161" s="198">
        <f t="shared" si="365"/>
        <v>0</v>
      </c>
      <c r="CZ161" s="199">
        <f t="shared" si="366"/>
        <v>0</v>
      </c>
      <c r="DA161" s="200" t="str">
        <f t="shared" si="367"/>
        <v/>
      </c>
      <c r="DB161" s="201">
        <f t="shared" si="368"/>
        <v>0</v>
      </c>
      <c r="DC161" s="201">
        <f t="shared" si="369"/>
        <v>0</v>
      </c>
      <c r="DD161" s="201">
        <f t="shared" si="370"/>
        <v>0</v>
      </c>
      <c r="DE161" s="65" t="s">
        <v>2</v>
      </c>
      <c r="DF161" s="67">
        <f t="shared" si="371"/>
        <v>0</v>
      </c>
      <c r="DG161" s="102" t="s">
        <v>8</v>
      </c>
      <c r="DH161" s="68">
        <v>12</v>
      </c>
      <c r="DI161" s="202">
        <f t="shared" si="372"/>
        <v>0</v>
      </c>
      <c r="DJ161" s="198"/>
      <c r="DK161" s="198"/>
      <c r="DL161" s="198"/>
      <c r="DM161" s="198"/>
      <c r="DN161" s="103" t="s">
        <v>78</v>
      </c>
      <c r="DO161" s="67">
        <f t="shared" si="373"/>
        <v>0</v>
      </c>
      <c r="DP161" s="194">
        <f t="shared" si="374"/>
        <v>0</v>
      </c>
      <c r="DQ161" s="195">
        <f t="shared" si="375"/>
        <v>0</v>
      </c>
      <c r="DR161" s="65" t="s">
        <v>80</v>
      </c>
      <c r="DS161" s="196" t="str">
        <f t="shared" si="376"/>
        <v/>
      </c>
      <c r="DT161" s="197"/>
      <c r="DU161" s="197"/>
      <c r="DV161" s="69" t="s">
        <v>2</v>
      </c>
    </row>
    <row r="162" spans="1:126" ht="26.25" customHeight="1" x14ac:dyDescent="0.15">
      <c r="A162" s="111">
        <f>入力シート!A62</f>
        <v>0</v>
      </c>
      <c r="B162" s="231">
        <f>入力シート!B62</f>
        <v>0</v>
      </c>
      <c r="C162" s="218"/>
      <c r="D162" s="218"/>
      <c r="E162" s="219"/>
      <c r="F162" s="194">
        <f>入力シート!F62</f>
        <v>0</v>
      </c>
      <c r="G162" s="195"/>
      <c r="H162" s="65" t="s">
        <v>2</v>
      </c>
      <c r="I162" s="196" t="str">
        <f>入力シート!AC62</f>
        <v/>
      </c>
      <c r="J162" s="197"/>
      <c r="K162" s="197"/>
      <c r="L162" s="66" t="s">
        <v>2</v>
      </c>
      <c r="M162" s="112">
        <f>入力シート!I62</f>
        <v>0</v>
      </c>
      <c r="N162" s="103" t="s">
        <v>78</v>
      </c>
      <c r="O162" s="113">
        <f>入力シート!L62</f>
        <v>0</v>
      </c>
      <c r="P162" s="103" t="s">
        <v>78</v>
      </c>
      <c r="Q162" s="113">
        <f>入力シート!O62</f>
        <v>0</v>
      </c>
      <c r="R162" s="198">
        <f>入力シート!Q62</f>
        <v>0</v>
      </c>
      <c r="S162" s="198"/>
      <c r="T162" s="199"/>
      <c r="U162" s="200" t="str">
        <f>入力シート!AE62</f>
        <v/>
      </c>
      <c r="V162" s="201"/>
      <c r="W162" s="201"/>
      <c r="X162" s="201"/>
      <c r="Y162" s="65" t="s">
        <v>2</v>
      </c>
      <c r="Z162" s="67">
        <f>入力シート!R62</f>
        <v>0</v>
      </c>
      <c r="AA162" s="102" t="s">
        <v>8</v>
      </c>
      <c r="AB162" s="68">
        <v>12</v>
      </c>
      <c r="AC162" s="202">
        <f>入力シート!S62</f>
        <v>0</v>
      </c>
      <c r="AD162" s="198"/>
      <c r="AE162" s="198"/>
      <c r="AF162" s="198"/>
      <c r="AG162" s="198"/>
      <c r="AH162" s="103" t="s">
        <v>78</v>
      </c>
      <c r="AI162" s="67">
        <f>入力シート!T62</f>
        <v>0</v>
      </c>
      <c r="AJ162" s="194">
        <f>入力シート!U62</f>
        <v>0</v>
      </c>
      <c r="AK162" s="195"/>
      <c r="AL162" s="65" t="s">
        <v>80</v>
      </c>
      <c r="AM162" s="196" t="str">
        <f>入力シート!AD62</f>
        <v/>
      </c>
      <c r="AN162" s="197"/>
      <c r="AO162" s="197"/>
      <c r="AP162" s="69" t="s">
        <v>2</v>
      </c>
      <c r="AQ162" s="111">
        <f t="shared" si="335"/>
        <v>0</v>
      </c>
      <c r="AR162" s="231">
        <f t="shared" si="336"/>
        <v>0</v>
      </c>
      <c r="AS162" s="218">
        <f t="shared" si="337"/>
        <v>0</v>
      </c>
      <c r="AT162" s="218">
        <f t="shared" si="338"/>
        <v>0</v>
      </c>
      <c r="AU162" s="219">
        <f t="shared" si="339"/>
        <v>0</v>
      </c>
      <c r="AV162" s="194">
        <f t="shared" si="340"/>
        <v>0</v>
      </c>
      <c r="AW162" s="195">
        <f t="shared" si="341"/>
        <v>0</v>
      </c>
      <c r="AX162" s="65" t="s">
        <v>2</v>
      </c>
      <c r="AY162" s="196" t="str">
        <f t="shared" si="342"/>
        <v/>
      </c>
      <c r="AZ162" s="197"/>
      <c r="BA162" s="197"/>
      <c r="BB162" s="66" t="s">
        <v>2</v>
      </c>
      <c r="BC162" s="112">
        <f t="shared" si="343"/>
        <v>0</v>
      </c>
      <c r="BD162" s="103" t="s">
        <v>78</v>
      </c>
      <c r="BE162" s="113">
        <f t="shared" si="344"/>
        <v>0</v>
      </c>
      <c r="BF162" s="103" t="s">
        <v>78</v>
      </c>
      <c r="BG162" s="113">
        <f t="shared" si="345"/>
        <v>0</v>
      </c>
      <c r="BH162" s="198">
        <f t="shared" si="346"/>
        <v>0</v>
      </c>
      <c r="BI162" s="198"/>
      <c r="BJ162" s="199"/>
      <c r="BK162" s="200" t="str">
        <f t="shared" si="347"/>
        <v/>
      </c>
      <c r="BL162" s="201"/>
      <c r="BM162" s="201"/>
      <c r="BN162" s="201"/>
      <c r="BO162" s="65" t="s">
        <v>2</v>
      </c>
      <c r="BP162" s="67">
        <f t="shared" si="348"/>
        <v>0</v>
      </c>
      <c r="BQ162" s="102" t="s">
        <v>8</v>
      </c>
      <c r="BR162" s="68">
        <v>12</v>
      </c>
      <c r="BS162" s="202">
        <f t="shared" si="349"/>
        <v>0</v>
      </c>
      <c r="BT162" s="198"/>
      <c r="BU162" s="198"/>
      <c r="BV162" s="198"/>
      <c r="BW162" s="198"/>
      <c r="BX162" s="103" t="s">
        <v>78</v>
      </c>
      <c r="BY162" s="67">
        <f t="shared" si="350"/>
        <v>0</v>
      </c>
      <c r="BZ162" s="194">
        <f t="shared" si="351"/>
        <v>0</v>
      </c>
      <c r="CA162" s="195"/>
      <c r="CB162" s="65" t="s">
        <v>80</v>
      </c>
      <c r="CC162" s="196" t="str">
        <f t="shared" si="352"/>
        <v/>
      </c>
      <c r="CD162" s="197"/>
      <c r="CE162" s="197"/>
      <c r="CF162" s="69" t="s">
        <v>2</v>
      </c>
      <c r="CG162" s="111">
        <f t="shared" si="353"/>
        <v>0</v>
      </c>
      <c r="CH162" s="231">
        <f t="shared" si="354"/>
        <v>0</v>
      </c>
      <c r="CI162" s="218">
        <f t="shared" si="355"/>
        <v>0</v>
      </c>
      <c r="CJ162" s="218">
        <f t="shared" si="356"/>
        <v>0</v>
      </c>
      <c r="CK162" s="219">
        <f t="shared" si="357"/>
        <v>0</v>
      </c>
      <c r="CL162" s="194">
        <f t="shared" si="358"/>
        <v>0</v>
      </c>
      <c r="CM162" s="195">
        <f t="shared" si="359"/>
        <v>0</v>
      </c>
      <c r="CN162" s="65" t="s">
        <v>2</v>
      </c>
      <c r="CO162" s="196" t="str">
        <f t="shared" si="360"/>
        <v/>
      </c>
      <c r="CP162" s="197"/>
      <c r="CQ162" s="197"/>
      <c r="CR162" s="66" t="s">
        <v>2</v>
      </c>
      <c r="CS162" s="112">
        <f t="shared" si="361"/>
        <v>0</v>
      </c>
      <c r="CT162" s="103" t="s">
        <v>78</v>
      </c>
      <c r="CU162" s="113">
        <f t="shared" si="362"/>
        <v>0</v>
      </c>
      <c r="CV162" s="103" t="s">
        <v>78</v>
      </c>
      <c r="CW162" s="113">
        <f t="shared" si="363"/>
        <v>0</v>
      </c>
      <c r="CX162" s="198">
        <f t="shared" si="364"/>
        <v>0</v>
      </c>
      <c r="CY162" s="198">
        <f t="shared" si="365"/>
        <v>0</v>
      </c>
      <c r="CZ162" s="199">
        <f t="shared" si="366"/>
        <v>0</v>
      </c>
      <c r="DA162" s="200" t="str">
        <f t="shared" si="367"/>
        <v/>
      </c>
      <c r="DB162" s="201">
        <f t="shared" si="368"/>
        <v>0</v>
      </c>
      <c r="DC162" s="201">
        <f t="shared" si="369"/>
        <v>0</v>
      </c>
      <c r="DD162" s="201">
        <f t="shared" si="370"/>
        <v>0</v>
      </c>
      <c r="DE162" s="65" t="s">
        <v>2</v>
      </c>
      <c r="DF162" s="67">
        <f t="shared" si="371"/>
        <v>0</v>
      </c>
      <c r="DG162" s="102" t="s">
        <v>8</v>
      </c>
      <c r="DH162" s="68">
        <v>12</v>
      </c>
      <c r="DI162" s="202">
        <f t="shared" si="372"/>
        <v>0</v>
      </c>
      <c r="DJ162" s="198"/>
      <c r="DK162" s="198"/>
      <c r="DL162" s="198"/>
      <c r="DM162" s="198"/>
      <c r="DN162" s="103" t="s">
        <v>78</v>
      </c>
      <c r="DO162" s="67">
        <f t="shared" si="373"/>
        <v>0</v>
      </c>
      <c r="DP162" s="194">
        <f t="shared" si="374"/>
        <v>0</v>
      </c>
      <c r="DQ162" s="195">
        <f t="shared" si="375"/>
        <v>0</v>
      </c>
      <c r="DR162" s="65" t="s">
        <v>80</v>
      </c>
      <c r="DS162" s="196" t="str">
        <f t="shared" si="376"/>
        <v/>
      </c>
      <c r="DT162" s="197"/>
      <c r="DU162" s="197"/>
      <c r="DV162" s="69" t="s">
        <v>2</v>
      </c>
    </row>
    <row r="163" spans="1:126" ht="26.25" customHeight="1" x14ac:dyDescent="0.15">
      <c r="A163" s="111">
        <f>入力シート!A63</f>
        <v>0</v>
      </c>
      <c r="B163" s="231">
        <f>入力シート!B63</f>
        <v>0</v>
      </c>
      <c r="C163" s="218"/>
      <c r="D163" s="218"/>
      <c r="E163" s="219"/>
      <c r="F163" s="194">
        <f>入力シート!F63</f>
        <v>0</v>
      </c>
      <c r="G163" s="195"/>
      <c r="H163" s="65" t="s">
        <v>2</v>
      </c>
      <c r="I163" s="196" t="str">
        <f>入力シート!AC63</f>
        <v/>
      </c>
      <c r="J163" s="197"/>
      <c r="K163" s="197"/>
      <c r="L163" s="66" t="s">
        <v>2</v>
      </c>
      <c r="M163" s="112">
        <f>入力シート!I63</f>
        <v>0</v>
      </c>
      <c r="N163" s="103" t="s">
        <v>78</v>
      </c>
      <c r="O163" s="113">
        <f>入力シート!L63</f>
        <v>0</v>
      </c>
      <c r="P163" s="103" t="s">
        <v>78</v>
      </c>
      <c r="Q163" s="113">
        <f>入力シート!O63</f>
        <v>0</v>
      </c>
      <c r="R163" s="198">
        <f>入力シート!Q63</f>
        <v>0</v>
      </c>
      <c r="S163" s="198"/>
      <c r="T163" s="199"/>
      <c r="U163" s="200" t="str">
        <f>入力シート!AE63</f>
        <v/>
      </c>
      <c r="V163" s="201"/>
      <c r="W163" s="201"/>
      <c r="X163" s="201"/>
      <c r="Y163" s="65" t="s">
        <v>2</v>
      </c>
      <c r="Z163" s="67">
        <f>入力シート!R63</f>
        <v>0</v>
      </c>
      <c r="AA163" s="102" t="s">
        <v>8</v>
      </c>
      <c r="AB163" s="68">
        <v>12</v>
      </c>
      <c r="AC163" s="202">
        <f>入力シート!S63</f>
        <v>0</v>
      </c>
      <c r="AD163" s="198"/>
      <c r="AE163" s="198"/>
      <c r="AF163" s="198"/>
      <c r="AG163" s="198"/>
      <c r="AH163" s="103" t="s">
        <v>78</v>
      </c>
      <c r="AI163" s="67">
        <f>入力シート!T63</f>
        <v>0</v>
      </c>
      <c r="AJ163" s="194">
        <f>入力シート!U63</f>
        <v>0</v>
      </c>
      <c r="AK163" s="195"/>
      <c r="AL163" s="65" t="s">
        <v>80</v>
      </c>
      <c r="AM163" s="196" t="str">
        <f>入力シート!AD63</f>
        <v/>
      </c>
      <c r="AN163" s="197"/>
      <c r="AO163" s="197"/>
      <c r="AP163" s="69" t="s">
        <v>2</v>
      </c>
      <c r="AQ163" s="111">
        <f t="shared" si="335"/>
        <v>0</v>
      </c>
      <c r="AR163" s="231">
        <f t="shared" si="336"/>
        <v>0</v>
      </c>
      <c r="AS163" s="218">
        <f t="shared" si="337"/>
        <v>0</v>
      </c>
      <c r="AT163" s="218">
        <f t="shared" si="338"/>
        <v>0</v>
      </c>
      <c r="AU163" s="219">
        <f t="shared" si="339"/>
        <v>0</v>
      </c>
      <c r="AV163" s="194">
        <f t="shared" si="340"/>
        <v>0</v>
      </c>
      <c r="AW163" s="195">
        <f t="shared" si="341"/>
        <v>0</v>
      </c>
      <c r="AX163" s="65" t="s">
        <v>2</v>
      </c>
      <c r="AY163" s="196" t="str">
        <f t="shared" si="342"/>
        <v/>
      </c>
      <c r="AZ163" s="197"/>
      <c r="BA163" s="197"/>
      <c r="BB163" s="66" t="s">
        <v>2</v>
      </c>
      <c r="BC163" s="112">
        <f t="shared" si="343"/>
        <v>0</v>
      </c>
      <c r="BD163" s="103" t="s">
        <v>78</v>
      </c>
      <c r="BE163" s="113">
        <f t="shared" si="344"/>
        <v>0</v>
      </c>
      <c r="BF163" s="103" t="s">
        <v>78</v>
      </c>
      <c r="BG163" s="113">
        <f t="shared" si="345"/>
        <v>0</v>
      </c>
      <c r="BH163" s="198">
        <f t="shared" si="346"/>
        <v>0</v>
      </c>
      <c r="BI163" s="198"/>
      <c r="BJ163" s="199"/>
      <c r="BK163" s="200" t="str">
        <f t="shared" si="347"/>
        <v/>
      </c>
      <c r="BL163" s="201"/>
      <c r="BM163" s="201"/>
      <c r="BN163" s="201"/>
      <c r="BO163" s="65" t="s">
        <v>2</v>
      </c>
      <c r="BP163" s="67">
        <f t="shared" si="348"/>
        <v>0</v>
      </c>
      <c r="BQ163" s="102" t="s">
        <v>8</v>
      </c>
      <c r="BR163" s="68">
        <v>12</v>
      </c>
      <c r="BS163" s="202">
        <f t="shared" si="349"/>
        <v>0</v>
      </c>
      <c r="BT163" s="198"/>
      <c r="BU163" s="198"/>
      <c r="BV163" s="198"/>
      <c r="BW163" s="198"/>
      <c r="BX163" s="103" t="s">
        <v>78</v>
      </c>
      <c r="BY163" s="67">
        <f t="shared" si="350"/>
        <v>0</v>
      </c>
      <c r="BZ163" s="194">
        <f t="shared" si="351"/>
        <v>0</v>
      </c>
      <c r="CA163" s="195"/>
      <c r="CB163" s="65" t="s">
        <v>80</v>
      </c>
      <c r="CC163" s="196" t="str">
        <f t="shared" si="352"/>
        <v/>
      </c>
      <c r="CD163" s="197"/>
      <c r="CE163" s="197"/>
      <c r="CF163" s="69" t="s">
        <v>2</v>
      </c>
      <c r="CG163" s="111">
        <f t="shared" si="353"/>
        <v>0</v>
      </c>
      <c r="CH163" s="231">
        <f t="shared" si="354"/>
        <v>0</v>
      </c>
      <c r="CI163" s="218">
        <f t="shared" si="355"/>
        <v>0</v>
      </c>
      <c r="CJ163" s="218">
        <f t="shared" si="356"/>
        <v>0</v>
      </c>
      <c r="CK163" s="219">
        <f t="shared" si="357"/>
        <v>0</v>
      </c>
      <c r="CL163" s="194">
        <f t="shared" si="358"/>
        <v>0</v>
      </c>
      <c r="CM163" s="195">
        <f t="shared" si="359"/>
        <v>0</v>
      </c>
      <c r="CN163" s="65" t="s">
        <v>2</v>
      </c>
      <c r="CO163" s="196" t="str">
        <f t="shared" si="360"/>
        <v/>
      </c>
      <c r="CP163" s="197"/>
      <c r="CQ163" s="197"/>
      <c r="CR163" s="66" t="s">
        <v>2</v>
      </c>
      <c r="CS163" s="112">
        <f t="shared" si="361"/>
        <v>0</v>
      </c>
      <c r="CT163" s="103" t="s">
        <v>78</v>
      </c>
      <c r="CU163" s="113">
        <f t="shared" si="362"/>
        <v>0</v>
      </c>
      <c r="CV163" s="103" t="s">
        <v>78</v>
      </c>
      <c r="CW163" s="113">
        <f t="shared" si="363"/>
        <v>0</v>
      </c>
      <c r="CX163" s="198">
        <f t="shared" si="364"/>
        <v>0</v>
      </c>
      <c r="CY163" s="198">
        <f t="shared" si="365"/>
        <v>0</v>
      </c>
      <c r="CZ163" s="199">
        <f t="shared" si="366"/>
        <v>0</v>
      </c>
      <c r="DA163" s="200" t="str">
        <f t="shared" si="367"/>
        <v/>
      </c>
      <c r="DB163" s="201">
        <f t="shared" si="368"/>
        <v>0</v>
      </c>
      <c r="DC163" s="201">
        <f t="shared" si="369"/>
        <v>0</v>
      </c>
      <c r="DD163" s="201">
        <f t="shared" si="370"/>
        <v>0</v>
      </c>
      <c r="DE163" s="65" t="s">
        <v>2</v>
      </c>
      <c r="DF163" s="67">
        <f t="shared" si="371"/>
        <v>0</v>
      </c>
      <c r="DG163" s="102" t="s">
        <v>8</v>
      </c>
      <c r="DH163" s="68">
        <v>12</v>
      </c>
      <c r="DI163" s="202">
        <f t="shared" si="372"/>
        <v>0</v>
      </c>
      <c r="DJ163" s="198"/>
      <c r="DK163" s="198"/>
      <c r="DL163" s="198"/>
      <c r="DM163" s="198"/>
      <c r="DN163" s="103" t="s">
        <v>78</v>
      </c>
      <c r="DO163" s="67">
        <f t="shared" si="373"/>
        <v>0</v>
      </c>
      <c r="DP163" s="194">
        <f t="shared" si="374"/>
        <v>0</v>
      </c>
      <c r="DQ163" s="195">
        <f t="shared" si="375"/>
        <v>0</v>
      </c>
      <c r="DR163" s="65" t="s">
        <v>80</v>
      </c>
      <c r="DS163" s="196" t="str">
        <f t="shared" si="376"/>
        <v/>
      </c>
      <c r="DT163" s="197"/>
      <c r="DU163" s="197"/>
      <c r="DV163" s="69" t="s">
        <v>2</v>
      </c>
    </row>
    <row r="164" spans="1:126" ht="26.25" customHeight="1" x14ac:dyDescent="0.15">
      <c r="A164" s="111">
        <f>入力シート!A64</f>
        <v>0</v>
      </c>
      <c r="B164" s="231">
        <f>入力シート!B64</f>
        <v>0</v>
      </c>
      <c r="C164" s="218"/>
      <c r="D164" s="218"/>
      <c r="E164" s="219"/>
      <c r="F164" s="194">
        <f>入力シート!F64</f>
        <v>0</v>
      </c>
      <c r="G164" s="195"/>
      <c r="H164" s="65" t="s">
        <v>2</v>
      </c>
      <c r="I164" s="196" t="str">
        <f>入力シート!AC64</f>
        <v/>
      </c>
      <c r="J164" s="197"/>
      <c r="K164" s="197"/>
      <c r="L164" s="66" t="s">
        <v>2</v>
      </c>
      <c r="M164" s="112">
        <f>入力シート!I64</f>
        <v>0</v>
      </c>
      <c r="N164" s="103" t="s">
        <v>78</v>
      </c>
      <c r="O164" s="113">
        <f>入力シート!L64</f>
        <v>0</v>
      </c>
      <c r="P164" s="103" t="s">
        <v>78</v>
      </c>
      <c r="Q164" s="113">
        <f>入力シート!O64</f>
        <v>0</v>
      </c>
      <c r="R164" s="198">
        <f>入力シート!Q64</f>
        <v>0</v>
      </c>
      <c r="S164" s="198"/>
      <c r="T164" s="199"/>
      <c r="U164" s="200" t="str">
        <f>入力シート!AE64</f>
        <v/>
      </c>
      <c r="V164" s="201"/>
      <c r="W164" s="201"/>
      <c r="X164" s="201"/>
      <c r="Y164" s="65" t="s">
        <v>2</v>
      </c>
      <c r="Z164" s="67">
        <f>入力シート!R64</f>
        <v>0</v>
      </c>
      <c r="AA164" s="102" t="s">
        <v>8</v>
      </c>
      <c r="AB164" s="68">
        <v>12</v>
      </c>
      <c r="AC164" s="202">
        <f>入力シート!S64</f>
        <v>0</v>
      </c>
      <c r="AD164" s="198"/>
      <c r="AE164" s="198"/>
      <c r="AF164" s="198"/>
      <c r="AG164" s="198"/>
      <c r="AH164" s="103" t="s">
        <v>78</v>
      </c>
      <c r="AI164" s="67">
        <f>入力シート!T64</f>
        <v>0</v>
      </c>
      <c r="AJ164" s="194">
        <f>入力シート!U64</f>
        <v>0</v>
      </c>
      <c r="AK164" s="195"/>
      <c r="AL164" s="65" t="s">
        <v>80</v>
      </c>
      <c r="AM164" s="196" t="str">
        <f>入力シート!AD64</f>
        <v/>
      </c>
      <c r="AN164" s="197"/>
      <c r="AO164" s="197"/>
      <c r="AP164" s="69" t="s">
        <v>2</v>
      </c>
      <c r="AQ164" s="111">
        <f t="shared" si="335"/>
        <v>0</v>
      </c>
      <c r="AR164" s="231">
        <f t="shared" si="336"/>
        <v>0</v>
      </c>
      <c r="AS164" s="218">
        <f t="shared" si="337"/>
        <v>0</v>
      </c>
      <c r="AT164" s="218">
        <f t="shared" si="338"/>
        <v>0</v>
      </c>
      <c r="AU164" s="219">
        <f t="shared" si="339"/>
        <v>0</v>
      </c>
      <c r="AV164" s="194">
        <f t="shared" si="340"/>
        <v>0</v>
      </c>
      <c r="AW164" s="195">
        <f t="shared" si="341"/>
        <v>0</v>
      </c>
      <c r="AX164" s="65" t="s">
        <v>2</v>
      </c>
      <c r="AY164" s="196" t="str">
        <f t="shared" si="342"/>
        <v/>
      </c>
      <c r="AZ164" s="197"/>
      <c r="BA164" s="197"/>
      <c r="BB164" s="66" t="s">
        <v>2</v>
      </c>
      <c r="BC164" s="112">
        <f t="shared" si="343"/>
        <v>0</v>
      </c>
      <c r="BD164" s="103" t="s">
        <v>78</v>
      </c>
      <c r="BE164" s="113">
        <f t="shared" si="344"/>
        <v>0</v>
      </c>
      <c r="BF164" s="103" t="s">
        <v>78</v>
      </c>
      <c r="BG164" s="113">
        <f t="shared" si="345"/>
        <v>0</v>
      </c>
      <c r="BH164" s="198">
        <f t="shared" si="346"/>
        <v>0</v>
      </c>
      <c r="BI164" s="198"/>
      <c r="BJ164" s="199"/>
      <c r="BK164" s="200" t="str">
        <f t="shared" si="347"/>
        <v/>
      </c>
      <c r="BL164" s="201"/>
      <c r="BM164" s="201"/>
      <c r="BN164" s="201"/>
      <c r="BO164" s="65" t="s">
        <v>2</v>
      </c>
      <c r="BP164" s="67">
        <f t="shared" si="348"/>
        <v>0</v>
      </c>
      <c r="BQ164" s="102" t="s">
        <v>8</v>
      </c>
      <c r="BR164" s="68">
        <v>12</v>
      </c>
      <c r="BS164" s="202">
        <f t="shared" si="349"/>
        <v>0</v>
      </c>
      <c r="BT164" s="198"/>
      <c r="BU164" s="198"/>
      <c r="BV164" s="198"/>
      <c r="BW164" s="198"/>
      <c r="BX164" s="103" t="s">
        <v>78</v>
      </c>
      <c r="BY164" s="67">
        <f t="shared" si="350"/>
        <v>0</v>
      </c>
      <c r="BZ164" s="194">
        <f t="shared" si="351"/>
        <v>0</v>
      </c>
      <c r="CA164" s="195"/>
      <c r="CB164" s="65" t="s">
        <v>80</v>
      </c>
      <c r="CC164" s="196" t="str">
        <f t="shared" si="352"/>
        <v/>
      </c>
      <c r="CD164" s="197"/>
      <c r="CE164" s="197"/>
      <c r="CF164" s="69" t="s">
        <v>2</v>
      </c>
      <c r="CG164" s="111">
        <f t="shared" si="353"/>
        <v>0</v>
      </c>
      <c r="CH164" s="231">
        <f t="shared" si="354"/>
        <v>0</v>
      </c>
      <c r="CI164" s="218">
        <f t="shared" si="355"/>
        <v>0</v>
      </c>
      <c r="CJ164" s="218">
        <f t="shared" si="356"/>
        <v>0</v>
      </c>
      <c r="CK164" s="219">
        <f t="shared" si="357"/>
        <v>0</v>
      </c>
      <c r="CL164" s="194">
        <f t="shared" si="358"/>
        <v>0</v>
      </c>
      <c r="CM164" s="195">
        <f t="shared" si="359"/>
        <v>0</v>
      </c>
      <c r="CN164" s="65" t="s">
        <v>2</v>
      </c>
      <c r="CO164" s="196" t="str">
        <f t="shared" si="360"/>
        <v/>
      </c>
      <c r="CP164" s="197"/>
      <c r="CQ164" s="197"/>
      <c r="CR164" s="66" t="s">
        <v>2</v>
      </c>
      <c r="CS164" s="112">
        <f t="shared" si="361"/>
        <v>0</v>
      </c>
      <c r="CT164" s="103" t="s">
        <v>78</v>
      </c>
      <c r="CU164" s="113">
        <f t="shared" si="362"/>
        <v>0</v>
      </c>
      <c r="CV164" s="103" t="s">
        <v>78</v>
      </c>
      <c r="CW164" s="113">
        <f t="shared" si="363"/>
        <v>0</v>
      </c>
      <c r="CX164" s="198">
        <f t="shared" si="364"/>
        <v>0</v>
      </c>
      <c r="CY164" s="198">
        <f t="shared" si="365"/>
        <v>0</v>
      </c>
      <c r="CZ164" s="199">
        <f t="shared" si="366"/>
        <v>0</v>
      </c>
      <c r="DA164" s="200" t="str">
        <f t="shared" si="367"/>
        <v/>
      </c>
      <c r="DB164" s="201">
        <f t="shared" si="368"/>
        <v>0</v>
      </c>
      <c r="DC164" s="201">
        <f t="shared" si="369"/>
        <v>0</v>
      </c>
      <c r="DD164" s="201">
        <f t="shared" si="370"/>
        <v>0</v>
      </c>
      <c r="DE164" s="65" t="s">
        <v>2</v>
      </c>
      <c r="DF164" s="67">
        <f t="shared" si="371"/>
        <v>0</v>
      </c>
      <c r="DG164" s="102" t="s">
        <v>8</v>
      </c>
      <c r="DH164" s="68">
        <v>12</v>
      </c>
      <c r="DI164" s="202">
        <f t="shared" si="372"/>
        <v>0</v>
      </c>
      <c r="DJ164" s="198"/>
      <c r="DK164" s="198"/>
      <c r="DL164" s="198"/>
      <c r="DM164" s="198"/>
      <c r="DN164" s="103" t="s">
        <v>78</v>
      </c>
      <c r="DO164" s="67">
        <f t="shared" si="373"/>
        <v>0</v>
      </c>
      <c r="DP164" s="194">
        <f t="shared" si="374"/>
        <v>0</v>
      </c>
      <c r="DQ164" s="195">
        <f t="shared" si="375"/>
        <v>0</v>
      </c>
      <c r="DR164" s="65" t="s">
        <v>80</v>
      </c>
      <c r="DS164" s="196" t="str">
        <f t="shared" si="376"/>
        <v/>
      </c>
      <c r="DT164" s="197"/>
      <c r="DU164" s="197"/>
      <c r="DV164" s="69" t="s">
        <v>2</v>
      </c>
    </row>
    <row r="165" spans="1:126" ht="26.25" customHeight="1" x14ac:dyDescent="0.15">
      <c r="A165" s="111">
        <f>入力シート!A65</f>
        <v>0</v>
      </c>
      <c r="B165" s="231">
        <f>入力シート!B65</f>
        <v>0</v>
      </c>
      <c r="C165" s="218"/>
      <c r="D165" s="218"/>
      <c r="E165" s="219"/>
      <c r="F165" s="194">
        <f>入力シート!F65</f>
        <v>0</v>
      </c>
      <c r="G165" s="195"/>
      <c r="H165" s="65" t="s">
        <v>2</v>
      </c>
      <c r="I165" s="196" t="str">
        <f>入力シート!AC65</f>
        <v/>
      </c>
      <c r="J165" s="197"/>
      <c r="K165" s="197"/>
      <c r="L165" s="66" t="s">
        <v>2</v>
      </c>
      <c r="M165" s="112">
        <f>入力シート!I65</f>
        <v>0</v>
      </c>
      <c r="N165" s="103" t="s">
        <v>78</v>
      </c>
      <c r="O165" s="113">
        <f>入力シート!L65</f>
        <v>0</v>
      </c>
      <c r="P165" s="103" t="s">
        <v>78</v>
      </c>
      <c r="Q165" s="113">
        <f>入力シート!O65</f>
        <v>0</v>
      </c>
      <c r="R165" s="198">
        <f>入力シート!Q65</f>
        <v>0</v>
      </c>
      <c r="S165" s="198"/>
      <c r="T165" s="199"/>
      <c r="U165" s="200" t="str">
        <f>入力シート!AE65</f>
        <v/>
      </c>
      <c r="V165" s="201"/>
      <c r="W165" s="201"/>
      <c r="X165" s="201"/>
      <c r="Y165" s="65" t="s">
        <v>2</v>
      </c>
      <c r="Z165" s="67">
        <f>入力シート!R65</f>
        <v>0</v>
      </c>
      <c r="AA165" s="102" t="s">
        <v>8</v>
      </c>
      <c r="AB165" s="68">
        <v>12</v>
      </c>
      <c r="AC165" s="202">
        <f>入力シート!S65</f>
        <v>0</v>
      </c>
      <c r="AD165" s="198"/>
      <c r="AE165" s="198"/>
      <c r="AF165" s="198"/>
      <c r="AG165" s="198"/>
      <c r="AH165" s="103" t="s">
        <v>78</v>
      </c>
      <c r="AI165" s="67">
        <f>入力シート!T65</f>
        <v>0</v>
      </c>
      <c r="AJ165" s="194">
        <f>入力シート!U65</f>
        <v>0</v>
      </c>
      <c r="AK165" s="195"/>
      <c r="AL165" s="65" t="s">
        <v>80</v>
      </c>
      <c r="AM165" s="196" t="str">
        <f>入力シート!AD65</f>
        <v/>
      </c>
      <c r="AN165" s="197"/>
      <c r="AO165" s="197"/>
      <c r="AP165" s="69" t="s">
        <v>2</v>
      </c>
      <c r="AQ165" s="111">
        <f t="shared" si="335"/>
        <v>0</v>
      </c>
      <c r="AR165" s="231">
        <f t="shared" si="336"/>
        <v>0</v>
      </c>
      <c r="AS165" s="218">
        <f t="shared" si="337"/>
        <v>0</v>
      </c>
      <c r="AT165" s="218">
        <f t="shared" si="338"/>
        <v>0</v>
      </c>
      <c r="AU165" s="219">
        <f t="shared" si="339"/>
        <v>0</v>
      </c>
      <c r="AV165" s="194">
        <f t="shared" si="340"/>
        <v>0</v>
      </c>
      <c r="AW165" s="195">
        <f t="shared" si="341"/>
        <v>0</v>
      </c>
      <c r="AX165" s="65" t="s">
        <v>2</v>
      </c>
      <c r="AY165" s="196" t="str">
        <f t="shared" si="342"/>
        <v/>
      </c>
      <c r="AZ165" s="197"/>
      <c r="BA165" s="197"/>
      <c r="BB165" s="66" t="s">
        <v>2</v>
      </c>
      <c r="BC165" s="112">
        <f t="shared" si="343"/>
        <v>0</v>
      </c>
      <c r="BD165" s="103" t="s">
        <v>78</v>
      </c>
      <c r="BE165" s="113">
        <f t="shared" si="344"/>
        <v>0</v>
      </c>
      <c r="BF165" s="103" t="s">
        <v>78</v>
      </c>
      <c r="BG165" s="113">
        <f t="shared" si="345"/>
        <v>0</v>
      </c>
      <c r="BH165" s="198">
        <f t="shared" si="346"/>
        <v>0</v>
      </c>
      <c r="BI165" s="198"/>
      <c r="BJ165" s="199"/>
      <c r="BK165" s="200" t="str">
        <f t="shared" si="347"/>
        <v/>
      </c>
      <c r="BL165" s="201"/>
      <c r="BM165" s="201"/>
      <c r="BN165" s="201"/>
      <c r="BO165" s="65" t="s">
        <v>2</v>
      </c>
      <c r="BP165" s="67">
        <f t="shared" si="348"/>
        <v>0</v>
      </c>
      <c r="BQ165" s="102" t="s">
        <v>8</v>
      </c>
      <c r="BR165" s="68">
        <v>12</v>
      </c>
      <c r="BS165" s="202">
        <f t="shared" si="349"/>
        <v>0</v>
      </c>
      <c r="BT165" s="198"/>
      <c r="BU165" s="198"/>
      <c r="BV165" s="198"/>
      <c r="BW165" s="198"/>
      <c r="BX165" s="103" t="s">
        <v>78</v>
      </c>
      <c r="BY165" s="67">
        <f t="shared" si="350"/>
        <v>0</v>
      </c>
      <c r="BZ165" s="194">
        <f t="shared" si="351"/>
        <v>0</v>
      </c>
      <c r="CA165" s="195"/>
      <c r="CB165" s="65" t="s">
        <v>80</v>
      </c>
      <c r="CC165" s="196" t="str">
        <f t="shared" si="352"/>
        <v/>
      </c>
      <c r="CD165" s="197"/>
      <c r="CE165" s="197"/>
      <c r="CF165" s="69" t="s">
        <v>2</v>
      </c>
      <c r="CG165" s="111">
        <f t="shared" si="353"/>
        <v>0</v>
      </c>
      <c r="CH165" s="231">
        <f t="shared" si="354"/>
        <v>0</v>
      </c>
      <c r="CI165" s="218">
        <f t="shared" si="355"/>
        <v>0</v>
      </c>
      <c r="CJ165" s="218">
        <f t="shared" si="356"/>
        <v>0</v>
      </c>
      <c r="CK165" s="219">
        <f t="shared" si="357"/>
        <v>0</v>
      </c>
      <c r="CL165" s="194">
        <f t="shared" si="358"/>
        <v>0</v>
      </c>
      <c r="CM165" s="195">
        <f t="shared" si="359"/>
        <v>0</v>
      </c>
      <c r="CN165" s="65" t="s">
        <v>2</v>
      </c>
      <c r="CO165" s="196" t="str">
        <f t="shared" si="360"/>
        <v/>
      </c>
      <c r="CP165" s="197"/>
      <c r="CQ165" s="197"/>
      <c r="CR165" s="66" t="s">
        <v>2</v>
      </c>
      <c r="CS165" s="112">
        <f t="shared" si="361"/>
        <v>0</v>
      </c>
      <c r="CT165" s="103" t="s">
        <v>78</v>
      </c>
      <c r="CU165" s="113">
        <f t="shared" si="362"/>
        <v>0</v>
      </c>
      <c r="CV165" s="103" t="s">
        <v>78</v>
      </c>
      <c r="CW165" s="113">
        <f t="shared" si="363"/>
        <v>0</v>
      </c>
      <c r="CX165" s="198">
        <f t="shared" si="364"/>
        <v>0</v>
      </c>
      <c r="CY165" s="198">
        <f t="shared" si="365"/>
        <v>0</v>
      </c>
      <c r="CZ165" s="199">
        <f t="shared" si="366"/>
        <v>0</v>
      </c>
      <c r="DA165" s="200" t="str">
        <f t="shared" si="367"/>
        <v/>
      </c>
      <c r="DB165" s="201">
        <f t="shared" si="368"/>
        <v>0</v>
      </c>
      <c r="DC165" s="201">
        <f t="shared" si="369"/>
        <v>0</v>
      </c>
      <c r="DD165" s="201">
        <f t="shared" si="370"/>
        <v>0</v>
      </c>
      <c r="DE165" s="65" t="s">
        <v>2</v>
      </c>
      <c r="DF165" s="67">
        <f t="shared" si="371"/>
        <v>0</v>
      </c>
      <c r="DG165" s="102" t="s">
        <v>8</v>
      </c>
      <c r="DH165" s="68">
        <v>12</v>
      </c>
      <c r="DI165" s="202">
        <f t="shared" si="372"/>
        <v>0</v>
      </c>
      <c r="DJ165" s="198"/>
      <c r="DK165" s="198"/>
      <c r="DL165" s="198"/>
      <c r="DM165" s="198"/>
      <c r="DN165" s="103" t="s">
        <v>78</v>
      </c>
      <c r="DO165" s="67">
        <f t="shared" si="373"/>
        <v>0</v>
      </c>
      <c r="DP165" s="194">
        <f t="shared" si="374"/>
        <v>0</v>
      </c>
      <c r="DQ165" s="195">
        <f t="shared" si="375"/>
        <v>0</v>
      </c>
      <c r="DR165" s="65" t="s">
        <v>80</v>
      </c>
      <c r="DS165" s="196" t="str">
        <f t="shared" si="376"/>
        <v/>
      </c>
      <c r="DT165" s="197"/>
      <c r="DU165" s="197"/>
      <c r="DV165" s="69" t="s">
        <v>2</v>
      </c>
    </row>
    <row r="166" spans="1:126" ht="26.25" customHeight="1" x14ac:dyDescent="0.15">
      <c r="A166" s="111">
        <f>入力シート!A66</f>
        <v>0</v>
      </c>
      <c r="B166" s="231">
        <f>入力シート!B66</f>
        <v>0</v>
      </c>
      <c r="C166" s="218"/>
      <c r="D166" s="218"/>
      <c r="E166" s="219"/>
      <c r="F166" s="194">
        <f>入力シート!F66</f>
        <v>0</v>
      </c>
      <c r="G166" s="195"/>
      <c r="H166" s="65" t="s">
        <v>2</v>
      </c>
      <c r="I166" s="196" t="str">
        <f>入力シート!AC66</f>
        <v/>
      </c>
      <c r="J166" s="197"/>
      <c r="K166" s="197"/>
      <c r="L166" s="66" t="s">
        <v>2</v>
      </c>
      <c r="M166" s="112">
        <f>入力シート!I66</f>
        <v>0</v>
      </c>
      <c r="N166" s="103" t="s">
        <v>78</v>
      </c>
      <c r="O166" s="113">
        <f>入力シート!L66</f>
        <v>0</v>
      </c>
      <c r="P166" s="103" t="s">
        <v>78</v>
      </c>
      <c r="Q166" s="113">
        <f>入力シート!O66</f>
        <v>0</v>
      </c>
      <c r="R166" s="198">
        <f>入力シート!Q66</f>
        <v>0</v>
      </c>
      <c r="S166" s="198"/>
      <c r="T166" s="199"/>
      <c r="U166" s="200" t="str">
        <f>入力シート!AE66</f>
        <v/>
      </c>
      <c r="V166" s="201"/>
      <c r="W166" s="201"/>
      <c r="X166" s="201"/>
      <c r="Y166" s="65" t="s">
        <v>2</v>
      </c>
      <c r="Z166" s="67">
        <f>入力シート!R66</f>
        <v>0</v>
      </c>
      <c r="AA166" s="102" t="s">
        <v>8</v>
      </c>
      <c r="AB166" s="68">
        <v>12</v>
      </c>
      <c r="AC166" s="202">
        <f>入力シート!S66</f>
        <v>0</v>
      </c>
      <c r="AD166" s="198"/>
      <c r="AE166" s="198"/>
      <c r="AF166" s="198"/>
      <c r="AG166" s="198"/>
      <c r="AH166" s="103" t="s">
        <v>78</v>
      </c>
      <c r="AI166" s="67">
        <f>入力シート!T66</f>
        <v>0</v>
      </c>
      <c r="AJ166" s="194">
        <f>入力シート!U66</f>
        <v>0</v>
      </c>
      <c r="AK166" s="195"/>
      <c r="AL166" s="65" t="s">
        <v>80</v>
      </c>
      <c r="AM166" s="196" t="str">
        <f>入力シート!AD66</f>
        <v/>
      </c>
      <c r="AN166" s="197"/>
      <c r="AO166" s="197"/>
      <c r="AP166" s="69" t="s">
        <v>2</v>
      </c>
      <c r="AQ166" s="111">
        <f t="shared" si="335"/>
        <v>0</v>
      </c>
      <c r="AR166" s="231">
        <f t="shared" si="336"/>
        <v>0</v>
      </c>
      <c r="AS166" s="218">
        <f t="shared" si="337"/>
        <v>0</v>
      </c>
      <c r="AT166" s="218">
        <f t="shared" si="338"/>
        <v>0</v>
      </c>
      <c r="AU166" s="219">
        <f t="shared" si="339"/>
        <v>0</v>
      </c>
      <c r="AV166" s="194">
        <f t="shared" si="340"/>
        <v>0</v>
      </c>
      <c r="AW166" s="195">
        <f t="shared" si="341"/>
        <v>0</v>
      </c>
      <c r="AX166" s="65" t="s">
        <v>2</v>
      </c>
      <c r="AY166" s="196" t="str">
        <f t="shared" si="342"/>
        <v/>
      </c>
      <c r="AZ166" s="197"/>
      <c r="BA166" s="197"/>
      <c r="BB166" s="66" t="s">
        <v>2</v>
      </c>
      <c r="BC166" s="112">
        <f t="shared" si="343"/>
        <v>0</v>
      </c>
      <c r="BD166" s="103" t="s">
        <v>78</v>
      </c>
      <c r="BE166" s="113">
        <f t="shared" si="344"/>
        <v>0</v>
      </c>
      <c r="BF166" s="103" t="s">
        <v>78</v>
      </c>
      <c r="BG166" s="113">
        <f t="shared" si="345"/>
        <v>0</v>
      </c>
      <c r="BH166" s="198">
        <f t="shared" si="346"/>
        <v>0</v>
      </c>
      <c r="BI166" s="198"/>
      <c r="BJ166" s="199"/>
      <c r="BK166" s="200" t="str">
        <f t="shared" si="347"/>
        <v/>
      </c>
      <c r="BL166" s="201"/>
      <c r="BM166" s="201"/>
      <c r="BN166" s="201"/>
      <c r="BO166" s="65" t="s">
        <v>2</v>
      </c>
      <c r="BP166" s="67">
        <f t="shared" si="348"/>
        <v>0</v>
      </c>
      <c r="BQ166" s="102" t="s">
        <v>8</v>
      </c>
      <c r="BR166" s="68">
        <v>12</v>
      </c>
      <c r="BS166" s="202">
        <f t="shared" si="349"/>
        <v>0</v>
      </c>
      <c r="BT166" s="198"/>
      <c r="BU166" s="198"/>
      <c r="BV166" s="198"/>
      <c r="BW166" s="198"/>
      <c r="BX166" s="103" t="s">
        <v>78</v>
      </c>
      <c r="BY166" s="67">
        <f t="shared" si="350"/>
        <v>0</v>
      </c>
      <c r="BZ166" s="194">
        <f t="shared" si="351"/>
        <v>0</v>
      </c>
      <c r="CA166" s="195"/>
      <c r="CB166" s="65" t="s">
        <v>80</v>
      </c>
      <c r="CC166" s="196" t="str">
        <f t="shared" si="352"/>
        <v/>
      </c>
      <c r="CD166" s="197"/>
      <c r="CE166" s="197"/>
      <c r="CF166" s="69" t="s">
        <v>2</v>
      </c>
      <c r="CG166" s="111">
        <f t="shared" si="353"/>
        <v>0</v>
      </c>
      <c r="CH166" s="231">
        <f t="shared" si="354"/>
        <v>0</v>
      </c>
      <c r="CI166" s="218">
        <f t="shared" si="355"/>
        <v>0</v>
      </c>
      <c r="CJ166" s="218">
        <f t="shared" si="356"/>
        <v>0</v>
      </c>
      <c r="CK166" s="219">
        <f t="shared" si="357"/>
        <v>0</v>
      </c>
      <c r="CL166" s="194">
        <f t="shared" si="358"/>
        <v>0</v>
      </c>
      <c r="CM166" s="195">
        <f t="shared" si="359"/>
        <v>0</v>
      </c>
      <c r="CN166" s="65" t="s">
        <v>2</v>
      </c>
      <c r="CO166" s="196" t="str">
        <f t="shared" si="360"/>
        <v/>
      </c>
      <c r="CP166" s="197"/>
      <c r="CQ166" s="197"/>
      <c r="CR166" s="66" t="s">
        <v>2</v>
      </c>
      <c r="CS166" s="112">
        <f t="shared" si="361"/>
        <v>0</v>
      </c>
      <c r="CT166" s="103" t="s">
        <v>78</v>
      </c>
      <c r="CU166" s="113">
        <f t="shared" si="362"/>
        <v>0</v>
      </c>
      <c r="CV166" s="103" t="s">
        <v>78</v>
      </c>
      <c r="CW166" s="113">
        <f t="shared" si="363"/>
        <v>0</v>
      </c>
      <c r="CX166" s="198">
        <f t="shared" si="364"/>
        <v>0</v>
      </c>
      <c r="CY166" s="198">
        <f t="shared" si="365"/>
        <v>0</v>
      </c>
      <c r="CZ166" s="199">
        <f t="shared" si="366"/>
        <v>0</v>
      </c>
      <c r="DA166" s="200" t="str">
        <f t="shared" si="367"/>
        <v/>
      </c>
      <c r="DB166" s="201">
        <f t="shared" si="368"/>
        <v>0</v>
      </c>
      <c r="DC166" s="201">
        <f t="shared" si="369"/>
        <v>0</v>
      </c>
      <c r="DD166" s="201">
        <f t="shared" si="370"/>
        <v>0</v>
      </c>
      <c r="DE166" s="65" t="s">
        <v>2</v>
      </c>
      <c r="DF166" s="67">
        <f t="shared" si="371"/>
        <v>0</v>
      </c>
      <c r="DG166" s="102" t="s">
        <v>8</v>
      </c>
      <c r="DH166" s="68">
        <v>12</v>
      </c>
      <c r="DI166" s="202">
        <f t="shared" si="372"/>
        <v>0</v>
      </c>
      <c r="DJ166" s="198"/>
      <c r="DK166" s="198"/>
      <c r="DL166" s="198"/>
      <c r="DM166" s="198"/>
      <c r="DN166" s="103" t="s">
        <v>78</v>
      </c>
      <c r="DO166" s="67">
        <f t="shared" si="373"/>
        <v>0</v>
      </c>
      <c r="DP166" s="194">
        <f t="shared" si="374"/>
        <v>0</v>
      </c>
      <c r="DQ166" s="195">
        <f t="shared" si="375"/>
        <v>0</v>
      </c>
      <c r="DR166" s="65" t="s">
        <v>80</v>
      </c>
      <c r="DS166" s="196" t="str">
        <f t="shared" si="376"/>
        <v/>
      </c>
      <c r="DT166" s="197"/>
      <c r="DU166" s="197"/>
      <c r="DV166" s="69" t="s">
        <v>2</v>
      </c>
    </row>
    <row r="167" spans="1:126" ht="26.25" customHeight="1" x14ac:dyDescent="0.15">
      <c r="A167" s="111">
        <f>入力シート!A67</f>
        <v>0</v>
      </c>
      <c r="B167" s="231">
        <f>入力シート!B67</f>
        <v>0</v>
      </c>
      <c r="C167" s="218"/>
      <c r="D167" s="218"/>
      <c r="E167" s="219"/>
      <c r="F167" s="194">
        <f>入力シート!F67</f>
        <v>0</v>
      </c>
      <c r="G167" s="195"/>
      <c r="H167" s="65" t="s">
        <v>2</v>
      </c>
      <c r="I167" s="196" t="str">
        <f>入力シート!AC67</f>
        <v/>
      </c>
      <c r="J167" s="197"/>
      <c r="K167" s="197"/>
      <c r="L167" s="66" t="s">
        <v>2</v>
      </c>
      <c r="M167" s="112">
        <f>入力シート!I67</f>
        <v>0</v>
      </c>
      <c r="N167" s="103" t="s">
        <v>78</v>
      </c>
      <c r="O167" s="113">
        <f>入力シート!L67</f>
        <v>0</v>
      </c>
      <c r="P167" s="103" t="s">
        <v>78</v>
      </c>
      <c r="Q167" s="113">
        <f>入力シート!O67</f>
        <v>0</v>
      </c>
      <c r="R167" s="198">
        <f>入力シート!Q67</f>
        <v>0</v>
      </c>
      <c r="S167" s="198"/>
      <c r="T167" s="199"/>
      <c r="U167" s="200" t="str">
        <f>入力シート!AE67</f>
        <v/>
      </c>
      <c r="V167" s="201"/>
      <c r="W167" s="201"/>
      <c r="X167" s="201"/>
      <c r="Y167" s="65" t="s">
        <v>2</v>
      </c>
      <c r="Z167" s="67">
        <f>入力シート!R67</f>
        <v>0</v>
      </c>
      <c r="AA167" s="102" t="s">
        <v>8</v>
      </c>
      <c r="AB167" s="68">
        <v>12</v>
      </c>
      <c r="AC167" s="202">
        <f>入力シート!S67</f>
        <v>0</v>
      </c>
      <c r="AD167" s="198"/>
      <c r="AE167" s="198"/>
      <c r="AF167" s="198"/>
      <c r="AG167" s="198"/>
      <c r="AH167" s="103" t="s">
        <v>78</v>
      </c>
      <c r="AI167" s="67">
        <f>入力シート!T67</f>
        <v>0</v>
      </c>
      <c r="AJ167" s="194">
        <f>入力シート!U67</f>
        <v>0</v>
      </c>
      <c r="AK167" s="195"/>
      <c r="AL167" s="65" t="s">
        <v>80</v>
      </c>
      <c r="AM167" s="196" t="str">
        <f>入力シート!AD67</f>
        <v/>
      </c>
      <c r="AN167" s="197"/>
      <c r="AO167" s="197"/>
      <c r="AP167" s="69" t="s">
        <v>2</v>
      </c>
      <c r="AQ167" s="111">
        <f t="shared" si="335"/>
        <v>0</v>
      </c>
      <c r="AR167" s="231">
        <f t="shared" si="336"/>
        <v>0</v>
      </c>
      <c r="AS167" s="218">
        <f t="shared" si="337"/>
        <v>0</v>
      </c>
      <c r="AT167" s="218">
        <f t="shared" si="338"/>
        <v>0</v>
      </c>
      <c r="AU167" s="219">
        <f t="shared" si="339"/>
        <v>0</v>
      </c>
      <c r="AV167" s="194">
        <f t="shared" si="340"/>
        <v>0</v>
      </c>
      <c r="AW167" s="195">
        <f t="shared" si="341"/>
        <v>0</v>
      </c>
      <c r="AX167" s="65" t="s">
        <v>2</v>
      </c>
      <c r="AY167" s="196" t="str">
        <f t="shared" si="342"/>
        <v/>
      </c>
      <c r="AZ167" s="197"/>
      <c r="BA167" s="197"/>
      <c r="BB167" s="66" t="s">
        <v>2</v>
      </c>
      <c r="BC167" s="112">
        <f t="shared" si="343"/>
        <v>0</v>
      </c>
      <c r="BD167" s="103" t="s">
        <v>78</v>
      </c>
      <c r="BE167" s="113">
        <f t="shared" si="344"/>
        <v>0</v>
      </c>
      <c r="BF167" s="103" t="s">
        <v>78</v>
      </c>
      <c r="BG167" s="113">
        <f t="shared" si="345"/>
        <v>0</v>
      </c>
      <c r="BH167" s="198">
        <f t="shared" si="346"/>
        <v>0</v>
      </c>
      <c r="BI167" s="198"/>
      <c r="BJ167" s="199"/>
      <c r="BK167" s="200" t="str">
        <f t="shared" si="347"/>
        <v/>
      </c>
      <c r="BL167" s="201"/>
      <c r="BM167" s="201"/>
      <c r="BN167" s="201"/>
      <c r="BO167" s="65" t="s">
        <v>2</v>
      </c>
      <c r="BP167" s="67">
        <f t="shared" si="348"/>
        <v>0</v>
      </c>
      <c r="BQ167" s="102" t="s">
        <v>8</v>
      </c>
      <c r="BR167" s="68">
        <v>12</v>
      </c>
      <c r="BS167" s="202">
        <f t="shared" si="349"/>
        <v>0</v>
      </c>
      <c r="BT167" s="198"/>
      <c r="BU167" s="198"/>
      <c r="BV167" s="198"/>
      <c r="BW167" s="198"/>
      <c r="BX167" s="103" t="s">
        <v>78</v>
      </c>
      <c r="BY167" s="67">
        <f t="shared" si="350"/>
        <v>0</v>
      </c>
      <c r="BZ167" s="194">
        <f t="shared" si="351"/>
        <v>0</v>
      </c>
      <c r="CA167" s="195"/>
      <c r="CB167" s="65" t="s">
        <v>80</v>
      </c>
      <c r="CC167" s="196" t="str">
        <f t="shared" si="352"/>
        <v/>
      </c>
      <c r="CD167" s="197"/>
      <c r="CE167" s="197"/>
      <c r="CF167" s="69" t="s">
        <v>2</v>
      </c>
      <c r="CG167" s="111">
        <f t="shared" si="353"/>
        <v>0</v>
      </c>
      <c r="CH167" s="231">
        <f t="shared" si="354"/>
        <v>0</v>
      </c>
      <c r="CI167" s="218">
        <f t="shared" si="355"/>
        <v>0</v>
      </c>
      <c r="CJ167" s="218">
        <f t="shared" si="356"/>
        <v>0</v>
      </c>
      <c r="CK167" s="219">
        <f t="shared" si="357"/>
        <v>0</v>
      </c>
      <c r="CL167" s="194">
        <f t="shared" si="358"/>
        <v>0</v>
      </c>
      <c r="CM167" s="195">
        <f t="shared" si="359"/>
        <v>0</v>
      </c>
      <c r="CN167" s="65" t="s">
        <v>2</v>
      </c>
      <c r="CO167" s="196" t="str">
        <f t="shared" si="360"/>
        <v/>
      </c>
      <c r="CP167" s="197"/>
      <c r="CQ167" s="197"/>
      <c r="CR167" s="66" t="s">
        <v>2</v>
      </c>
      <c r="CS167" s="112">
        <f t="shared" si="361"/>
        <v>0</v>
      </c>
      <c r="CT167" s="103" t="s">
        <v>78</v>
      </c>
      <c r="CU167" s="113">
        <f t="shared" si="362"/>
        <v>0</v>
      </c>
      <c r="CV167" s="103" t="s">
        <v>78</v>
      </c>
      <c r="CW167" s="113">
        <f t="shared" si="363"/>
        <v>0</v>
      </c>
      <c r="CX167" s="198">
        <f t="shared" si="364"/>
        <v>0</v>
      </c>
      <c r="CY167" s="198">
        <f t="shared" si="365"/>
        <v>0</v>
      </c>
      <c r="CZ167" s="199">
        <f t="shared" si="366"/>
        <v>0</v>
      </c>
      <c r="DA167" s="200" t="str">
        <f t="shared" si="367"/>
        <v/>
      </c>
      <c r="DB167" s="201">
        <f t="shared" si="368"/>
        <v>0</v>
      </c>
      <c r="DC167" s="201">
        <f t="shared" si="369"/>
        <v>0</v>
      </c>
      <c r="DD167" s="201">
        <f t="shared" si="370"/>
        <v>0</v>
      </c>
      <c r="DE167" s="65" t="s">
        <v>2</v>
      </c>
      <c r="DF167" s="67">
        <f t="shared" si="371"/>
        <v>0</v>
      </c>
      <c r="DG167" s="102" t="s">
        <v>8</v>
      </c>
      <c r="DH167" s="68">
        <v>12</v>
      </c>
      <c r="DI167" s="202">
        <f t="shared" si="372"/>
        <v>0</v>
      </c>
      <c r="DJ167" s="198"/>
      <c r="DK167" s="198"/>
      <c r="DL167" s="198"/>
      <c r="DM167" s="198"/>
      <c r="DN167" s="103" t="s">
        <v>78</v>
      </c>
      <c r="DO167" s="67">
        <f t="shared" si="373"/>
        <v>0</v>
      </c>
      <c r="DP167" s="194">
        <f t="shared" si="374"/>
        <v>0</v>
      </c>
      <c r="DQ167" s="195">
        <f t="shared" si="375"/>
        <v>0</v>
      </c>
      <c r="DR167" s="65" t="s">
        <v>80</v>
      </c>
      <c r="DS167" s="196" t="str">
        <f t="shared" si="376"/>
        <v/>
      </c>
      <c r="DT167" s="197"/>
      <c r="DU167" s="197"/>
      <c r="DV167" s="69" t="s">
        <v>2</v>
      </c>
    </row>
    <row r="168" spans="1:126" ht="26.25" customHeight="1" x14ac:dyDescent="0.15">
      <c r="A168" s="211" t="str">
        <f>IF(DY158="","",IF(DY187=1,"小　　計（続きあり）","合　　計"))</f>
        <v/>
      </c>
      <c r="B168" s="198"/>
      <c r="C168" s="198"/>
      <c r="D168" s="198"/>
      <c r="E168" s="198"/>
      <c r="F168" s="198"/>
      <c r="G168" s="198"/>
      <c r="H168" s="199"/>
      <c r="I168" s="194">
        <f>SUM(I158:K167)</f>
        <v>0</v>
      </c>
      <c r="J168" s="195"/>
      <c r="K168" s="195"/>
      <c r="L168" s="66" t="s">
        <v>2</v>
      </c>
      <c r="M168" s="202"/>
      <c r="N168" s="198"/>
      <c r="O168" s="198"/>
      <c r="P168" s="198"/>
      <c r="Q168" s="198"/>
      <c r="R168" s="198"/>
      <c r="S168" s="198"/>
      <c r="T168" s="198"/>
      <c r="U168" s="198"/>
      <c r="V168" s="198"/>
      <c r="W168" s="198"/>
      <c r="X168" s="198"/>
      <c r="Y168" s="198"/>
      <c r="Z168" s="198"/>
      <c r="AA168" s="198"/>
      <c r="AB168" s="208"/>
      <c r="AC168" s="202" t="str">
        <f>A168</f>
        <v/>
      </c>
      <c r="AD168" s="198"/>
      <c r="AE168" s="198"/>
      <c r="AF168" s="198"/>
      <c r="AG168" s="198"/>
      <c r="AH168" s="198"/>
      <c r="AI168" s="198"/>
      <c r="AJ168" s="198"/>
      <c r="AK168" s="198"/>
      <c r="AL168" s="199"/>
      <c r="AM168" s="209">
        <f>SUM(AM158:AO167)</f>
        <v>0</v>
      </c>
      <c r="AN168" s="210"/>
      <c r="AO168" s="210"/>
      <c r="AP168" s="69" t="s">
        <v>2</v>
      </c>
      <c r="AQ168" s="211" t="str">
        <f>AC168</f>
        <v/>
      </c>
      <c r="AR168" s="198"/>
      <c r="AS168" s="198"/>
      <c r="AT168" s="198"/>
      <c r="AU168" s="198"/>
      <c r="AV168" s="198"/>
      <c r="AW168" s="198"/>
      <c r="AX168" s="199"/>
      <c r="AY168" s="194">
        <f>SUM(AY158:BA167)</f>
        <v>0</v>
      </c>
      <c r="AZ168" s="195"/>
      <c r="BA168" s="195"/>
      <c r="BB168" s="66" t="s">
        <v>2</v>
      </c>
      <c r="BC168" s="202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208"/>
      <c r="BS168" s="202" t="str">
        <f>AQ168</f>
        <v/>
      </c>
      <c r="BT168" s="198"/>
      <c r="BU168" s="198"/>
      <c r="BV168" s="198"/>
      <c r="BW168" s="198"/>
      <c r="BX168" s="198"/>
      <c r="BY168" s="198"/>
      <c r="BZ168" s="198"/>
      <c r="CA168" s="198"/>
      <c r="CB168" s="199"/>
      <c r="CC168" s="209">
        <f>SUM(CC158:CE167)</f>
        <v>0</v>
      </c>
      <c r="CD168" s="210"/>
      <c r="CE168" s="210"/>
      <c r="CF168" s="69" t="s">
        <v>2</v>
      </c>
      <c r="CG168" s="211" t="str">
        <f>BS168</f>
        <v/>
      </c>
      <c r="CH168" s="198"/>
      <c r="CI168" s="198"/>
      <c r="CJ168" s="198"/>
      <c r="CK168" s="198"/>
      <c r="CL168" s="198"/>
      <c r="CM168" s="198"/>
      <c r="CN168" s="199"/>
      <c r="CO168" s="194">
        <f>SUM(CO158:CQ167)</f>
        <v>0</v>
      </c>
      <c r="CP168" s="195"/>
      <c r="CQ168" s="195"/>
      <c r="CR168" s="66" t="s">
        <v>2</v>
      </c>
      <c r="CS168" s="202"/>
      <c r="CT168" s="198"/>
      <c r="CU168" s="198"/>
      <c r="CV168" s="198"/>
      <c r="CW168" s="198"/>
      <c r="CX168" s="198"/>
      <c r="CY168" s="198"/>
      <c r="CZ168" s="198"/>
      <c r="DA168" s="198"/>
      <c r="DB168" s="198"/>
      <c r="DC168" s="198"/>
      <c r="DD168" s="198"/>
      <c r="DE168" s="198"/>
      <c r="DF168" s="198"/>
      <c r="DG168" s="198"/>
      <c r="DH168" s="208"/>
      <c r="DI168" s="202" t="str">
        <f>CG168</f>
        <v/>
      </c>
      <c r="DJ168" s="198"/>
      <c r="DK168" s="198"/>
      <c r="DL168" s="198"/>
      <c r="DM168" s="198"/>
      <c r="DN168" s="198"/>
      <c r="DO168" s="198"/>
      <c r="DP168" s="198"/>
      <c r="DQ168" s="198"/>
      <c r="DR168" s="199"/>
      <c r="DS168" s="209">
        <f>SUM(DS158:DU167)</f>
        <v>0</v>
      </c>
      <c r="DT168" s="210"/>
      <c r="DU168" s="210"/>
      <c r="DV168" s="69" t="s">
        <v>2</v>
      </c>
    </row>
    <row r="169" spans="1:126" ht="16.5" customHeight="1" x14ac:dyDescent="0.15">
      <c r="A169" s="229" t="s">
        <v>30</v>
      </c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AQ169" s="229" t="s">
        <v>30</v>
      </c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CG169" s="229" t="s">
        <v>30</v>
      </c>
      <c r="CH169" s="229"/>
      <c r="CI169" s="229"/>
      <c r="CJ169" s="229"/>
      <c r="CK169" s="229"/>
      <c r="CL169" s="229"/>
      <c r="CM169" s="229"/>
      <c r="CN169" s="229"/>
      <c r="CO169" s="229"/>
      <c r="CP169" s="229"/>
      <c r="CQ169" s="229"/>
    </row>
    <row r="170" spans="1:126" ht="15" customHeight="1" x14ac:dyDescent="0.15">
      <c r="A170" s="230"/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Y170" s="70" t="s">
        <v>27</v>
      </c>
      <c r="Z170" s="71"/>
      <c r="AA170" s="71"/>
      <c r="AB170" s="71"/>
      <c r="AC170" s="206">
        <f t="shared" ref="AC170" si="377">AC25</f>
        <v>0</v>
      </c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30"/>
      <c r="AR170" s="230"/>
      <c r="AS170" s="230"/>
      <c r="AT170" s="230"/>
      <c r="AU170" s="230"/>
      <c r="AV170" s="230"/>
      <c r="AW170" s="230"/>
      <c r="AX170" s="230"/>
      <c r="AY170" s="230"/>
      <c r="AZ170" s="230"/>
      <c r="BA170" s="230"/>
      <c r="BO170" s="70" t="s">
        <v>27</v>
      </c>
      <c r="BP170" s="71"/>
      <c r="BQ170" s="71"/>
      <c r="BR170" s="71"/>
      <c r="BS170" s="206">
        <f t="shared" ref="BS170:CF177" si="378">AC25</f>
        <v>0</v>
      </c>
      <c r="BT170" s="206"/>
      <c r="BU170" s="206"/>
      <c r="BV170" s="206"/>
      <c r="BW170" s="206"/>
      <c r="BX170" s="206"/>
      <c r="BY170" s="206"/>
      <c r="BZ170" s="206"/>
      <c r="CA170" s="206"/>
      <c r="CB170" s="206"/>
      <c r="CC170" s="206"/>
      <c r="CD170" s="206"/>
      <c r="CE170" s="206"/>
      <c r="CF170" s="206"/>
      <c r="CG170" s="230"/>
      <c r="CH170" s="230"/>
      <c r="CI170" s="230"/>
      <c r="CJ170" s="230"/>
      <c r="CK170" s="230"/>
      <c r="CL170" s="230"/>
      <c r="CM170" s="230"/>
      <c r="CN170" s="230"/>
      <c r="CO170" s="230"/>
      <c r="CP170" s="230"/>
      <c r="CQ170" s="230"/>
      <c r="DE170" s="70" t="s">
        <v>27</v>
      </c>
      <c r="DF170" s="71"/>
      <c r="DG170" s="71"/>
      <c r="DH170" s="71"/>
      <c r="DI170" s="206">
        <f t="shared" ref="DI170:DV177" si="379">AC25</f>
        <v>0</v>
      </c>
      <c r="DJ170" s="206"/>
      <c r="DK170" s="206"/>
      <c r="DL170" s="206"/>
      <c r="DM170" s="206"/>
      <c r="DN170" s="206"/>
      <c r="DO170" s="206"/>
      <c r="DP170" s="206"/>
      <c r="DQ170" s="206"/>
      <c r="DR170" s="206"/>
      <c r="DS170" s="206"/>
      <c r="DT170" s="206"/>
      <c r="DU170" s="206"/>
      <c r="DV170" s="206"/>
    </row>
    <row r="171" spans="1:126" ht="15" customHeight="1" x14ac:dyDescent="0.15">
      <c r="A171" s="230"/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Y171" s="72" t="s">
        <v>28</v>
      </c>
      <c r="Z171" s="73"/>
      <c r="AA171" s="73"/>
      <c r="AB171" s="73"/>
      <c r="AC171" s="207"/>
      <c r="AD171" s="207"/>
      <c r="AE171" s="207"/>
      <c r="AF171" s="207"/>
      <c r="AG171" s="207"/>
      <c r="AH171" s="207"/>
      <c r="AI171" s="207"/>
      <c r="AJ171" s="207"/>
      <c r="AK171" s="207"/>
      <c r="AL171" s="207"/>
      <c r="AM171" s="207"/>
      <c r="AN171" s="207"/>
      <c r="AO171" s="207"/>
      <c r="AP171" s="207"/>
      <c r="AQ171" s="230"/>
      <c r="AR171" s="230"/>
      <c r="AS171" s="230"/>
      <c r="AT171" s="230"/>
      <c r="AU171" s="230"/>
      <c r="AV171" s="230"/>
      <c r="AW171" s="230"/>
      <c r="AX171" s="230"/>
      <c r="AY171" s="230"/>
      <c r="AZ171" s="230"/>
      <c r="BA171" s="230"/>
      <c r="BO171" s="72" t="s">
        <v>28</v>
      </c>
      <c r="BP171" s="73"/>
      <c r="BQ171" s="73"/>
      <c r="BR171" s="73"/>
      <c r="BS171" s="207"/>
      <c r="BT171" s="207"/>
      <c r="BU171" s="207"/>
      <c r="BV171" s="207"/>
      <c r="BW171" s="207"/>
      <c r="BX171" s="207"/>
      <c r="BY171" s="207"/>
      <c r="BZ171" s="207"/>
      <c r="CA171" s="207"/>
      <c r="CB171" s="207"/>
      <c r="CC171" s="207"/>
      <c r="CD171" s="207"/>
      <c r="CE171" s="207"/>
      <c r="CF171" s="207"/>
      <c r="CG171" s="230"/>
      <c r="CH171" s="230"/>
      <c r="CI171" s="230"/>
      <c r="CJ171" s="230"/>
      <c r="CK171" s="230"/>
      <c r="CL171" s="230"/>
      <c r="CM171" s="230"/>
      <c r="CN171" s="230"/>
      <c r="CO171" s="230"/>
      <c r="CP171" s="230"/>
      <c r="CQ171" s="230"/>
      <c r="DE171" s="72" t="s">
        <v>28</v>
      </c>
      <c r="DF171" s="73"/>
      <c r="DG171" s="73"/>
      <c r="DH171" s="73"/>
      <c r="DI171" s="207"/>
      <c r="DJ171" s="207"/>
      <c r="DK171" s="207"/>
      <c r="DL171" s="207"/>
      <c r="DM171" s="207"/>
      <c r="DN171" s="207"/>
      <c r="DO171" s="207"/>
      <c r="DP171" s="207"/>
      <c r="DQ171" s="207"/>
      <c r="DR171" s="207"/>
      <c r="DS171" s="207"/>
      <c r="DT171" s="207"/>
      <c r="DU171" s="207"/>
      <c r="DV171" s="207"/>
    </row>
    <row r="172" spans="1:126" ht="15" customHeight="1" x14ac:dyDescent="0.15">
      <c r="Y172" s="70"/>
      <c r="Z172" s="71"/>
      <c r="AA172" s="71"/>
      <c r="AB172" s="71"/>
      <c r="AC172" s="206">
        <f t="shared" ref="AC172" si="380">AC27</f>
        <v>0</v>
      </c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BO172" s="70"/>
      <c r="BP172" s="71"/>
      <c r="BQ172" s="71"/>
      <c r="BR172" s="71"/>
      <c r="BS172" s="206">
        <f t="shared" si="378"/>
        <v>0</v>
      </c>
      <c r="BT172" s="206"/>
      <c r="BU172" s="206"/>
      <c r="BV172" s="206"/>
      <c r="BW172" s="206"/>
      <c r="BX172" s="206"/>
      <c r="BY172" s="206"/>
      <c r="BZ172" s="206"/>
      <c r="CA172" s="206"/>
      <c r="CB172" s="206"/>
      <c r="CC172" s="206"/>
      <c r="CD172" s="206"/>
      <c r="CE172" s="206"/>
      <c r="CF172" s="206"/>
      <c r="DE172" s="70"/>
      <c r="DF172" s="71"/>
      <c r="DG172" s="71"/>
      <c r="DH172" s="71"/>
      <c r="DI172" s="206">
        <f t="shared" si="379"/>
        <v>0</v>
      </c>
      <c r="DJ172" s="206"/>
      <c r="DK172" s="206"/>
      <c r="DL172" s="206"/>
      <c r="DM172" s="206"/>
      <c r="DN172" s="206"/>
      <c r="DO172" s="206"/>
      <c r="DP172" s="206"/>
      <c r="DQ172" s="206"/>
      <c r="DR172" s="206"/>
      <c r="DS172" s="206"/>
      <c r="DT172" s="206"/>
      <c r="DU172" s="206"/>
      <c r="DV172" s="206"/>
    </row>
    <row r="173" spans="1:126" ht="15" customHeight="1" x14ac:dyDescent="0.15">
      <c r="F173" s="57" t="s">
        <v>40</v>
      </c>
      <c r="G173" s="75">
        <f>$G$28</f>
        <v>0</v>
      </c>
      <c r="H173" s="57" t="s">
        <v>31</v>
      </c>
      <c r="I173" s="75">
        <f>$I$28</f>
        <v>0</v>
      </c>
      <c r="J173" s="57" t="s">
        <v>32</v>
      </c>
      <c r="K173" s="75">
        <f>$K$28</f>
        <v>0</v>
      </c>
      <c r="L173" s="57" t="s">
        <v>33</v>
      </c>
      <c r="Y173" s="72" t="s">
        <v>29</v>
      </c>
      <c r="Z173" s="73"/>
      <c r="AA173" s="73"/>
      <c r="AB173" s="73"/>
      <c r="AC173" s="207"/>
      <c r="AD173" s="207"/>
      <c r="AE173" s="207"/>
      <c r="AF173" s="207"/>
      <c r="AG173" s="207"/>
      <c r="AH173" s="207"/>
      <c r="AI173" s="207"/>
      <c r="AJ173" s="207"/>
      <c r="AK173" s="207"/>
      <c r="AL173" s="207"/>
      <c r="AM173" s="207"/>
      <c r="AN173" s="207"/>
      <c r="AO173" s="207"/>
      <c r="AP173" s="207"/>
      <c r="AV173" s="57" t="s">
        <v>40</v>
      </c>
      <c r="AW173" s="75">
        <f>G173</f>
        <v>0</v>
      </c>
      <c r="AX173" s="57" t="s">
        <v>31</v>
      </c>
      <c r="AY173" s="75">
        <f>I173</f>
        <v>0</v>
      </c>
      <c r="AZ173" s="57" t="s">
        <v>32</v>
      </c>
      <c r="BA173" s="75">
        <f>K173</f>
        <v>0</v>
      </c>
      <c r="BB173" s="57" t="s">
        <v>33</v>
      </c>
      <c r="BO173" s="72" t="s">
        <v>29</v>
      </c>
      <c r="BP173" s="73"/>
      <c r="BQ173" s="73"/>
      <c r="BR173" s="73"/>
      <c r="BS173" s="207"/>
      <c r="BT173" s="207"/>
      <c r="BU173" s="207"/>
      <c r="BV173" s="207"/>
      <c r="BW173" s="207"/>
      <c r="BX173" s="207"/>
      <c r="BY173" s="207"/>
      <c r="BZ173" s="207"/>
      <c r="CA173" s="207"/>
      <c r="CB173" s="207"/>
      <c r="CC173" s="207"/>
      <c r="CD173" s="207"/>
      <c r="CE173" s="207"/>
      <c r="CF173" s="207"/>
      <c r="CL173" s="57" t="s">
        <v>40</v>
      </c>
      <c r="CM173" s="75">
        <f>AW173</f>
        <v>0</v>
      </c>
      <c r="CN173" s="57" t="s">
        <v>31</v>
      </c>
      <c r="CO173" s="75">
        <f>AY173</f>
        <v>0</v>
      </c>
      <c r="CP173" s="57" t="s">
        <v>32</v>
      </c>
      <c r="CQ173" s="75">
        <f>BA173</f>
        <v>0</v>
      </c>
      <c r="CR173" s="57" t="s">
        <v>33</v>
      </c>
      <c r="DE173" s="72" t="s">
        <v>29</v>
      </c>
      <c r="DF173" s="73"/>
      <c r="DG173" s="73"/>
      <c r="DH173" s="73"/>
      <c r="DI173" s="207"/>
      <c r="DJ173" s="207"/>
      <c r="DK173" s="207"/>
      <c r="DL173" s="207"/>
      <c r="DM173" s="207"/>
      <c r="DN173" s="207"/>
      <c r="DO173" s="207"/>
      <c r="DP173" s="207"/>
      <c r="DQ173" s="207"/>
      <c r="DR173" s="207"/>
      <c r="DS173" s="207"/>
      <c r="DT173" s="207"/>
      <c r="DU173" s="207"/>
      <c r="DV173" s="207"/>
    </row>
    <row r="174" spans="1:126" ht="15" customHeight="1" x14ac:dyDescent="0.15">
      <c r="Y174" s="70"/>
      <c r="Z174" s="71"/>
      <c r="AA174" s="71"/>
      <c r="AB174" s="71"/>
      <c r="AC174" s="203">
        <f t="shared" ref="AC174" si="381">AC29</f>
        <v>0</v>
      </c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BO174" s="70"/>
      <c r="BP174" s="71"/>
      <c r="BQ174" s="71"/>
      <c r="BR174" s="71"/>
      <c r="BS174" s="203">
        <f t="shared" si="378"/>
        <v>0</v>
      </c>
      <c r="BT174" s="203"/>
      <c r="BU174" s="203"/>
      <c r="BV174" s="203"/>
      <c r="BW174" s="203"/>
      <c r="BX174" s="203"/>
      <c r="BY174" s="203"/>
      <c r="BZ174" s="203"/>
      <c r="CA174" s="203"/>
      <c r="CB174" s="203"/>
      <c r="CC174" s="203"/>
      <c r="CD174" s="203"/>
      <c r="CE174" s="203"/>
      <c r="CF174" s="203"/>
      <c r="DE174" s="70"/>
      <c r="DF174" s="71"/>
      <c r="DG174" s="71"/>
      <c r="DH174" s="71"/>
      <c r="DI174" s="203">
        <f t="shared" si="379"/>
        <v>0</v>
      </c>
      <c r="DJ174" s="203"/>
      <c r="DK174" s="203"/>
      <c r="DL174" s="203"/>
      <c r="DM174" s="203"/>
      <c r="DN174" s="203"/>
      <c r="DO174" s="203"/>
      <c r="DP174" s="203"/>
      <c r="DQ174" s="203"/>
      <c r="DR174" s="203"/>
      <c r="DS174" s="203"/>
      <c r="DT174" s="203"/>
      <c r="DU174" s="203"/>
      <c r="DV174" s="203"/>
    </row>
    <row r="175" spans="1:126" ht="15" customHeight="1" x14ac:dyDescent="0.15">
      <c r="J175" s="76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Y175" s="72" t="s">
        <v>87</v>
      </c>
      <c r="Z175" s="73"/>
      <c r="AA175" s="73"/>
      <c r="AB175" s="73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Z175" s="76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O175" s="72" t="s">
        <v>87</v>
      </c>
      <c r="BP175" s="73"/>
      <c r="BQ175" s="73"/>
      <c r="BR175" s="73"/>
      <c r="BS175" s="204"/>
      <c r="BT175" s="204"/>
      <c r="BU175" s="204"/>
      <c r="BV175" s="204"/>
      <c r="BW175" s="204"/>
      <c r="BX175" s="204"/>
      <c r="BY175" s="204"/>
      <c r="BZ175" s="204"/>
      <c r="CA175" s="204"/>
      <c r="CB175" s="204"/>
      <c r="CC175" s="204"/>
      <c r="CD175" s="204"/>
      <c r="CE175" s="204"/>
      <c r="CF175" s="204"/>
      <c r="CP175" s="76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E175" s="72" t="s">
        <v>87</v>
      </c>
      <c r="DF175" s="73"/>
      <c r="DG175" s="73"/>
      <c r="DH175" s="73"/>
      <c r="DI175" s="204"/>
      <c r="DJ175" s="204"/>
      <c r="DK175" s="204"/>
      <c r="DL175" s="204"/>
      <c r="DM175" s="204"/>
      <c r="DN175" s="204"/>
      <c r="DO175" s="204"/>
      <c r="DP175" s="204"/>
      <c r="DQ175" s="204"/>
      <c r="DR175" s="204"/>
      <c r="DS175" s="204"/>
      <c r="DT175" s="204"/>
      <c r="DU175" s="204"/>
      <c r="DV175" s="204"/>
    </row>
    <row r="176" spans="1:126" ht="20.100000000000001" customHeight="1" x14ac:dyDescent="0.15">
      <c r="B176" s="222" t="s">
        <v>34</v>
      </c>
      <c r="C176" s="223"/>
      <c r="D176" s="223"/>
      <c r="E176" s="223"/>
      <c r="F176" s="224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Y176" s="228" t="s">
        <v>101</v>
      </c>
      <c r="Z176" s="228"/>
      <c r="AA176" s="228"/>
      <c r="AB176" s="228"/>
      <c r="AC176" s="205">
        <f t="shared" ref="AC176:AP176" si="382">AC31</f>
        <v>0</v>
      </c>
      <c r="AD176" s="205"/>
      <c r="AE176" s="205"/>
      <c r="AF176" s="205"/>
      <c r="AG176" s="98" t="str">
        <f t="shared" si="382"/>
        <v>－</v>
      </c>
      <c r="AH176" s="205">
        <f t="shared" si="382"/>
        <v>0</v>
      </c>
      <c r="AI176" s="205"/>
      <c r="AJ176" s="205"/>
      <c r="AK176" s="205"/>
      <c r="AL176" s="101">
        <f t="shared" si="382"/>
        <v>0</v>
      </c>
      <c r="AM176" s="101">
        <f t="shared" si="382"/>
        <v>0</v>
      </c>
      <c r="AN176" s="101">
        <f t="shared" si="382"/>
        <v>0</v>
      </c>
      <c r="AO176" s="101">
        <f t="shared" si="382"/>
        <v>0</v>
      </c>
      <c r="AP176" s="101">
        <f t="shared" si="382"/>
        <v>0</v>
      </c>
      <c r="AR176" s="222" t="s">
        <v>36</v>
      </c>
      <c r="AS176" s="223"/>
      <c r="AT176" s="223"/>
      <c r="AU176" s="223"/>
      <c r="AV176" s="224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O176" s="228" t="s">
        <v>101</v>
      </c>
      <c r="BP176" s="228"/>
      <c r="BQ176" s="228"/>
      <c r="BR176" s="228"/>
      <c r="BS176" s="205">
        <f t="shared" si="378"/>
        <v>0</v>
      </c>
      <c r="BT176" s="205"/>
      <c r="BU176" s="205"/>
      <c r="BV176" s="205"/>
      <c r="BW176" s="98" t="str">
        <f t="shared" si="378"/>
        <v>－</v>
      </c>
      <c r="BX176" s="205">
        <f t="shared" si="378"/>
        <v>0</v>
      </c>
      <c r="BY176" s="205"/>
      <c r="BZ176" s="205"/>
      <c r="CA176" s="205"/>
      <c r="CB176" s="101">
        <f t="shared" si="378"/>
        <v>0</v>
      </c>
      <c r="CC176" s="101">
        <f t="shared" si="378"/>
        <v>0</v>
      </c>
      <c r="CD176" s="101">
        <f t="shared" si="378"/>
        <v>0</v>
      </c>
      <c r="CE176" s="101">
        <f t="shared" si="378"/>
        <v>0</v>
      </c>
      <c r="CF176" s="101">
        <f t="shared" si="378"/>
        <v>0</v>
      </c>
      <c r="CH176" s="222" t="s">
        <v>39</v>
      </c>
      <c r="CI176" s="223"/>
      <c r="CJ176" s="223"/>
      <c r="CK176" s="223"/>
      <c r="CL176" s="224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E176" s="228" t="s">
        <v>101</v>
      </c>
      <c r="DF176" s="228"/>
      <c r="DG176" s="228"/>
      <c r="DH176" s="228"/>
      <c r="DI176" s="205">
        <f t="shared" si="379"/>
        <v>0</v>
      </c>
      <c r="DJ176" s="205"/>
      <c r="DK176" s="205"/>
      <c r="DL176" s="205"/>
      <c r="DM176" s="98" t="str">
        <f t="shared" si="379"/>
        <v>－</v>
      </c>
      <c r="DN176" s="205">
        <f t="shared" si="379"/>
        <v>0</v>
      </c>
      <c r="DO176" s="205"/>
      <c r="DP176" s="205"/>
      <c r="DQ176" s="205"/>
      <c r="DR176" s="101">
        <f t="shared" si="379"/>
        <v>0</v>
      </c>
      <c r="DS176" s="101">
        <f t="shared" si="379"/>
        <v>0</v>
      </c>
      <c r="DT176" s="101">
        <f t="shared" si="379"/>
        <v>0</v>
      </c>
      <c r="DU176" s="101">
        <f t="shared" si="379"/>
        <v>0</v>
      </c>
      <c r="DV176" s="101">
        <f t="shared" si="379"/>
        <v>0</v>
      </c>
    </row>
    <row r="177" spans="1:129" ht="20.100000000000001" customHeight="1" x14ac:dyDescent="0.15">
      <c r="B177" s="225"/>
      <c r="C177" s="226"/>
      <c r="D177" s="226"/>
      <c r="E177" s="226"/>
      <c r="F177" s="22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Y177" s="228" t="s">
        <v>103</v>
      </c>
      <c r="Z177" s="228"/>
      <c r="AA177" s="228"/>
      <c r="AB177" s="228"/>
      <c r="AC177" s="205">
        <f t="shared" ref="AC177:AM177" si="383">AC32</f>
        <v>0</v>
      </c>
      <c r="AD177" s="205"/>
      <c r="AE177" s="205"/>
      <c r="AF177" s="205"/>
      <c r="AG177" s="98" t="str">
        <f t="shared" si="383"/>
        <v>－</v>
      </c>
      <c r="AH177" s="205">
        <f t="shared" si="383"/>
        <v>0</v>
      </c>
      <c r="AI177" s="205"/>
      <c r="AJ177" s="205"/>
      <c r="AK177" s="205"/>
      <c r="AL177" s="98" t="str">
        <f t="shared" si="383"/>
        <v>－</v>
      </c>
      <c r="AM177" s="205">
        <f t="shared" si="383"/>
        <v>0</v>
      </c>
      <c r="AN177" s="205"/>
      <c r="AO177" s="205"/>
      <c r="AP177" s="205"/>
      <c r="AR177" s="225"/>
      <c r="AS177" s="226"/>
      <c r="AT177" s="226"/>
      <c r="AU177" s="226"/>
      <c r="AV177" s="22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O177" s="228" t="s">
        <v>103</v>
      </c>
      <c r="BP177" s="228"/>
      <c r="BQ177" s="228"/>
      <c r="BR177" s="228"/>
      <c r="BS177" s="205">
        <f t="shared" si="378"/>
        <v>0</v>
      </c>
      <c r="BT177" s="205"/>
      <c r="BU177" s="205"/>
      <c r="BV177" s="205"/>
      <c r="BW177" s="98" t="str">
        <f t="shared" si="378"/>
        <v>－</v>
      </c>
      <c r="BX177" s="205">
        <f t="shared" si="378"/>
        <v>0</v>
      </c>
      <c r="BY177" s="205"/>
      <c r="BZ177" s="205"/>
      <c r="CA177" s="205"/>
      <c r="CB177" s="98" t="str">
        <f t="shared" si="378"/>
        <v>－</v>
      </c>
      <c r="CC177" s="205">
        <f t="shared" si="378"/>
        <v>0</v>
      </c>
      <c r="CD177" s="205"/>
      <c r="CE177" s="205"/>
      <c r="CF177" s="205"/>
      <c r="CH177" s="225"/>
      <c r="CI177" s="226"/>
      <c r="CJ177" s="226"/>
      <c r="CK177" s="226"/>
      <c r="CL177" s="22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E177" s="228" t="s">
        <v>103</v>
      </c>
      <c r="DF177" s="228"/>
      <c r="DG177" s="228"/>
      <c r="DH177" s="228"/>
      <c r="DI177" s="205">
        <f t="shared" si="379"/>
        <v>0</v>
      </c>
      <c r="DJ177" s="205"/>
      <c r="DK177" s="205"/>
      <c r="DL177" s="205"/>
      <c r="DM177" s="98" t="str">
        <f t="shared" si="379"/>
        <v>－</v>
      </c>
      <c r="DN177" s="205">
        <f t="shared" si="379"/>
        <v>0</v>
      </c>
      <c r="DO177" s="205"/>
      <c r="DP177" s="205"/>
      <c r="DQ177" s="205"/>
      <c r="DR177" s="98" t="str">
        <f t="shared" si="379"/>
        <v>－</v>
      </c>
      <c r="DS177" s="205">
        <f t="shared" si="379"/>
        <v>0</v>
      </c>
      <c r="DT177" s="205"/>
      <c r="DU177" s="205"/>
      <c r="DV177" s="205"/>
    </row>
    <row r="178" spans="1:129" ht="12" customHeight="1" x14ac:dyDescent="0.15">
      <c r="B178" s="270" t="s">
        <v>25</v>
      </c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  <c r="O178" s="270"/>
      <c r="P178" s="270"/>
      <c r="Q178" s="270"/>
      <c r="R178" s="271" t="s">
        <v>26</v>
      </c>
      <c r="S178" s="271"/>
      <c r="T178" s="271"/>
      <c r="U178" s="271"/>
      <c r="V178" s="271"/>
      <c r="W178" s="271"/>
      <c r="X178" s="271"/>
      <c r="Y178" s="271"/>
      <c r="Z178" s="271"/>
      <c r="AR178" s="270" t="s">
        <v>25</v>
      </c>
      <c r="AS178" s="270"/>
      <c r="AT178" s="270"/>
      <c r="AU178" s="270"/>
      <c r="AV178" s="270"/>
      <c r="AW178" s="270"/>
      <c r="AX178" s="270"/>
      <c r="AY178" s="270"/>
      <c r="AZ178" s="270"/>
      <c r="BA178" s="270"/>
      <c r="BB178" s="270"/>
      <c r="BC178" s="270"/>
      <c r="BD178" s="270"/>
      <c r="BE178" s="270"/>
      <c r="BF178" s="270"/>
      <c r="BG178" s="270"/>
      <c r="BH178" s="271" t="s">
        <v>26</v>
      </c>
      <c r="BI178" s="271"/>
      <c r="BJ178" s="271"/>
      <c r="BK178" s="271"/>
      <c r="BL178" s="271"/>
      <c r="BM178" s="271"/>
      <c r="BN178" s="271"/>
      <c r="BO178" s="271"/>
      <c r="BP178" s="271"/>
      <c r="CH178" s="270" t="s">
        <v>25</v>
      </c>
      <c r="CI178" s="270"/>
      <c r="CJ178" s="270"/>
      <c r="CK178" s="270"/>
      <c r="CL178" s="270"/>
      <c r="CM178" s="270"/>
      <c r="CN178" s="270"/>
      <c r="CO178" s="270"/>
      <c r="CP178" s="270"/>
      <c r="CQ178" s="270"/>
      <c r="CR178" s="270"/>
      <c r="CS178" s="270"/>
      <c r="CT178" s="270"/>
      <c r="CU178" s="270"/>
      <c r="CV178" s="270"/>
      <c r="CW178" s="270"/>
      <c r="CX178" s="271" t="s">
        <v>26</v>
      </c>
      <c r="CY178" s="271"/>
      <c r="CZ178" s="271"/>
      <c r="DA178" s="271"/>
      <c r="DB178" s="271"/>
      <c r="DC178" s="271"/>
      <c r="DD178" s="271"/>
      <c r="DE178" s="271"/>
      <c r="DF178" s="271"/>
    </row>
    <row r="179" spans="1:129" ht="12" customHeight="1" x14ac:dyDescent="0.15">
      <c r="B179" s="270"/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  <c r="O179" s="270"/>
      <c r="P179" s="270"/>
      <c r="Q179" s="270"/>
      <c r="R179" s="271"/>
      <c r="S179" s="271"/>
      <c r="T179" s="271"/>
      <c r="U179" s="271"/>
      <c r="V179" s="271"/>
      <c r="W179" s="271"/>
      <c r="X179" s="271"/>
      <c r="Y179" s="271"/>
      <c r="Z179" s="271"/>
      <c r="AF179" s="272">
        <f>$AF$5</f>
        <v>0</v>
      </c>
      <c r="AG179" s="216"/>
      <c r="AH179" s="216"/>
      <c r="AI179" s="216"/>
      <c r="AJ179" s="212" t="s">
        <v>24</v>
      </c>
      <c r="AK179" s="212"/>
      <c r="AL179" s="212"/>
      <c r="AM179" s="216">
        <f>AM150+1</f>
        <v>7</v>
      </c>
      <c r="AN179" s="216"/>
      <c r="AO179" s="212" t="s">
        <v>22</v>
      </c>
      <c r="AP179" s="213"/>
      <c r="AR179" s="270"/>
      <c r="AS179" s="270"/>
      <c r="AT179" s="270"/>
      <c r="AU179" s="270"/>
      <c r="AV179" s="270"/>
      <c r="AW179" s="270"/>
      <c r="AX179" s="270"/>
      <c r="AY179" s="270"/>
      <c r="AZ179" s="270"/>
      <c r="BA179" s="270"/>
      <c r="BB179" s="270"/>
      <c r="BC179" s="270"/>
      <c r="BD179" s="270"/>
      <c r="BE179" s="270"/>
      <c r="BF179" s="270"/>
      <c r="BG179" s="270"/>
      <c r="BH179" s="271"/>
      <c r="BI179" s="271"/>
      <c r="BJ179" s="271"/>
      <c r="BK179" s="271"/>
      <c r="BL179" s="271"/>
      <c r="BM179" s="271"/>
      <c r="BN179" s="271"/>
      <c r="BO179" s="271"/>
      <c r="BP179" s="271"/>
      <c r="BV179" s="272">
        <f>BV150</f>
        <v>0</v>
      </c>
      <c r="BW179" s="216"/>
      <c r="BX179" s="216"/>
      <c r="BY179" s="216"/>
      <c r="BZ179" s="212" t="s">
        <v>24</v>
      </c>
      <c r="CA179" s="212"/>
      <c r="CB179" s="212"/>
      <c r="CC179" s="216">
        <f>AM179</f>
        <v>7</v>
      </c>
      <c r="CD179" s="216"/>
      <c r="CE179" s="212" t="s">
        <v>22</v>
      </c>
      <c r="CF179" s="213"/>
      <c r="CH179" s="270"/>
      <c r="CI179" s="270"/>
      <c r="CJ179" s="270"/>
      <c r="CK179" s="270"/>
      <c r="CL179" s="270"/>
      <c r="CM179" s="270"/>
      <c r="CN179" s="270"/>
      <c r="CO179" s="270"/>
      <c r="CP179" s="270"/>
      <c r="CQ179" s="270"/>
      <c r="CR179" s="270"/>
      <c r="CS179" s="270"/>
      <c r="CT179" s="270"/>
      <c r="CU179" s="270"/>
      <c r="CV179" s="270"/>
      <c r="CW179" s="270"/>
      <c r="CX179" s="271"/>
      <c r="CY179" s="271"/>
      <c r="CZ179" s="271"/>
      <c r="DA179" s="271"/>
      <c r="DB179" s="271"/>
      <c r="DC179" s="271"/>
      <c r="DD179" s="271"/>
      <c r="DE179" s="271"/>
      <c r="DF179" s="271"/>
      <c r="DL179" s="272">
        <f>AF179</f>
        <v>0</v>
      </c>
      <c r="DM179" s="216"/>
      <c r="DN179" s="216"/>
      <c r="DO179" s="216"/>
      <c r="DP179" s="212" t="s">
        <v>24</v>
      </c>
      <c r="DQ179" s="212"/>
      <c r="DR179" s="212"/>
      <c r="DS179" s="216">
        <f>AM179</f>
        <v>7</v>
      </c>
      <c r="DT179" s="216"/>
      <c r="DU179" s="212" t="s">
        <v>22</v>
      </c>
      <c r="DV179" s="213"/>
    </row>
    <row r="180" spans="1:129" ht="12" customHeight="1" x14ac:dyDescent="0.15">
      <c r="B180" s="270"/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  <c r="O180" s="270"/>
      <c r="P180" s="270"/>
      <c r="Q180" s="270"/>
      <c r="R180" s="271"/>
      <c r="S180" s="271"/>
      <c r="T180" s="271"/>
      <c r="U180" s="271"/>
      <c r="V180" s="271"/>
      <c r="W180" s="271"/>
      <c r="X180" s="271"/>
      <c r="Y180" s="271"/>
      <c r="Z180" s="271"/>
      <c r="AF180" s="231"/>
      <c r="AG180" s="218"/>
      <c r="AH180" s="218"/>
      <c r="AI180" s="218"/>
      <c r="AJ180" s="214"/>
      <c r="AK180" s="214"/>
      <c r="AL180" s="214"/>
      <c r="AM180" s="218"/>
      <c r="AN180" s="218"/>
      <c r="AO180" s="214"/>
      <c r="AP180" s="215"/>
      <c r="AR180" s="270"/>
      <c r="AS180" s="270"/>
      <c r="AT180" s="270"/>
      <c r="AU180" s="270"/>
      <c r="AV180" s="270"/>
      <c r="AW180" s="270"/>
      <c r="AX180" s="270"/>
      <c r="AY180" s="270"/>
      <c r="AZ180" s="270"/>
      <c r="BA180" s="270"/>
      <c r="BB180" s="270"/>
      <c r="BC180" s="270"/>
      <c r="BD180" s="270"/>
      <c r="BE180" s="270"/>
      <c r="BF180" s="270"/>
      <c r="BG180" s="270"/>
      <c r="BH180" s="271"/>
      <c r="BI180" s="271"/>
      <c r="BJ180" s="271"/>
      <c r="BK180" s="271"/>
      <c r="BL180" s="271"/>
      <c r="BM180" s="271"/>
      <c r="BN180" s="271"/>
      <c r="BO180" s="271"/>
      <c r="BP180" s="271"/>
      <c r="BV180" s="231"/>
      <c r="BW180" s="218"/>
      <c r="BX180" s="218"/>
      <c r="BY180" s="218"/>
      <c r="BZ180" s="214"/>
      <c r="CA180" s="214"/>
      <c r="CB180" s="214"/>
      <c r="CC180" s="218"/>
      <c r="CD180" s="218"/>
      <c r="CE180" s="214"/>
      <c r="CF180" s="215"/>
      <c r="CH180" s="270"/>
      <c r="CI180" s="270"/>
      <c r="CJ180" s="270"/>
      <c r="CK180" s="270"/>
      <c r="CL180" s="270"/>
      <c r="CM180" s="270"/>
      <c r="CN180" s="270"/>
      <c r="CO180" s="270"/>
      <c r="CP180" s="270"/>
      <c r="CQ180" s="270"/>
      <c r="CR180" s="270"/>
      <c r="CS180" s="270"/>
      <c r="CT180" s="270"/>
      <c r="CU180" s="270"/>
      <c r="CV180" s="270"/>
      <c r="CW180" s="270"/>
      <c r="CX180" s="271"/>
      <c r="CY180" s="271"/>
      <c r="CZ180" s="271"/>
      <c r="DA180" s="271"/>
      <c r="DB180" s="271"/>
      <c r="DC180" s="271"/>
      <c r="DD180" s="271"/>
      <c r="DE180" s="271"/>
      <c r="DF180" s="271"/>
      <c r="DL180" s="231"/>
      <c r="DM180" s="218"/>
      <c r="DN180" s="218"/>
      <c r="DO180" s="218"/>
      <c r="DP180" s="214"/>
      <c r="DQ180" s="214"/>
      <c r="DR180" s="214"/>
      <c r="DS180" s="218"/>
      <c r="DT180" s="218"/>
      <c r="DU180" s="214"/>
      <c r="DV180" s="215"/>
    </row>
    <row r="181" spans="1:129" ht="5.25" customHeight="1" x14ac:dyDescent="0.15"/>
    <row r="182" spans="1:129" ht="13.5" customHeight="1" x14ac:dyDescent="0.15">
      <c r="A182" s="263" t="s">
        <v>35</v>
      </c>
      <c r="B182" s="264"/>
      <c r="C182" s="58" t="s">
        <v>9</v>
      </c>
      <c r="D182" s="58" t="s">
        <v>10</v>
      </c>
      <c r="E182" s="58" t="s">
        <v>11</v>
      </c>
      <c r="F182" s="269" t="s">
        <v>12</v>
      </c>
      <c r="G182" s="269"/>
      <c r="H182" s="269"/>
      <c r="I182" s="269" t="s">
        <v>13</v>
      </c>
      <c r="J182" s="269"/>
      <c r="AF182" s="236" t="s">
        <v>23</v>
      </c>
      <c r="AG182" s="212"/>
      <c r="AH182" s="212"/>
      <c r="AI182" s="212"/>
      <c r="AJ182" s="212"/>
      <c r="AK182" s="212"/>
      <c r="AL182" s="212"/>
      <c r="AM182" s="213"/>
      <c r="AN182" s="236" t="s">
        <v>21</v>
      </c>
      <c r="AO182" s="216">
        <f>入力シート!$U$1</f>
        <v>0</v>
      </c>
      <c r="AP182" s="217"/>
      <c r="AQ182" s="263" t="s">
        <v>35</v>
      </c>
      <c r="AR182" s="264"/>
      <c r="AS182" s="58" t="s">
        <v>9</v>
      </c>
      <c r="AT182" s="58" t="s">
        <v>10</v>
      </c>
      <c r="AU182" s="58" t="s">
        <v>11</v>
      </c>
      <c r="AV182" s="269" t="s">
        <v>12</v>
      </c>
      <c r="AW182" s="269"/>
      <c r="AX182" s="269"/>
      <c r="AY182" s="269" t="s">
        <v>13</v>
      </c>
      <c r="AZ182" s="269"/>
      <c r="BV182" s="236" t="s">
        <v>23</v>
      </c>
      <c r="BW182" s="212"/>
      <c r="BX182" s="212"/>
      <c r="BY182" s="212"/>
      <c r="BZ182" s="212"/>
      <c r="CA182" s="212"/>
      <c r="CB182" s="212"/>
      <c r="CC182" s="213"/>
      <c r="CD182" s="236" t="s">
        <v>21</v>
      </c>
      <c r="CE182" s="216">
        <f>AO182</f>
        <v>0</v>
      </c>
      <c r="CF182" s="217"/>
      <c r="CG182" s="263" t="s">
        <v>35</v>
      </c>
      <c r="CH182" s="264"/>
      <c r="CI182" s="58" t="s">
        <v>9</v>
      </c>
      <c r="CJ182" s="58" t="s">
        <v>10</v>
      </c>
      <c r="CK182" s="58" t="s">
        <v>11</v>
      </c>
      <c r="CL182" s="269" t="s">
        <v>12</v>
      </c>
      <c r="CM182" s="269"/>
      <c r="CN182" s="269"/>
      <c r="CO182" s="269" t="s">
        <v>13</v>
      </c>
      <c r="CP182" s="269"/>
      <c r="DL182" s="236" t="s">
        <v>23</v>
      </c>
      <c r="DM182" s="212"/>
      <c r="DN182" s="212"/>
      <c r="DO182" s="212"/>
      <c r="DP182" s="212"/>
      <c r="DQ182" s="212"/>
      <c r="DR182" s="212"/>
      <c r="DS182" s="213"/>
      <c r="DT182" s="236" t="s">
        <v>21</v>
      </c>
      <c r="DU182" s="216">
        <f>AO182</f>
        <v>0</v>
      </c>
      <c r="DV182" s="217"/>
    </row>
    <row r="183" spans="1:129" x14ac:dyDescent="0.15">
      <c r="A183" s="265"/>
      <c r="B183" s="266"/>
      <c r="C183" s="238" t="s">
        <v>14</v>
      </c>
      <c r="D183" s="238" t="s">
        <v>15</v>
      </c>
      <c r="E183" s="240">
        <f>入力シート!$E$3</f>
        <v>0</v>
      </c>
      <c r="F183" s="242">
        <f>入力シート!$F$3</f>
        <v>0</v>
      </c>
      <c r="G183" s="242"/>
      <c r="H183" s="242"/>
      <c r="I183" s="244">
        <f>入力シート!$I$3</f>
        <v>0</v>
      </c>
      <c r="J183" s="244"/>
      <c r="AF183" s="237"/>
      <c r="AG183" s="214"/>
      <c r="AH183" s="214"/>
      <c r="AI183" s="214"/>
      <c r="AJ183" s="214"/>
      <c r="AK183" s="214"/>
      <c r="AL183" s="214"/>
      <c r="AM183" s="215"/>
      <c r="AN183" s="237"/>
      <c r="AO183" s="218"/>
      <c r="AP183" s="219"/>
      <c r="AQ183" s="265"/>
      <c r="AR183" s="266"/>
      <c r="AS183" s="238" t="s">
        <v>14</v>
      </c>
      <c r="AT183" s="238" t="s">
        <v>15</v>
      </c>
      <c r="AU183" s="246">
        <f>E183</f>
        <v>0</v>
      </c>
      <c r="AV183" s="242">
        <f>F183</f>
        <v>0</v>
      </c>
      <c r="AW183" s="242"/>
      <c r="AX183" s="242"/>
      <c r="AY183" s="244">
        <f>I183</f>
        <v>0</v>
      </c>
      <c r="AZ183" s="244"/>
      <c r="BV183" s="237"/>
      <c r="BW183" s="214"/>
      <c r="BX183" s="214"/>
      <c r="BY183" s="214"/>
      <c r="BZ183" s="214"/>
      <c r="CA183" s="214"/>
      <c r="CB183" s="214"/>
      <c r="CC183" s="215"/>
      <c r="CD183" s="237"/>
      <c r="CE183" s="218"/>
      <c r="CF183" s="219"/>
      <c r="CG183" s="265"/>
      <c r="CH183" s="266"/>
      <c r="CI183" s="238" t="s">
        <v>14</v>
      </c>
      <c r="CJ183" s="238" t="s">
        <v>15</v>
      </c>
      <c r="CK183" s="246">
        <f t="shared" ref="CK183:CP183" si="384">E183</f>
        <v>0</v>
      </c>
      <c r="CL183" s="242">
        <f t="shared" si="384"/>
        <v>0</v>
      </c>
      <c r="CM183" s="242">
        <f t="shared" si="384"/>
        <v>0</v>
      </c>
      <c r="CN183" s="242">
        <f t="shared" si="384"/>
        <v>0</v>
      </c>
      <c r="CO183" s="244">
        <f t="shared" si="384"/>
        <v>0</v>
      </c>
      <c r="CP183" s="244">
        <f t="shared" si="384"/>
        <v>0</v>
      </c>
      <c r="DL183" s="237"/>
      <c r="DM183" s="214"/>
      <c r="DN183" s="214"/>
      <c r="DO183" s="214"/>
      <c r="DP183" s="214"/>
      <c r="DQ183" s="214"/>
      <c r="DR183" s="214"/>
      <c r="DS183" s="215"/>
      <c r="DT183" s="237"/>
      <c r="DU183" s="218"/>
      <c r="DV183" s="219"/>
    </row>
    <row r="184" spans="1:129" x14ac:dyDescent="0.15">
      <c r="A184" s="267"/>
      <c r="B184" s="268"/>
      <c r="C184" s="239"/>
      <c r="D184" s="239"/>
      <c r="E184" s="241"/>
      <c r="F184" s="243"/>
      <c r="G184" s="243"/>
      <c r="H184" s="243"/>
      <c r="I184" s="245"/>
      <c r="J184" s="245"/>
      <c r="AQ184" s="267"/>
      <c r="AR184" s="268"/>
      <c r="AS184" s="239"/>
      <c r="AT184" s="239"/>
      <c r="AU184" s="241"/>
      <c r="AV184" s="243"/>
      <c r="AW184" s="243"/>
      <c r="AX184" s="243"/>
      <c r="AY184" s="245"/>
      <c r="AZ184" s="245"/>
      <c r="CG184" s="267"/>
      <c r="CH184" s="268"/>
      <c r="CI184" s="239"/>
      <c r="CJ184" s="239"/>
      <c r="CK184" s="241"/>
      <c r="CL184" s="243"/>
      <c r="CM184" s="243"/>
      <c r="CN184" s="243"/>
      <c r="CO184" s="245"/>
      <c r="CP184" s="245"/>
    </row>
    <row r="185" spans="1:129" ht="27.75" customHeight="1" x14ac:dyDescent="0.15">
      <c r="A185" s="247" t="s">
        <v>0</v>
      </c>
      <c r="B185" s="249" t="s">
        <v>37</v>
      </c>
      <c r="C185" s="250"/>
      <c r="D185" s="251"/>
      <c r="E185" s="252"/>
      <c r="F185" s="59" t="str">
        <f>入力シート!$N$2</f>
        <v>令和</v>
      </c>
      <c r="G185" s="60">
        <f>入力シート!$Q$2</f>
        <v>5</v>
      </c>
      <c r="H185" s="101" t="s">
        <v>20</v>
      </c>
      <c r="I185" s="101"/>
      <c r="J185" s="101"/>
      <c r="K185" s="101"/>
      <c r="L185" s="61"/>
      <c r="M185" s="256" t="s">
        <v>18</v>
      </c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/>
      <c r="Y185" s="257"/>
      <c r="Z185" s="257"/>
      <c r="AA185" s="257"/>
      <c r="AB185" s="258"/>
      <c r="AC185" s="259" t="s">
        <v>16</v>
      </c>
      <c r="AD185" s="259"/>
      <c r="AE185" s="259"/>
      <c r="AF185" s="259"/>
      <c r="AG185" s="259"/>
      <c r="AH185" s="259"/>
      <c r="AI185" s="260"/>
      <c r="AJ185" s="62" t="str">
        <f>入力シート!$N$3</f>
        <v>令和</v>
      </c>
      <c r="AK185" s="63">
        <f>入力シート!$Q$3</f>
        <v>6</v>
      </c>
      <c r="AL185" s="101" t="s">
        <v>19</v>
      </c>
      <c r="AM185" s="101"/>
      <c r="AN185" s="101"/>
      <c r="AO185" s="101"/>
      <c r="AP185" s="64"/>
      <c r="AQ185" s="247" t="s">
        <v>0</v>
      </c>
      <c r="AR185" s="249" t="s">
        <v>37</v>
      </c>
      <c r="AS185" s="250"/>
      <c r="AT185" s="251"/>
      <c r="AU185" s="252"/>
      <c r="AV185" s="59" t="str">
        <f>F185</f>
        <v>令和</v>
      </c>
      <c r="AW185" s="60">
        <f>G185</f>
        <v>5</v>
      </c>
      <c r="AX185" s="101" t="s">
        <v>20</v>
      </c>
      <c r="AY185" s="101"/>
      <c r="AZ185" s="101"/>
      <c r="BA185" s="101"/>
      <c r="BB185" s="61"/>
      <c r="BC185" s="256" t="s">
        <v>18</v>
      </c>
      <c r="BD185" s="257"/>
      <c r="BE185" s="257"/>
      <c r="BF185" s="257"/>
      <c r="BG185" s="257"/>
      <c r="BH185" s="257"/>
      <c r="BI185" s="257"/>
      <c r="BJ185" s="257"/>
      <c r="BK185" s="257"/>
      <c r="BL185" s="257"/>
      <c r="BM185" s="257"/>
      <c r="BN185" s="257"/>
      <c r="BO185" s="257"/>
      <c r="BP185" s="257"/>
      <c r="BQ185" s="257"/>
      <c r="BR185" s="258"/>
      <c r="BS185" s="259" t="s">
        <v>16</v>
      </c>
      <c r="BT185" s="259"/>
      <c r="BU185" s="259"/>
      <c r="BV185" s="259"/>
      <c r="BW185" s="259"/>
      <c r="BX185" s="259"/>
      <c r="BY185" s="260"/>
      <c r="BZ185" s="62" t="str">
        <f>AJ185</f>
        <v>令和</v>
      </c>
      <c r="CA185" s="63">
        <f>AK185</f>
        <v>6</v>
      </c>
      <c r="CB185" s="101" t="s">
        <v>19</v>
      </c>
      <c r="CC185" s="101"/>
      <c r="CD185" s="101"/>
      <c r="CE185" s="101"/>
      <c r="CF185" s="64"/>
      <c r="CG185" s="247" t="s">
        <v>0</v>
      </c>
      <c r="CH185" s="249" t="s">
        <v>37</v>
      </c>
      <c r="CI185" s="250"/>
      <c r="CJ185" s="251"/>
      <c r="CK185" s="252"/>
      <c r="CL185" s="59" t="str">
        <f>F185</f>
        <v>令和</v>
      </c>
      <c r="CM185" s="60">
        <f>G185</f>
        <v>5</v>
      </c>
      <c r="CN185" s="101" t="s">
        <v>20</v>
      </c>
      <c r="CO185" s="101"/>
      <c r="CP185" s="101"/>
      <c r="CQ185" s="101"/>
      <c r="CR185" s="61"/>
      <c r="CS185" s="256" t="s">
        <v>18</v>
      </c>
      <c r="CT185" s="257"/>
      <c r="CU185" s="257"/>
      <c r="CV185" s="257"/>
      <c r="CW185" s="257"/>
      <c r="CX185" s="257"/>
      <c r="CY185" s="257"/>
      <c r="CZ185" s="257"/>
      <c r="DA185" s="257"/>
      <c r="DB185" s="257"/>
      <c r="DC185" s="257"/>
      <c r="DD185" s="257"/>
      <c r="DE185" s="257"/>
      <c r="DF185" s="257"/>
      <c r="DG185" s="257"/>
      <c r="DH185" s="258"/>
      <c r="DI185" s="259" t="s">
        <v>16</v>
      </c>
      <c r="DJ185" s="259"/>
      <c r="DK185" s="259"/>
      <c r="DL185" s="259"/>
      <c r="DM185" s="259"/>
      <c r="DN185" s="259"/>
      <c r="DO185" s="260"/>
      <c r="DP185" s="62" t="str">
        <f>AJ185</f>
        <v>令和</v>
      </c>
      <c r="DQ185" s="63">
        <f>AK185</f>
        <v>6</v>
      </c>
      <c r="DR185" s="101" t="s">
        <v>19</v>
      </c>
      <c r="DS185" s="101"/>
      <c r="DT185" s="101"/>
      <c r="DU185" s="101"/>
      <c r="DV185" s="64"/>
    </row>
    <row r="186" spans="1:129" ht="17.25" customHeight="1" x14ac:dyDescent="0.15">
      <c r="A186" s="248"/>
      <c r="B186" s="253"/>
      <c r="C186" s="254"/>
      <c r="D186" s="254"/>
      <c r="E186" s="255"/>
      <c r="F186" s="191" t="s">
        <v>1</v>
      </c>
      <c r="G186" s="192"/>
      <c r="H186" s="193"/>
      <c r="I186" s="191" t="s">
        <v>3</v>
      </c>
      <c r="J186" s="192"/>
      <c r="K186" s="192"/>
      <c r="L186" s="234"/>
      <c r="M186" s="235" t="s">
        <v>5</v>
      </c>
      <c r="N186" s="192"/>
      <c r="O186" s="192"/>
      <c r="P186" s="192"/>
      <c r="Q186" s="192"/>
      <c r="R186" s="192"/>
      <c r="S186" s="192"/>
      <c r="T186" s="193"/>
      <c r="U186" s="191" t="s">
        <v>6</v>
      </c>
      <c r="V186" s="192"/>
      <c r="W186" s="192"/>
      <c r="X186" s="192"/>
      <c r="Y186" s="193"/>
      <c r="Z186" s="232" t="s">
        <v>7</v>
      </c>
      <c r="AA186" s="232"/>
      <c r="AB186" s="233"/>
      <c r="AC186" s="261"/>
      <c r="AD186" s="261"/>
      <c r="AE186" s="261"/>
      <c r="AF186" s="261"/>
      <c r="AG186" s="261"/>
      <c r="AH186" s="261"/>
      <c r="AI186" s="262"/>
      <c r="AJ186" s="191" t="s">
        <v>17</v>
      </c>
      <c r="AK186" s="192"/>
      <c r="AL186" s="193"/>
      <c r="AM186" s="191" t="s">
        <v>38</v>
      </c>
      <c r="AN186" s="192"/>
      <c r="AO186" s="192"/>
      <c r="AP186" s="193"/>
      <c r="AQ186" s="248"/>
      <c r="AR186" s="253"/>
      <c r="AS186" s="254"/>
      <c r="AT186" s="254"/>
      <c r="AU186" s="255"/>
      <c r="AV186" s="191" t="s">
        <v>1</v>
      </c>
      <c r="AW186" s="192"/>
      <c r="AX186" s="193"/>
      <c r="AY186" s="191" t="s">
        <v>3</v>
      </c>
      <c r="AZ186" s="192"/>
      <c r="BA186" s="192"/>
      <c r="BB186" s="234"/>
      <c r="BC186" s="235" t="s">
        <v>5</v>
      </c>
      <c r="BD186" s="192"/>
      <c r="BE186" s="192"/>
      <c r="BF186" s="192"/>
      <c r="BG186" s="192"/>
      <c r="BH186" s="192"/>
      <c r="BI186" s="192"/>
      <c r="BJ186" s="193"/>
      <c r="BK186" s="191" t="s">
        <v>6</v>
      </c>
      <c r="BL186" s="192"/>
      <c r="BM186" s="192"/>
      <c r="BN186" s="192"/>
      <c r="BO186" s="193"/>
      <c r="BP186" s="232" t="s">
        <v>7</v>
      </c>
      <c r="BQ186" s="232"/>
      <c r="BR186" s="233"/>
      <c r="BS186" s="261"/>
      <c r="BT186" s="261"/>
      <c r="BU186" s="261"/>
      <c r="BV186" s="261"/>
      <c r="BW186" s="261"/>
      <c r="BX186" s="261"/>
      <c r="BY186" s="262"/>
      <c r="BZ186" s="191" t="s">
        <v>17</v>
      </c>
      <c r="CA186" s="192"/>
      <c r="CB186" s="193"/>
      <c r="CC186" s="191" t="s">
        <v>38</v>
      </c>
      <c r="CD186" s="192"/>
      <c r="CE186" s="192"/>
      <c r="CF186" s="193"/>
      <c r="CG186" s="248"/>
      <c r="CH186" s="253"/>
      <c r="CI186" s="254"/>
      <c r="CJ186" s="254"/>
      <c r="CK186" s="255"/>
      <c r="CL186" s="191" t="s">
        <v>1</v>
      </c>
      <c r="CM186" s="192"/>
      <c r="CN186" s="193"/>
      <c r="CO186" s="191" t="s">
        <v>3</v>
      </c>
      <c r="CP186" s="192"/>
      <c r="CQ186" s="192"/>
      <c r="CR186" s="234"/>
      <c r="CS186" s="235" t="s">
        <v>5</v>
      </c>
      <c r="CT186" s="192"/>
      <c r="CU186" s="192"/>
      <c r="CV186" s="192"/>
      <c r="CW186" s="192"/>
      <c r="CX186" s="192"/>
      <c r="CY186" s="192"/>
      <c r="CZ186" s="193"/>
      <c r="DA186" s="191" t="s">
        <v>6</v>
      </c>
      <c r="DB186" s="192"/>
      <c r="DC186" s="192"/>
      <c r="DD186" s="192"/>
      <c r="DE186" s="193"/>
      <c r="DF186" s="232" t="s">
        <v>7</v>
      </c>
      <c r="DG186" s="232"/>
      <c r="DH186" s="233"/>
      <c r="DI186" s="261"/>
      <c r="DJ186" s="261"/>
      <c r="DK186" s="261"/>
      <c r="DL186" s="261"/>
      <c r="DM186" s="261"/>
      <c r="DN186" s="261"/>
      <c r="DO186" s="262"/>
      <c r="DP186" s="191" t="s">
        <v>17</v>
      </c>
      <c r="DQ186" s="192"/>
      <c r="DR186" s="193"/>
      <c r="DS186" s="191" t="s">
        <v>38</v>
      </c>
      <c r="DT186" s="192"/>
      <c r="DU186" s="192"/>
      <c r="DV186" s="193"/>
    </row>
    <row r="187" spans="1:129" ht="26.25" customHeight="1" x14ac:dyDescent="0.15">
      <c r="A187" s="111">
        <f>入力シート!A68</f>
        <v>0</v>
      </c>
      <c r="B187" s="231">
        <f>入力シート!B68</f>
        <v>0</v>
      </c>
      <c r="C187" s="218"/>
      <c r="D187" s="218"/>
      <c r="E187" s="219"/>
      <c r="F187" s="194">
        <f>入力シート!F68</f>
        <v>0</v>
      </c>
      <c r="G187" s="195"/>
      <c r="H187" s="65" t="s">
        <v>2</v>
      </c>
      <c r="I187" s="196" t="str">
        <f>入力シート!AC68</f>
        <v/>
      </c>
      <c r="J187" s="197"/>
      <c r="K187" s="197"/>
      <c r="L187" s="66" t="s">
        <v>2</v>
      </c>
      <c r="M187" s="112">
        <f>入力シート!I68</f>
        <v>0</v>
      </c>
      <c r="N187" s="103" t="s">
        <v>4</v>
      </c>
      <c r="O187" s="113">
        <f>入力シート!L68</f>
        <v>0</v>
      </c>
      <c r="P187" s="103" t="s">
        <v>4</v>
      </c>
      <c r="Q187" s="113">
        <f>入力シート!O68</f>
        <v>0</v>
      </c>
      <c r="R187" s="198">
        <f>入力シート!Q68</f>
        <v>0</v>
      </c>
      <c r="S187" s="198"/>
      <c r="T187" s="199"/>
      <c r="U187" s="200" t="str">
        <f>入力シート!AE68</f>
        <v/>
      </c>
      <c r="V187" s="201"/>
      <c r="W187" s="201"/>
      <c r="X187" s="201"/>
      <c r="Y187" s="65" t="s">
        <v>2</v>
      </c>
      <c r="Z187" s="67">
        <f>入力シート!R68</f>
        <v>0</v>
      </c>
      <c r="AA187" s="102" t="s">
        <v>8</v>
      </c>
      <c r="AB187" s="68">
        <v>12</v>
      </c>
      <c r="AC187" s="202">
        <f>入力シート!S68</f>
        <v>0</v>
      </c>
      <c r="AD187" s="198"/>
      <c r="AE187" s="198"/>
      <c r="AF187" s="198"/>
      <c r="AG187" s="198"/>
      <c r="AH187" s="103" t="s">
        <v>4</v>
      </c>
      <c r="AI187" s="67">
        <f>入力シート!T68</f>
        <v>0</v>
      </c>
      <c r="AJ187" s="194">
        <f>入力シート!U68</f>
        <v>0</v>
      </c>
      <c r="AK187" s="195"/>
      <c r="AL187" s="65" t="s">
        <v>2</v>
      </c>
      <c r="AM187" s="196" t="str">
        <f>入力シート!AD68</f>
        <v/>
      </c>
      <c r="AN187" s="197"/>
      <c r="AO187" s="197"/>
      <c r="AP187" s="69" t="s">
        <v>2</v>
      </c>
      <c r="AQ187" s="111">
        <f>A187</f>
        <v>0</v>
      </c>
      <c r="AR187" s="231">
        <f>B187</f>
        <v>0</v>
      </c>
      <c r="AS187" s="218">
        <f t="shared" ref="AS187" si="385">C187</f>
        <v>0</v>
      </c>
      <c r="AT187" s="218">
        <f t="shared" ref="AT187" si="386">D187</f>
        <v>0</v>
      </c>
      <c r="AU187" s="219">
        <f t="shared" ref="AU187" si="387">E187</f>
        <v>0</v>
      </c>
      <c r="AV187" s="194">
        <f>F187</f>
        <v>0</v>
      </c>
      <c r="AW187" s="195">
        <f t="shared" ref="AW187" si="388">G187</f>
        <v>0</v>
      </c>
      <c r="AX187" s="65" t="s">
        <v>2</v>
      </c>
      <c r="AY187" s="196" t="str">
        <f>I187</f>
        <v/>
      </c>
      <c r="AZ187" s="197"/>
      <c r="BA187" s="197"/>
      <c r="BB187" s="66" t="s">
        <v>2</v>
      </c>
      <c r="BC187" s="112">
        <f>M187</f>
        <v>0</v>
      </c>
      <c r="BD187" s="103" t="s">
        <v>4</v>
      </c>
      <c r="BE187" s="113">
        <f>O187</f>
        <v>0</v>
      </c>
      <c r="BF187" s="103" t="s">
        <v>4</v>
      </c>
      <c r="BG187" s="113">
        <f>Q187</f>
        <v>0</v>
      </c>
      <c r="BH187" s="198">
        <f>R187</f>
        <v>0</v>
      </c>
      <c r="BI187" s="198"/>
      <c r="BJ187" s="199"/>
      <c r="BK187" s="200" t="str">
        <f>U187</f>
        <v/>
      </c>
      <c r="BL187" s="201"/>
      <c r="BM187" s="201"/>
      <c r="BN187" s="201"/>
      <c r="BO187" s="65" t="s">
        <v>2</v>
      </c>
      <c r="BP187" s="67">
        <f>Z187</f>
        <v>0</v>
      </c>
      <c r="BQ187" s="102" t="s">
        <v>8</v>
      </c>
      <c r="BR187" s="68">
        <v>12</v>
      </c>
      <c r="BS187" s="202">
        <f>AC187</f>
        <v>0</v>
      </c>
      <c r="BT187" s="198"/>
      <c r="BU187" s="198"/>
      <c r="BV187" s="198"/>
      <c r="BW187" s="198"/>
      <c r="BX187" s="103" t="s">
        <v>4</v>
      </c>
      <c r="BY187" s="67">
        <f>AI187</f>
        <v>0</v>
      </c>
      <c r="BZ187" s="194">
        <f>AJ187</f>
        <v>0</v>
      </c>
      <c r="CA187" s="195"/>
      <c r="CB187" s="65" t="s">
        <v>2</v>
      </c>
      <c r="CC187" s="196" t="str">
        <f t="shared" ref="CC187" si="389">AM187</f>
        <v/>
      </c>
      <c r="CD187" s="197"/>
      <c r="CE187" s="197"/>
      <c r="CF187" s="69" t="s">
        <v>2</v>
      </c>
      <c r="CG187" s="111">
        <f>A187</f>
        <v>0</v>
      </c>
      <c r="CH187" s="231">
        <f t="shared" ref="CH187" si="390">B187</f>
        <v>0</v>
      </c>
      <c r="CI187" s="218">
        <f t="shared" ref="CI187" si="391">C187</f>
        <v>0</v>
      </c>
      <c r="CJ187" s="218">
        <f t="shared" ref="CJ187" si="392">D187</f>
        <v>0</v>
      </c>
      <c r="CK187" s="219">
        <f t="shared" ref="CK187" si="393">E187</f>
        <v>0</v>
      </c>
      <c r="CL187" s="194">
        <f t="shared" ref="CL187" si="394">F187</f>
        <v>0</v>
      </c>
      <c r="CM187" s="195">
        <f t="shared" ref="CM187" si="395">G187</f>
        <v>0</v>
      </c>
      <c r="CN187" s="65" t="s">
        <v>2</v>
      </c>
      <c r="CO187" s="196" t="str">
        <f>I187</f>
        <v/>
      </c>
      <c r="CP187" s="197"/>
      <c r="CQ187" s="197"/>
      <c r="CR187" s="66" t="s">
        <v>2</v>
      </c>
      <c r="CS187" s="112">
        <f>M187</f>
        <v>0</v>
      </c>
      <c r="CT187" s="103" t="s">
        <v>4</v>
      </c>
      <c r="CU187" s="113">
        <f>O187</f>
        <v>0</v>
      </c>
      <c r="CV187" s="103" t="s">
        <v>4</v>
      </c>
      <c r="CW187" s="113">
        <f>Q187</f>
        <v>0</v>
      </c>
      <c r="CX187" s="198">
        <f t="shared" ref="CX187" si="396">R187</f>
        <v>0</v>
      </c>
      <c r="CY187" s="198">
        <f t="shared" ref="CY187" si="397">S187</f>
        <v>0</v>
      </c>
      <c r="CZ187" s="199">
        <f t="shared" ref="CZ187" si="398">T187</f>
        <v>0</v>
      </c>
      <c r="DA187" s="200" t="str">
        <f t="shared" ref="DA187" si="399">U187</f>
        <v/>
      </c>
      <c r="DB187" s="201">
        <f t="shared" ref="DB187" si="400">V187</f>
        <v>0</v>
      </c>
      <c r="DC187" s="201">
        <f t="shared" ref="DC187" si="401">W187</f>
        <v>0</v>
      </c>
      <c r="DD187" s="201">
        <f t="shared" ref="DD187" si="402">X187</f>
        <v>0</v>
      </c>
      <c r="DE187" s="65" t="s">
        <v>2</v>
      </c>
      <c r="DF187" s="67">
        <f>Z187</f>
        <v>0</v>
      </c>
      <c r="DG187" s="102" t="s">
        <v>8</v>
      </c>
      <c r="DH187" s="68">
        <v>12</v>
      </c>
      <c r="DI187" s="202">
        <f>AC187</f>
        <v>0</v>
      </c>
      <c r="DJ187" s="198"/>
      <c r="DK187" s="198"/>
      <c r="DL187" s="198"/>
      <c r="DM187" s="198"/>
      <c r="DN187" s="103" t="s">
        <v>4</v>
      </c>
      <c r="DO187" s="67">
        <f>AI187</f>
        <v>0</v>
      </c>
      <c r="DP187" s="194">
        <f>AJ187</f>
        <v>0</v>
      </c>
      <c r="DQ187" s="195">
        <f>AK187</f>
        <v>0</v>
      </c>
      <c r="DR187" s="65" t="s">
        <v>2</v>
      </c>
      <c r="DS187" s="196" t="str">
        <f>AM187</f>
        <v/>
      </c>
      <c r="DT187" s="197"/>
      <c r="DU187" s="197"/>
      <c r="DV187" s="69" t="s">
        <v>2</v>
      </c>
      <c r="DY187" s="55" t="str">
        <f t="shared" ref="DY187:DY216" si="403">IF(A187&gt;=1,1,"")</f>
        <v/>
      </c>
    </row>
    <row r="188" spans="1:129" ht="26.25" customHeight="1" x14ac:dyDescent="0.15">
      <c r="A188" s="111">
        <f>入力シート!A69</f>
        <v>0</v>
      </c>
      <c r="B188" s="231">
        <f>入力シート!B69</f>
        <v>0</v>
      </c>
      <c r="C188" s="218"/>
      <c r="D188" s="218"/>
      <c r="E188" s="219"/>
      <c r="F188" s="194">
        <f>入力シート!F69</f>
        <v>0</v>
      </c>
      <c r="G188" s="195"/>
      <c r="H188" s="65" t="s">
        <v>2</v>
      </c>
      <c r="I188" s="196" t="str">
        <f>入力シート!AC69</f>
        <v/>
      </c>
      <c r="J188" s="197"/>
      <c r="K188" s="197"/>
      <c r="L188" s="66" t="s">
        <v>2</v>
      </c>
      <c r="M188" s="112">
        <f>入力シート!I69</f>
        <v>0</v>
      </c>
      <c r="N188" s="103" t="s">
        <v>4</v>
      </c>
      <c r="O188" s="113">
        <f>入力シート!L69</f>
        <v>0</v>
      </c>
      <c r="P188" s="103" t="s">
        <v>4</v>
      </c>
      <c r="Q188" s="113">
        <f>入力シート!O69</f>
        <v>0</v>
      </c>
      <c r="R188" s="198">
        <f>入力シート!Q69</f>
        <v>0</v>
      </c>
      <c r="S188" s="198"/>
      <c r="T188" s="199"/>
      <c r="U188" s="200" t="str">
        <f>入力シート!AE69</f>
        <v/>
      </c>
      <c r="V188" s="201"/>
      <c r="W188" s="201"/>
      <c r="X188" s="201"/>
      <c r="Y188" s="65" t="s">
        <v>2</v>
      </c>
      <c r="Z188" s="67">
        <f>入力シート!R69</f>
        <v>0</v>
      </c>
      <c r="AA188" s="102" t="s">
        <v>8</v>
      </c>
      <c r="AB188" s="68">
        <v>12</v>
      </c>
      <c r="AC188" s="202">
        <f>入力シート!S69</f>
        <v>0</v>
      </c>
      <c r="AD188" s="198"/>
      <c r="AE188" s="198"/>
      <c r="AF188" s="198"/>
      <c r="AG188" s="198"/>
      <c r="AH188" s="103" t="s">
        <v>4</v>
      </c>
      <c r="AI188" s="67">
        <f>入力シート!T69</f>
        <v>0</v>
      </c>
      <c r="AJ188" s="194">
        <f>入力シート!U69</f>
        <v>0</v>
      </c>
      <c r="AK188" s="195"/>
      <c r="AL188" s="65" t="s">
        <v>2</v>
      </c>
      <c r="AM188" s="196" t="str">
        <f>入力シート!AD69</f>
        <v/>
      </c>
      <c r="AN188" s="197"/>
      <c r="AO188" s="197"/>
      <c r="AP188" s="69" t="s">
        <v>2</v>
      </c>
      <c r="AQ188" s="111">
        <f t="shared" ref="AQ188:AQ196" si="404">A188</f>
        <v>0</v>
      </c>
      <c r="AR188" s="231">
        <f t="shared" ref="AR188:AR196" si="405">B188</f>
        <v>0</v>
      </c>
      <c r="AS188" s="218">
        <f t="shared" ref="AS188:AS196" si="406">C188</f>
        <v>0</v>
      </c>
      <c r="AT188" s="218">
        <f t="shared" ref="AT188:AT196" si="407">D188</f>
        <v>0</v>
      </c>
      <c r="AU188" s="219">
        <f t="shared" ref="AU188:AU196" si="408">E188</f>
        <v>0</v>
      </c>
      <c r="AV188" s="194">
        <f t="shared" ref="AV188:AV196" si="409">F188</f>
        <v>0</v>
      </c>
      <c r="AW188" s="195">
        <f t="shared" ref="AW188:AW196" si="410">G188</f>
        <v>0</v>
      </c>
      <c r="AX188" s="65" t="s">
        <v>2</v>
      </c>
      <c r="AY188" s="196" t="str">
        <f t="shared" ref="AY188:AY196" si="411">I188</f>
        <v/>
      </c>
      <c r="AZ188" s="197"/>
      <c r="BA188" s="197"/>
      <c r="BB188" s="66" t="s">
        <v>2</v>
      </c>
      <c r="BC188" s="112">
        <f t="shared" ref="BC188:BC196" si="412">M188</f>
        <v>0</v>
      </c>
      <c r="BD188" s="103" t="s">
        <v>4</v>
      </c>
      <c r="BE188" s="113">
        <f t="shared" ref="BE188:BE196" si="413">O188</f>
        <v>0</v>
      </c>
      <c r="BF188" s="103" t="s">
        <v>4</v>
      </c>
      <c r="BG188" s="113">
        <f t="shared" ref="BG188:BG196" si="414">Q188</f>
        <v>0</v>
      </c>
      <c r="BH188" s="198">
        <f t="shared" ref="BH188:BH196" si="415">R188</f>
        <v>0</v>
      </c>
      <c r="BI188" s="198"/>
      <c r="BJ188" s="199"/>
      <c r="BK188" s="200" t="str">
        <f t="shared" ref="BK188:BK196" si="416">U188</f>
        <v/>
      </c>
      <c r="BL188" s="201"/>
      <c r="BM188" s="201"/>
      <c r="BN188" s="201"/>
      <c r="BO188" s="65" t="s">
        <v>2</v>
      </c>
      <c r="BP188" s="67">
        <f t="shared" ref="BP188:BP196" si="417">Z188</f>
        <v>0</v>
      </c>
      <c r="BQ188" s="102" t="s">
        <v>8</v>
      </c>
      <c r="BR188" s="68">
        <v>12</v>
      </c>
      <c r="BS188" s="202">
        <f t="shared" ref="BS188:BS196" si="418">AC188</f>
        <v>0</v>
      </c>
      <c r="BT188" s="198"/>
      <c r="BU188" s="198"/>
      <c r="BV188" s="198"/>
      <c r="BW188" s="198"/>
      <c r="BX188" s="103" t="s">
        <v>4</v>
      </c>
      <c r="BY188" s="67">
        <f t="shared" ref="BY188:BY196" si="419">AI188</f>
        <v>0</v>
      </c>
      <c r="BZ188" s="194">
        <f t="shared" ref="BZ188:BZ196" si="420">AJ188</f>
        <v>0</v>
      </c>
      <c r="CA188" s="195"/>
      <c r="CB188" s="65" t="s">
        <v>2</v>
      </c>
      <c r="CC188" s="196" t="str">
        <f t="shared" ref="CC188:CC196" si="421">AM188</f>
        <v/>
      </c>
      <c r="CD188" s="197"/>
      <c r="CE188" s="197"/>
      <c r="CF188" s="69" t="s">
        <v>2</v>
      </c>
      <c r="CG188" s="111">
        <f t="shared" ref="CG188:CG196" si="422">A188</f>
        <v>0</v>
      </c>
      <c r="CH188" s="231">
        <f t="shared" ref="CH188:CH196" si="423">B188</f>
        <v>0</v>
      </c>
      <c r="CI188" s="218">
        <f t="shared" ref="CI188:CI196" si="424">C188</f>
        <v>0</v>
      </c>
      <c r="CJ188" s="218">
        <f t="shared" ref="CJ188:CJ196" si="425">D188</f>
        <v>0</v>
      </c>
      <c r="CK188" s="219">
        <f t="shared" ref="CK188:CK196" si="426">E188</f>
        <v>0</v>
      </c>
      <c r="CL188" s="194">
        <f t="shared" ref="CL188:CL196" si="427">F188</f>
        <v>0</v>
      </c>
      <c r="CM188" s="195">
        <f t="shared" ref="CM188:CM196" si="428">G188</f>
        <v>0</v>
      </c>
      <c r="CN188" s="65" t="s">
        <v>2</v>
      </c>
      <c r="CO188" s="196" t="str">
        <f t="shared" ref="CO188:CO196" si="429">I188</f>
        <v/>
      </c>
      <c r="CP188" s="197"/>
      <c r="CQ188" s="197"/>
      <c r="CR188" s="66" t="s">
        <v>2</v>
      </c>
      <c r="CS188" s="112">
        <f t="shared" ref="CS188:CS196" si="430">M188</f>
        <v>0</v>
      </c>
      <c r="CT188" s="103" t="s">
        <v>4</v>
      </c>
      <c r="CU188" s="113">
        <f t="shared" ref="CU188:CU196" si="431">O188</f>
        <v>0</v>
      </c>
      <c r="CV188" s="103" t="s">
        <v>4</v>
      </c>
      <c r="CW188" s="113">
        <f t="shared" ref="CW188:CW196" si="432">Q188</f>
        <v>0</v>
      </c>
      <c r="CX188" s="198">
        <f t="shared" ref="CX188:CX196" si="433">R188</f>
        <v>0</v>
      </c>
      <c r="CY188" s="198">
        <f t="shared" ref="CY188:CY196" si="434">S188</f>
        <v>0</v>
      </c>
      <c r="CZ188" s="199">
        <f t="shared" ref="CZ188:CZ196" si="435">T188</f>
        <v>0</v>
      </c>
      <c r="DA188" s="200" t="str">
        <f t="shared" ref="DA188:DA196" si="436">U188</f>
        <v/>
      </c>
      <c r="DB188" s="201">
        <f t="shared" ref="DB188:DB196" si="437">V188</f>
        <v>0</v>
      </c>
      <c r="DC188" s="201">
        <f t="shared" ref="DC188:DC196" si="438">W188</f>
        <v>0</v>
      </c>
      <c r="DD188" s="201">
        <f t="shared" ref="DD188:DD196" si="439">X188</f>
        <v>0</v>
      </c>
      <c r="DE188" s="65" t="s">
        <v>2</v>
      </c>
      <c r="DF188" s="67">
        <f t="shared" ref="DF188:DF196" si="440">Z188</f>
        <v>0</v>
      </c>
      <c r="DG188" s="102" t="s">
        <v>8</v>
      </c>
      <c r="DH188" s="68">
        <v>12</v>
      </c>
      <c r="DI188" s="202">
        <f t="shared" ref="DI188:DI196" si="441">AC188</f>
        <v>0</v>
      </c>
      <c r="DJ188" s="198"/>
      <c r="DK188" s="198"/>
      <c r="DL188" s="198"/>
      <c r="DM188" s="198"/>
      <c r="DN188" s="103" t="s">
        <v>4</v>
      </c>
      <c r="DO188" s="67">
        <f t="shared" ref="DO188:DO196" si="442">AI188</f>
        <v>0</v>
      </c>
      <c r="DP188" s="194">
        <f t="shared" ref="DP188:DP196" si="443">AJ188</f>
        <v>0</v>
      </c>
      <c r="DQ188" s="195">
        <f t="shared" ref="DQ188:DQ196" si="444">AK188</f>
        <v>0</v>
      </c>
      <c r="DR188" s="65" t="s">
        <v>2</v>
      </c>
      <c r="DS188" s="196" t="str">
        <f t="shared" ref="DS188:DS196" si="445">AM188</f>
        <v/>
      </c>
      <c r="DT188" s="197"/>
      <c r="DU188" s="197"/>
      <c r="DV188" s="69" t="s">
        <v>2</v>
      </c>
    </row>
    <row r="189" spans="1:129" ht="26.25" customHeight="1" x14ac:dyDescent="0.15">
      <c r="A189" s="111">
        <f>入力シート!A70</f>
        <v>0</v>
      </c>
      <c r="B189" s="231">
        <f>入力シート!B70</f>
        <v>0</v>
      </c>
      <c r="C189" s="218"/>
      <c r="D189" s="218"/>
      <c r="E189" s="219"/>
      <c r="F189" s="194">
        <f>入力シート!F70</f>
        <v>0</v>
      </c>
      <c r="G189" s="195"/>
      <c r="H189" s="65" t="s">
        <v>2</v>
      </c>
      <c r="I189" s="196" t="str">
        <f>入力シート!AC70</f>
        <v/>
      </c>
      <c r="J189" s="197"/>
      <c r="K189" s="197"/>
      <c r="L189" s="66" t="s">
        <v>2</v>
      </c>
      <c r="M189" s="112">
        <f>入力シート!I70</f>
        <v>0</v>
      </c>
      <c r="N189" s="103" t="s">
        <v>4</v>
      </c>
      <c r="O189" s="113">
        <f>入力シート!L70</f>
        <v>0</v>
      </c>
      <c r="P189" s="103" t="s">
        <v>4</v>
      </c>
      <c r="Q189" s="113">
        <f>入力シート!O70</f>
        <v>0</v>
      </c>
      <c r="R189" s="198">
        <f>入力シート!Q70</f>
        <v>0</v>
      </c>
      <c r="S189" s="198"/>
      <c r="T189" s="199"/>
      <c r="U189" s="200" t="str">
        <f>入力シート!AE70</f>
        <v/>
      </c>
      <c r="V189" s="201"/>
      <c r="W189" s="201"/>
      <c r="X189" s="201"/>
      <c r="Y189" s="65" t="s">
        <v>2</v>
      </c>
      <c r="Z189" s="67">
        <f>入力シート!R70</f>
        <v>0</v>
      </c>
      <c r="AA189" s="102" t="s">
        <v>8</v>
      </c>
      <c r="AB189" s="68">
        <v>12</v>
      </c>
      <c r="AC189" s="202">
        <f>入力シート!S70</f>
        <v>0</v>
      </c>
      <c r="AD189" s="198"/>
      <c r="AE189" s="198"/>
      <c r="AF189" s="198"/>
      <c r="AG189" s="198"/>
      <c r="AH189" s="103" t="s">
        <v>4</v>
      </c>
      <c r="AI189" s="67">
        <f>入力シート!T70</f>
        <v>0</v>
      </c>
      <c r="AJ189" s="194">
        <f>入力シート!U70</f>
        <v>0</v>
      </c>
      <c r="AK189" s="195"/>
      <c r="AL189" s="65" t="s">
        <v>2</v>
      </c>
      <c r="AM189" s="196" t="str">
        <f>入力シート!AD70</f>
        <v/>
      </c>
      <c r="AN189" s="197"/>
      <c r="AO189" s="197"/>
      <c r="AP189" s="69" t="s">
        <v>2</v>
      </c>
      <c r="AQ189" s="111">
        <f t="shared" si="404"/>
        <v>0</v>
      </c>
      <c r="AR189" s="231">
        <f t="shared" si="405"/>
        <v>0</v>
      </c>
      <c r="AS189" s="218">
        <f t="shared" si="406"/>
        <v>0</v>
      </c>
      <c r="AT189" s="218">
        <f t="shared" si="407"/>
        <v>0</v>
      </c>
      <c r="AU189" s="219">
        <f t="shared" si="408"/>
        <v>0</v>
      </c>
      <c r="AV189" s="194">
        <f t="shared" si="409"/>
        <v>0</v>
      </c>
      <c r="AW189" s="195">
        <f t="shared" si="410"/>
        <v>0</v>
      </c>
      <c r="AX189" s="65" t="s">
        <v>2</v>
      </c>
      <c r="AY189" s="196" t="str">
        <f t="shared" si="411"/>
        <v/>
      </c>
      <c r="AZ189" s="197"/>
      <c r="BA189" s="197"/>
      <c r="BB189" s="66" t="s">
        <v>2</v>
      </c>
      <c r="BC189" s="112">
        <f t="shared" si="412"/>
        <v>0</v>
      </c>
      <c r="BD189" s="103" t="s">
        <v>4</v>
      </c>
      <c r="BE189" s="113">
        <f t="shared" si="413"/>
        <v>0</v>
      </c>
      <c r="BF189" s="103" t="s">
        <v>4</v>
      </c>
      <c r="BG189" s="113">
        <f t="shared" si="414"/>
        <v>0</v>
      </c>
      <c r="BH189" s="198">
        <f t="shared" si="415"/>
        <v>0</v>
      </c>
      <c r="BI189" s="198"/>
      <c r="BJ189" s="199"/>
      <c r="BK189" s="200" t="str">
        <f t="shared" si="416"/>
        <v/>
      </c>
      <c r="BL189" s="201"/>
      <c r="BM189" s="201"/>
      <c r="BN189" s="201"/>
      <c r="BO189" s="65" t="s">
        <v>2</v>
      </c>
      <c r="BP189" s="67">
        <f t="shared" si="417"/>
        <v>0</v>
      </c>
      <c r="BQ189" s="102" t="s">
        <v>8</v>
      </c>
      <c r="BR189" s="68">
        <v>12</v>
      </c>
      <c r="BS189" s="202">
        <f t="shared" si="418"/>
        <v>0</v>
      </c>
      <c r="BT189" s="198"/>
      <c r="BU189" s="198"/>
      <c r="BV189" s="198"/>
      <c r="BW189" s="198"/>
      <c r="BX189" s="103" t="s">
        <v>4</v>
      </c>
      <c r="BY189" s="67">
        <f t="shared" si="419"/>
        <v>0</v>
      </c>
      <c r="BZ189" s="194">
        <f t="shared" si="420"/>
        <v>0</v>
      </c>
      <c r="CA189" s="195"/>
      <c r="CB189" s="65" t="s">
        <v>2</v>
      </c>
      <c r="CC189" s="196" t="str">
        <f t="shared" si="421"/>
        <v/>
      </c>
      <c r="CD189" s="197"/>
      <c r="CE189" s="197"/>
      <c r="CF189" s="69" t="s">
        <v>2</v>
      </c>
      <c r="CG189" s="111">
        <f t="shared" si="422"/>
        <v>0</v>
      </c>
      <c r="CH189" s="231">
        <f t="shared" si="423"/>
        <v>0</v>
      </c>
      <c r="CI189" s="218">
        <f t="shared" si="424"/>
        <v>0</v>
      </c>
      <c r="CJ189" s="218">
        <f t="shared" si="425"/>
        <v>0</v>
      </c>
      <c r="CK189" s="219">
        <f t="shared" si="426"/>
        <v>0</v>
      </c>
      <c r="CL189" s="194">
        <f t="shared" si="427"/>
        <v>0</v>
      </c>
      <c r="CM189" s="195">
        <f t="shared" si="428"/>
        <v>0</v>
      </c>
      <c r="CN189" s="65" t="s">
        <v>2</v>
      </c>
      <c r="CO189" s="196" t="str">
        <f t="shared" si="429"/>
        <v/>
      </c>
      <c r="CP189" s="197"/>
      <c r="CQ189" s="197"/>
      <c r="CR189" s="66" t="s">
        <v>2</v>
      </c>
      <c r="CS189" s="112">
        <f t="shared" si="430"/>
        <v>0</v>
      </c>
      <c r="CT189" s="103" t="s">
        <v>4</v>
      </c>
      <c r="CU189" s="113">
        <f t="shared" si="431"/>
        <v>0</v>
      </c>
      <c r="CV189" s="103" t="s">
        <v>4</v>
      </c>
      <c r="CW189" s="113">
        <f t="shared" si="432"/>
        <v>0</v>
      </c>
      <c r="CX189" s="198">
        <f t="shared" si="433"/>
        <v>0</v>
      </c>
      <c r="CY189" s="198">
        <f t="shared" si="434"/>
        <v>0</v>
      </c>
      <c r="CZ189" s="199">
        <f t="shared" si="435"/>
        <v>0</v>
      </c>
      <c r="DA189" s="200" t="str">
        <f t="shared" si="436"/>
        <v/>
      </c>
      <c r="DB189" s="201">
        <f t="shared" si="437"/>
        <v>0</v>
      </c>
      <c r="DC189" s="201">
        <f t="shared" si="438"/>
        <v>0</v>
      </c>
      <c r="DD189" s="201">
        <f t="shared" si="439"/>
        <v>0</v>
      </c>
      <c r="DE189" s="65" t="s">
        <v>2</v>
      </c>
      <c r="DF189" s="67">
        <f t="shared" si="440"/>
        <v>0</v>
      </c>
      <c r="DG189" s="102" t="s">
        <v>8</v>
      </c>
      <c r="DH189" s="68">
        <v>12</v>
      </c>
      <c r="DI189" s="202">
        <f t="shared" si="441"/>
        <v>0</v>
      </c>
      <c r="DJ189" s="198"/>
      <c r="DK189" s="198"/>
      <c r="DL189" s="198"/>
      <c r="DM189" s="198"/>
      <c r="DN189" s="103" t="s">
        <v>4</v>
      </c>
      <c r="DO189" s="67">
        <f t="shared" si="442"/>
        <v>0</v>
      </c>
      <c r="DP189" s="194">
        <f t="shared" si="443"/>
        <v>0</v>
      </c>
      <c r="DQ189" s="195">
        <f t="shared" si="444"/>
        <v>0</v>
      </c>
      <c r="DR189" s="65" t="s">
        <v>2</v>
      </c>
      <c r="DS189" s="196" t="str">
        <f t="shared" si="445"/>
        <v/>
      </c>
      <c r="DT189" s="197"/>
      <c r="DU189" s="197"/>
      <c r="DV189" s="69" t="s">
        <v>2</v>
      </c>
    </row>
    <row r="190" spans="1:129" ht="26.25" customHeight="1" x14ac:dyDescent="0.15">
      <c r="A190" s="111">
        <f>入力シート!A71</f>
        <v>0</v>
      </c>
      <c r="B190" s="231">
        <f>入力シート!B71</f>
        <v>0</v>
      </c>
      <c r="C190" s="218"/>
      <c r="D190" s="218"/>
      <c r="E190" s="219"/>
      <c r="F190" s="194">
        <f>入力シート!F71</f>
        <v>0</v>
      </c>
      <c r="G190" s="195"/>
      <c r="H190" s="65" t="s">
        <v>2</v>
      </c>
      <c r="I190" s="196" t="str">
        <f>入力シート!AC71</f>
        <v/>
      </c>
      <c r="J190" s="197"/>
      <c r="K190" s="197"/>
      <c r="L190" s="66" t="s">
        <v>2</v>
      </c>
      <c r="M190" s="112">
        <f>入力シート!I71</f>
        <v>0</v>
      </c>
      <c r="N190" s="103" t="s">
        <v>4</v>
      </c>
      <c r="O190" s="113">
        <f>入力シート!L71</f>
        <v>0</v>
      </c>
      <c r="P190" s="103" t="s">
        <v>4</v>
      </c>
      <c r="Q190" s="113">
        <f>入力シート!O71</f>
        <v>0</v>
      </c>
      <c r="R190" s="198">
        <f>入力シート!Q71</f>
        <v>0</v>
      </c>
      <c r="S190" s="198"/>
      <c r="T190" s="199"/>
      <c r="U190" s="200" t="str">
        <f>入力シート!AE71</f>
        <v/>
      </c>
      <c r="V190" s="201"/>
      <c r="W190" s="201"/>
      <c r="X190" s="201"/>
      <c r="Y190" s="65" t="s">
        <v>2</v>
      </c>
      <c r="Z190" s="67">
        <f>入力シート!R71</f>
        <v>0</v>
      </c>
      <c r="AA190" s="102" t="s">
        <v>8</v>
      </c>
      <c r="AB190" s="68">
        <v>12</v>
      </c>
      <c r="AC190" s="202">
        <f>入力シート!S71</f>
        <v>0</v>
      </c>
      <c r="AD190" s="198"/>
      <c r="AE190" s="198"/>
      <c r="AF190" s="198"/>
      <c r="AG190" s="198"/>
      <c r="AH190" s="103" t="s">
        <v>4</v>
      </c>
      <c r="AI190" s="67">
        <f>入力シート!T71</f>
        <v>0</v>
      </c>
      <c r="AJ190" s="194">
        <f>入力シート!U71</f>
        <v>0</v>
      </c>
      <c r="AK190" s="195"/>
      <c r="AL190" s="65" t="s">
        <v>2</v>
      </c>
      <c r="AM190" s="196" t="str">
        <f>入力シート!AD71</f>
        <v/>
      </c>
      <c r="AN190" s="197"/>
      <c r="AO190" s="197"/>
      <c r="AP190" s="69" t="s">
        <v>2</v>
      </c>
      <c r="AQ190" s="111">
        <f t="shared" si="404"/>
        <v>0</v>
      </c>
      <c r="AR190" s="231">
        <f t="shared" si="405"/>
        <v>0</v>
      </c>
      <c r="AS190" s="218">
        <f t="shared" si="406"/>
        <v>0</v>
      </c>
      <c r="AT190" s="218">
        <f t="shared" si="407"/>
        <v>0</v>
      </c>
      <c r="AU190" s="219">
        <f t="shared" si="408"/>
        <v>0</v>
      </c>
      <c r="AV190" s="194">
        <f t="shared" si="409"/>
        <v>0</v>
      </c>
      <c r="AW190" s="195">
        <f t="shared" si="410"/>
        <v>0</v>
      </c>
      <c r="AX190" s="65" t="s">
        <v>2</v>
      </c>
      <c r="AY190" s="196" t="str">
        <f t="shared" si="411"/>
        <v/>
      </c>
      <c r="AZ190" s="197"/>
      <c r="BA190" s="197"/>
      <c r="BB190" s="66" t="s">
        <v>2</v>
      </c>
      <c r="BC190" s="112">
        <f t="shared" si="412"/>
        <v>0</v>
      </c>
      <c r="BD190" s="103" t="s">
        <v>4</v>
      </c>
      <c r="BE190" s="113">
        <f t="shared" si="413"/>
        <v>0</v>
      </c>
      <c r="BF190" s="103" t="s">
        <v>4</v>
      </c>
      <c r="BG190" s="113">
        <f t="shared" si="414"/>
        <v>0</v>
      </c>
      <c r="BH190" s="198">
        <f t="shared" si="415"/>
        <v>0</v>
      </c>
      <c r="BI190" s="198"/>
      <c r="BJ190" s="199"/>
      <c r="BK190" s="200" t="str">
        <f t="shared" si="416"/>
        <v/>
      </c>
      <c r="BL190" s="201"/>
      <c r="BM190" s="201"/>
      <c r="BN190" s="201"/>
      <c r="BO190" s="65" t="s">
        <v>2</v>
      </c>
      <c r="BP190" s="67">
        <f t="shared" si="417"/>
        <v>0</v>
      </c>
      <c r="BQ190" s="102" t="s">
        <v>8</v>
      </c>
      <c r="BR190" s="68">
        <v>12</v>
      </c>
      <c r="BS190" s="202">
        <f t="shared" si="418"/>
        <v>0</v>
      </c>
      <c r="BT190" s="198"/>
      <c r="BU190" s="198"/>
      <c r="BV190" s="198"/>
      <c r="BW190" s="198"/>
      <c r="BX190" s="103" t="s">
        <v>4</v>
      </c>
      <c r="BY190" s="67">
        <f t="shared" si="419"/>
        <v>0</v>
      </c>
      <c r="BZ190" s="194">
        <f t="shared" si="420"/>
        <v>0</v>
      </c>
      <c r="CA190" s="195"/>
      <c r="CB190" s="65" t="s">
        <v>2</v>
      </c>
      <c r="CC190" s="196" t="str">
        <f t="shared" si="421"/>
        <v/>
      </c>
      <c r="CD190" s="197"/>
      <c r="CE190" s="197"/>
      <c r="CF190" s="69" t="s">
        <v>2</v>
      </c>
      <c r="CG190" s="111">
        <f t="shared" si="422"/>
        <v>0</v>
      </c>
      <c r="CH190" s="231">
        <f t="shared" si="423"/>
        <v>0</v>
      </c>
      <c r="CI190" s="218">
        <f t="shared" si="424"/>
        <v>0</v>
      </c>
      <c r="CJ190" s="218">
        <f t="shared" si="425"/>
        <v>0</v>
      </c>
      <c r="CK190" s="219">
        <f t="shared" si="426"/>
        <v>0</v>
      </c>
      <c r="CL190" s="194">
        <f t="shared" si="427"/>
        <v>0</v>
      </c>
      <c r="CM190" s="195">
        <f t="shared" si="428"/>
        <v>0</v>
      </c>
      <c r="CN190" s="65" t="s">
        <v>2</v>
      </c>
      <c r="CO190" s="196" t="str">
        <f t="shared" si="429"/>
        <v/>
      </c>
      <c r="CP190" s="197"/>
      <c r="CQ190" s="197"/>
      <c r="CR190" s="66" t="s">
        <v>2</v>
      </c>
      <c r="CS190" s="112">
        <f t="shared" si="430"/>
        <v>0</v>
      </c>
      <c r="CT190" s="103" t="s">
        <v>4</v>
      </c>
      <c r="CU190" s="113">
        <f t="shared" si="431"/>
        <v>0</v>
      </c>
      <c r="CV190" s="103" t="s">
        <v>4</v>
      </c>
      <c r="CW190" s="113">
        <f t="shared" si="432"/>
        <v>0</v>
      </c>
      <c r="CX190" s="198">
        <f t="shared" si="433"/>
        <v>0</v>
      </c>
      <c r="CY190" s="198">
        <f t="shared" si="434"/>
        <v>0</v>
      </c>
      <c r="CZ190" s="199">
        <f t="shared" si="435"/>
        <v>0</v>
      </c>
      <c r="DA190" s="200" t="str">
        <f t="shared" si="436"/>
        <v/>
      </c>
      <c r="DB190" s="201">
        <f t="shared" si="437"/>
        <v>0</v>
      </c>
      <c r="DC190" s="201">
        <f t="shared" si="438"/>
        <v>0</v>
      </c>
      <c r="DD190" s="201">
        <f t="shared" si="439"/>
        <v>0</v>
      </c>
      <c r="DE190" s="65" t="s">
        <v>2</v>
      </c>
      <c r="DF190" s="67">
        <f t="shared" si="440"/>
        <v>0</v>
      </c>
      <c r="DG190" s="102" t="s">
        <v>8</v>
      </c>
      <c r="DH190" s="68">
        <v>12</v>
      </c>
      <c r="DI190" s="202">
        <f t="shared" si="441"/>
        <v>0</v>
      </c>
      <c r="DJ190" s="198"/>
      <c r="DK190" s="198"/>
      <c r="DL190" s="198"/>
      <c r="DM190" s="198"/>
      <c r="DN190" s="103" t="s">
        <v>4</v>
      </c>
      <c r="DO190" s="67">
        <f t="shared" si="442"/>
        <v>0</v>
      </c>
      <c r="DP190" s="194">
        <f t="shared" si="443"/>
        <v>0</v>
      </c>
      <c r="DQ190" s="195">
        <f t="shared" si="444"/>
        <v>0</v>
      </c>
      <c r="DR190" s="65" t="s">
        <v>2</v>
      </c>
      <c r="DS190" s="196" t="str">
        <f t="shared" si="445"/>
        <v/>
      </c>
      <c r="DT190" s="197"/>
      <c r="DU190" s="197"/>
      <c r="DV190" s="69" t="s">
        <v>2</v>
      </c>
    </row>
    <row r="191" spans="1:129" ht="26.25" customHeight="1" x14ac:dyDescent="0.15">
      <c r="A191" s="111">
        <f>入力シート!A72</f>
        <v>0</v>
      </c>
      <c r="B191" s="231">
        <f>入力シート!B72</f>
        <v>0</v>
      </c>
      <c r="C191" s="218"/>
      <c r="D191" s="218"/>
      <c r="E191" s="219"/>
      <c r="F191" s="194">
        <f>入力シート!F72</f>
        <v>0</v>
      </c>
      <c r="G191" s="195"/>
      <c r="H191" s="65" t="s">
        <v>2</v>
      </c>
      <c r="I191" s="196" t="str">
        <f>入力シート!AC72</f>
        <v/>
      </c>
      <c r="J191" s="197"/>
      <c r="K191" s="197"/>
      <c r="L191" s="66" t="s">
        <v>2</v>
      </c>
      <c r="M191" s="112">
        <f>入力シート!I72</f>
        <v>0</v>
      </c>
      <c r="N191" s="103" t="s">
        <v>4</v>
      </c>
      <c r="O191" s="113">
        <f>入力シート!L72</f>
        <v>0</v>
      </c>
      <c r="P191" s="103" t="s">
        <v>4</v>
      </c>
      <c r="Q191" s="113">
        <f>入力シート!O72</f>
        <v>0</v>
      </c>
      <c r="R191" s="198">
        <f>入力シート!Q72</f>
        <v>0</v>
      </c>
      <c r="S191" s="198"/>
      <c r="T191" s="199"/>
      <c r="U191" s="200" t="str">
        <f>入力シート!AE72</f>
        <v/>
      </c>
      <c r="V191" s="201"/>
      <c r="W191" s="201"/>
      <c r="X191" s="201"/>
      <c r="Y191" s="65" t="s">
        <v>2</v>
      </c>
      <c r="Z191" s="67">
        <f>入力シート!R72</f>
        <v>0</v>
      </c>
      <c r="AA191" s="102" t="s">
        <v>8</v>
      </c>
      <c r="AB191" s="68">
        <v>12</v>
      </c>
      <c r="AC191" s="202">
        <f>入力シート!S72</f>
        <v>0</v>
      </c>
      <c r="AD191" s="198"/>
      <c r="AE191" s="198"/>
      <c r="AF191" s="198"/>
      <c r="AG191" s="198"/>
      <c r="AH191" s="103" t="s">
        <v>4</v>
      </c>
      <c r="AI191" s="67">
        <f>入力シート!T72</f>
        <v>0</v>
      </c>
      <c r="AJ191" s="194">
        <f>入力シート!U72</f>
        <v>0</v>
      </c>
      <c r="AK191" s="195"/>
      <c r="AL191" s="65" t="s">
        <v>2</v>
      </c>
      <c r="AM191" s="196" t="str">
        <f>入力シート!AD72</f>
        <v/>
      </c>
      <c r="AN191" s="197"/>
      <c r="AO191" s="197"/>
      <c r="AP191" s="69" t="s">
        <v>2</v>
      </c>
      <c r="AQ191" s="111">
        <f t="shared" si="404"/>
        <v>0</v>
      </c>
      <c r="AR191" s="231">
        <f t="shared" si="405"/>
        <v>0</v>
      </c>
      <c r="AS191" s="218">
        <f t="shared" si="406"/>
        <v>0</v>
      </c>
      <c r="AT191" s="218">
        <f t="shared" si="407"/>
        <v>0</v>
      </c>
      <c r="AU191" s="219">
        <f t="shared" si="408"/>
        <v>0</v>
      </c>
      <c r="AV191" s="194">
        <f t="shared" si="409"/>
        <v>0</v>
      </c>
      <c r="AW191" s="195">
        <f t="shared" si="410"/>
        <v>0</v>
      </c>
      <c r="AX191" s="65" t="s">
        <v>2</v>
      </c>
      <c r="AY191" s="196" t="str">
        <f t="shared" si="411"/>
        <v/>
      </c>
      <c r="AZ191" s="197"/>
      <c r="BA191" s="197"/>
      <c r="BB191" s="66" t="s">
        <v>2</v>
      </c>
      <c r="BC191" s="112">
        <f t="shared" si="412"/>
        <v>0</v>
      </c>
      <c r="BD191" s="103" t="s">
        <v>4</v>
      </c>
      <c r="BE191" s="113">
        <f t="shared" si="413"/>
        <v>0</v>
      </c>
      <c r="BF191" s="103" t="s">
        <v>4</v>
      </c>
      <c r="BG191" s="113">
        <f t="shared" si="414"/>
        <v>0</v>
      </c>
      <c r="BH191" s="198">
        <f t="shared" si="415"/>
        <v>0</v>
      </c>
      <c r="BI191" s="198"/>
      <c r="BJ191" s="199"/>
      <c r="BK191" s="200" t="str">
        <f t="shared" si="416"/>
        <v/>
      </c>
      <c r="BL191" s="201"/>
      <c r="BM191" s="201"/>
      <c r="BN191" s="201"/>
      <c r="BO191" s="65" t="s">
        <v>2</v>
      </c>
      <c r="BP191" s="67">
        <f t="shared" si="417"/>
        <v>0</v>
      </c>
      <c r="BQ191" s="102" t="s">
        <v>8</v>
      </c>
      <c r="BR191" s="68">
        <v>12</v>
      </c>
      <c r="BS191" s="202">
        <f t="shared" si="418"/>
        <v>0</v>
      </c>
      <c r="BT191" s="198"/>
      <c r="BU191" s="198"/>
      <c r="BV191" s="198"/>
      <c r="BW191" s="198"/>
      <c r="BX191" s="103" t="s">
        <v>4</v>
      </c>
      <c r="BY191" s="67">
        <f t="shared" si="419"/>
        <v>0</v>
      </c>
      <c r="BZ191" s="194">
        <f t="shared" si="420"/>
        <v>0</v>
      </c>
      <c r="CA191" s="195"/>
      <c r="CB191" s="65" t="s">
        <v>2</v>
      </c>
      <c r="CC191" s="196" t="str">
        <f t="shared" si="421"/>
        <v/>
      </c>
      <c r="CD191" s="197"/>
      <c r="CE191" s="197"/>
      <c r="CF191" s="69" t="s">
        <v>2</v>
      </c>
      <c r="CG191" s="111">
        <f t="shared" si="422"/>
        <v>0</v>
      </c>
      <c r="CH191" s="231">
        <f t="shared" si="423"/>
        <v>0</v>
      </c>
      <c r="CI191" s="218">
        <f t="shared" si="424"/>
        <v>0</v>
      </c>
      <c r="CJ191" s="218">
        <f t="shared" si="425"/>
        <v>0</v>
      </c>
      <c r="CK191" s="219">
        <f t="shared" si="426"/>
        <v>0</v>
      </c>
      <c r="CL191" s="194">
        <f t="shared" si="427"/>
        <v>0</v>
      </c>
      <c r="CM191" s="195">
        <f t="shared" si="428"/>
        <v>0</v>
      </c>
      <c r="CN191" s="65" t="s">
        <v>2</v>
      </c>
      <c r="CO191" s="196" t="str">
        <f t="shared" si="429"/>
        <v/>
      </c>
      <c r="CP191" s="197"/>
      <c r="CQ191" s="197"/>
      <c r="CR191" s="66" t="s">
        <v>2</v>
      </c>
      <c r="CS191" s="112">
        <f t="shared" si="430"/>
        <v>0</v>
      </c>
      <c r="CT191" s="103" t="s">
        <v>4</v>
      </c>
      <c r="CU191" s="113">
        <f t="shared" si="431"/>
        <v>0</v>
      </c>
      <c r="CV191" s="103" t="s">
        <v>4</v>
      </c>
      <c r="CW191" s="113">
        <f t="shared" si="432"/>
        <v>0</v>
      </c>
      <c r="CX191" s="198">
        <f t="shared" si="433"/>
        <v>0</v>
      </c>
      <c r="CY191" s="198">
        <f t="shared" si="434"/>
        <v>0</v>
      </c>
      <c r="CZ191" s="199">
        <f t="shared" si="435"/>
        <v>0</v>
      </c>
      <c r="DA191" s="200" t="str">
        <f t="shared" si="436"/>
        <v/>
      </c>
      <c r="DB191" s="201">
        <f t="shared" si="437"/>
        <v>0</v>
      </c>
      <c r="DC191" s="201">
        <f t="shared" si="438"/>
        <v>0</v>
      </c>
      <c r="DD191" s="201">
        <f t="shared" si="439"/>
        <v>0</v>
      </c>
      <c r="DE191" s="65" t="s">
        <v>2</v>
      </c>
      <c r="DF191" s="67">
        <f t="shared" si="440"/>
        <v>0</v>
      </c>
      <c r="DG191" s="102" t="s">
        <v>8</v>
      </c>
      <c r="DH191" s="68">
        <v>12</v>
      </c>
      <c r="DI191" s="202">
        <f t="shared" si="441"/>
        <v>0</v>
      </c>
      <c r="DJ191" s="198"/>
      <c r="DK191" s="198"/>
      <c r="DL191" s="198"/>
      <c r="DM191" s="198"/>
      <c r="DN191" s="103" t="s">
        <v>4</v>
      </c>
      <c r="DO191" s="67">
        <f t="shared" si="442"/>
        <v>0</v>
      </c>
      <c r="DP191" s="194">
        <f t="shared" si="443"/>
        <v>0</v>
      </c>
      <c r="DQ191" s="195">
        <f t="shared" si="444"/>
        <v>0</v>
      </c>
      <c r="DR191" s="65" t="s">
        <v>2</v>
      </c>
      <c r="DS191" s="196" t="str">
        <f t="shared" si="445"/>
        <v/>
      </c>
      <c r="DT191" s="197"/>
      <c r="DU191" s="197"/>
      <c r="DV191" s="69" t="s">
        <v>2</v>
      </c>
    </row>
    <row r="192" spans="1:129" ht="26.25" customHeight="1" x14ac:dyDescent="0.15">
      <c r="A192" s="111">
        <f>入力シート!A73</f>
        <v>0</v>
      </c>
      <c r="B192" s="231">
        <f>入力シート!B73</f>
        <v>0</v>
      </c>
      <c r="C192" s="218"/>
      <c r="D192" s="218"/>
      <c r="E192" s="219"/>
      <c r="F192" s="194">
        <f>入力シート!F73</f>
        <v>0</v>
      </c>
      <c r="G192" s="195"/>
      <c r="H192" s="65" t="s">
        <v>2</v>
      </c>
      <c r="I192" s="196" t="str">
        <f>入力シート!AC73</f>
        <v/>
      </c>
      <c r="J192" s="197"/>
      <c r="K192" s="197"/>
      <c r="L192" s="66" t="s">
        <v>2</v>
      </c>
      <c r="M192" s="112">
        <f>入力シート!I73</f>
        <v>0</v>
      </c>
      <c r="N192" s="103" t="s">
        <v>4</v>
      </c>
      <c r="O192" s="113">
        <f>入力シート!L73</f>
        <v>0</v>
      </c>
      <c r="P192" s="103" t="s">
        <v>4</v>
      </c>
      <c r="Q192" s="113">
        <f>入力シート!O73</f>
        <v>0</v>
      </c>
      <c r="R192" s="198">
        <f>入力シート!Q73</f>
        <v>0</v>
      </c>
      <c r="S192" s="198"/>
      <c r="T192" s="199"/>
      <c r="U192" s="200" t="str">
        <f>入力シート!AE73</f>
        <v/>
      </c>
      <c r="V192" s="201"/>
      <c r="W192" s="201"/>
      <c r="X192" s="201"/>
      <c r="Y192" s="65" t="s">
        <v>2</v>
      </c>
      <c r="Z192" s="67">
        <f>入力シート!R73</f>
        <v>0</v>
      </c>
      <c r="AA192" s="102" t="s">
        <v>8</v>
      </c>
      <c r="AB192" s="68">
        <v>12</v>
      </c>
      <c r="AC192" s="202">
        <f>入力シート!S73</f>
        <v>0</v>
      </c>
      <c r="AD192" s="198"/>
      <c r="AE192" s="198"/>
      <c r="AF192" s="198"/>
      <c r="AG192" s="198"/>
      <c r="AH192" s="103" t="s">
        <v>4</v>
      </c>
      <c r="AI192" s="67">
        <f>入力シート!T73</f>
        <v>0</v>
      </c>
      <c r="AJ192" s="194">
        <f>入力シート!U73</f>
        <v>0</v>
      </c>
      <c r="AK192" s="195"/>
      <c r="AL192" s="65" t="s">
        <v>2</v>
      </c>
      <c r="AM192" s="196" t="str">
        <f>入力シート!AD73</f>
        <v/>
      </c>
      <c r="AN192" s="197"/>
      <c r="AO192" s="197"/>
      <c r="AP192" s="69" t="s">
        <v>2</v>
      </c>
      <c r="AQ192" s="111">
        <f t="shared" si="404"/>
        <v>0</v>
      </c>
      <c r="AR192" s="231">
        <f t="shared" si="405"/>
        <v>0</v>
      </c>
      <c r="AS192" s="218">
        <f t="shared" si="406"/>
        <v>0</v>
      </c>
      <c r="AT192" s="218">
        <f t="shared" si="407"/>
        <v>0</v>
      </c>
      <c r="AU192" s="219">
        <f t="shared" si="408"/>
        <v>0</v>
      </c>
      <c r="AV192" s="194">
        <f t="shared" si="409"/>
        <v>0</v>
      </c>
      <c r="AW192" s="195">
        <f t="shared" si="410"/>
        <v>0</v>
      </c>
      <c r="AX192" s="65" t="s">
        <v>2</v>
      </c>
      <c r="AY192" s="196" t="str">
        <f t="shared" si="411"/>
        <v/>
      </c>
      <c r="AZ192" s="197"/>
      <c r="BA192" s="197"/>
      <c r="BB192" s="66" t="s">
        <v>2</v>
      </c>
      <c r="BC192" s="112">
        <f t="shared" si="412"/>
        <v>0</v>
      </c>
      <c r="BD192" s="103" t="s">
        <v>4</v>
      </c>
      <c r="BE192" s="113">
        <f t="shared" si="413"/>
        <v>0</v>
      </c>
      <c r="BF192" s="103" t="s">
        <v>4</v>
      </c>
      <c r="BG192" s="113">
        <f t="shared" si="414"/>
        <v>0</v>
      </c>
      <c r="BH192" s="198">
        <f t="shared" si="415"/>
        <v>0</v>
      </c>
      <c r="BI192" s="198"/>
      <c r="BJ192" s="199"/>
      <c r="BK192" s="200" t="str">
        <f t="shared" si="416"/>
        <v/>
      </c>
      <c r="BL192" s="201"/>
      <c r="BM192" s="201"/>
      <c r="BN192" s="201"/>
      <c r="BO192" s="65" t="s">
        <v>2</v>
      </c>
      <c r="BP192" s="67">
        <f t="shared" si="417"/>
        <v>0</v>
      </c>
      <c r="BQ192" s="102" t="s">
        <v>8</v>
      </c>
      <c r="BR192" s="68">
        <v>12</v>
      </c>
      <c r="BS192" s="202">
        <f t="shared" si="418"/>
        <v>0</v>
      </c>
      <c r="BT192" s="198"/>
      <c r="BU192" s="198"/>
      <c r="BV192" s="198"/>
      <c r="BW192" s="198"/>
      <c r="BX192" s="103" t="s">
        <v>4</v>
      </c>
      <c r="BY192" s="67">
        <f t="shared" si="419"/>
        <v>0</v>
      </c>
      <c r="BZ192" s="194">
        <f t="shared" si="420"/>
        <v>0</v>
      </c>
      <c r="CA192" s="195"/>
      <c r="CB192" s="65" t="s">
        <v>2</v>
      </c>
      <c r="CC192" s="196" t="str">
        <f t="shared" si="421"/>
        <v/>
      </c>
      <c r="CD192" s="197"/>
      <c r="CE192" s="197"/>
      <c r="CF192" s="69" t="s">
        <v>2</v>
      </c>
      <c r="CG192" s="111">
        <f t="shared" si="422"/>
        <v>0</v>
      </c>
      <c r="CH192" s="231">
        <f t="shared" si="423"/>
        <v>0</v>
      </c>
      <c r="CI192" s="218">
        <f t="shared" si="424"/>
        <v>0</v>
      </c>
      <c r="CJ192" s="218">
        <f t="shared" si="425"/>
        <v>0</v>
      </c>
      <c r="CK192" s="219">
        <f t="shared" si="426"/>
        <v>0</v>
      </c>
      <c r="CL192" s="194">
        <f t="shared" si="427"/>
        <v>0</v>
      </c>
      <c r="CM192" s="195">
        <f t="shared" si="428"/>
        <v>0</v>
      </c>
      <c r="CN192" s="65" t="s">
        <v>2</v>
      </c>
      <c r="CO192" s="196" t="str">
        <f t="shared" si="429"/>
        <v/>
      </c>
      <c r="CP192" s="197"/>
      <c r="CQ192" s="197"/>
      <c r="CR192" s="66" t="s">
        <v>2</v>
      </c>
      <c r="CS192" s="112">
        <f t="shared" si="430"/>
        <v>0</v>
      </c>
      <c r="CT192" s="103" t="s">
        <v>4</v>
      </c>
      <c r="CU192" s="113">
        <f t="shared" si="431"/>
        <v>0</v>
      </c>
      <c r="CV192" s="103" t="s">
        <v>4</v>
      </c>
      <c r="CW192" s="113">
        <f t="shared" si="432"/>
        <v>0</v>
      </c>
      <c r="CX192" s="198">
        <f t="shared" si="433"/>
        <v>0</v>
      </c>
      <c r="CY192" s="198">
        <f t="shared" si="434"/>
        <v>0</v>
      </c>
      <c r="CZ192" s="199">
        <f t="shared" si="435"/>
        <v>0</v>
      </c>
      <c r="DA192" s="200" t="str">
        <f t="shared" si="436"/>
        <v/>
      </c>
      <c r="DB192" s="201">
        <f t="shared" si="437"/>
        <v>0</v>
      </c>
      <c r="DC192" s="201">
        <f t="shared" si="438"/>
        <v>0</v>
      </c>
      <c r="DD192" s="201">
        <f t="shared" si="439"/>
        <v>0</v>
      </c>
      <c r="DE192" s="65" t="s">
        <v>2</v>
      </c>
      <c r="DF192" s="67">
        <f t="shared" si="440"/>
        <v>0</v>
      </c>
      <c r="DG192" s="102" t="s">
        <v>8</v>
      </c>
      <c r="DH192" s="68">
        <v>12</v>
      </c>
      <c r="DI192" s="202">
        <f t="shared" si="441"/>
        <v>0</v>
      </c>
      <c r="DJ192" s="198"/>
      <c r="DK192" s="198"/>
      <c r="DL192" s="198"/>
      <c r="DM192" s="198"/>
      <c r="DN192" s="103" t="s">
        <v>4</v>
      </c>
      <c r="DO192" s="67">
        <f t="shared" si="442"/>
        <v>0</v>
      </c>
      <c r="DP192" s="194">
        <f t="shared" si="443"/>
        <v>0</v>
      </c>
      <c r="DQ192" s="195">
        <f t="shared" si="444"/>
        <v>0</v>
      </c>
      <c r="DR192" s="65" t="s">
        <v>2</v>
      </c>
      <c r="DS192" s="196" t="str">
        <f t="shared" si="445"/>
        <v/>
      </c>
      <c r="DT192" s="197"/>
      <c r="DU192" s="197"/>
      <c r="DV192" s="69" t="s">
        <v>2</v>
      </c>
    </row>
    <row r="193" spans="1:126" ht="26.25" customHeight="1" x14ac:dyDescent="0.15">
      <c r="A193" s="111">
        <f>入力シート!A74</f>
        <v>0</v>
      </c>
      <c r="B193" s="231">
        <f>入力シート!B74</f>
        <v>0</v>
      </c>
      <c r="C193" s="218"/>
      <c r="D193" s="218"/>
      <c r="E193" s="219"/>
      <c r="F193" s="194">
        <f>入力シート!F74</f>
        <v>0</v>
      </c>
      <c r="G193" s="195"/>
      <c r="H193" s="65" t="s">
        <v>2</v>
      </c>
      <c r="I193" s="196" t="str">
        <f>入力シート!AC74</f>
        <v/>
      </c>
      <c r="J193" s="197"/>
      <c r="K193" s="197"/>
      <c r="L193" s="66" t="s">
        <v>2</v>
      </c>
      <c r="M193" s="112">
        <f>入力シート!I74</f>
        <v>0</v>
      </c>
      <c r="N193" s="103" t="s">
        <v>4</v>
      </c>
      <c r="O193" s="113">
        <f>入力シート!L74</f>
        <v>0</v>
      </c>
      <c r="P193" s="103" t="s">
        <v>4</v>
      </c>
      <c r="Q193" s="113">
        <f>入力シート!O74</f>
        <v>0</v>
      </c>
      <c r="R193" s="198">
        <f>入力シート!Q74</f>
        <v>0</v>
      </c>
      <c r="S193" s="198"/>
      <c r="T193" s="199"/>
      <c r="U193" s="200" t="str">
        <f>入力シート!AE74</f>
        <v/>
      </c>
      <c r="V193" s="201"/>
      <c r="W193" s="201"/>
      <c r="X193" s="201"/>
      <c r="Y193" s="65" t="s">
        <v>2</v>
      </c>
      <c r="Z193" s="67">
        <f>入力シート!R74</f>
        <v>0</v>
      </c>
      <c r="AA193" s="102" t="s">
        <v>8</v>
      </c>
      <c r="AB193" s="68">
        <v>12</v>
      </c>
      <c r="AC193" s="202">
        <f>入力シート!S74</f>
        <v>0</v>
      </c>
      <c r="AD193" s="198"/>
      <c r="AE193" s="198"/>
      <c r="AF193" s="198"/>
      <c r="AG193" s="198"/>
      <c r="AH193" s="103" t="s">
        <v>4</v>
      </c>
      <c r="AI193" s="67">
        <f>入力シート!T74</f>
        <v>0</v>
      </c>
      <c r="AJ193" s="194">
        <f>入力シート!U74</f>
        <v>0</v>
      </c>
      <c r="AK193" s="195"/>
      <c r="AL193" s="65" t="s">
        <v>2</v>
      </c>
      <c r="AM193" s="196" t="str">
        <f>入力シート!AD74</f>
        <v/>
      </c>
      <c r="AN193" s="197"/>
      <c r="AO193" s="197"/>
      <c r="AP193" s="69" t="s">
        <v>2</v>
      </c>
      <c r="AQ193" s="111">
        <f t="shared" si="404"/>
        <v>0</v>
      </c>
      <c r="AR193" s="231">
        <f t="shared" si="405"/>
        <v>0</v>
      </c>
      <c r="AS193" s="218">
        <f t="shared" si="406"/>
        <v>0</v>
      </c>
      <c r="AT193" s="218">
        <f t="shared" si="407"/>
        <v>0</v>
      </c>
      <c r="AU193" s="219">
        <f t="shared" si="408"/>
        <v>0</v>
      </c>
      <c r="AV193" s="194">
        <f t="shared" si="409"/>
        <v>0</v>
      </c>
      <c r="AW193" s="195">
        <f t="shared" si="410"/>
        <v>0</v>
      </c>
      <c r="AX193" s="65" t="s">
        <v>2</v>
      </c>
      <c r="AY193" s="196" t="str">
        <f t="shared" si="411"/>
        <v/>
      </c>
      <c r="AZ193" s="197"/>
      <c r="BA193" s="197"/>
      <c r="BB193" s="66" t="s">
        <v>2</v>
      </c>
      <c r="BC193" s="112">
        <f t="shared" si="412"/>
        <v>0</v>
      </c>
      <c r="BD193" s="103" t="s">
        <v>4</v>
      </c>
      <c r="BE193" s="113">
        <f t="shared" si="413"/>
        <v>0</v>
      </c>
      <c r="BF193" s="103" t="s">
        <v>4</v>
      </c>
      <c r="BG193" s="113">
        <f t="shared" si="414"/>
        <v>0</v>
      </c>
      <c r="BH193" s="198">
        <f t="shared" si="415"/>
        <v>0</v>
      </c>
      <c r="BI193" s="198"/>
      <c r="BJ193" s="199"/>
      <c r="BK193" s="200" t="str">
        <f t="shared" si="416"/>
        <v/>
      </c>
      <c r="BL193" s="201"/>
      <c r="BM193" s="201"/>
      <c r="BN193" s="201"/>
      <c r="BO193" s="65" t="s">
        <v>2</v>
      </c>
      <c r="BP193" s="67">
        <f t="shared" si="417"/>
        <v>0</v>
      </c>
      <c r="BQ193" s="102" t="s">
        <v>8</v>
      </c>
      <c r="BR193" s="68">
        <v>12</v>
      </c>
      <c r="BS193" s="202">
        <f t="shared" si="418"/>
        <v>0</v>
      </c>
      <c r="BT193" s="198"/>
      <c r="BU193" s="198"/>
      <c r="BV193" s="198"/>
      <c r="BW193" s="198"/>
      <c r="BX193" s="103" t="s">
        <v>4</v>
      </c>
      <c r="BY193" s="67">
        <f t="shared" si="419"/>
        <v>0</v>
      </c>
      <c r="BZ193" s="194">
        <f t="shared" si="420"/>
        <v>0</v>
      </c>
      <c r="CA193" s="195"/>
      <c r="CB193" s="65" t="s">
        <v>2</v>
      </c>
      <c r="CC193" s="196" t="str">
        <f t="shared" si="421"/>
        <v/>
      </c>
      <c r="CD193" s="197"/>
      <c r="CE193" s="197"/>
      <c r="CF193" s="69" t="s">
        <v>2</v>
      </c>
      <c r="CG193" s="111">
        <f t="shared" si="422"/>
        <v>0</v>
      </c>
      <c r="CH193" s="231">
        <f t="shared" si="423"/>
        <v>0</v>
      </c>
      <c r="CI193" s="218">
        <f t="shared" si="424"/>
        <v>0</v>
      </c>
      <c r="CJ193" s="218">
        <f t="shared" si="425"/>
        <v>0</v>
      </c>
      <c r="CK193" s="219">
        <f t="shared" si="426"/>
        <v>0</v>
      </c>
      <c r="CL193" s="194">
        <f t="shared" si="427"/>
        <v>0</v>
      </c>
      <c r="CM193" s="195">
        <f t="shared" si="428"/>
        <v>0</v>
      </c>
      <c r="CN193" s="65" t="s">
        <v>2</v>
      </c>
      <c r="CO193" s="196" t="str">
        <f t="shared" si="429"/>
        <v/>
      </c>
      <c r="CP193" s="197"/>
      <c r="CQ193" s="197"/>
      <c r="CR193" s="66" t="s">
        <v>2</v>
      </c>
      <c r="CS193" s="112">
        <f t="shared" si="430"/>
        <v>0</v>
      </c>
      <c r="CT193" s="103" t="s">
        <v>4</v>
      </c>
      <c r="CU193" s="113">
        <f t="shared" si="431"/>
        <v>0</v>
      </c>
      <c r="CV193" s="103" t="s">
        <v>4</v>
      </c>
      <c r="CW193" s="113">
        <f t="shared" si="432"/>
        <v>0</v>
      </c>
      <c r="CX193" s="198">
        <f t="shared" si="433"/>
        <v>0</v>
      </c>
      <c r="CY193" s="198">
        <f t="shared" si="434"/>
        <v>0</v>
      </c>
      <c r="CZ193" s="199">
        <f t="shared" si="435"/>
        <v>0</v>
      </c>
      <c r="DA193" s="200" t="str">
        <f t="shared" si="436"/>
        <v/>
      </c>
      <c r="DB193" s="201">
        <f t="shared" si="437"/>
        <v>0</v>
      </c>
      <c r="DC193" s="201">
        <f t="shared" si="438"/>
        <v>0</v>
      </c>
      <c r="DD193" s="201">
        <f t="shared" si="439"/>
        <v>0</v>
      </c>
      <c r="DE193" s="65" t="s">
        <v>2</v>
      </c>
      <c r="DF193" s="67">
        <f t="shared" si="440"/>
        <v>0</v>
      </c>
      <c r="DG193" s="102" t="s">
        <v>8</v>
      </c>
      <c r="DH193" s="68">
        <v>12</v>
      </c>
      <c r="DI193" s="202">
        <f t="shared" si="441"/>
        <v>0</v>
      </c>
      <c r="DJ193" s="198"/>
      <c r="DK193" s="198"/>
      <c r="DL193" s="198"/>
      <c r="DM193" s="198"/>
      <c r="DN193" s="103" t="s">
        <v>4</v>
      </c>
      <c r="DO193" s="67">
        <f t="shared" si="442"/>
        <v>0</v>
      </c>
      <c r="DP193" s="194">
        <f t="shared" si="443"/>
        <v>0</v>
      </c>
      <c r="DQ193" s="195">
        <f t="shared" si="444"/>
        <v>0</v>
      </c>
      <c r="DR193" s="65" t="s">
        <v>2</v>
      </c>
      <c r="DS193" s="196" t="str">
        <f t="shared" si="445"/>
        <v/>
      </c>
      <c r="DT193" s="197"/>
      <c r="DU193" s="197"/>
      <c r="DV193" s="69" t="s">
        <v>2</v>
      </c>
    </row>
    <row r="194" spans="1:126" ht="26.25" customHeight="1" x14ac:dyDescent="0.15">
      <c r="A194" s="111">
        <f>入力シート!A75</f>
        <v>0</v>
      </c>
      <c r="B194" s="231">
        <f>入力シート!B75</f>
        <v>0</v>
      </c>
      <c r="C194" s="218"/>
      <c r="D194" s="218"/>
      <c r="E194" s="219"/>
      <c r="F194" s="194">
        <f>入力シート!F75</f>
        <v>0</v>
      </c>
      <c r="G194" s="195"/>
      <c r="H194" s="65" t="s">
        <v>2</v>
      </c>
      <c r="I194" s="196" t="str">
        <f>入力シート!AC75</f>
        <v/>
      </c>
      <c r="J194" s="197"/>
      <c r="K194" s="197"/>
      <c r="L194" s="66" t="s">
        <v>2</v>
      </c>
      <c r="M194" s="112">
        <f>入力シート!I75</f>
        <v>0</v>
      </c>
      <c r="N194" s="103" t="s">
        <v>4</v>
      </c>
      <c r="O194" s="113">
        <f>入力シート!L75</f>
        <v>0</v>
      </c>
      <c r="P194" s="103" t="s">
        <v>4</v>
      </c>
      <c r="Q194" s="113">
        <f>入力シート!O75</f>
        <v>0</v>
      </c>
      <c r="R194" s="198">
        <f>入力シート!Q75</f>
        <v>0</v>
      </c>
      <c r="S194" s="198"/>
      <c r="T194" s="199"/>
      <c r="U194" s="200" t="str">
        <f>入力シート!AE75</f>
        <v/>
      </c>
      <c r="V194" s="201"/>
      <c r="W194" s="201"/>
      <c r="X194" s="201"/>
      <c r="Y194" s="65" t="s">
        <v>2</v>
      </c>
      <c r="Z194" s="67">
        <f>入力シート!R75</f>
        <v>0</v>
      </c>
      <c r="AA194" s="102" t="s">
        <v>8</v>
      </c>
      <c r="AB194" s="68">
        <v>12</v>
      </c>
      <c r="AC194" s="202">
        <f>入力シート!S75</f>
        <v>0</v>
      </c>
      <c r="AD194" s="198"/>
      <c r="AE194" s="198"/>
      <c r="AF194" s="198"/>
      <c r="AG194" s="198"/>
      <c r="AH194" s="103" t="s">
        <v>4</v>
      </c>
      <c r="AI194" s="67">
        <f>入力シート!T75</f>
        <v>0</v>
      </c>
      <c r="AJ194" s="194">
        <f>入力シート!U75</f>
        <v>0</v>
      </c>
      <c r="AK194" s="195"/>
      <c r="AL194" s="65" t="s">
        <v>2</v>
      </c>
      <c r="AM194" s="196" t="str">
        <f>入力シート!AD75</f>
        <v/>
      </c>
      <c r="AN194" s="197"/>
      <c r="AO194" s="197"/>
      <c r="AP194" s="69" t="s">
        <v>2</v>
      </c>
      <c r="AQ194" s="111">
        <f t="shared" si="404"/>
        <v>0</v>
      </c>
      <c r="AR194" s="231">
        <f t="shared" si="405"/>
        <v>0</v>
      </c>
      <c r="AS194" s="218">
        <f t="shared" si="406"/>
        <v>0</v>
      </c>
      <c r="AT194" s="218">
        <f t="shared" si="407"/>
        <v>0</v>
      </c>
      <c r="AU194" s="219">
        <f t="shared" si="408"/>
        <v>0</v>
      </c>
      <c r="AV194" s="194">
        <f t="shared" si="409"/>
        <v>0</v>
      </c>
      <c r="AW194" s="195">
        <f t="shared" si="410"/>
        <v>0</v>
      </c>
      <c r="AX194" s="65" t="s">
        <v>2</v>
      </c>
      <c r="AY194" s="196" t="str">
        <f t="shared" si="411"/>
        <v/>
      </c>
      <c r="AZ194" s="197"/>
      <c r="BA194" s="197"/>
      <c r="BB194" s="66" t="s">
        <v>2</v>
      </c>
      <c r="BC194" s="112">
        <f t="shared" si="412"/>
        <v>0</v>
      </c>
      <c r="BD194" s="103" t="s">
        <v>4</v>
      </c>
      <c r="BE194" s="113">
        <f t="shared" si="413"/>
        <v>0</v>
      </c>
      <c r="BF194" s="103" t="s">
        <v>4</v>
      </c>
      <c r="BG194" s="113">
        <f t="shared" si="414"/>
        <v>0</v>
      </c>
      <c r="BH194" s="198">
        <f t="shared" si="415"/>
        <v>0</v>
      </c>
      <c r="BI194" s="198"/>
      <c r="BJ194" s="199"/>
      <c r="BK194" s="200" t="str">
        <f t="shared" si="416"/>
        <v/>
      </c>
      <c r="BL194" s="201"/>
      <c r="BM194" s="201"/>
      <c r="BN194" s="201"/>
      <c r="BO194" s="65" t="s">
        <v>2</v>
      </c>
      <c r="BP194" s="67">
        <f t="shared" si="417"/>
        <v>0</v>
      </c>
      <c r="BQ194" s="102" t="s">
        <v>8</v>
      </c>
      <c r="BR194" s="68">
        <v>12</v>
      </c>
      <c r="BS194" s="202">
        <f t="shared" si="418"/>
        <v>0</v>
      </c>
      <c r="BT194" s="198"/>
      <c r="BU194" s="198"/>
      <c r="BV194" s="198"/>
      <c r="BW194" s="198"/>
      <c r="BX194" s="103" t="s">
        <v>4</v>
      </c>
      <c r="BY194" s="67">
        <f t="shared" si="419"/>
        <v>0</v>
      </c>
      <c r="BZ194" s="194">
        <f t="shared" si="420"/>
        <v>0</v>
      </c>
      <c r="CA194" s="195"/>
      <c r="CB194" s="65" t="s">
        <v>2</v>
      </c>
      <c r="CC194" s="196" t="str">
        <f t="shared" si="421"/>
        <v/>
      </c>
      <c r="CD194" s="197"/>
      <c r="CE194" s="197"/>
      <c r="CF194" s="69" t="s">
        <v>2</v>
      </c>
      <c r="CG194" s="111">
        <f t="shared" si="422"/>
        <v>0</v>
      </c>
      <c r="CH194" s="231">
        <f t="shared" si="423"/>
        <v>0</v>
      </c>
      <c r="CI194" s="218">
        <f t="shared" si="424"/>
        <v>0</v>
      </c>
      <c r="CJ194" s="218">
        <f t="shared" si="425"/>
        <v>0</v>
      </c>
      <c r="CK194" s="219">
        <f t="shared" si="426"/>
        <v>0</v>
      </c>
      <c r="CL194" s="194">
        <f t="shared" si="427"/>
        <v>0</v>
      </c>
      <c r="CM194" s="195">
        <f t="shared" si="428"/>
        <v>0</v>
      </c>
      <c r="CN194" s="65" t="s">
        <v>2</v>
      </c>
      <c r="CO194" s="196" t="str">
        <f t="shared" si="429"/>
        <v/>
      </c>
      <c r="CP194" s="197"/>
      <c r="CQ194" s="197"/>
      <c r="CR194" s="66" t="s">
        <v>2</v>
      </c>
      <c r="CS194" s="112">
        <f t="shared" si="430"/>
        <v>0</v>
      </c>
      <c r="CT194" s="103" t="s">
        <v>4</v>
      </c>
      <c r="CU194" s="113">
        <f t="shared" si="431"/>
        <v>0</v>
      </c>
      <c r="CV194" s="103" t="s">
        <v>4</v>
      </c>
      <c r="CW194" s="113">
        <f t="shared" si="432"/>
        <v>0</v>
      </c>
      <c r="CX194" s="198">
        <f t="shared" si="433"/>
        <v>0</v>
      </c>
      <c r="CY194" s="198">
        <f t="shared" si="434"/>
        <v>0</v>
      </c>
      <c r="CZ194" s="199">
        <f t="shared" si="435"/>
        <v>0</v>
      </c>
      <c r="DA194" s="200" t="str">
        <f t="shared" si="436"/>
        <v/>
      </c>
      <c r="DB194" s="201">
        <f t="shared" si="437"/>
        <v>0</v>
      </c>
      <c r="DC194" s="201">
        <f t="shared" si="438"/>
        <v>0</v>
      </c>
      <c r="DD194" s="201">
        <f t="shared" si="439"/>
        <v>0</v>
      </c>
      <c r="DE194" s="65" t="s">
        <v>2</v>
      </c>
      <c r="DF194" s="67">
        <f t="shared" si="440"/>
        <v>0</v>
      </c>
      <c r="DG194" s="102" t="s">
        <v>8</v>
      </c>
      <c r="DH194" s="68">
        <v>12</v>
      </c>
      <c r="DI194" s="202">
        <f t="shared" si="441"/>
        <v>0</v>
      </c>
      <c r="DJ194" s="198"/>
      <c r="DK194" s="198"/>
      <c r="DL194" s="198"/>
      <c r="DM194" s="198"/>
      <c r="DN194" s="103" t="s">
        <v>4</v>
      </c>
      <c r="DO194" s="67">
        <f t="shared" si="442"/>
        <v>0</v>
      </c>
      <c r="DP194" s="194">
        <f t="shared" si="443"/>
        <v>0</v>
      </c>
      <c r="DQ194" s="195">
        <f t="shared" si="444"/>
        <v>0</v>
      </c>
      <c r="DR194" s="65" t="s">
        <v>2</v>
      </c>
      <c r="DS194" s="196" t="str">
        <f t="shared" si="445"/>
        <v/>
      </c>
      <c r="DT194" s="197"/>
      <c r="DU194" s="197"/>
      <c r="DV194" s="69" t="s">
        <v>2</v>
      </c>
    </row>
    <row r="195" spans="1:126" ht="26.25" customHeight="1" x14ac:dyDescent="0.15">
      <c r="A195" s="111">
        <f>入力シート!A76</f>
        <v>0</v>
      </c>
      <c r="B195" s="231">
        <f>入力シート!B76</f>
        <v>0</v>
      </c>
      <c r="C195" s="218"/>
      <c r="D195" s="218"/>
      <c r="E195" s="219"/>
      <c r="F195" s="194">
        <f>入力シート!F76</f>
        <v>0</v>
      </c>
      <c r="G195" s="195"/>
      <c r="H195" s="65" t="s">
        <v>2</v>
      </c>
      <c r="I195" s="196" t="str">
        <f>入力シート!AC76</f>
        <v/>
      </c>
      <c r="J195" s="197"/>
      <c r="K195" s="197"/>
      <c r="L195" s="66" t="s">
        <v>2</v>
      </c>
      <c r="M195" s="112">
        <f>入力シート!I76</f>
        <v>0</v>
      </c>
      <c r="N195" s="103" t="s">
        <v>4</v>
      </c>
      <c r="O195" s="113">
        <f>入力シート!L76</f>
        <v>0</v>
      </c>
      <c r="P195" s="103" t="s">
        <v>4</v>
      </c>
      <c r="Q195" s="113">
        <f>入力シート!O76</f>
        <v>0</v>
      </c>
      <c r="R195" s="198">
        <f>入力シート!Q76</f>
        <v>0</v>
      </c>
      <c r="S195" s="198"/>
      <c r="T195" s="199"/>
      <c r="U195" s="200" t="str">
        <f>入力シート!AE76</f>
        <v/>
      </c>
      <c r="V195" s="201"/>
      <c r="W195" s="201"/>
      <c r="X195" s="201"/>
      <c r="Y195" s="65" t="s">
        <v>2</v>
      </c>
      <c r="Z195" s="67">
        <f>入力シート!R76</f>
        <v>0</v>
      </c>
      <c r="AA195" s="102" t="s">
        <v>8</v>
      </c>
      <c r="AB195" s="68">
        <v>12</v>
      </c>
      <c r="AC195" s="202">
        <f>入力シート!S76</f>
        <v>0</v>
      </c>
      <c r="AD195" s="198"/>
      <c r="AE195" s="198"/>
      <c r="AF195" s="198"/>
      <c r="AG195" s="198"/>
      <c r="AH195" s="103" t="s">
        <v>4</v>
      </c>
      <c r="AI195" s="67">
        <f>入力シート!T76</f>
        <v>0</v>
      </c>
      <c r="AJ195" s="194">
        <f>入力シート!U76</f>
        <v>0</v>
      </c>
      <c r="AK195" s="195"/>
      <c r="AL195" s="65" t="s">
        <v>2</v>
      </c>
      <c r="AM195" s="196" t="str">
        <f>入力シート!AD76</f>
        <v/>
      </c>
      <c r="AN195" s="197"/>
      <c r="AO195" s="197"/>
      <c r="AP195" s="69" t="s">
        <v>2</v>
      </c>
      <c r="AQ195" s="111">
        <f t="shared" si="404"/>
        <v>0</v>
      </c>
      <c r="AR195" s="231">
        <f t="shared" si="405"/>
        <v>0</v>
      </c>
      <c r="AS195" s="218">
        <f t="shared" si="406"/>
        <v>0</v>
      </c>
      <c r="AT195" s="218">
        <f t="shared" si="407"/>
        <v>0</v>
      </c>
      <c r="AU195" s="219">
        <f t="shared" si="408"/>
        <v>0</v>
      </c>
      <c r="AV195" s="194">
        <f t="shared" si="409"/>
        <v>0</v>
      </c>
      <c r="AW195" s="195">
        <f t="shared" si="410"/>
        <v>0</v>
      </c>
      <c r="AX195" s="65" t="s">
        <v>2</v>
      </c>
      <c r="AY195" s="196" t="str">
        <f t="shared" si="411"/>
        <v/>
      </c>
      <c r="AZ195" s="197"/>
      <c r="BA195" s="197"/>
      <c r="BB195" s="66" t="s">
        <v>2</v>
      </c>
      <c r="BC195" s="112">
        <f t="shared" si="412"/>
        <v>0</v>
      </c>
      <c r="BD195" s="103" t="s">
        <v>4</v>
      </c>
      <c r="BE195" s="113">
        <f t="shared" si="413"/>
        <v>0</v>
      </c>
      <c r="BF195" s="103" t="s">
        <v>4</v>
      </c>
      <c r="BG195" s="113">
        <f t="shared" si="414"/>
        <v>0</v>
      </c>
      <c r="BH195" s="198">
        <f t="shared" si="415"/>
        <v>0</v>
      </c>
      <c r="BI195" s="198"/>
      <c r="BJ195" s="199"/>
      <c r="BK195" s="200" t="str">
        <f t="shared" si="416"/>
        <v/>
      </c>
      <c r="BL195" s="201"/>
      <c r="BM195" s="201"/>
      <c r="BN195" s="201"/>
      <c r="BO195" s="65" t="s">
        <v>2</v>
      </c>
      <c r="BP195" s="67">
        <f t="shared" si="417"/>
        <v>0</v>
      </c>
      <c r="BQ195" s="102" t="s">
        <v>8</v>
      </c>
      <c r="BR195" s="68">
        <v>12</v>
      </c>
      <c r="BS195" s="202">
        <f t="shared" si="418"/>
        <v>0</v>
      </c>
      <c r="BT195" s="198"/>
      <c r="BU195" s="198"/>
      <c r="BV195" s="198"/>
      <c r="BW195" s="198"/>
      <c r="BX195" s="103" t="s">
        <v>4</v>
      </c>
      <c r="BY195" s="67">
        <f t="shared" si="419"/>
        <v>0</v>
      </c>
      <c r="BZ195" s="194">
        <f t="shared" si="420"/>
        <v>0</v>
      </c>
      <c r="CA195" s="195"/>
      <c r="CB195" s="65" t="s">
        <v>2</v>
      </c>
      <c r="CC195" s="196" t="str">
        <f t="shared" si="421"/>
        <v/>
      </c>
      <c r="CD195" s="197"/>
      <c r="CE195" s="197"/>
      <c r="CF195" s="69" t="s">
        <v>2</v>
      </c>
      <c r="CG195" s="111">
        <f t="shared" si="422"/>
        <v>0</v>
      </c>
      <c r="CH195" s="231">
        <f t="shared" si="423"/>
        <v>0</v>
      </c>
      <c r="CI195" s="218">
        <f t="shared" si="424"/>
        <v>0</v>
      </c>
      <c r="CJ195" s="218">
        <f t="shared" si="425"/>
        <v>0</v>
      </c>
      <c r="CK195" s="219">
        <f t="shared" si="426"/>
        <v>0</v>
      </c>
      <c r="CL195" s="194">
        <f t="shared" si="427"/>
        <v>0</v>
      </c>
      <c r="CM195" s="195">
        <f t="shared" si="428"/>
        <v>0</v>
      </c>
      <c r="CN195" s="65" t="s">
        <v>2</v>
      </c>
      <c r="CO195" s="196" t="str">
        <f t="shared" si="429"/>
        <v/>
      </c>
      <c r="CP195" s="197"/>
      <c r="CQ195" s="197"/>
      <c r="CR195" s="66" t="s">
        <v>2</v>
      </c>
      <c r="CS195" s="112">
        <f t="shared" si="430"/>
        <v>0</v>
      </c>
      <c r="CT195" s="103" t="s">
        <v>4</v>
      </c>
      <c r="CU195" s="113">
        <f t="shared" si="431"/>
        <v>0</v>
      </c>
      <c r="CV195" s="103" t="s">
        <v>4</v>
      </c>
      <c r="CW195" s="113">
        <f t="shared" si="432"/>
        <v>0</v>
      </c>
      <c r="CX195" s="198">
        <f t="shared" si="433"/>
        <v>0</v>
      </c>
      <c r="CY195" s="198">
        <f t="shared" si="434"/>
        <v>0</v>
      </c>
      <c r="CZ195" s="199">
        <f t="shared" si="435"/>
        <v>0</v>
      </c>
      <c r="DA195" s="200" t="str">
        <f t="shared" si="436"/>
        <v/>
      </c>
      <c r="DB195" s="201">
        <f t="shared" si="437"/>
        <v>0</v>
      </c>
      <c r="DC195" s="201">
        <f t="shared" si="438"/>
        <v>0</v>
      </c>
      <c r="DD195" s="201">
        <f t="shared" si="439"/>
        <v>0</v>
      </c>
      <c r="DE195" s="65" t="s">
        <v>2</v>
      </c>
      <c r="DF195" s="67">
        <f t="shared" si="440"/>
        <v>0</v>
      </c>
      <c r="DG195" s="102" t="s">
        <v>8</v>
      </c>
      <c r="DH195" s="68">
        <v>12</v>
      </c>
      <c r="DI195" s="202">
        <f t="shared" si="441"/>
        <v>0</v>
      </c>
      <c r="DJ195" s="198"/>
      <c r="DK195" s="198"/>
      <c r="DL195" s="198"/>
      <c r="DM195" s="198"/>
      <c r="DN195" s="103" t="s">
        <v>4</v>
      </c>
      <c r="DO195" s="67">
        <f t="shared" si="442"/>
        <v>0</v>
      </c>
      <c r="DP195" s="194">
        <f t="shared" si="443"/>
        <v>0</v>
      </c>
      <c r="DQ195" s="195">
        <f t="shared" si="444"/>
        <v>0</v>
      </c>
      <c r="DR195" s="65" t="s">
        <v>2</v>
      </c>
      <c r="DS195" s="196" t="str">
        <f t="shared" si="445"/>
        <v/>
      </c>
      <c r="DT195" s="197"/>
      <c r="DU195" s="197"/>
      <c r="DV195" s="69" t="s">
        <v>2</v>
      </c>
    </row>
    <row r="196" spans="1:126" ht="26.25" customHeight="1" x14ac:dyDescent="0.15">
      <c r="A196" s="111">
        <f>入力シート!A77</f>
        <v>0</v>
      </c>
      <c r="B196" s="231">
        <f>入力シート!B77</f>
        <v>0</v>
      </c>
      <c r="C196" s="218"/>
      <c r="D196" s="218"/>
      <c r="E196" s="219"/>
      <c r="F196" s="194">
        <f>入力シート!F77</f>
        <v>0</v>
      </c>
      <c r="G196" s="195"/>
      <c r="H196" s="65" t="s">
        <v>2</v>
      </c>
      <c r="I196" s="196" t="str">
        <f>入力シート!AC77</f>
        <v/>
      </c>
      <c r="J196" s="197"/>
      <c r="K196" s="197"/>
      <c r="L196" s="66" t="s">
        <v>2</v>
      </c>
      <c r="M196" s="112">
        <f>入力シート!I77</f>
        <v>0</v>
      </c>
      <c r="N196" s="103" t="s">
        <v>4</v>
      </c>
      <c r="O196" s="113">
        <f>入力シート!L77</f>
        <v>0</v>
      </c>
      <c r="P196" s="103" t="s">
        <v>4</v>
      </c>
      <c r="Q196" s="113">
        <f>入力シート!O77</f>
        <v>0</v>
      </c>
      <c r="R196" s="198">
        <f>入力シート!Q77</f>
        <v>0</v>
      </c>
      <c r="S196" s="198"/>
      <c r="T196" s="199"/>
      <c r="U196" s="200" t="str">
        <f>入力シート!AE77</f>
        <v/>
      </c>
      <c r="V196" s="201"/>
      <c r="W196" s="201"/>
      <c r="X196" s="201"/>
      <c r="Y196" s="65" t="s">
        <v>2</v>
      </c>
      <c r="Z196" s="67">
        <f>入力シート!R77</f>
        <v>0</v>
      </c>
      <c r="AA196" s="102" t="s">
        <v>8</v>
      </c>
      <c r="AB196" s="68">
        <v>12</v>
      </c>
      <c r="AC196" s="202">
        <f>入力シート!S77</f>
        <v>0</v>
      </c>
      <c r="AD196" s="198"/>
      <c r="AE196" s="198"/>
      <c r="AF196" s="198"/>
      <c r="AG196" s="198"/>
      <c r="AH196" s="103" t="s">
        <v>4</v>
      </c>
      <c r="AI196" s="67">
        <f>入力シート!T77</f>
        <v>0</v>
      </c>
      <c r="AJ196" s="194">
        <f>入力シート!U77</f>
        <v>0</v>
      </c>
      <c r="AK196" s="195"/>
      <c r="AL196" s="65" t="s">
        <v>2</v>
      </c>
      <c r="AM196" s="196" t="str">
        <f>入力シート!AD77</f>
        <v/>
      </c>
      <c r="AN196" s="197"/>
      <c r="AO196" s="197"/>
      <c r="AP196" s="69" t="s">
        <v>2</v>
      </c>
      <c r="AQ196" s="111">
        <f t="shared" si="404"/>
        <v>0</v>
      </c>
      <c r="AR196" s="231">
        <f t="shared" si="405"/>
        <v>0</v>
      </c>
      <c r="AS196" s="218">
        <f t="shared" si="406"/>
        <v>0</v>
      </c>
      <c r="AT196" s="218">
        <f t="shared" si="407"/>
        <v>0</v>
      </c>
      <c r="AU196" s="219">
        <f t="shared" si="408"/>
        <v>0</v>
      </c>
      <c r="AV196" s="194">
        <f t="shared" si="409"/>
        <v>0</v>
      </c>
      <c r="AW196" s="195">
        <f t="shared" si="410"/>
        <v>0</v>
      </c>
      <c r="AX196" s="65" t="s">
        <v>2</v>
      </c>
      <c r="AY196" s="196" t="str">
        <f t="shared" si="411"/>
        <v/>
      </c>
      <c r="AZ196" s="197"/>
      <c r="BA196" s="197"/>
      <c r="BB196" s="66" t="s">
        <v>2</v>
      </c>
      <c r="BC196" s="112">
        <f t="shared" si="412"/>
        <v>0</v>
      </c>
      <c r="BD196" s="103" t="s">
        <v>4</v>
      </c>
      <c r="BE196" s="113">
        <f t="shared" si="413"/>
        <v>0</v>
      </c>
      <c r="BF196" s="103" t="s">
        <v>4</v>
      </c>
      <c r="BG196" s="113">
        <f t="shared" si="414"/>
        <v>0</v>
      </c>
      <c r="BH196" s="198">
        <f t="shared" si="415"/>
        <v>0</v>
      </c>
      <c r="BI196" s="198"/>
      <c r="BJ196" s="199"/>
      <c r="BK196" s="200" t="str">
        <f t="shared" si="416"/>
        <v/>
      </c>
      <c r="BL196" s="201"/>
      <c r="BM196" s="201"/>
      <c r="BN196" s="201"/>
      <c r="BO196" s="65" t="s">
        <v>2</v>
      </c>
      <c r="BP196" s="67">
        <f t="shared" si="417"/>
        <v>0</v>
      </c>
      <c r="BQ196" s="102" t="s">
        <v>8</v>
      </c>
      <c r="BR196" s="68">
        <v>12</v>
      </c>
      <c r="BS196" s="202">
        <f t="shared" si="418"/>
        <v>0</v>
      </c>
      <c r="BT196" s="198"/>
      <c r="BU196" s="198"/>
      <c r="BV196" s="198"/>
      <c r="BW196" s="198"/>
      <c r="BX196" s="103" t="s">
        <v>4</v>
      </c>
      <c r="BY196" s="67">
        <f t="shared" si="419"/>
        <v>0</v>
      </c>
      <c r="BZ196" s="194">
        <f t="shared" si="420"/>
        <v>0</v>
      </c>
      <c r="CA196" s="195"/>
      <c r="CB196" s="65" t="s">
        <v>2</v>
      </c>
      <c r="CC196" s="196" t="str">
        <f t="shared" si="421"/>
        <v/>
      </c>
      <c r="CD196" s="197"/>
      <c r="CE196" s="197"/>
      <c r="CF196" s="69" t="s">
        <v>2</v>
      </c>
      <c r="CG196" s="111">
        <f t="shared" si="422"/>
        <v>0</v>
      </c>
      <c r="CH196" s="231">
        <f t="shared" si="423"/>
        <v>0</v>
      </c>
      <c r="CI196" s="218">
        <f t="shared" si="424"/>
        <v>0</v>
      </c>
      <c r="CJ196" s="218">
        <f t="shared" si="425"/>
        <v>0</v>
      </c>
      <c r="CK196" s="219">
        <f t="shared" si="426"/>
        <v>0</v>
      </c>
      <c r="CL196" s="194">
        <f t="shared" si="427"/>
        <v>0</v>
      </c>
      <c r="CM196" s="195">
        <f t="shared" si="428"/>
        <v>0</v>
      </c>
      <c r="CN196" s="65" t="s">
        <v>2</v>
      </c>
      <c r="CO196" s="196" t="str">
        <f t="shared" si="429"/>
        <v/>
      </c>
      <c r="CP196" s="197"/>
      <c r="CQ196" s="197"/>
      <c r="CR196" s="66" t="s">
        <v>2</v>
      </c>
      <c r="CS196" s="112">
        <f t="shared" si="430"/>
        <v>0</v>
      </c>
      <c r="CT196" s="103" t="s">
        <v>4</v>
      </c>
      <c r="CU196" s="113">
        <f t="shared" si="431"/>
        <v>0</v>
      </c>
      <c r="CV196" s="103" t="s">
        <v>4</v>
      </c>
      <c r="CW196" s="113">
        <f t="shared" si="432"/>
        <v>0</v>
      </c>
      <c r="CX196" s="198">
        <f t="shared" si="433"/>
        <v>0</v>
      </c>
      <c r="CY196" s="198">
        <f t="shared" si="434"/>
        <v>0</v>
      </c>
      <c r="CZ196" s="199">
        <f t="shared" si="435"/>
        <v>0</v>
      </c>
      <c r="DA196" s="200" t="str">
        <f t="shared" si="436"/>
        <v/>
      </c>
      <c r="DB196" s="201">
        <f t="shared" si="437"/>
        <v>0</v>
      </c>
      <c r="DC196" s="201">
        <f t="shared" si="438"/>
        <v>0</v>
      </c>
      <c r="DD196" s="201">
        <f t="shared" si="439"/>
        <v>0</v>
      </c>
      <c r="DE196" s="65" t="s">
        <v>2</v>
      </c>
      <c r="DF196" s="67">
        <f t="shared" si="440"/>
        <v>0</v>
      </c>
      <c r="DG196" s="102" t="s">
        <v>8</v>
      </c>
      <c r="DH196" s="68">
        <v>12</v>
      </c>
      <c r="DI196" s="202">
        <f t="shared" si="441"/>
        <v>0</v>
      </c>
      <c r="DJ196" s="198"/>
      <c r="DK196" s="198"/>
      <c r="DL196" s="198"/>
      <c r="DM196" s="198"/>
      <c r="DN196" s="103" t="s">
        <v>4</v>
      </c>
      <c r="DO196" s="67">
        <f t="shared" si="442"/>
        <v>0</v>
      </c>
      <c r="DP196" s="194">
        <f t="shared" si="443"/>
        <v>0</v>
      </c>
      <c r="DQ196" s="195">
        <f t="shared" si="444"/>
        <v>0</v>
      </c>
      <c r="DR196" s="65" t="s">
        <v>2</v>
      </c>
      <c r="DS196" s="196" t="str">
        <f t="shared" si="445"/>
        <v/>
      </c>
      <c r="DT196" s="197"/>
      <c r="DU196" s="197"/>
      <c r="DV196" s="69" t="s">
        <v>2</v>
      </c>
    </row>
    <row r="197" spans="1:126" ht="26.25" customHeight="1" x14ac:dyDescent="0.15">
      <c r="A197" s="211" t="str">
        <f>IF(DY187="","",IF(DY216=1,"小　　計（続きあり）","合　　計"))</f>
        <v/>
      </c>
      <c r="B197" s="198"/>
      <c r="C197" s="198"/>
      <c r="D197" s="198"/>
      <c r="E197" s="198"/>
      <c r="F197" s="198"/>
      <c r="G197" s="198"/>
      <c r="H197" s="199"/>
      <c r="I197" s="194">
        <f>SUM(I187:K196)</f>
        <v>0</v>
      </c>
      <c r="J197" s="195"/>
      <c r="K197" s="195"/>
      <c r="L197" s="66" t="s">
        <v>2</v>
      </c>
      <c r="M197" s="202"/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208"/>
      <c r="AC197" s="202" t="str">
        <f>A197</f>
        <v/>
      </c>
      <c r="AD197" s="198"/>
      <c r="AE197" s="198"/>
      <c r="AF197" s="198"/>
      <c r="AG197" s="198"/>
      <c r="AH197" s="198"/>
      <c r="AI197" s="198"/>
      <c r="AJ197" s="198"/>
      <c r="AK197" s="198"/>
      <c r="AL197" s="199"/>
      <c r="AM197" s="209">
        <f>SUM(AM187:AO196)</f>
        <v>0</v>
      </c>
      <c r="AN197" s="210"/>
      <c r="AO197" s="210"/>
      <c r="AP197" s="69" t="s">
        <v>2</v>
      </c>
      <c r="AQ197" s="211" t="str">
        <f>AC197</f>
        <v/>
      </c>
      <c r="AR197" s="198"/>
      <c r="AS197" s="198"/>
      <c r="AT197" s="198"/>
      <c r="AU197" s="198"/>
      <c r="AV197" s="198"/>
      <c r="AW197" s="198"/>
      <c r="AX197" s="199"/>
      <c r="AY197" s="194">
        <f>SUM(AY187:BA196)</f>
        <v>0</v>
      </c>
      <c r="AZ197" s="195"/>
      <c r="BA197" s="195"/>
      <c r="BB197" s="66" t="s">
        <v>2</v>
      </c>
      <c r="BC197" s="202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208"/>
      <c r="BS197" s="202" t="str">
        <f>AQ197</f>
        <v/>
      </c>
      <c r="BT197" s="198"/>
      <c r="BU197" s="198"/>
      <c r="BV197" s="198"/>
      <c r="BW197" s="198"/>
      <c r="BX197" s="198"/>
      <c r="BY197" s="198"/>
      <c r="BZ197" s="198"/>
      <c r="CA197" s="198"/>
      <c r="CB197" s="199"/>
      <c r="CC197" s="209">
        <f>SUM(CC187:CE196)</f>
        <v>0</v>
      </c>
      <c r="CD197" s="210"/>
      <c r="CE197" s="210"/>
      <c r="CF197" s="69" t="s">
        <v>2</v>
      </c>
      <c r="CG197" s="211" t="str">
        <f>BS197</f>
        <v/>
      </c>
      <c r="CH197" s="198"/>
      <c r="CI197" s="198"/>
      <c r="CJ197" s="198"/>
      <c r="CK197" s="198"/>
      <c r="CL197" s="198"/>
      <c r="CM197" s="198"/>
      <c r="CN197" s="199"/>
      <c r="CO197" s="194">
        <f>SUM(CO187:CQ196)</f>
        <v>0</v>
      </c>
      <c r="CP197" s="195"/>
      <c r="CQ197" s="195"/>
      <c r="CR197" s="66" t="s">
        <v>2</v>
      </c>
      <c r="CS197" s="202"/>
      <c r="CT197" s="198"/>
      <c r="CU197" s="198"/>
      <c r="CV197" s="198"/>
      <c r="CW197" s="198"/>
      <c r="CX197" s="198"/>
      <c r="CY197" s="198"/>
      <c r="CZ197" s="198"/>
      <c r="DA197" s="198"/>
      <c r="DB197" s="198"/>
      <c r="DC197" s="198"/>
      <c r="DD197" s="198"/>
      <c r="DE197" s="198"/>
      <c r="DF197" s="198"/>
      <c r="DG197" s="198"/>
      <c r="DH197" s="208"/>
      <c r="DI197" s="202" t="str">
        <f>CG197</f>
        <v/>
      </c>
      <c r="DJ197" s="198"/>
      <c r="DK197" s="198"/>
      <c r="DL197" s="198"/>
      <c r="DM197" s="198"/>
      <c r="DN197" s="198"/>
      <c r="DO197" s="198"/>
      <c r="DP197" s="198"/>
      <c r="DQ197" s="198"/>
      <c r="DR197" s="199"/>
      <c r="DS197" s="209">
        <f>SUM(DS187:DU196)</f>
        <v>0</v>
      </c>
      <c r="DT197" s="210"/>
      <c r="DU197" s="210"/>
      <c r="DV197" s="69" t="s">
        <v>2</v>
      </c>
    </row>
    <row r="198" spans="1:126" ht="16.5" customHeight="1" x14ac:dyDescent="0.15">
      <c r="A198" s="229" t="s">
        <v>30</v>
      </c>
      <c r="B198" s="229"/>
      <c r="C198" s="229"/>
      <c r="D198" s="229"/>
      <c r="E198" s="229"/>
      <c r="F198" s="229"/>
      <c r="G198" s="229"/>
      <c r="H198" s="229"/>
      <c r="I198" s="229"/>
      <c r="J198" s="229"/>
      <c r="K198" s="229"/>
      <c r="AQ198" s="229" t="s">
        <v>30</v>
      </c>
      <c r="AR198" s="229"/>
      <c r="AS198" s="229"/>
      <c r="AT198" s="229"/>
      <c r="AU198" s="229"/>
      <c r="AV198" s="229"/>
      <c r="AW198" s="229"/>
      <c r="AX198" s="229"/>
      <c r="AY198" s="229"/>
      <c r="AZ198" s="229"/>
      <c r="BA198" s="229"/>
      <c r="CG198" s="229" t="s">
        <v>30</v>
      </c>
      <c r="CH198" s="229"/>
      <c r="CI198" s="229"/>
      <c r="CJ198" s="229"/>
      <c r="CK198" s="229"/>
      <c r="CL198" s="229"/>
      <c r="CM198" s="229"/>
      <c r="CN198" s="229"/>
      <c r="CO198" s="229"/>
      <c r="CP198" s="229"/>
      <c r="CQ198" s="229"/>
    </row>
    <row r="199" spans="1:126" ht="15" customHeight="1" x14ac:dyDescent="0.15">
      <c r="A199" s="230"/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Y199" s="70" t="s">
        <v>27</v>
      </c>
      <c r="Z199" s="71"/>
      <c r="AA199" s="71"/>
      <c r="AB199" s="71"/>
      <c r="AC199" s="206">
        <f t="shared" ref="AC199" si="446">AC25</f>
        <v>0</v>
      </c>
      <c r="AD199" s="206"/>
      <c r="AE199" s="206"/>
      <c r="AF199" s="206"/>
      <c r="AG199" s="206"/>
      <c r="AH199" s="206"/>
      <c r="AI199" s="206"/>
      <c r="AJ199" s="206"/>
      <c r="AK199" s="206"/>
      <c r="AL199" s="206"/>
      <c r="AM199" s="206"/>
      <c r="AN199" s="206"/>
      <c r="AO199" s="206"/>
      <c r="AP199" s="206"/>
      <c r="AQ199" s="230"/>
      <c r="AR199" s="230"/>
      <c r="AS199" s="230"/>
      <c r="AT199" s="230"/>
      <c r="AU199" s="230"/>
      <c r="AV199" s="230"/>
      <c r="AW199" s="230"/>
      <c r="AX199" s="230"/>
      <c r="AY199" s="230"/>
      <c r="AZ199" s="230"/>
      <c r="BA199" s="230"/>
      <c r="BO199" s="70" t="s">
        <v>27</v>
      </c>
      <c r="BP199" s="71"/>
      <c r="BQ199" s="71"/>
      <c r="BR199" s="71"/>
      <c r="BS199" s="206">
        <f t="shared" ref="BS199:CF206" si="447">AC25</f>
        <v>0</v>
      </c>
      <c r="BT199" s="206"/>
      <c r="BU199" s="206"/>
      <c r="BV199" s="206"/>
      <c r="BW199" s="206"/>
      <c r="BX199" s="206"/>
      <c r="BY199" s="206"/>
      <c r="BZ199" s="206"/>
      <c r="CA199" s="206"/>
      <c r="CB199" s="206"/>
      <c r="CC199" s="206"/>
      <c r="CD199" s="206"/>
      <c r="CE199" s="206"/>
      <c r="CF199" s="206"/>
      <c r="CG199" s="230"/>
      <c r="CH199" s="230"/>
      <c r="CI199" s="230"/>
      <c r="CJ199" s="230"/>
      <c r="CK199" s="230"/>
      <c r="CL199" s="230"/>
      <c r="CM199" s="230"/>
      <c r="CN199" s="230"/>
      <c r="CO199" s="230"/>
      <c r="CP199" s="230"/>
      <c r="CQ199" s="230"/>
      <c r="DE199" s="70" t="s">
        <v>27</v>
      </c>
      <c r="DF199" s="71"/>
      <c r="DG199" s="71"/>
      <c r="DH199" s="71"/>
      <c r="DI199" s="206">
        <f t="shared" ref="DI199:DV206" si="448">AC25</f>
        <v>0</v>
      </c>
      <c r="DJ199" s="206"/>
      <c r="DK199" s="206"/>
      <c r="DL199" s="206"/>
      <c r="DM199" s="206"/>
      <c r="DN199" s="206"/>
      <c r="DO199" s="206"/>
      <c r="DP199" s="206"/>
      <c r="DQ199" s="206"/>
      <c r="DR199" s="206"/>
      <c r="DS199" s="206"/>
      <c r="DT199" s="206"/>
      <c r="DU199" s="206"/>
      <c r="DV199" s="206"/>
    </row>
    <row r="200" spans="1:126" ht="15" customHeight="1" x14ac:dyDescent="0.15">
      <c r="A200" s="230"/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Y200" s="72" t="s">
        <v>28</v>
      </c>
      <c r="Z200" s="73"/>
      <c r="AA200" s="73"/>
      <c r="AB200" s="73"/>
      <c r="AC200" s="207"/>
      <c r="AD200" s="207"/>
      <c r="AE200" s="207"/>
      <c r="AF200" s="207"/>
      <c r="AG200" s="207"/>
      <c r="AH200" s="207"/>
      <c r="AI200" s="207"/>
      <c r="AJ200" s="207"/>
      <c r="AK200" s="207"/>
      <c r="AL200" s="207"/>
      <c r="AM200" s="207"/>
      <c r="AN200" s="207"/>
      <c r="AO200" s="207"/>
      <c r="AP200" s="207"/>
      <c r="AQ200" s="230"/>
      <c r="AR200" s="230"/>
      <c r="AS200" s="230"/>
      <c r="AT200" s="230"/>
      <c r="AU200" s="230"/>
      <c r="AV200" s="230"/>
      <c r="AW200" s="230"/>
      <c r="AX200" s="230"/>
      <c r="AY200" s="230"/>
      <c r="AZ200" s="230"/>
      <c r="BA200" s="230"/>
      <c r="BO200" s="72" t="s">
        <v>28</v>
      </c>
      <c r="BP200" s="73"/>
      <c r="BQ200" s="73"/>
      <c r="BR200" s="73"/>
      <c r="BS200" s="207"/>
      <c r="BT200" s="207"/>
      <c r="BU200" s="207"/>
      <c r="BV200" s="207"/>
      <c r="BW200" s="207"/>
      <c r="BX200" s="207"/>
      <c r="BY200" s="207"/>
      <c r="BZ200" s="207"/>
      <c r="CA200" s="207"/>
      <c r="CB200" s="207"/>
      <c r="CC200" s="207"/>
      <c r="CD200" s="207"/>
      <c r="CE200" s="207"/>
      <c r="CF200" s="207"/>
      <c r="CG200" s="230"/>
      <c r="CH200" s="230"/>
      <c r="CI200" s="230"/>
      <c r="CJ200" s="230"/>
      <c r="CK200" s="230"/>
      <c r="CL200" s="230"/>
      <c r="CM200" s="230"/>
      <c r="CN200" s="230"/>
      <c r="CO200" s="230"/>
      <c r="CP200" s="230"/>
      <c r="CQ200" s="230"/>
      <c r="DE200" s="72" t="s">
        <v>28</v>
      </c>
      <c r="DF200" s="73"/>
      <c r="DG200" s="73"/>
      <c r="DH200" s="73"/>
      <c r="DI200" s="207"/>
      <c r="DJ200" s="207"/>
      <c r="DK200" s="207"/>
      <c r="DL200" s="207"/>
      <c r="DM200" s="207"/>
      <c r="DN200" s="207"/>
      <c r="DO200" s="207"/>
      <c r="DP200" s="207"/>
      <c r="DQ200" s="207"/>
      <c r="DR200" s="207"/>
      <c r="DS200" s="207"/>
      <c r="DT200" s="207"/>
      <c r="DU200" s="207"/>
      <c r="DV200" s="207"/>
    </row>
    <row r="201" spans="1:126" ht="15" customHeight="1" x14ac:dyDescent="0.15">
      <c r="Y201" s="70"/>
      <c r="Z201" s="71"/>
      <c r="AA201" s="71"/>
      <c r="AB201" s="71"/>
      <c r="AC201" s="206">
        <f t="shared" ref="AC201" si="449">AC27</f>
        <v>0</v>
      </c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6"/>
      <c r="AN201" s="206"/>
      <c r="AO201" s="206"/>
      <c r="AP201" s="206"/>
      <c r="BO201" s="70"/>
      <c r="BP201" s="71"/>
      <c r="BQ201" s="71"/>
      <c r="BR201" s="71"/>
      <c r="BS201" s="206">
        <f t="shared" si="447"/>
        <v>0</v>
      </c>
      <c r="BT201" s="206"/>
      <c r="BU201" s="206"/>
      <c r="BV201" s="206"/>
      <c r="BW201" s="206"/>
      <c r="BX201" s="206"/>
      <c r="BY201" s="206"/>
      <c r="BZ201" s="206"/>
      <c r="CA201" s="206"/>
      <c r="CB201" s="206"/>
      <c r="CC201" s="206"/>
      <c r="CD201" s="206"/>
      <c r="CE201" s="206"/>
      <c r="CF201" s="206"/>
      <c r="DE201" s="70"/>
      <c r="DF201" s="71"/>
      <c r="DG201" s="71"/>
      <c r="DH201" s="71"/>
      <c r="DI201" s="206">
        <f t="shared" si="448"/>
        <v>0</v>
      </c>
      <c r="DJ201" s="206"/>
      <c r="DK201" s="206"/>
      <c r="DL201" s="206"/>
      <c r="DM201" s="206"/>
      <c r="DN201" s="206"/>
      <c r="DO201" s="206"/>
      <c r="DP201" s="206"/>
      <c r="DQ201" s="206"/>
      <c r="DR201" s="206"/>
      <c r="DS201" s="206"/>
      <c r="DT201" s="206"/>
      <c r="DU201" s="206"/>
      <c r="DV201" s="206"/>
    </row>
    <row r="202" spans="1:126" ht="15" customHeight="1" x14ac:dyDescent="0.15">
      <c r="F202" s="57" t="s">
        <v>40</v>
      </c>
      <c r="G202" s="75">
        <f>$G$28</f>
        <v>0</v>
      </c>
      <c r="H202" s="57" t="s">
        <v>31</v>
      </c>
      <c r="I202" s="75">
        <f>$I$28</f>
        <v>0</v>
      </c>
      <c r="J202" s="57" t="s">
        <v>32</v>
      </c>
      <c r="K202" s="75">
        <f>$K$28</f>
        <v>0</v>
      </c>
      <c r="L202" s="57" t="s">
        <v>33</v>
      </c>
      <c r="Y202" s="72" t="s">
        <v>29</v>
      </c>
      <c r="Z202" s="73"/>
      <c r="AA202" s="73"/>
      <c r="AB202" s="73"/>
      <c r="AC202" s="207"/>
      <c r="AD202" s="207"/>
      <c r="AE202" s="207"/>
      <c r="AF202" s="207"/>
      <c r="AG202" s="207"/>
      <c r="AH202" s="207"/>
      <c r="AI202" s="207"/>
      <c r="AJ202" s="207"/>
      <c r="AK202" s="207"/>
      <c r="AL202" s="207"/>
      <c r="AM202" s="207"/>
      <c r="AN202" s="207"/>
      <c r="AO202" s="207"/>
      <c r="AP202" s="207"/>
      <c r="AV202" s="57" t="s">
        <v>40</v>
      </c>
      <c r="AW202" s="75">
        <f>G202</f>
        <v>0</v>
      </c>
      <c r="AX202" s="57" t="s">
        <v>31</v>
      </c>
      <c r="AY202" s="75">
        <f>I202</f>
        <v>0</v>
      </c>
      <c r="AZ202" s="57" t="s">
        <v>32</v>
      </c>
      <c r="BA202" s="75">
        <f>K202</f>
        <v>0</v>
      </c>
      <c r="BB202" s="57" t="s">
        <v>33</v>
      </c>
      <c r="BO202" s="72" t="s">
        <v>29</v>
      </c>
      <c r="BP202" s="73"/>
      <c r="BQ202" s="73"/>
      <c r="BR202" s="73"/>
      <c r="BS202" s="207"/>
      <c r="BT202" s="207"/>
      <c r="BU202" s="207"/>
      <c r="BV202" s="207"/>
      <c r="BW202" s="207"/>
      <c r="BX202" s="207"/>
      <c r="BY202" s="207"/>
      <c r="BZ202" s="207"/>
      <c r="CA202" s="207"/>
      <c r="CB202" s="207"/>
      <c r="CC202" s="207"/>
      <c r="CD202" s="207"/>
      <c r="CE202" s="207"/>
      <c r="CF202" s="207"/>
      <c r="CL202" s="57" t="s">
        <v>40</v>
      </c>
      <c r="CM202" s="75">
        <f>AW202</f>
        <v>0</v>
      </c>
      <c r="CN202" s="57" t="s">
        <v>31</v>
      </c>
      <c r="CO202" s="75">
        <f>AY202</f>
        <v>0</v>
      </c>
      <c r="CP202" s="57" t="s">
        <v>32</v>
      </c>
      <c r="CQ202" s="75">
        <f>BA202</f>
        <v>0</v>
      </c>
      <c r="CR202" s="57" t="s">
        <v>33</v>
      </c>
      <c r="DE202" s="72" t="s">
        <v>29</v>
      </c>
      <c r="DF202" s="73"/>
      <c r="DG202" s="73"/>
      <c r="DH202" s="73"/>
      <c r="DI202" s="207"/>
      <c r="DJ202" s="207"/>
      <c r="DK202" s="207"/>
      <c r="DL202" s="207"/>
      <c r="DM202" s="207"/>
      <c r="DN202" s="207"/>
      <c r="DO202" s="207"/>
      <c r="DP202" s="207"/>
      <c r="DQ202" s="207"/>
      <c r="DR202" s="207"/>
      <c r="DS202" s="207"/>
      <c r="DT202" s="207"/>
      <c r="DU202" s="207"/>
      <c r="DV202" s="207"/>
    </row>
    <row r="203" spans="1:126" ht="15" customHeight="1" x14ac:dyDescent="0.15">
      <c r="Y203" s="70"/>
      <c r="Z203" s="71"/>
      <c r="AA203" s="71"/>
      <c r="AB203" s="71"/>
      <c r="AC203" s="203">
        <f t="shared" ref="AC203" si="450">AC29</f>
        <v>0</v>
      </c>
      <c r="AD203" s="203"/>
      <c r="AE203" s="203"/>
      <c r="AF203" s="203"/>
      <c r="AG203" s="203"/>
      <c r="AH203" s="203"/>
      <c r="AI203" s="203"/>
      <c r="AJ203" s="203"/>
      <c r="AK203" s="203"/>
      <c r="AL203" s="203"/>
      <c r="AM203" s="203"/>
      <c r="AN203" s="203"/>
      <c r="AO203" s="203"/>
      <c r="AP203" s="203"/>
      <c r="BO203" s="70"/>
      <c r="BP203" s="71"/>
      <c r="BQ203" s="71"/>
      <c r="BR203" s="71"/>
      <c r="BS203" s="203">
        <f t="shared" si="447"/>
        <v>0</v>
      </c>
      <c r="BT203" s="203"/>
      <c r="BU203" s="203"/>
      <c r="BV203" s="203"/>
      <c r="BW203" s="203"/>
      <c r="BX203" s="203"/>
      <c r="BY203" s="203"/>
      <c r="BZ203" s="203"/>
      <c r="CA203" s="203"/>
      <c r="CB203" s="203"/>
      <c r="CC203" s="203"/>
      <c r="CD203" s="203"/>
      <c r="CE203" s="203"/>
      <c r="CF203" s="203"/>
      <c r="DE203" s="70"/>
      <c r="DF203" s="71"/>
      <c r="DG203" s="71"/>
      <c r="DH203" s="71"/>
      <c r="DI203" s="203">
        <f t="shared" si="448"/>
        <v>0</v>
      </c>
      <c r="DJ203" s="203"/>
      <c r="DK203" s="203"/>
      <c r="DL203" s="203"/>
      <c r="DM203" s="203"/>
      <c r="DN203" s="203"/>
      <c r="DO203" s="203"/>
      <c r="DP203" s="203"/>
      <c r="DQ203" s="203"/>
      <c r="DR203" s="203"/>
      <c r="DS203" s="203"/>
      <c r="DT203" s="203"/>
      <c r="DU203" s="203"/>
      <c r="DV203" s="203"/>
    </row>
    <row r="204" spans="1:126" ht="15" customHeight="1" x14ac:dyDescent="0.15">
      <c r="J204" s="76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Y204" s="72" t="s">
        <v>87</v>
      </c>
      <c r="Z204" s="73"/>
      <c r="AA204" s="73"/>
      <c r="AB204" s="73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Z204" s="76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O204" s="72" t="s">
        <v>87</v>
      </c>
      <c r="BP204" s="73"/>
      <c r="BQ204" s="73"/>
      <c r="BR204" s="73"/>
      <c r="BS204" s="204"/>
      <c r="BT204" s="204"/>
      <c r="BU204" s="204"/>
      <c r="BV204" s="204"/>
      <c r="BW204" s="204"/>
      <c r="BX204" s="204"/>
      <c r="BY204" s="204"/>
      <c r="BZ204" s="204"/>
      <c r="CA204" s="204"/>
      <c r="CB204" s="204"/>
      <c r="CC204" s="204"/>
      <c r="CD204" s="204"/>
      <c r="CE204" s="204"/>
      <c r="CF204" s="204"/>
      <c r="CP204" s="76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E204" s="72" t="s">
        <v>87</v>
      </c>
      <c r="DF204" s="73"/>
      <c r="DG204" s="73"/>
      <c r="DH204" s="73"/>
      <c r="DI204" s="204"/>
      <c r="DJ204" s="204"/>
      <c r="DK204" s="204"/>
      <c r="DL204" s="204"/>
      <c r="DM204" s="204"/>
      <c r="DN204" s="204"/>
      <c r="DO204" s="204"/>
      <c r="DP204" s="204"/>
      <c r="DQ204" s="204"/>
      <c r="DR204" s="204"/>
      <c r="DS204" s="204"/>
      <c r="DT204" s="204"/>
      <c r="DU204" s="204"/>
      <c r="DV204" s="204"/>
    </row>
    <row r="205" spans="1:126" ht="20.100000000000001" customHeight="1" x14ac:dyDescent="0.15">
      <c r="B205" s="222" t="s">
        <v>34</v>
      </c>
      <c r="C205" s="223"/>
      <c r="D205" s="223"/>
      <c r="E205" s="223"/>
      <c r="F205" s="224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Y205" s="228" t="s">
        <v>101</v>
      </c>
      <c r="Z205" s="228"/>
      <c r="AA205" s="228"/>
      <c r="AB205" s="228"/>
      <c r="AC205" s="205">
        <f t="shared" ref="AC205:AP205" si="451">AC31</f>
        <v>0</v>
      </c>
      <c r="AD205" s="205"/>
      <c r="AE205" s="205"/>
      <c r="AF205" s="205"/>
      <c r="AG205" s="98" t="str">
        <f t="shared" si="451"/>
        <v>－</v>
      </c>
      <c r="AH205" s="205">
        <f t="shared" si="451"/>
        <v>0</v>
      </c>
      <c r="AI205" s="205"/>
      <c r="AJ205" s="205"/>
      <c r="AK205" s="205"/>
      <c r="AL205" s="101">
        <f t="shared" si="451"/>
        <v>0</v>
      </c>
      <c r="AM205" s="101">
        <f t="shared" si="451"/>
        <v>0</v>
      </c>
      <c r="AN205" s="101">
        <f t="shared" si="451"/>
        <v>0</v>
      </c>
      <c r="AO205" s="101">
        <f t="shared" si="451"/>
        <v>0</v>
      </c>
      <c r="AP205" s="101">
        <f t="shared" si="451"/>
        <v>0</v>
      </c>
      <c r="AR205" s="222" t="s">
        <v>36</v>
      </c>
      <c r="AS205" s="223"/>
      <c r="AT205" s="223"/>
      <c r="AU205" s="223"/>
      <c r="AV205" s="224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O205" s="228" t="s">
        <v>101</v>
      </c>
      <c r="BP205" s="228"/>
      <c r="BQ205" s="228"/>
      <c r="BR205" s="228"/>
      <c r="BS205" s="205">
        <f t="shared" si="447"/>
        <v>0</v>
      </c>
      <c r="BT205" s="205"/>
      <c r="BU205" s="205"/>
      <c r="BV205" s="205"/>
      <c r="BW205" s="98" t="str">
        <f t="shared" si="447"/>
        <v>－</v>
      </c>
      <c r="BX205" s="205">
        <f t="shared" si="447"/>
        <v>0</v>
      </c>
      <c r="BY205" s="205"/>
      <c r="BZ205" s="205"/>
      <c r="CA205" s="205"/>
      <c r="CB205" s="101">
        <f t="shared" si="447"/>
        <v>0</v>
      </c>
      <c r="CC205" s="101">
        <f t="shared" si="447"/>
        <v>0</v>
      </c>
      <c r="CD205" s="101">
        <f t="shared" si="447"/>
        <v>0</v>
      </c>
      <c r="CE205" s="101">
        <f t="shared" si="447"/>
        <v>0</v>
      </c>
      <c r="CF205" s="101">
        <f t="shared" si="447"/>
        <v>0</v>
      </c>
      <c r="CH205" s="222" t="s">
        <v>39</v>
      </c>
      <c r="CI205" s="223"/>
      <c r="CJ205" s="223"/>
      <c r="CK205" s="223"/>
      <c r="CL205" s="224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E205" s="228" t="s">
        <v>101</v>
      </c>
      <c r="DF205" s="228"/>
      <c r="DG205" s="228"/>
      <c r="DH205" s="228"/>
      <c r="DI205" s="205">
        <f t="shared" si="448"/>
        <v>0</v>
      </c>
      <c r="DJ205" s="205"/>
      <c r="DK205" s="205"/>
      <c r="DL205" s="205"/>
      <c r="DM205" s="98" t="str">
        <f t="shared" si="448"/>
        <v>－</v>
      </c>
      <c r="DN205" s="205">
        <f t="shared" si="448"/>
        <v>0</v>
      </c>
      <c r="DO205" s="205"/>
      <c r="DP205" s="205"/>
      <c r="DQ205" s="205"/>
      <c r="DR205" s="101">
        <f t="shared" si="448"/>
        <v>0</v>
      </c>
      <c r="DS205" s="101">
        <f t="shared" si="448"/>
        <v>0</v>
      </c>
      <c r="DT205" s="101">
        <f t="shared" si="448"/>
        <v>0</v>
      </c>
      <c r="DU205" s="101">
        <f t="shared" si="448"/>
        <v>0</v>
      </c>
      <c r="DV205" s="101">
        <f t="shared" si="448"/>
        <v>0</v>
      </c>
    </row>
    <row r="206" spans="1:126" ht="20.100000000000001" customHeight="1" x14ac:dyDescent="0.15">
      <c r="B206" s="225"/>
      <c r="C206" s="226"/>
      <c r="D206" s="226"/>
      <c r="E206" s="226"/>
      <c r="F206" s="22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Y206" s="228" t="s">
        <v>103</v>
      </c>
      <c r="Z206" s="228"/>
      <c r="AA206" s="228"/>
      <c r="AB206" s="228"/>
      <c r="AC206" s="205">
        <f t="shared" ref="AC206:AM206" si="452">AC32</f>
        <v>0</v>
      </c>
      <c r="AD206" s="205"/>
      <c r="AE206" s="205"/>
      <c r="AF206" s="205"/>
      <c r="AG206" s="98" t="str">
        <f t="shared" si="452"/>
        <v>－</v>
      </c>
      <c r="AH206" s="205">
        <f t="shared" si="452"/>
        <v>0</v>
      </c>
      <c r="AI206" s="205"/>
      <c r="AJ206" s="205"/>
      <c r="AK206" s="205"/>
      <c r="AL206" s="98" t="str">
        <f t="shared" si="452"/>
        <v>－</v>
      </c>
      <c r="AM206" s="205">
        <f t="shared" si="452"/>
        <v>0</v>
      </c>
      <c r="AN206" s="205"/>
      <c r="AO206" s="205"/>
      <c r="AP206" s="205"/>
      <c r="AR206" s="225"/>
      <c r="AS206" s="226"/>
      <c r="AT206" s="226"/>
      <c r="AU206" s="226"/>
      <c r="AV206" s="22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O206" s="228" t="s">
        <v>103</v>
      </c>
      <c r="BP206" s="228"/>
      <c r="BQ206" s="228"/>
      <c r="BR206" s="228"/>
      <c r="BS206" s="205">
        <f t="shared" si="447"/>
        <v>0</v>
      </c>
      <c r="BT206" s="205"/>
      <c r="BU206" s="205"/>
      <c r="BV206" s="205"/>
      <c r="BW206" s="98" t="str">
        <f t="shared" si="447"/>
        <v>－</v>
      </c>
      <c r="BX206" s="205">
        <f t="shared" si="447"/>
        <v>0</v>
      </c>
      <c r="BY206" s="205"/>
      <c r="BZ206" s="205"/>
      <c r="CA206" s="205"/>
      <c r="CB206" s="98" t="str">
        <f t="shared" si="447"/>
        <v>－</v>
      </c>
      <c r="CC206" s="205">
        <f t="shared" si="447"/>
        <v>0</v>
      </c>
      <c r="CD206" s="205"/>
      <c r="CE206" s="205"/>
      <c r="CF206" s="205"/>
      <c r="CH206" s="225"/>
      <c r="CI206" s="226"/>
      <c r="CJ206" s="226"/>
      <c r="CK206" s="226"/>
      <c r="CL206" s="22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E206" s="228" t="s">
        <v>103</v>
      </c>
      <c r="DF206" s="228"/>
      <c r="DG206" s="228"/>
      <c r="DH206" s="228"/>
      <c r="DI206" s="205">
        <f t="shared" si="448"/>
        <v>0</v>
      </c>
      <c r="DJ206" s="205"/>
      <c r="DK206" s="205"/>
      <c r="DL206" s="205"/>
      <c r="DM206" s="98" t="str">
        <f t="shared" si="448"/>
        <v>－</v>
      </c>
      <c r="DN206" s="205">
        <f t="shared" si="448"/>
        <v>0</v>
      </c>
      <c r="DO206" s="205"/>
      <c r="DP206" s="205"/>
      <c r="DQ206" s="205"/>
      <c r="DR206" s="98" t="str">
        <f t="shared" si="448"/>
        <v>－</v>
      </c>
      <c r="DS206" s="205">
        <f t="shared" si="448"/>
        <v>0</v>
      </c>
      <c r="DT206" s="205"/>
      <c r="DU206" s="205"/>
      <c r="DV206" s="205"/>
    </row>
    <row r="207" spans="1:126" ht="12" customHeight="1" x14ac:dyDescent="0.15">
      <c r="B207" s="270" t="s">
        <v>25</v>
      </c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  <c r="O207" s="270"/>
      <c r="P207" s="270"/>
      <c r="Q207" s="270"/>
      <c r="R207" s="271" t="s">
        <v>26</v>
      </c>
      <c r="S207" s="271"/>
      <c r="T207" s="271"/>
      <c r="U207" s="271"/>
      <c r="V207" s="271"/>
      <c r="W207" s="271"/>
      <c r="X207" s="271"/>
      <c r="Y207" s="271"/>
      <c r="Z207" s="271"/>
      <c r="AR207" s="270" t="s">
        <v>25</v>
      </c>
      <c r="AS207" s="270"/>
      <c r="AT207" s="270"/>
      <c r="AU207" s="270"/>
      <c r="AV207" s="270"/>
      <c r="AW207" s="270"/>
      <c r="AX207" s="270"/>
      <c r="AY207" s="270"/>
      <c r="AZ207" s="270"/>
      <c r="BA207" s="270"/>
      <c r="BB207" s="270"/>
      <c r="BC207" s="270"/>
      <c r="BD207" s="270"/>
      <c r="BE207" s="270"/>
      <c r="BF207" s="270"/>
      <c r="BG207" s="270"/>
      <c r="BH207" s="271" t="s">
        <v>26</v>
      </c>
      <c r="BI207" s="271"/>
      <c r="BJ207" s="271"/>
      <c r="BK207" s="271"/>
      <c r="BL207" s="271"/>
      <c r="BM207" s="271"/>
      <c r="BN207" s="271"/>
      <c r="BO207" s="271"/>
      <c r="BP207" s="271"/>
      <c r="CH207" s="270" t="s">
        <v>25</v>
      </c>
      <c r="CI207" s="270"/>
      <c r="CJ207" s="270"/>
      <c r="CK207" s="270"/>
      <c r="CL207" s="270"/>
      <c r="CM207" s="270"/>
      <c r="CN207" s="270"/>
      <c r="CO207" s="270"/>
      <c r="CP207" s="270"/>
      <c r="CQ207" s="270"/>
      <c r="CR207" s="270"/>
      <c r="CS207" s="270"/>
      <c r="CT207" s="270"/>
      <c r="CU207" s="270"/>
      <c r="CV207" s="270"/>
      <c r="CW207" s="270"/>
      <c r="CX207" s="271" t="s">
        <v>26</v>
      </c>
      <c r="CY207" s="271"/>
      <c r="CZ207" s="271"/>
      <c r="DA207" s="271"/>
      <c r="DB207" s="271"/>
      <c r="DC207" s="271"/>
      <c r="DD207" s="271"/>
      <c r="DE207" s="271"/>
      <c r="DF207" s="271"/>
    </row>
    <row r="208" spans="1:126" ht="12" customHeight="1" x14ac:dyDescent="0.15">
      <c r="B208" s="270"/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  <c r="O208" s="270"/>
      <c r="P208" s="270"/>
      <c r="Q208" s="270"/>
      <c r="R208" s="271"/>
      <c r="S208" s="271"/>
      <c r="T208" s="271"/>
      <c r="U208" s="271"/>
      <c r="V208" s="271"/>
      <c r="W208" s="271"/>
      <c r="X208" s="271"/>
      <c r="Y208" s="271"/>
      <c r="Z208" s="271"/>
      <c r="AF208" s="272">
        <f>$AF$5</f>
        <v>0</v>
      </c>
      <c r="AG208" s="216"/>
      <c r="AH208" s="216"/>
      <c r="AI208" s="216"/>
      <c r="AJ208" s="212" t="s">
        <v>24</v>
      </c>
      <c r="AK208" s="212"/>
      <c r="AL208" s="212"/>
      <c r="AM208" s="216">
        <f>AM179+1</f>
        <v>8</v>
      </c>
      <c r="AN208" s="216"/>
      <c r="AO208" s="212" t="s">
        <v>22</v>
      </c>
      <c r="AP208" s="213"/>
      <c r="AR208" s="270"/>
      <c r="AS208" s="270"/>
      <c r="AT208" s="270"/>
      <c r="AU208" s="270"/>
      <c r="AV208" s="270"/>
      <c r="AW208" s="270"/>
      <c r="AX208" s="270"/>
      <c r="AY208" s="270"/>
      <c r="AZ208" s="270"/>
      <c r="BA208" s="270"/>
      <c r="BB208" s="270"/>
      <c r="BC208" s="270"/>
      <c r="BD208" s="270"/>
      <c r="BE208" s="270"/>
      <c r="BF208" s="270"/>
      <c r="BG208" s="270"/>
      <c r="BH208" s="271"/>
      <c r="BI208" s="271"/>
      <c r="BJ208" s="271"/>
      <c r="BK208" s="271"/>
      <c r="BL208" s="271"/>
      <c r="BM208" s="271"/>
      <c r="BN208" s="271"/>
      <c r="BO208" s="271"/>
      <c r="BP208" s="271"/>
      <c r="BV208" s="272">
        <f>BV179</f>
        <v>0</v>
      </c>
      <c r="BW208" s="216"/>
      <c r="BX208" s="216"/>
      <c r="BY208" s="216"/>
      <c r="BZ208" s="212" t="s">
        <v>24</v>
      </c>
      <c r="CA208" s="212"/>
      <c r="CB208" s="212"/>
      <c r="CC208" s="216">
        <f>AM208</f>
        <v>8</v>
      </c>
      <c r="CD208" s="216"/>
      <c r="CE208" s="212" t="s">
        <v>22</v>
      </c>
      <c r="CF208" s="213"/>
      <c r="CH208" s="270"/>
      <c r="CI208" s="270"/>
      <c r="CJ208" s="270"/>
      <c r="CK208" s="270"/>
      <c r="CL208" s="270"/>
      <c r="CM208" s="270"/>
      <c r="CN208" s="270"/>
      <c r="CO208" s="270"/>
      <c r="CP208" s="270"/>
      <c r="CQ208" s="270"/>
      <c r="CR208" s="270"/>
      <c r="CS208" s="270"/>
      <c r="CT208" s="270"/>
      <c r="CU208" s="270"/>
      <c r="CV208" s="270"/>
      <c r="CW208" s="270"/>
      <c r="CX208" s="271"/>
      <c r="CY208" s="271"/>
      <c r="CZ208" s="271"/>
      <c r="DA208" s="271"/>
      <c r="DB208" s="271"/>
      <c r="DC208" s="271"/>
      <c r="DD208" s="271"/>
      <c r="DE208" s="271"/>
      <c r="DF208" s="271"/>
      <c r="DL208" s="272">
        <f>AF208</f>
        <v>0</v>
      </c>
      <c r="DM208" s="216"/>
      <c r="DN208" s="216"/>
      <c r="DO208" s="216"/>
      <c r="DP208" s="212" t="s">
        <v>24</v>
      </c>
      <c r="DQ208" s="212"/>
      <c r="DR208" s="212"/>
      <c r="DS208" s="216">
        <f>AM208</f>
        <v>8</v>
      </c>
      <c r="DT208" s="216"/>
      <c r="DU208" s="212" t="s">
        <v>22</v>
      </c>
      <c r="DV208" s="213"/>
    </row>
    <row r="209" spans="1:129" ht="12" customHeight="1" x14ac:dyDescent="0.15">
      <c r="B209" s="270"/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  <c r="O209" s="270"/>
      <c r="P209" s="270"/>
      <c r="Q209" s="270"/>
      <c r="R209" s="271"/>
      <c r="S209" s="271"/>
      <c r="T209" s="271"/>
      <c r="U209" s="271"/>
      <c r="V209" s="271"/>
      <c r="W209" s="271"/>
      <c r="X209" s="271"/>
      <c r="Y209" s="271"/>
      <c r="Z209" s="271"/>
      <c r="AF209" s="231"/>
      <c r="AG209" s="218"/>
      <c r="AH209" s="218"/>
      <c r="AI209" s="218"/>
      <c r="AJ209" s="214"/>
      <c r="AK209" s="214"/>
      <c r="AL209" s="214"/>
      <c r="AM209" s="218"/>
      <c r="AN209" s="218"/>
      <c r="AO209" s="214"/>
      <c r="AP209" s="215"/>
      <c r="AR209" s="270"/>
      <c r="AS209" s="270"/>
      <c r="AT209" s="270"/>
      <c r="AU209" s="270"/>
      <c r="AV209" s="270"/>
      <c r="AW209" s="270"/>
      <c r="AX209" s="270"/>
      <c r="AY209" s="270"/>
      <c r="AZ209" s="270"/>
      <c r="BA209" s="270"/>
      <c r="BB209" s="270"/>
      <c r="BC209" s="270"/>
      <c r="BD209" s="270"/>
      <c r="BE209" s="270"/>
      <c r="BF209" s="270"/>
      <c r="BG209" s="270"/>
      <c r="BH209" s="271"/>
      <c r="BI209" s="271"/>
      <c r="BJ209" s="271"/>
      <c r="BK209" s="271"/>
      <c r="BL209" s="271"/>
      <c r="BM209" s="271"/>
      <c r="BN209" s="271"/>
      <c r="BO209" s="271"/>
      <c r="BP209" s="271"/>
      <c r="BV209" s="231"/>
      <c r="BW209" s="218"/>
      <c r="BX209" s="218"/>
      <c r="BY209" s="218"/>
      <c r="BZ209" s="214"/>
      <c r="CA209" s="214"/>
      <c r="CB209" s="214"/>
      <c r="CC209" s="218"/>
      <c r="CD209" s="218"/>
      <c r="CE209" s="214"/>
      <c r="CF209" s="215"/>
      <c r="CH209" s="270"/>
      <c r="CI209" s="270"/>
      <c r="CJ209" s="270"/>
      <c r="CK209" s="270"/>
      <c r="CL209" s="270"/>
      <c r="CM209" s="270"/>
      <c r="CN209" s="270"/>
      <c r="CO209" s="270"/>
      <c r="CP209" s="270"/>
      <c r="CQ209" s="270"/>
      <c r="CR209" s="270"/>
      <c r="CS209" s="270"/>
      <c r="CT209" s="270"/>
      <c r="CU209" s="270"/>
      <c r="CV209" s="270"/>
      <c r="CW209" s="270"/>
      <c r="CX209" s="271"/>
      <c r="CY209" s="271"/>
      <c r="CZ209" s="271"/>
      <c r="DA209" s="271"/>
      <c r="DB209" s="271"/>
      <c r="DC209" s="271"/>
      <c r="DD209" s="271"/>
      <c r="DE209" s="271"/>
      <c r="DF209" s="271"/>
      <c r="DL209" s="231"/>
      <c r="DM209" s="218"/>
      <c r="DN209" s="218"/>
      <c r="DO209" s="218"/>
      <c r="DP209" s="214"/>
      <c r="DQ209" s="214"/>
      <c r="DR209" s="214"/>
      <c r="DS209" s="218"/>
      <c r="DT209" s="218"/>
      <c r="DU209" s="214"/>
      <c r="DV209" s="215"/>
    </row>
    <row r="210" spans="1:129" ht="5.25" customHeight="1" x14ac:dyDescent="0.15"/>
    <row r="211" spans="1:129" ht="13.5" customHeight="1" x14ac:dyDescent="0.15">
      <c r="A211" s="263" t="s">
        <v>35</v>
      </c>
      <c r="B211" s="264"/>
      <c r="C211" s="58" t="s">
        <v>9</v>
      </c>
      <c r="D211" s="58" t="s">
        <v>10</v>
      </c>
      <c r="E211" s="58" t="s">
        <v>11</v>
      </c>
      <c r="F211" s="269" t="s">
        <v>12</v>
      </c>
      <c r="G211" s="269"/>
      <c r="H211" s="269"/>
      <c r="I211" s="269" t="s">
        <v>13</v>
      </c>
      <c r="J211" s="269"/>
      <c r="AF211" s="236" t="s">
        <v>23</v>
      </c>
      <c r="AG211" s="212"/>
      <c r="AH211" s="212"/>
      <c r="AI211" s="212"/>
      <c r="AJ211" s="212"/>
      <c r="AK211" s="212"/>
      <c r="AL211" s="212"/>
      <c r="AM211" s="213"/>
      <c r="AN211" s="236" t="s">
        <v>21</v>
      </c>
      <c r="AO211" s="216">
        <f>入力シート!$U$1</f>
        <v>0</v>
      </c>
      <c r="AP211" s="217"/>
      <c r="AQ211" s="263" t="s">
        <v>35</v>
      </c>
      <c r="AR211" s="264"/>
      <c r="AS211" s="58" t="s">
        <v>9</v>
      </c>
      <c r="AT211" s="58" t="s">
        <v>10</v>
      </c>
      <c r="AU211" s="58" t="s">
        <v>11</v>
      </c>
      <c r="AV211" s="269" t="s">
        <v>12</v>
      </c>
      <c r="AW211" s="269"/>
      <c r="AX211" s="269"/>
      <c r="AY211" s="269" t="s">
        <v>13</v>
      </c>
      <c r="AZ211" s="269"/>
      <c r="BV211" s="236" t="s">
        <v>23</v>
      </c>
      <c r="BW211" s="212"/>
      <c r="BX211" s="212"/>
      <c r="BY211" s="212"/>
      <c r="BZ211" s="212"/>
      <c r="CA211" s="212"/>
      <c r="CB211" s="212"/>
      <c r="CC211" s="213"/>
      <c r="CD211" s="236" t="s">
        <v>21</v>
      </c>
      <c r="CE211" s="216">
        <f>AO211</f>
        <v>0</v>
      </c>
      <c r="CF211" s="217"/>
      <c r="CG211" s="263" t="s">
        <v>35</v>
      </c>
      <c r="CH211" s="264"/>
      <c r="CI211" s="58" t="s">
        <v>9</v>
      </c>
      <c r="CJ211" s="58" t="s">
        <v>10</v>
      </c>
      <c r="CK211" s="58" t="s">
        <v>11</v>
      </c>
      <c r="CL211" s="269" t="s">
        <v>12</v>
      </c>
      <c r="CM211" s="269"/>
      <c r="CN211" s="269"/>
      <c r="CO211" s="269" t="s">
        <v>13</v>
      </c>
      <c r="CP211" s="269"/>
      <c r="DL211" s="236" t="s">
        <v>23</v>
      </c>
      <c r="DM211" s="212"/>
      <c r="DN211" s="212"/>
      <c r="DO211" s="212"/>
      <c r="DP211" s="212"/>
      <c r="DQ211" s="212"/>
      <c r="DR211" s="212"/>
      <c r="DS211" s="213"/>
      <c r="DT211" s="236" t="s">
        <v>21</v>
      </c>
      <c r="DU211" s="216">
        <f>AO211</f>
        <v>0</v>
      </c>
      <c r="DV211" s="217"/>
    </row>
    <row r="212" spans="1:129" x14ac:dyDescent="0.15">
      <c r="A212" s="265"/>
      <c r="B212" s="266"/>
      <c r="C212" s="238" t="s">
        <v>14</v>
      </c>
      <c r="D212" s="238" t="s">
        <v>15</v>
      </c>
      <c r="E212" s="240">
        <f>入力シート!$E$3</f>
        <v>0</v>
      </c>
      <c r="F212" s="242">
        <f>入力シート!$F$3</f>
        <v>0</v>
      </c>
      <c r="G212" s="242"/>
      <c r="H212" s="242"/>
      <c r="I212" s="244">
        <f>入力シート!$I$3</f>
        <v>0</v>
      </c>
      <c r="J212" s="244"/>
      <c r="AF212" s="237"/>
      <c r="AG212" s="214"/>
      <c r="AH212" s="214"/>
      <c r="AI212" s="214"/>
      <c r="AJ212" s="214"/>
      <c r="AK212" s="214"/>
      <c r="AL212" s="214"/>
      <c r="AM212" s="215"/>
      <c r="AN212" s="237"/>
      <c r="AO212" s="218"/>
      <c r="AP212" s="219"/>
      <c r="AQ212" s="265"/>
      <c r="AR212" s="266"/>
      <c r="AS212" s="238" t="s">
        <v>14</v>
      </c>
      <c r="AT212" s="238" t="s">
        <v>15</v>
      </c>
      <c r="AU212" s="246">
        <f>E212</f>
        <v>0</v>
      </c>
      <c r="AV212" s="242">
        <f>F212</f>
        <v>0</v>
      </c>
      <c r="AW212" s="242"/>
      <c r="AX212" s="242"/>
      <c r="AY212" s="244">
        <f>I212</f>
        <v>0</v>
      </c>
      <c r="AZ212" s="244"/>
      <c r="BV212" s="237"/>
      <c r="BW212" s="214"/>
      <c r="BX212" s="214"/>
      <c r="BY212" s="214"/>
      <c r="BZ212" s="214"/>
      <c r="CA212" s="214"/>
      <c r="CB212" s="214"/>
      <c r="CC212" s="215"/>
      <c r="CD212" s="237"/>
      <c r="CE212" s="218"/>
      <c r="CF212" s="219"/>
      <c r="CG212" s="265"/>
      <c r="CH212" s="266"/>
      <c r="CI212" s="238" t="s">
        <v>14</v>
      </c>
      <c r="CJ212" s="238" t="s">
        <v>15</v>
      </c>
      <c r="CK212" s="246">
        <f t="shared" ref="CK212:CP212" si="453">E212</f>
        <v>0</v>
      </c>
      <c r="CL212" s="242">
        <f t="shared" si="453"/>
        <v>0</v>
      </c>
      <c r="CM212" s="242">
        <f t="shared" si="453"/>
        <v>0</v>
      </c>
      <c r="CN212" s="242">
        <f t="shared" si="453"/>
        <v>0</v>
      </c>
      <c r="CO212" s="244">
        <f t="shared" si="453"/>
        <v>0</v>
      </c>
      <c r="CP212" s="244">
        <f t="shared" si="453"/>
        <v>0</v>
      </c>
      <c r="DL212" s="237"/>
      <c r="DM212" s="214"/>
      <c r="DN212" s="214"/>
      <c r="DO212" s="214"/>
      <c r="DP212" s="214"/>
      <c r="DQ212" s="214"/>
      <c r="DR212" s="214"/>
      <c r="DS212" s="215"/>
      <c r="DT212" s="237"/>
      <c r="DU212" s="218"/>
      <c r="DV212" s="219"/>
    </row>
    <row r="213" spans="1:129" x14ac:dyDescent="0.15">
      <c r="A213" s="267"/>
      <c r="B213" s="268"/>
      <c r="C213" s="239"/>
      <c r="D213" s="239"/>
      <c r="E213" s="241"/>
      <c r="F213" s="243"/>
      <c r="G213" s="243"/>
      <c r="H213" s="243"/>
      <c r="I213" s="245"/>
      <c r="J213" s="245"/>
      <c r="AQ213" s="267"/>
      <c r="AR213" s="268"/>
      <c r="AS213" s="239"/>
      <c r="AT213" s="239"/>
      <c r="AU213" s="241"/>
      <c r="AV213" s="243"/>
      <c r="AW213" s="243"/>
      <c r="AX213" s="243"/>
      <c r="AY213" s="245"/>
      <c r="AZ213" s="245"/>
      <c r="CG213" s="267"/>
      <c r="CH213" s="268"/>
      <c r="CI213" s="239"/>
      <c r="CJ213" s="239"/>
      <c r="CK213" s="241"/>
      <c r="CL213" s="243"/>
      <c r="CM213" s="243"/>
      <c r="CN213" s="243"/>
      <c r="CO213" s="245"/>
      <c r="CP213" s="245"/>
    </row>
    <row r="214" spans="1:129" ht="27.75" customHeight="1" x14ac:dyDescent="0.15">
      <c r="A214" s="247" t="s">
        <v>0</v>
      </c>
      <c r="B214" s="249" t="s">
        <v>37</v>
      </c>
      <c r="C214" s="250"/>
      <c r="D214" s="251"/>
      <c r="E214" s="252"/>
      <c r="F214" s="59" t="str">
        <f>入力シート!$N$2</f>
        <v>令和</v>
      </c>
      <c r="G214" s="60">
        <f>入力シート!$Q$2</f>
        <v>5</v>
      </c>
      <c r="H214" s="101" t="s">
        <v>20</v>
      </c>
      <c r="I214" s="101"/>
      <c r="J214" s="101"/>
      <c r="K214" s="101"/>
      <c r="L214" s="61"/>
      <c r="M214" s="256" t="s">
        <v>18</v>
      </c>
      <c r="N214" s="257"/>
      <c r="O214" s="257"/>
      <c r="P214" s="257"/>
      <c r="Q214" s="257"/>
      <c r="R214" s="257"/>
      <c r="S214" s="257"/>
      <c r="T214" s="257"/>
      <c r="U214" s="257"/>
      <c r="V214" s="257"/>
      <c r="W214" s="257"/>
      <c r="X214" s="257"/>
      <c r="Y214" s="257"/>
      <c r="Z214" s="257"/>
      <c r="AA214" s="257"/>
      <c r="AB214" s="258"/>
      <c r="AC214" s="259" t="s">
        <v>16</v>
      </c>
      <c r="AD214" s="259"/>
      <c r="AE214" s="259"/>
      <c r="AF214" s="259"/>
      <c r="AG214" s="259"/>
      <c r="AH214" s="259"/>
      <c r="AI214" s="260"/>
      <c r="AJ214" s="62" t="str">
        <f>入力シート!$N$3</f>
        <v>令和</v>
      </c>
      <c r="AK214" s="63">
        <f>入力シート!$Q$3</f>
        <v>6</v>
      </c>
      <c r="AL214" s="101" t="s">
        <v>19</v>
      </c>
      <c r="AM214" s="101"/>
      <c r="AN214" s="101"/>
      <c r="AO214" s="101"/>
      <c r="AP214" s="64"/>
      <c r="AQ214" s="247" t="s">
        <v>0</v>
      </c>
      <c r="AR214" s="249" t="s">
        <v>37</v>
      </c>
      <c r="AS214" s="250"/>
      <c r="AT214" s="251"/>
      <c r="AU214" s="252"/>
      <c r="AV214" s="59" t="str">
        <f>F214</f>
        <v>令和</v>
      </c>
      <c r="AW214" s="60">
        <f>G214</f>
        <v>5</v>
      </c>
      <c r="AX214" s="101" t="s">
        <v>20</v>
      </c>
      <c r="AY214" s="101"/>
      <c r="AZ214" s="101"/>
      <c r="BA214" s="101"/>
      <c r="BB214" s="61"/>
      <c r="BC214" s="256" t="s">
        <v>18</v>
      </c>
      <c r="BD214" s="257"/>
      <c r="BE214" s="257"/>
      <c r="BF214" s="257"/>
      <c r="BG214" s="257"/>
      <c r="BH214" s="257"/>
      <c r="BI214" s="257"/>
      <c r="BJ214" s="257"/>
      <c r="BK214" s="257"/>
      <c r="BL214" s="257"/>
      <c r="BM214" s="257"/>
      <c r="BN214" s="257"/>
      <c r="BO214" s="257"/>
      <c r="BP214" s="257"/>
      <c r="BQ214" s="257"/>
      <c r="BR214" s="258"/>
      <c r="BS214" s="259" t="s">
        <v>16</v>
      </c>
      <c r="BT214" s="259"/>
      <c r="BU214" s="259"/>
      <c r="BV214" s="259"/>
      <c r="BW214" s="259"/>
      <c r="BX214" s="259"/>
      <c r="BY214" s="260"/>
      <c r="BZ214" s="62" t="str">
        <f>AJ214</f>
        <v>令和</v>
      </c>
      <c r="CA214" s="63">
        <f>AK214</f>
        <v>6</v>
      </c>
      <c r="CB214" s="101" t="s">
        <v>19</v>
      </c>
      <c r="CC214" s="101"/>
      <c r="CD214" s="101"/>
      <c r="CE214" s="101"/>
      <c r="CF214" s="64"/>
      <c r="CG214" s="247" t="s">
        <v>0</v>
      </c>
      <c r="CH214" s="249" t="s">
        <v>37</v>
      </c>
      <c r="CI214" s="250"/>
      <c r="CJ214" s="251"/>
      <c r="CK214" s="252"/>
      <c r="CL214" s="59" t="str">
        <f>F214</f>
        <v>令和</v>
      </c>
      <c r="CM214" s="60">
        <f>G214</f>
        <v>5</v>
      </c>
      <c r="CN214" s="101" t="s">
        <v>20</v>
      </c>
      <c r="CO214" s="101"/>
      <c r="CP214" s="101"/>
      <c r="CQ214" s="101"/>
      <c r="CR214" s="61"/>
      <c r="CS214" s="256" t="s">
        <v>18</v>
      </c>
      <c r="CT214" s="257"/>
      <c r="CU214" s="257"/>
      <c r="CV214" s="257"/>
      <c r="CW214" s="257"/>
      <c r="CX214" s="257"/>
      <c r="CY214" s="257"/>
      <c r="CZ214" s="257"/>
      <c r="DA214" s="257"/>
      <c r="DB214" s="257"/>
      <c r="DC214" s="257"/>
      <c r="DD214" s="257"/>
      <c r="DE214" s="257"/>
      <c r="DF214" s="257"/>
      <c r="DG214" s="257"/>
      <c r="DH214" s="258"/>
      <c r="DI214" s="259" t="s">
        <v>16</v>
      </c>
      <c r="DJ214" s="259"/>
      <c r="DK214" s="259"/>
      <c r="DL214" s="259"/>
      <c r="DM214" s="259"/>
      <c r="DN214" s="259"/>
      <c r="DO214" s="260"/>
      <c r="DP214" s="62" t="str">
        <f>AJ214</f>
        <v>令和</v>
      </c>
      <c r="DQ214" s="63">
        <f>AK214</f>
        <v>6</v>
      </c>
      <c r="DR214" s="101" t="s">
        <v>19</v>
      </c>
      <c r="DS214" s="101"/>
      <c r="DT214" s="101"/>
      <c r="DU214" s="101"/>
      <c r="DV214" s="64"/>
    </row>
    <row r="215" spans="1:129" ht="17.25" customHeight="1" x14ac:dyDescent="0.15">
      <c r="A215" s="248"/>
      <c r="B215" s="253"/>
      <c r="C215" s="254"/>
      <c r="D215" s="254"/>
      <c r="E215" s="255"/>
      <c r="F215" s="191" t="s">
        <v>1</v>
      </c>
      <c r="G215" s="192"/>
      <c r="H215" s="193"/>
      <c r="I215" s="191" t="s">
        <v>3</v>
      </c>
      <c r="J215" s="192"/>
      <c r="K215" s="192"/>
      <c r="L215" s="234"/>
      <c r="M215" s="235" t="s">
        <v>5</v>
      </c>
      <c r="N215" s="192"/>
      <c r="O215" s="192"/>
      <c r="P215" s="192"/>
      <c r="Q215" s="192"/>
      <c r="R215" s="192"/>
      <c r="S215" s="192"/>
      <c r="T215" s="193"/>
      <c r="U215" s="191" t="s">
        <v>6</v>
      </c>
      <c r="V215" s="192"/>
      <c r="W215" s="192"/>
      <c r="X215" s="192"/>
      <c r="Y215" s="193"/>
      <c r="Z215" s="232" t="s">
        <v>7</v>
      </c>
      <c r="AA215" s="232"/>
      <c r="AB215" s="233"/>
      <c r="AC215" s="261"/>
      <c r="AD215" s="261"/>
      <c r="AE215" s="261"/>
      <c r="AF215" s="261"/>
      <c r="AG215" s="261"/>
      <c r="AH215" s="261"/>
      <c r="AI215" s="262"/>
      <c r="AJ215" s="191" t="s">
        <v>17</v>
      </c>
      <c r="AK215" s="192"/>
      <c r="AL215" s="193"/>
      <c r="AM215" s="191" t="s">
        <v>38</v>
      </c>
      <c r="AN215" s="192"/>
      <c r="AO215" s="192"/>
      <c r="AP215" s="193"/>
      <c r="AQ215" s="248"/>
      <c r="AR215" s="253"/>
      <c r="AS215" s="254"/>
      <c r="AT215" s="254"/>
      <c r="AU215" s="255"/>
      <c r="AV215" s="191" t="s">
        <v>1</v>
      </c>
      <c r="AW215" s="192"/>
      <c r="AX215" s="193"/>
      <c r="AY215" s="191" t="s">
        <v>3</v>
      </c>
      <c r="AZ215" s="192"/>
      <c r="BA215" s="192"/>
      <c r="BB215" s="234"/>
      <c r="BC215" s="235" t="s">
        <v>5</v>
      </c>
      <c r="BD215" s="192"/>
      <c r="BE215" s="192"/>
      <c r="BF215" s="192"/>
      <c r="BG215" s="192"/>
      <c r="BH215" s="192"/>
      <c r="BI215" s="192"/>
      <c r="BJ215" s="193"/>
      <c r="BK215" s="191" t="s">
        <v>6</v>
      </c>
      <c r="BL215" s="192"/>
      <c r="BM215" s="192"/>
      <c r="BN215" s="192"/>
      <c r="BO215" s="193"/>
      <c r="BP215" s="232" t="s">
        <v>7</v>
      </c>
      <c r="BQ215" s="232"/>
      <c r="BR215" s="233"/>
      <c r="BS215" s="261"/>
      <c r="BT215" s="261"/>
      <c r="BU215" s="261"/>
      <c r="BV215" s="261"/>
      <c r="BW215" s="261"/>
      <c r="BX215" s="261"/>
      <c r="BY215" s="262"/>
      <c r="BZ215" s="191" t="s">
        <v>17</v>
      </c>
      <c r="CA215" s="192"/>
      <c r="CB215" s="193"/>
      <c r="CC215" s="191" t="s">
        <v>38</v>
      </c>
      <c r="CD215" s="192"/>
      <c r="CE215" s="192"/>
      <c r="CF215" s="193"/>
      <c r="CG215" s="248"/>
      <c r="CH215" s="253"/>
      <c r="CI215" s="254"/>
      <c r="CJ215" s="254"/>
      <c r="CK215" s="255"/>
      <c r="CL215" s="191" t="s">
        <v>1</v>
      </c>
      <c r="CM215" s="192"/>
      <c r="CN215" s="193"/>
      <c r="CO215" s="191" t="s">
        <v>3</v>
      </c>
      <c r="CP215" s="192"/>
      <c r="CQ215" s="192"/>
      <c r="CR215" s="234"/>
      <c r="CS215" s="235" t="s">
        <v>5</v>
      </c>
      <c r="CT215" s="192"/>
      <c r="CU215" s="192"/>
      <c r="CV215" s="192"/>
      <c r="CW215" s="192"/>
      <c r="CX215" s="192"/>
      <c r="CY215" s="192"/>
      <c r="CZ215" s="193"/>
      <c r="DA215" s="191" t="s">
        <v>6</v>
      </c>
      <c r="DB215" s="192"/>
      <c r="DC215" s="192"/>
      <c r="DD215" s="192"/>
      <c r="DE215" s="193"/>
      <c r="DF215" s="232" t="s">
        <v>7</v>
      </c>
      <c r="DG215" s="232"/>
      <c r="DH215" s="233"/>
      <c r="DI215" s="261"/>
      <c r="DJ215" s="261"/>
      <c r="DK215" s="261"/>
      <c r="DL215" s="261"/>
      <c r="DM215" s="261"/>
      <c r="DN215" s="261"/>
      <c r="DO215" s="262"/>
      <c r="DP215" s="191" t="s">
        <v>17</v>
      </c>
      <c r="DQ215" s="192"/>
      <c r="DR215" s="193"/>
      <c r="DS215" s="191" t="s">
        <v>38</v>
      </c>
      <c r="DT215" s="192"/>
      <c r="DU215" s="192"/>
      <c r="DV215" s="193"/>
    </row>
    <row r="216" spans="1:129" ht="26.25" customHeight="1" x14ac:dyDescent="0.15">
      <c r="A216" s="111">
        <f>入力シート!A78</f>
        <v>0</v>
      </c>
      <c r="B216" s="231">
        <f>入力シート!B78</f>
        <v>0</v>
      </c>
      <c r="C216" s="218"/>
      <c r="D216" s="218"/>
      <c r="E216" s="219"/>
      <c r="F216" s="194">
        <f>入力シート!F78</f>
        <v>0</v>
      </c>
      <c r="G216" s="195"/>
      <c r="H216" s="65" t="s">
        <v>2</v>
      </c>
      <c r="I216" s="196" t="str">
        <f>入力シート!AC78</f>
        <v/>
      </c>
      <c r="J216" s="197"/>
      <c r="K216" s="197"/>
      <c r="L216" s="66" t="s">
        <v>2</v>
      </c>
      <c r="M216" s="112">
        <f>入力シート!I78</f>
        <v>0</v>
      </c>
      <c r="N216" s="103" t="s">
        <v>4</v>
      </c>
      <c r="O216" s="113">
        <f>入力シート!L78</f>
        <v>0</v>
      </c>
      <c r="P216" s="103" t="s">
        <v>4</v>
      </c>
      <c r="Q216" s="113">
        <f>入力シート!O78</f>
        <v>0</v>
      </c>
      <c r="R216" s="198">
        <f>入力シート!Q78</f>
        <v>0</v>
      </c>
      <c r="S216" s="198"/>
      <c r="T216" s="199"/>
      <c r="U216" s="200" t="str">
        <f>入力シート!AE78</f>
        <v/>
      </c>
      <c r="V216" s="201"/>
      <c r="W216" s="201"/>
      <c r="X216" s="201"/>
      <c r="Y216" s="65" t="s">
        <v>2</v>
      </c>
      <c r="Z216" s="67">
        <f>入力シート!R78</f>
        <v>0</v>
      </c>
      <c r="AA216" s="102" t="s">
        <v>8</v>
      </c>
      <c r="AB216" s="68">
        <v>12</v>
      </c>
      <c r="AC216" s="202">
        <f>入力シート!S78</f>
        <v>0</v>
      </c>
      <c r="AD216" s="198"/>
      <c r="AE216" s="198"/>
      <c r="AF216" s="198"/>
      <c r="AG216" s="198"/>
      <c r="AH216" s="103" t="s">
        <v>4</v>
      </c>
      <c r="AI216" s="67">
        <f>入力シート!T78</f>
        <v>0</v>
      </c>
      <c r="AJ216" s="194">
        <f>入力シート!U78</f>
        <v>0</v>
      </c>
      <c r="AK216" s="195"/>
      <c r="AL216" s="65" t="s">
        <v>2</v>
      </c>
      <c r="AM216" s="196" t="str">
        <f>入力シート!AD78</f>
        <v/>
      </c>
      <c r="AN216" s="197"/>
      <c r="AO216" s="197"/>
      <c r="AP216" s="69" t="s">
        <v>2</v>
      </c>
      <c r="AQ216" s="111">
        <f>A216</f>
        <v>0</v>
      </c>
      <c r="AR216" s="231">
        <f t="shared" ref="AR216" si="454">B216</f>
        <v>0</v>
      </c>
      <c r="AS216" s="218">
        <f t="shared" ref="AS216" si="455">C216</f>
        <v>0</v>
      </c>
      <c r="AT216" s="218">
        <f t="shared" ref="AT216" si="456">D216</f>
        <v>0</v>
      </c>
      <c r="AU216" s="219">
        <f t="shared" ref="AU216" si="457">E216</f>
        <v>0</v>
      </c>
      <c r="AV216" s="194">
        <f>F216</f>
        <v>0</v>
      </c>
      <c r="AW216" s="195">
        <f t="shared" ref="AW216" si="458">G216</f>
        <v>0</v>
      </c>
      <c r="AX216" s="65" t="s">
        <v>2</v>
      </c>
      <c r="AY216" s="196" t="str">
        <f>I216</f>
        <v/>
      </c>
      <c r="AZ216" s="197"/>
      <c r="BA216" s="197"/>
      <c r="BB216" s="66" t="s">
        <v>2</v>
      </c>
      <c r="BC216" s="112">
        <f>M216</f>
        <v>0</v>
      </c>
      <c r="BD216" s="103" t="s">
        <v>4</v>
      </c>
      <c r="BE216" s="113">
        <f>O216</f>
        <v>0</v>
      </c>
      <c r="BF216" s="103" t="s">
        <v>4</v>
      </c>
      <c r="BG216" s="113">
        <f>Q216</f>
        <v>0</v>
      </c>
      <c r="BH216" s="198">
        <f>R216</f>
        <v>0</v>
      </c>
      <c r="BI216" s="198"/>
      <c r="BJ216" s="199"/>
      <c r="BK216" s="200" t="str">
        <f>U216</f>
        <v/>
      </c>
      <c r="BL216" s="201"/>
      <c r="BM216" s="201"/>
      <c r="BN216" s="201"/>
      <c r="BO216" s="65" t="s">
        <v>2</v>
      </c>
      <c r="BP216" s="67">
        <f>Z216</f>
        <v>0</v>
      </c>
      <c r="BQ216" s="102" t="s">
        <v>8</v>
      </c>
      <c r="BR216" s="68">
        <v>12</v>
      </c>
      <c r="BS216" s="202">
        <f>AC216</f>
        <v>0</v>
      </c>
      <c r="BT216" s="198"/>
      <c r="BU216" s="198"/>
      <c r="BV216" s="198"/>
      <c r="BW216" s="198"/>
      <c r="BX216" s="103" t="s">
        <v>4</v>
      </c>
      <c r="BY216" s="67">
        <f>AI216</f>
        <v>0</v>
      </c>
      <c r="BZ216" s="194">
        <f>AJ216</f>
        <v>0</v>
      </c>
      <c r="CA216" s="195"/>
      <c r="CB216" s="65" t="s">
        <v>2</v>
      </c>
      <c r="CC216" s="196" t="str">
        <f t="shared" ref="CC216" si="459">AM216</f>
        <v/>
      </c>
      <c r="CD216" s="197"/>
      <c r="CE216" s="197"/>
      <c r="CF216" s="69" t="s">
        <v>2</v>
      </c>
      <c r="CG216" s="111">
        <f>A216</f>
        <v>0</v>
      </c>
      <c r="CH216" s="231">
        <f t="shared" ref="CH216" si="460">B216</f>
        <v>0</v>
      </c>
      <c r="CI216" s="218">
        <f t="shared" ref="CI216" si="461">C216</f>
        <v>0</v>
      </c>
      <c r="CJ216" s="218">
        <f t="shared" ref="CJ216" si="462">D216</f>
        <v>0</v>
      </c>
      <c r="CK216" s="219">
        <f t="shared" ref="CK216" si="463">E216</f>
        <v>0</v>
      </c>
      <c r="CL216" s="194">
        <f t="shared" ref="CL216" si="464">F216</f>
        <v>0</v>
      </c>
      <c r="CM216" s="195">
        <f t="shared" ref="CM216" si="465">G216</f>
        <v>0</v>
      </c>
      <c r="CN216" s="65" t="s">
        <v>2</v>
      </c>
      <c r="CO216" s="196" t="str">
        <f>I216</f>
        <v/>
      </c>
      <c r="CP216" s="197"/>
      <c r="CQ216" s="197"/>
      <c r="CR216" s="66" t="s">
        <v>2</v>
      </c>
      <c r="CS216" s="112">
        <f>M216</f>
        <v>0</v>
      </c>
      <c r="CT216" s="103" t="s">
        <v>4</v>
      </c>
      <c r="CU216" s="113">
        <f>O216</f>
        <v>0</v>
      </c>
      <c r="CV216" s="103" t="s">
        <v>4</v>
      </c>
      <c r="CW216" s="113">
        <f>Q216</f>
        <v>0</v>
      </c>
      <c r="CX216" s="198">
        <f t="shared" ref="CX216" si="466">R216</f>
        <v>0</v>
      </c>
      <c r="CY216" s="198">
        <f t="shared" ref="CY216" si="467">S216</f>
        <v>0</v>
      </c>
      <c r="CZ216" s="199">
        <f t="shared" ref="CZ216" si="468">T216</f>
        <v>0</v>
      </c>
      <c r="DA216" s="200" t="str">
        <f t="shared" ref="DA216" si="469">U216</f>
        <v/>
      </c>
      <c r="DB216" s="201">
        <f t="shared" ref="DB216" si="470">V216</f>
        <v>0</v>
      </c>
      <c r="DC216" s="201">
        <f t="shared" ref="DC216" si="471">W216</f>
        <v>0</v>
      </c>
      <c r="DD216" s="201">
        <f t="shared" ref="DD216" si="472">X216</f>
        <v>0</v>
      </c>
      <c r="DE216" s="65" t="s">
        <v>2</v>
      </c>
      <c r="DF216" s="67">
        <f>Z216</f>
        <v>0</v>
      </c>
      <c r="DG216" s="102" t="s">
        <v>8</v>
      </c>
      <c r="DH216" s="68">
        <v>12</v>
      </c>
      <c r="DI216" s="202">
        <f>AC216</f>
        <v>0</v>
      </c>
      <c r="DJ216" s="198"/>
      <c r="DK216" s="198"/>
      <c r="DL216" s="198"/>
      <c r="DM216" s="198"/>
      <c r="DN216" s="103" t="s">
        <v>4</v>
      </c>
      <c r="DO216" s="67">
        <f>AI216</f>
        <v>0</v>
      </c>
      <c r="DP216" s="194">
        <f>AJ216</f>
        <v>0</v>
      </c>
      <c r="DQ216" s="195">
        <f>AK216</f>
        <v>0</v>
      </c>
      <c r="DR216" s="65" t="s">
        <v>2</v>
      </c>
      <c r="DS216" s="196" t="str">
        <f>AM216</f>
        <v/>
      </c>
      <c r="DT216" s="197"/>
      <c r="DU216" s="197"/>
      <c r="DV216" s="69" t="s">
        <v>2</v>
      </c>
      <c r="DY216" s="55" t="str">
        <f t="shared" si="403"/>
        <v/>
      </c>
    </row>
    <row r="217" spans="1:129" ht="26.25" customHeight="1" x14ac:dyDescent="0.15">
      <c r="A217" s="111">
        <f>入力シート!A79</f>
        <v>0</v>
      </c>
      <c r="B217" s="231">
        <f>入力シート!B79</f>
        <v>0</v>
      </c>
      <c r="C217" s="218"/>
      <c r="D217" s="218"/>
      <c r="E217" s="219"/>
      <c r="F217" s="194">
        <f>入力シート!F79</f>
        <v>0</v>
      </c>
      <c r="G217" s="195"/>
      <c r="H217" s="65" t="s">
        <v>2</v>
      </c>
      <c r="I217" s="196" t="str">
        <f>入力シート!AC79</f>
        <v/>
      </c>
      <c r="J217" s="197"/>
      <c r="K217" s="197"/>
      <c r="L217" s="66" t="s">
        <v>2</v>
      </c>
      <c r="M217" s="112">
        <f>入力シート!I79</f>
        <v>0</v>
      </c>
      <c r="N217" s="103" t="s">
        <v>4</v>
      </c>
      <c r="O217" s="113">
        <f>入力シート!L79</f>
        <v>0</v>
      </c>
      <c r="P217" s="103" t="s">
        <v>4</v>
      </c>
      <c r="Q217" s="113">
        <f>入力シート!O79</f>
        <v>0</v>
      </c>
      <c r="R217" s="198">
        <f>入力シート!Q79</f>
        <v>0</v>
      </c>
      <c r="S217" s="198"/>
      <c r="T217" s="199"/>
      <c r="U217" s="200" t="str">
        <f>入力シート!AE79</f>
        <v/>
      </c>
      <c r="V217" s="201"/>
      <c r="W217" s="201"/>
      <c r="X217" s="201"/>
      <c r="Y217" s="65" t="s">
        <v>2</v>
      </c>
      <c r="Z217" s="67">
        <f>入力シート!R79</f>
        <v>0</v>
      </c>
      <c r="AA217" s="102" t="s">
        <v>8</v>
      </c>
      <c r="AB217" s="68">
        <v>12</v>
      </c>
      <c r="AC217" s="202">
        <f>入力シート!S79</f>
        <v>0</v>
      </c>
      <c r="AD217" s="198"/>
      <c r="AE217" s="198"/>
      <c r="AF217" s="198"/>
      <c r="AG217" s="198"/>
      <c r="AH217" s="103" t="s">
        <v>4</v>
      </c>
      <c r="AI217" s="67">
        <f>入力シート!T79</f>
        <v>0</v>
      </c>
      <c r="AJ217" s="194">
        <f>入力シート!U79</f>
        <v>0</v>
      </c>
      <c r="AK217" s="195"/>
      <c r="AL217" s="65" t="s">
        <v>2</v>
      </c>
      <c r="AM217" s="196" t="str">
        <f>入力シート!AD79</f>
        <v/>
      </c>
      <c r="AN217" s="197"/>
      <c r="AO217" s="197"/>
      <c r="AP217" s="69" t="s">
        <v>2</v>
      </c>
      <c r="AQ217" s="111">
        <f t="shared" ref="AQ217:AQ225" si="473">A217</f>
        <v>0</v>
      </c>
      <c r="AR217" s="231">
        <f t="shared" ref="AR217:AR225" si="474">B217</f>
        <v>0</v>
      </c>
      <c r="AS217" s="218">
        <f t="shared" ref="AS217:AS225" si="475">C217</f>
        <v>0</v>
      </c>
      <c r="AT217" s="218">
        <f t="shared" ref="AT217:AT225" si="476">D217</f>
        <v>0</v>
      </c>
      <c r="AU217" s="219">
        <f t="shared" ref="AU217:AU225" si="477">E217</f>
        <v>0</v>
      </c>
      <c r="AV217" s="194">
        <f t="shared" ref="AV217:AV225" si="478">F217</f>
        <v>0</v>
      </c>
      <c r="AW217" s="195">
        <f t="shared" ref="AW217:AW225" si="479">G217</f>
        <v>0</v>
      </c>
      <c r="AX217" s="65" t="s">
        <v>2</v>
      </c>
      <c r="AY217" s="196" t="str">
        <f t="shared" ref="AY217:AY225" si="480">I217</f>
        <v/>
      </c>
      <c r="AZ217" s="197"/>
      <c r="BA217" s="197"/>
      <c r="BB217" s="66" t="s">
        <v>2</v>
      </c>
      <c r="BC217" s="112">
        <f t="shared" ref="BC217:BC225" si="481">M217</f>
        <v>0</v>
      </c>
      <c r="BD217" s="103" t="s">
        <v>4</v>
      </c>
      <c r="BE217" s="113">
        <f t="shared" ref="BE217:BE225" si="482">O217</f>
        <v>0</v>
      </c>
      <c r="BF217" s="103" t="s">
        <v>4</v>
      </c>
      <c r="BG217" s="113">
        <f t="shared" ref="BG217:BG225" si="483">Q217</f>
        <v>0</v>
      </c>
      <c r="BH217" s="198">
        <f t="shared" ref="BH217:BH225" si="484">R217</f>
        <v>0</v>
      </c>
      <c r="BI217" s="198"/>
      <c r="BJ217" s="199"/>
      <c r="BK217" s="200" t="str">
        <f t="shared" ref="BK217:BK225" si="485">U217</f>
        <v/>
      </c>
      <c r="BL217" s="201"/>
      <c r="BM217" s="201"/>
      <c r="BN217" s="201"/>
      <c r="BO217" s="65" t="s">
        <v>2</v>
      </c>
      <c r="BP217" s="67">
        <f t="shared" ref="BP217:BP225" si="486">Z217</f>
        <v>0</v>
      </c>
      <c r="BQ217" s="102" t="s">
        <v>8</v>
      </c>
      <c r="BR217" s="68">
        <v>12</v>
      </c>
      <c r="BS217" s="202">
        <f t="shared" ref="BS217:BS225" si="487">AC217</f>
        <v>0</v>
      </c>
      <c r="BT217" s="198"/>
      <c r="BU217" s="198"/>
      <c r="BV217" s="198"/>
      <c r="BW217" s="198"/>
      <c r="BX217" s="103" t="s">
        <v>4</v>
      </c>
      <c r="BY217" s="67">
        <f t="shared" ref="BY217:BY225" si="488">AI217</f>
        <v>0</v>
      </c>
      <c r="BZ217" s="194">
        <f t="shared" ref="BZ217:BZ225" si="489">AJ217</f>
        <v>0</v>
      </c>
      <c r="CA217" s="195"/>
      <c r="CB217" s="65" t="s">
        <v>2</v>
      </c>
      <c r="CC217" s="196" t="str">
        <f t="shared" ref="CC217:CC225" si="490">AM217</f>
        <v/>
      </c>
      <c r="CD217" s="197"/>
      <c r="CE217" s="197"/>
      <c r="CF217" s="69" t="s">
        <v>2</v>
      </c>
      <c r="CG217" s="111">
        <f t="shared" ref="CG217:CG225" si="491">A217</f>
        <v>0</v>
      </c>
      <c r="CH217" s="231">
        <f t="shared" ref="CH217:CH225" si="492">B217</f>
        <v>0</v>
      </c>
      <c r="CI217" s="218">
        <f t="shared" ref="CI217:CI225" si="493">C217</f>
        <v>0</v>
      </c>
      <c r="CJ217" s="218">
        <f t="shared" ref="CJ217:CJ225" si="494">D217</f>
        <v>0</v>
      </c>
      <c r="CK217" s="219">
        <f t="shared" ref="CK217:CK225" si="495">E217</f>
        <v>0</v>
      </c>
      <c r="CL217" s="194">
        <f t="shared" ref="CL217:CL225" si="496">F217</f>
        <v>0</v>
      </c>
      <c r="CM217" s="195">
        <f t="shared" ref="CM217:CM225" si="497">G217</f>
        <v>0</v>
      </c>
      <c r="CN217" s="65" t="s">
        <v>2</v>
      </c>
      <c r="CO217" s="196" t="str">
        <f t="shared" ref="CO217:CO225" si="498">I217</f>
        <v/>
      </c>
      <c r="CP217" s="197"/>
      <c r="CQ217" s="197"/>
      <c r="CR217" s="66" t="s">
        <v>2</v>
      </c>
      <c r="CS217" s="112">
        <f t="shared" ref="CS217:CS225" si="499">M217</f>
        <v>0</v>
      </c>
      <c r="CT217" s="103" t="s">
        <v>4</v>
      </c>
      <c r="CU217" s="113">
        <f t="shared" ref="CU217:CU225" si="500">O217</f>
        <v>0</v>
      </c>
      <c r="CV217" s="103" t="s">
        <v>4</v>
      </c>
      <c r="CW217" s="113">
        <f t="shared" ref="CW217:CW225" si="501">Q217</f>
        <v>0</v>
      </c>
      <c r="CX217" s="198">
        <f t="shared" ref="CX217:CX225" si="502">R217</f>
        <v>0</v>
      </c>
      <c r="CY217" s="198">
        <f t="shared" ref="CY217:CY225" si="503">S217</f>
        <v>0</v>
      </c>
      <c r="CZ217" s="199">
        <f t="shared" ref="CZ217:CZ225" si="504">T217</f>
        <v>0</v>
      </c>
      <c r="DA217" s="200" t="str">
        <f t="shared" ref="DA217:DA225" si="505">U217</f>
        <v/>
      </c>
      <c r="DB217" s="201">
        <f t="shared" ref="DB217:DB225" si="506">V217</f>
        <v>0</v>
      </c>
      <c r="DC217" s="201">
        <f t="shared" ref="DC217:DC225" si="507">W217</f>
        <v>0</v>
      </c>
      <c r="DD217" s="201">
        <f t="shared" ref="DD217:DD225" si="508">X217</f>
        <v>0</v>
      </c>
      <c r="DE217" s="65" t="s">
        <v>2</v>
      </c>
      <c r="DF217" s="67">
        <f t="shared" ref="DF217:DF225" si="509">Z217</f>
        <v>0</v>
      </c>
      <c r="DG217" s="102" t="s">
        <v>8</v>
      </c>
      <c r="DH217" s="68">
        <v>12</v>
      </c>
      <c r="DI217" s="202">
        <f t="shared" ref="DI217:DI225" si="510">AC217</f>
        <v>0</v>
      </c>
      <c r="DJ217" s="198"/>
      <c r="DK217" s="198"/>
      <c r="DL217" s="198"/>
      <c r="DM217" s="198"/>
      <c r="DN217" s="103" t="s">
        <v>4</v>
      </c>
      <c r="DO217" s="67">
        <f t="shared" ref="DO217:DO225" si="511">AI217</f>
        <v>0</v>
      </c>
      <c r="DP217" s="194">
        <f t="shared" ref="DP217:DP225" si="512">AJ217</f>
        <v>0</v>
      </c>
      <c r="DQ217" s="195">
        <f t="shared" ref="DQ217:DQ225" si="513">AK217</f>
        <v>0</v>
      </c>
      <c r="DR217" s="65" t="s">
        <v>2</v>
      </c>
      <c r="DS217" s="196" t="str">
        <f t="shared" ref="DS217:DS225" si="514">AM217</f>
        <v/>
      </c>
      <c r="DT217" s="197"/>
      <c r="DU217" s="197"/>
      <c r="DV217" s="69" t="s">
        <v>2</v>
      </c>
    </row>
    <row r="218" spans="1:129" ht="26.25" customHeight="1" x14ac:dyDescent="0.15">
      <c r="A218" s="111">
        <f>入力シート!A80</f>
        <v>0</v>
      </c>
      <c r="B218" s="231">
        <f>入力シート!B80</f>
        <v>0</v>
      </c>
      <c r="C218" s="218"/>
      <c r="D218" s="218"/>
      <c r="E218" s="219"/>
      <c r="F218" s="194">
        <f>入力シート!F80</f>
        <v>0</v>
      </c>
      <c r="G218" s="195"/>
      <c r="H218" s="65" t="s">
        <v>2</v>
      </c>
      <c r="I218" s="196" t="str">
        <f>入力シート!AC80</f>
        <v/>
      </c>
      <c r="J218" s="197"/>
      <c r="K218" s="197"/>
      <c r="L218" s="66" t="s">
        <v>2</v>
      </c>
      <c r="M218" s="112">
        <f>入力シート!I80</f>
        <v>0</v>
      </c>
      <c r="N218" s="103" t="s">
        <v>4</v>
      </c>
      <c r="O218" s="113">
        <f>入力シート!L80</f>
        <v>0</v>
      </c>
      <c r="P218" s="103" t="s">
        <v>4</v>
      </c>
      <c r="Q218" s="113">
        <f>入力シート!O80</f>
        <v>0</v>
      </c>
      <c r="R218" s="198">
        <f>入力シート!Q80</f>
        <v>0</v>
      </c>
      <c r="S218" s="198"/>
      <c r="T218" s="199"/>
      <c r="U218" s="200" t="str">
        <f>入力シート!AE80</f>
        <v/>
      </c>
      <c r="V218" s="201"/>
      <c r="W218" s="201"/>
      <c r="X218" s="201"/>
      <c r="Y218" s="65" t="s">
        <v>2</v>
      </c>
      <c r="Z218" s="67">
        <f>入力シート!R80</f>
        <v>0</v>
      </c>
      <c r="AA218" s="102" t="s">
        <v>8</v>
      </c>
      <c r="AB218" s="68">
        <v>12</v>
      </c>
      <c r="AC218" s="202">
        <f>入力シート!S80</f>
        <v>0</v>
      </c>
      <c r="AD218" s="198"/>
      <c r="AE218" s="198"/>
      <c r="AF218" s="198"/>
      <c r="AG218" s="198"/>
      <c r="AH218" s="103" t="s">
        <v>4</v>
      </c>
      <c r="AI218" s="67">
        <f>入力シート!T80</f>
        <v>0</v>
      </c>
      <c r="AJ218" s="194">
        <f>入力シート!U80</f>
        <v>0</v>
      </c>
      <c r="AK218" s="195"/>
      <c r="AL218" s="65" t="s">
        <v>2</v>
      </c>
      <c r="AM218" s="196" t="str">
        <f>入力シート!AD80</f>
        <v/>
      </c>
      <c r="AN218" s="197"/>
      <c r="AO218" s="197"/>
      <c r="AP218" s="69" t="s">
        <v>2</v>
      </c>
      <c r="AQ218" s="111">
        <f t="shared" si="473"/>
        <v>0</v>
      </c>
      <c r="AR218" s="231">
        <f t="shared" si="474"/>
        <v>0</v>
      </c>
      <c r="AS218" s="218">
        <f t="shared" si="475"/>
        <v>0</v>
      </c>
      <c r="AT218" s="218">
        <f t="shared" si="476"/>
        <v>0</v>
      </c>
      <c r="AU218" s="219">
        <f t="shared" si="477"/>
        <v>0</v>
      </c>
      <c r="AV218" s="194">
        <f t="shared" si="478"/>
        <v>0</v>
      </c>
      <c r="AW218" s="195">
        <f t="shared" si="479"/>
        <v>0</v>
      </c>
      <c r="AX218" s="65" t="s">
        <v>2</v>
      </c>
      <c r="AY218" s="196" t="str">
        <f t="shared" si="480"/>
        <v/>
      </c>
      <c r="AZ218" s="197"/>
      <c r="BA218" s="197"/>
      <c r="BB218" s="66" t="s">
        <v>2</v>
      </c>
      <c r="BC218" s="112">
        <f t="shared" si="481"/>
        <v>0</v>
      </c>
      <c r="BD218" s="103" t="s">
        <v>4</v>
      </c>
      <c r="BE218" s="113">
        <f t="shared" si="482"/>
        <v>0</v>
      </c>
      <c r="BF218" s="103" t="s">
        <v>4</v>
      </c>
      <c r="BG218" s="113">
        <f t="shared" si="483"/>
        <v>0</v>
      </c>
      <c r="BH218" s="198">
        <f t="shared" si="484"/>
        <v>0</v>
      </c>
      <c r="BI218" s="198"/>
      <c r="BJ218" s="199"/>
      <c r="BK218" s="200" t="str">
        <f t="shared" si="485"/>
        <v/>
      </c>
      <c r="BL218" s="201"/>
      <c r="BM218" s="201"/>
      <c r="BN218" s="201"/>
      <c r="BO218" s="65" t="s">
        <v>2</v>
      </c>
      <c r="BP218" s="67">
        <f t="shared" si="486"/>
        <v>0</v>
      </c>
      <c r="BQ218" s="102" t="s">
        <v>8</v>
      </c>
      <c r="BR218" s="68">
        <v>12</v>
      </c>
      <c r="BS218" s="202">
        <f t="shared" si="487"/>
        <v>0</v>
      </c>
      <c r="BT218" s="198"/>
      <c r="BU218" s="198"/>
      <c r="BV218" s="198"/>
      <c r="BW218" s="198"/>
      <c r="BX218" s="103" t="s">
        <v>4</v>
      </c>
      <c r="BY218" s="67">
        <f t="shared" si="488"/>
        <v>0</v>
      </c>
      <c r="BZ218" s="194">
        <f t="shared" si="489"/>
        <v>0</v>
      </c>
      <c r="CA218" s="195"/>
      <c r="CB218" s="65" t="s">
        <v>2</v>
      </c>
      <c r="CC218" s="196" t="str">
        <f t="shared" si="490"/>
        <v/>
      </c>
      <c r="CD218" s="197"/>
      <c r="CE218" s="197"/>
      <c r="CF218" s="69" t="s">
        <v>2</v>
      </c>
      <c r="CG218" s="111">
        <f t="shared" si="491"/>
        <v>0</v>
      </c>
      <c r="CH218" s="231">
        <f t="shared" si="492"/>
        <v>0</v>
      </c>
      <c r="CI218" s="218">
        <f t="shared" si="493"/>
        <v>0</v>
      </c>
      <c r="CJ218" s="218">
        <f t="shared" si="494"/>
        <v>0</v>
      </c>
      <c r="CK218" s="219">
        <f t="shared" si="495"/>
        <v>0</v>
      </c>
      <c r="CL218" s="194">
        <f t="shared" si="496"/>
        <v>0</v>
      </c>
      <c r="CM218" s="195">
        <f t="shared" si="497"/>
        <v>0</v>
      </c>
      <c r="CN218" s="65" t="s">
        <v>2</v>
      </c>
      <c r="CO218" s="196" t="str">
        <f t="shared" si="498"/>
        <v/>
      </c>
      <c r="CP218" s="197"/>
      <c r="CQ218" s="197"/>
      <c r="CR218" s="66" t="s">
        <v>2</v>
      </c>
      <c r="CS218" s="112">
        <f t="shared" si="499"/>
        <v>0</v>
      </c>
      <c r="CT218" s="103" t="s">
        <v>4</v>
      </c>
      <c r="CU218" s="113">
        <f t="shared" si="500"/>
        <v>0</v>
      </c>
      <c r="CV218" s="103" t="s">
        <v>4</v>
      </c>
      <c r="CW218" s="113">
        <f t="shared" si="501"/>
        <v>0</v>
      </c>
      <c r="CX218" s="198">
        <f t="shared" si="502"/>
        <v>0</v>
      </c>
      <c r="CY218" s="198">
        <f t="shared" si="503"/>
        <v>0</v>
      </c>
      <c r="CZ218" s="199">
        <f t="shared" si="504"/>
        <v>0</v>
      </c>
      <c r="DA218" s="200" t="str">
        <f t="shared" si="505"/>
        <v/>
      </c>
      <c r="DB218" s="201">
        <f t="shared" si="506"/>
        <v>0</v>
      </c>
      <c r="DC218" s="201">
        <f t="shared" si="507"/>
        <v>0</v>
      </c>
      <c r="DD218" s="201">
        <f t="shared" si="508"/>
        <v>0</v>
      </c>
      <c r="DE218" s="65" t="s">
        <v>2</v>
      </c>
      <c r="DF218" s="67">
        <f t="shared" si="509"/>
        <v>0</v>
      </c>
      <c r="DG218" s="102" t="s">
        <v>8</v>
      </c>
      <c r="DH218" s="68">
        <v>12</v>
      </c>
      <c r="DI218" s="202">
        <f t="shared" si="510"/>
        <v>0</v>
      </c>
      <c r="DJ218" s="198"/>
      <c r="DK218" s="198"/>
      <c r="DL218" s="198"/>
      <c r="DM218" s="198"/>
      <c r="DN218" s="103" t="s">
        <v>4</v>
      </c>
      <c r="DO218" s="67">
        <f t="shared" si="511"/>
        <v>0</v>
      </c>
      <c r="DP218" s="194">
        <f t="shared" si="512"/>
        <v>0</v>
      </c>
      <c r="DQ218" s="195">
        <f t="shared" si="513"/>
        <v>0</v>
      </c>
      <c r="DR218" s="65" t="s">
        <v>2</v>
      </c>
      <c r="DS218" s="196" t="str">
        <f t="shared" si="514"/>
        <v/>
      </c>
      <c r="DT218" s="197"/>
      <c r="DU218" s="197"/>
      <c r="DV218" s="69" t="s">
        <v>2</v>
      </c>
    </row>
    <row r="219" spans="1:129" ht="26.25" customHeight="1" x14ac:dyDescent="0.15">
      <c r="A219" s="111">
        <f>入力シート!A81</f>
        <v>0</v>
      </c>
      <c r="B219" s="231">
        <f>入力シート!B81</f>
        <v>0</v>
      </c>
      <c r="C219" s="218"/>
      <c r="D219" s="218"/>
      <c r="E219" s="219"/>
      <c r="F219" s="194">
        <f>入力シート!F81</f>
        <v>0</v>
      </c>
      <c r="G219" s="195"/>
      <c r="H219" s="65" t="s">
        <v>2</v>
      </c>
      <c r="I219" s="196" t="str">
        <f>入力シート!AC81</f>
        <v/>
      </c>
      <c r="J219" s="197"/>
      <c r="K219" s="197"/>
      <c r="L219" s="66" t="s">
        <v>2</v>
      </c>
      <c r="M219" s="112">
        <f>入力シート!I81</f>
        <v>0</v>
      </c>
      <c r="N219" s="103" t="s">
        <v>4</v>
      </c>
      <c r="O219" s="113">
        <f>入力シート!L81</f>
        <v>0</v>
      </c>
      <c r="P219" s="103" t="s">
        <v>4</v>
      </c>
      <c r="Q219" s="113">
        <f>入力シート!O81</f>
        <v>0</v>
      </c>
      <c r="R219" s="198">
        <f>入力シート!Q81</f>
        <v>0</v>
      </c>
      <c r="S219" s="198"/>
      <c r="T219" s="199"/>
      <c r="U219" s="200" t="str">
        <f>入力シート!AE81</f>
        <v/>
      </c>
      <c r="V219" s="201"/>
      <c r="W219" s="201"/>
      <c r="X219" s="201"/>
      <c r="Y219" s="65" t="s">
        <v>2</v>
      </c>
      <c r="Z219" s="67">
        <f>入力シート!R81</f>
        <v>0</v>
      </c>
      <c r="AA219" s="102" t="s">
        <v>8</v>
      </c>
      <c r="AB219" s="68">
        <v>12</v>
      </c>
      <c r="AC219" s="202">
        <f>入力シート!S81</f>
        <v>0</v>
      </c>
      <c r="AD219" s="198"/>
      <c r="AE219" s="198"/>
      <c r="AF219" s="198"/>
      <c r="AG219" s="198"/>
      <c r="AH219" s="103" t="s">
        <v>4</v>
      </c>
      <c r="AI219" s="67">
        <f>入力シート!T81</f>
        <v>0</v>
      </c>
      <c r="AJ219" s="194">
        <f>入力シート!U81</f>
        <v>0</v>
      </c>
      <c r="AK219" s="195"/>
      <c r="AL219" s="65" t="s">
        <v>2</v>
      </c>
      <c r="AM219" s="196" t="str">
        <f>入力シート!AD81</f>
        <v/>
      </c>
      <c r="AN219" s="197"/>
      <c r="AO219" s="197"/>
      <c r="AP219" s="69" t="s">
        <v>2</v>
      </c>
      <c r="AQ219" s="111">
        <f t="shared" si="473"/>
        <v>0</v>
      </c>
      <c r="AR219" s="231">
        <f t="shared" si="474"/>
        <v>0</v>
      </c>
      <c r="AS219" s="218">
        <f t="shared" si="475"/>
        <v>0</v>
      </c>
      <c r="AT219" s="218">
        <f t="shared" si="476"/>
        <v>0</v>
      </c>
      <c r="AU219" s="219">
        <f t="shared" si="477"/>
        <v>0</v>
      </c>
      <c r="AV219" s="194">
        <f t="shared" si="478"/>
        <v>0</v>
      </c>
      <c r="AW219" s="195">
        <f t="shared" si="479"/>
        <v>0</v>
      </c>
      <c r="AX219" s="65" t="s">
        <v>2</v>
      </c>
      <c r="AY219" s="196" t="str">
        <f t="shared" si="480"/>
        <v/>
      </c>
      <c r="AZ219" s="197"/>
      <c r="BA219" s="197"/>
      <c r="BB219" s="66" t="s">
        <v>2</v>
      </c>
      <c r="BC219" s="112">
        <f t="shared" si="481"/>
        <v>0</v>
      </c>
      <c r="BD219" s="103" t="s">
        <v>4</v>
      </c>
      <c r="BE219" s="113">
        <f t="shared" si="482"/>
        <v>0</v>
      </c>
      <c r="BF219" s="103" t="s">
        <v>4</v>
      </c>
      <c r="BG219" s="113">
        <f t="shared" si="483"/>
        <v>0</v>
      </c>
      <c r="BH219" s="198">
        <f t="shared" si="484"/>
        <v>0</v>
      </c>
      <c r="BI219" s="198"/>
      <c r="BJ219" s="199"/>
      <c r="BK219" s="200" t="str">
        <f t="shared" si="485"/>
        <v/>
      </c>
      <c r="BL219" s="201"/>
      <c r="BM219" s="201"/>
      <c r="BN219" s="201"/>
      <c r="BO219" s="65" t="s">
        <v>2</v>
      </c>
      <c r="BP219" s="67">
        <f t="shared" si="486"/>
        <v>0</v>
      </c>
      <c r="BQ219" s="102" t="s">
        <v>8</v>
      </c>
      <c r="BR219" s="68">
        <v>12</v>
      </c>
      <c r="BS219" s="202">
        <f t="shared" si="487"/>
        <v>0</v>
      </c>
      <c r="BT219" s="198"/>
      <c r="BU219" s="198"/>
      <c r="BV219" s="198"/>
      <c r="BW219" s="198"/>
      <c r="BX219" s="103" t="s">
        <v>4</v>
      </c>
      <c r="BY219" s="67">
        <f t="shared" si="488"/>
        <v>0</v>
      </c>
      <c r="BZ219" s="194">
        <f t="shared" si="489"/>
        <v>0</v>
      </c>
      <c r="CA219" s="195"/>
      <c r="CB219" s="65" t="s">
        <v>2</v>
      </c>
      <c r="CC219" s="196" t="str">
        <f t="shared" si="490"/>
        <v/>
      </c>
      <c r="CD219" s="197"/>
      <c r="CE219" s="197"/>
      <c r="CF219" s="69" t="s">
        <v>2</v>
      </c>
      <c r="CG219" s="111">
        <f t="shared" si="491"/>
        <v>0</v>
      </c>
      <c r="CH219" s="231">
        <f t="shared" si="492"/>
        <v>0</v>
      </c>
      <c r="CI219" s="218">
        <f t="shared" si="493"/>
        <v>0</v>
      </c>
      <c r="CJ219" s="218">
        <f t="shared" si="494"/>
        <v>0</v>
      </c>
      <c r="CK219" s="219">
        <f t="shared" si="495"/>
        <v>0</v>
      </c>
      <c r="CL219" s="194">
        <f t="shared" si="496"/>
        <v>0</v>
      </c>
      <c r="CM219" s="195">
        <f t="shared" si="497"/>
        <v>0</v>
      </c>
      <c r="CN219" s="65" t="s">
        <v>2</v>
      </c>
      <c r="CO219" s="196" t="str">
        <f t="shared" si="498"/>
        <v/>
      </c>
      <c r="CP219" s="197"/>
      <c r="CQ219" s="197"/>
      <c r="CR219" s="66" t="s">
        <v>2</v>
      </c>
      <c r="CS219" s="112">
        <f t="shared" si="499"/>
        <v>0</v>
      </c>
      <c r="CT219" s="103" t="s">
        <v>4</v>
      </c>
      <c r="CU219" s="113">
        <f t="shared" si="500"/>
        <v>0</v>
      </c>
      <c r="CV219" s="103" t="s">
        <v>4</v>
      </c>
      <c r="CW219" s="113">
        <f t="shared" si="501"/>
        <v>0</v>
      </c>
      <c r="CX219" s="198">
        <f t="shared" si="502"/>
        <v>0</v>
      </c>
      <c r="CY219" s="198">
        <f t="shared" si="503"/>
        <v>0</v>
      </c>
      <c r="CZ219" s="199">
        <f t="shared" si="504"/>
        <v>0</v>
      </c>
      <c r="DA219" s="200" t="str">
        <f t="shared" si="505"/>
        <v/>
      </c>
      <c r="DB219" s="201">
        <f t="shared" si="506"/>
        <v>0</v>
      </c>
      <c r="DC219" s="201">
        <f t="shared" si="507"/>
        <v>0</v>
      </c>
      <c r="DD219" s="201">
        <f t="shared" si="508"/>
        <v>0</v>
      </c>
      <c r="DE219" s="65" t="s">
        <v>2</v>
      </c>
      <c r="DF219" s="67">
        <f t="shared" si="509"/>
        <v>0</v>
      </c>
      <c r="DG219" s="102" t="s">
        <v>8</v>
      </c>
      <c r="DH219" s="68">
        <v>12</v>
      </c>
      <c r="DI219" s="202">
        <f t="shared" si="510"/>
        <v>0</v>
      </c>
      <c r="DJ219" s="198"/>
      <c r="DK219" s="198"/>
      <c r="DL219" s="198"/>
      <c r="DM219" s="198"/>
      <c r="DN219" s="103" t="s">
        <v>4</v>
      </c>
      <c r="DO219" s="67">
        <f t="shared" si="511"/>
        <v>0</v>
      </c>
      <c r="DP219" s="194">
        <f t="shared" si="512"/>
        <v>0</v>
      </c>
      <c r="DQ219" s="195">
        <f t="shared" si="513"/>
        <v>0</v>
      </c>
      <c r="DR219" s="65" t="s">
        <v>2</v>
      </c>
      <c r="DS219" s="196" t="str">
        <f t="shared" si="514"/>
        <v/>
      </c>
      <c r="DT219" s="197"/>
      <c r="DU219" s="197"/>
      <c r="DV219" s="69" t="s">
        <v>2</v>
      </c>
    </row>
    <row r="220" spans="1:129" ht="26.25" customHeight="1" x14ac:dyDescent="0.15">
      <c r="A220" s="111">
        <f>入力シート!A82</f>
        <v>0</v>
      </c>
      <c r="B220" s="231">
        <f>入力シート!B82</f>
        <v>0</v>
      </c>
      <c r="C220" s="218"/>
      <c r="D220" s="218"/>
      <c r="E220" s="219"/>
      <c r="F220" s="194">
        <f>入力シート!F82</f>
        <v>0</v>
      </c>
      <c r="G220" s="195"/>
      <c r="H220" s="65" t="s">
        <v>2</v>
      </c>
      <c r="I220" s="196" t="str">
        <f>入力シート!AC82</f>
        <v/>
      </c>
      <c r="J220" s="197"/>
      <c r="K220" s="197"/>
      <c r="L220" s="66" t="s">
        <v>2</v>
      </c>
      <c r="M220" s="112">
        <f>入力シート!I82</f>
        <v>0</v>
      </c>
      <c r="N220" s="103" t="s">
        <v>4</v>
      </c>
      <c r="O220" s="113">
        <f>入力シート!L82</f>
        <v>0</v>
      </c>
      <c r="P220" s="103" t="s">
        <v>4</v>
      </c>
      <c r="Q220" s="113">
        <f>入力シート!O82</f>
        <v>0</v>
      </c>
      <c r="R220" s="198">
        <f>入力シート!Q82</f>
        <v>0</v>
      </c>
      <c r="S220" s="198"/>
      <c r="T220" s="199"/>
      <c r="U220" s="200" t="str">
        <f>入力シート!AE82</f>
        <v/>
      </c>
      <c r="V220" s="201"/>
      <c r="W220" s="201"/>
      <c r="X220" s="201"/>
      <c r="Y220" s="65" t="s">
        <v>2</v>
      </c>
      <c r="Z220" s="67">
        <f>入力シート!R82</f>
        <v>0</v>
      </c>
      <c r="AA220" s="102" t="s">
        <v>8</v>
      </c>
      <c r="AB220" s="68">
        <v>12</v>
      </c>
      <c r="AC220" s="202">
        <f>入力シート!S82</f>
        <v>0</v>
      </c>
      <c r="AD220" s="198"/>
      <c r="AE220" s="198"/>
      <c r="AF220" s="198"/>
      <c r="AG220" s="198"/>
      <c r="AH220" s="103" t="s">
        <v>4</v>
      </c>
      <c r="AI220" s="67">
        <f>入力シート!T82</f>
        <v>0</v>
      </c>
      <c r="AJ220" s="194">
        <f>入力シート!U82</f>
        <v>0</v>
      </c>
      <c r="AK220" s="195"/>
      <c r="AL220" s="65" t="s">
        <v>2</v>
      </c>
      <c r="AM220" s="196" t="str">
        <f>入力シート!AD82</f>
        <v/>
      </c>
      <c r="AN220" s="197"/>
      <c r="AO220" s="197"/>
      <c r="AP220" s="69" t="s">
        <v>2</v>
      </c>
      <c r="AQ220" s="111">
        <f t="shared" si="473"/>
        <v>0</v>
      </c>
      <c r="AR220" s="231">
        <f t="shared" si="474"/>
        <v>0</v>
      </c>
      <c r="AS220" s="218">
        <f t="shared" si="475"/>
        <v>0</v>
      </c>
      <c r="AT220" s="218">
        <f t="shared" si="476"/>
        <v>0</v>
      </c>
      <c r="AU220" s="219">
        <f t="shared" si="477"/>
        <v>0</v>
      </c>
      <c r="AV220" s="194">
        <f t="shared" si="478"/>
        <v>0</v>
      </c>
      <c r="AW220" s="195">
        <f t="shared" si="479"/>
        <v>0</v>
      </c>
      <c r="AX220" s="65" t="s">
        <v>2</v>
      </c>
      <c r="AY220" s="196" t="str">
        <f t="shared" si="480"/>
        <v/>
      </c>
      <c r="AZ220" s="197"/>
      <c r="BA220" s="197"/>
      <c r="BB220" s="66" t="s">
        <v>2</v>
      </c>
      <c r="BC220" s="112">
        <f t="shared" si="481"/>
        <v>0</v>
      </c>
      <c r="BD220" s="103" t="s">
        <v>4</v>
      </c>
      <c r="BE220" s="113">
        <f t="shared" si="482"/>
        <v>0</v>
      </c>
      <c r="BF220" s="103" t="s">
        <v>4</v>
      </c>
      <c r="BG220" s="113">
        <f t="shared" si="483"/>
        <v>0</v>
      </c>
      <c r="BH220" s="198">
        <f t="shared" si="484"/>
        <v>0</v>
      </c>
      <c r="BI220" s="198"/>
      <c r="BJ220" s="199"/>
      <c r="BK220" s="200" t="str">
        <f t="shared" si="485"/>
        <v/>
      </c>
      <c r="BL220" s="201"/>
      <c r="BM220" s="201"/>
      <c r="BN220" s="201"/>
      <c r="BO220" s="65" t="s">
        <v>2</v>
      </c>
      <c r="BP220" s="67">
        <f t="shared" si="486"/>
        <v>0</v>
      </c>
      <c r="BQ220" s="102" t="s">
        <v>8</v>
      </c>
      <c r="BR220" s="68">
        <v>12</v>
      </c>
      <c r="BS220" s="202">
        <f t="shared" si="487"/>
        <v>0</v>
      </c>
      <c r="BT220" s="198"/>
      <c r="BU220" s="198"/>
      <c r="BV220" s="198"/>
      <c r="BW220" s="198"/>
      <c r="BX220" s="103" t="s">
        <v>4</v>
      </c>
      <c r="BY220" s="67">
        <f t="shared" si="488"/>
        <v>0</v>
      </c>
      <c r="BZ220" s="194">
        <f t="shared" si="489"/>
        <v>0</v>
      </c>
      <c r="CA220" s="195"/>
      <c r="CB220" s="65" t="s">
        <v>2</v>
      </c>
      <c r="CC220" s="196" t="str">
        <f t="shared" si="490"/>
        <v/>
      </c>
      <c r="CD220" s="197"/>
      <c r="CE220" s="197"/>
      <c r="CF220" s="69" t="s">
        <v>2</v>
      </c>
      <c r="CG220" s="111">
        <f t="shared" si="491"/>
        <v>0</v>
      </c>
      <c r="CH220" s="231">
        <f t="shared" si="492"/>
        <v>0</v>
      </c>
      <c r="CI220" s="218">
        <f t="shared" si="493"/>
        <v>0</v>
      </c>
      <c r="CJ220" s="218">
        <f t="shared" si="494"/>
        <v>0</v>
      </c>
      <c r="CK220" s="219">
        <f t="shared" si="495"/>
        <v>0</v>
      </c>
      <c r="CL220" s="194">
        <f t="shared" si="496"/>
        <v>0</v>
      </c>
      <c r="CM220" s="195">
        <f t="shared" si="497"/>
        <v>0</v>
      </c>
      <c r="CN220" s="65" t="s">
        <v>2</v>
      </c>
      <c r="CO220" s="196" t="str">
        <f t="shared" si="498"/>
        <v/>
      </c>
      <c r="CP220" s="197"/>
      <c r="CQ220" s="197"/>
      <c r="CR220" s="66" t="s">
        <v>2</v>
      </c>
      <c r="CS220" s="112">
        <f t="shared" si="499"/>
        <v>0</v>
      </c>
      <c r="CT220" s="103" t="s">
        <v>4</v>
      </c>
      <c r="CU220" s="113">
        <f t="shared" si="500"/>
        <v>0</v>
      </c>
      <c r="CV220" s="103" t="s">
        <v>4</v>
      </c>
      <c r="CW220" s="113">
        <f t="shared" si="501"/>
        <v>0</v>
      </c>
      <c r="CX220" s="198">
        <f t="shared" si="502"/>
        <v>0</v>
      </c>
      <c r="CY220" s="198">
        <f t="shared" si="503"/>
        <v>0</v>
      </c>
      <c r="CZ220" s="199">
        <f t="shared" si="504"/>
        <v>0</v>
      </c>
      <c r="DA220" s="200" t="str">
        <f t="shared" si="505"/>
        <v/>
      </c>
      <c r="DB220" s="201">
        <f t="shared" si="506"/>
        <v>0</v>
      </c>
      <c r="DC220" s="201">
        <f t="shared" si="507"/>
        <v>0</v>
      </c>
      <c r="DD220" s="201">
        <f t="shared" si="508"/>
        <v>0</v>
      </c>
      <c r="DE220" s="65" t="s">
        <v>2</v>
      </c>
      <c r="DF220" s="67">
        <f t="shared" si="509"/>
        <v>0</v>
      </c>
      <c r="DG220" s="102" t="s">
        <v>8</v>
      </c>
      <c r="DH220" s="68">
        <v>12</v>
      </c>
      <c r="DI220" s="202">
        <f t="shared" si="510"/>
        <v>0</v>
      </c>
      <c r="DJ220" s="198"/>
      <c r="DK220" s="198"/>
      <c r="DL220" s="198"/>
      <c r="DM220" s="198"/>
      <c r="DN220" s="103" t="s">
        <v>4</v>
      </c>
      <c r="DO220" s="67">
        <f t="shared" si="511"/>
        <v>0</v>
      </c>
      <c r="DP220" s="194">
        <f t="shared" si="512"/>
        <v>0</v>
      </c>
      <c r="DQ220" s="195">
        <f t="shared" si="513"/>
        <v>0</v>
      </c>
      <c r="DR220" s="65" t="s">
        <v>2</v>
      </c>
      <c r="DS220" s="196" t="str">
        <f t="shared" si="514"/>
        <v/>
      </c>
      <c r="DT220" s="197"/>
      <c r="DU220" s="197"/>
      <c r="DV220" s="69" t="s">
        <v>2</v>
      </c>
    </row>
    <row r="221" spans="1:129" ht="26.25" customHeight="1" x14ac:dyDescent="0.15">
      <c r="A221" s="111">
        <f>入力シート!A83</f>
        <v>0</v>
      </c>
      <c r="B221" s="231">
        <f>入力シート!B83</f>
        <v>0</v>
      </c>
      <c r="C221" s="218"/>
      <c r="D221" s="218"/>
      <c r="E221" s="219"/>
      <c r="F221" s="194">
        <f>入力シート!F83</f>
        <v>0</v>
      </c>
      <c r="G221" s="195"/>
      <c r="H221" s="65" t="s">
        <v>2</v>
      </c>
      <c r="I221" s="196" t="str">
        <f>入力シート!AC83</f>
        <v/>
      </c>
      <c r="J221" s="197"/>
      <c r="K221" s="197"/>
      <c r="L221" s="66" t="s">
        <v>2</v>
      </c>
      <c r="M221" s="112">
        <f>入力シート!I83</f>
        <v>0</v>
      </c>
      <c r="N221" s="103" t="s">
        <v>4</v>
      </c>
      <c r="O221" s="113">
        <f>入力シート!L83</f>
        <v>0</v>
      </c>
      <c r="P221" s="103" t="s">
        <v>4</v>
      </c>
      <c r="Q221" s="113">
        <f>入力シート!O83</f>
        <v>0</v>
      </c>
      <c r="R221" s="198">
        <f>入力シート!Q83</f>
        <v>0</v>
      </c>
      <c r="S221" s="198"/>
      <c r="T221" s="199"/>
      <c r="U221" s="200" t="str">
        <f>入力シート!AE83</f>
        <v/>
      </c>
      <c r="V221" s="201"/>
      <c r="W221" s="201"/>
      <c r="X221" s="201"/>
      <c r="Y221" s="65" t="s">
        <v>2</v>
      </c>
      <c r="Z221" s="67">
        <f>入力シート!R83</f>
        <v>0</v>
      </c>
      <c r="AA221" s="102" t="s">
        <v>8</v>
      </c>
      <c r="AB221" s="68">
        <v>12</v>
      </c>
      <c r="AC221" s="202">
        <f>入力シート!S83</f>
        <v>0</v>
      </c>
      <c r="AD221" s="198"/>
      <c r="AE221" s="198"/>
      <c r="AF221" s="198"/>
      <c r="AG221" s="198"/>
      <c r="AH221" s="103" t="s">
        <v>4</v>
      </c>
      <c r="AI221" s="67">
        <f>入力シート!T83</f>
        <v>0</v>
      </c>
      <c r="AJ221" s="194">
        <f>入力シート!U83</f>
        <v>0</v>
      </c>
      <c r="AK221" s="195"/>
      <c r="AL221" s="65" t="s">
        <v>2</v>
      </c>
      <c r="AM221" s="196" t="str">
        <f>入力シート!AD83</f>
        <v/>
      </c>
      <c r="AN221" s="197"/>
      <c r="AO221" s="197"/>
      <c r="AP221" s="69" t="s">
        <v>2</v>
      </c>
      <c r="AQ221" s="111">
        <f t="shared" si="473"/>
        <v>0</v>
      </c>
      <c r="AR221" s="231">
        <f t="shared" si="474"/>
        <v>0</v>
      </c>
      <c r="AS221" s="218">
        <f t="shared" si="475"/>
        <v>0</v>
      </c>
      <c r="AT221" s="218">
        <f t="shared" si="476"/>
        <v>0</v>
      </c>
      <c r="AU221" s="219">
        <f t="shared" si="477"/>
        <v>0</v>
      </c>
      <c r="AV221" s="194">
        <f t="shared" si="478"/>
        <v>0</v>
      </c>
      <c r="AW221" s="195">
        <f t="shared" si="479"/>
        <v>0</v>
      </c>
      <c r="AX221" s="65" t="s">
        <v>2</v>
      </c>
      <c r="AY221" s="196" t="str">
        <f t="shared" si="480"/>
        <v/>
      </c>
      <c r="AZ221" s="197"/>
      <c r="BA221" s="197"/>
      <c r="BB221" s="66" t="s">
        <v>2</v>
      </c>
      <c r="BC221" s="112">
        <f t="shared" si="481"/>
        <v>0</v>
      </c>
      <c r="BD221" s="103" t="s">
        <v>4</v>
      </c>
      <c r="BE221" s="113">
        <f t="shared" si="482"/>
        <v>0</v>
      </c>
      <c r="BF221" s="103" t="s">
        <v>4</v>
      </c>
      <c r="BG221" s="113">
        <f t="shared" si="483"/>
        <v>0</v>
      </c>
      <c r="BH221" s="198">
        <f t="shared" si="484"/>
        <v>0</v>
      </c>
      <c r="BI221" s="198"/>
      <c r="BJ221" s="199"/>
      <c r="BK221" s="200" t="str">
        <f t="shared" si="485"/>
        <v/>
      </c>
      <c r="BL221" s="201"/>
      <c r="BM221" s="201"/>
      <c r="BN221" s="201"/>
      <c r="BO221" s="65" t="s">
        <v>2</v>
      </c>
      <c r="BP221" s="67">
        <f t="shared" si="486"/>
        <v>0</v>
      </c>
      <c r="BQ221" s="102" t="s">
        <v>8</v>
      </c>
      <c r="BR221" s="68">
        <v>12</v>
      </c>
      <c r="BS221" s="202">
        <f t="shared" si="487"/>
        <v>0</v>
      </c>
      <c r="BT221" s="198"/>
      <c r="BU221" s="198"/>
      <c r="BV221" s="198"/>
      <c r="BW221" s="198"/>
      <c r="BX221" s="103" t="s">
        <v>4</v>
      </c>
      <c r="BY221" s="67">
        <f t="shared" si="488"/>
        <v>0</v>
      </c>
      <c r="BZ221" s="194">
        <f t="shared" si="489"/>
        <v>0</v>
      </c>
      <c r="CA221" s="195"/>
      <c r="CB221" s="65" t="s">
        <v>2</v>
      </c>
      <c r="CC221" s="196" t="str">
        <f t="shared" si="490"/>
        <v/>
      </c>
      <c r="CD221" s="197"/>
      <c r="CE221" s="197"/>
      <c r="CF221" s="69" t="s">
        <v>2</v>
      </c>
      <c r="CG221" s="111">
        <f t="shared" si="491"/>
        <v>0</v>
      </c>
      <c r="CH221" s="231">
        <f t="shared" si="492"/>
        <v>0</v>
      </c>
      <c r="CI221" s="218">
        <f t="shared" si="493"/>
        <v>0</v>
      </c>
      <c r="CJ221" s="218">
        <f t="shared" si="494"/>
        <v>0</v>
      </c>
      <c r="CK221" s="219">
        <f t="shared" si="495"/>
        <v>0</v>
      </c>
      <c r="CL221" s="194">
        <f t="shared" si="496"/>
        <v>0</v>
      </c>
      <c r="CM221" s="195">
        <f t="shared" si="497"/>
        <v>0</v>
      </c>
      <c r="CN221" s="65" t="s">
        <v>2</v>
      </c>
      <c r="CO221" s="196" t="str">
        <f t="shared" si="498"/>
        <v/>
      </c>
      <c r="CP221" s="197"/>
      <c r="CQ221" s="197"/>
      <c r="CR221" s="66" t="s">
        <v>2</v>
      </c>
      <c r="CS221" s="112">
        <f t="shared" si="499"/>
        <v>0</v>
      </c>
      <c r="CT221" s="103" t="s">
        <v>4</v>
      </c>
      <c r="CU221" s="113">
        <f t="shared" si="500"/>
        <v>0</v>
      </c>
      <c r="CV221" s="103" t="s">
        <v>4</v>
      </c>
      <c r="CW221" s="113">
        <f t="shared" si="501"/>
        <v>0</v>
      </c>
      <c r="CX221" s="198">
        <f t="shared" si="502"/>
        <v>0</v>
      </c>
      <c r="CY221" s="198">
        <f t="shared" si="503"/>
        <v>0</v>
      </c>
      <c r="CZ221" s="199">
        <f t="shared" si="504"/>
        <v>0</v>
      </c>
      <c r="DA221" s="200" t="str">
        <f t="shared" si="505"/>
        <v/>
      </c>
      <c r="DB221" s="201">
        <f t="shared" si="506"/>
        <v>0</v>
      </c>
      <c r="DC221" s="201">
        <f t="shared" si="507"/>
        <v>0</v>
      </c>
      <c r="DD221" s="201">
        <f t="shared" si="508"/>
        <v>0</v>
      </c>
      <c r="DE221" s="65" t="s">
        <v>2</v>
      </c>
      <c r="DF221" s="67">
        <f t="shared" si="509"/>
        <v>0</v>
      </c>
      <c r="DG221" s="102" t="s">
        <v>8</v>
      </c>
      <c r="DH221" s="68">
        <v>12</v>
      </c>
      <c r="DI221" s="202">
        <f t="shared" si="510"/>
        <v>0</v>
      </c>
      <c r="DJ221" s="198"/>
      <c r="DK221" s="198"/>
      <c r="DL221" s="198"/>
      <c r="DM221" s="198"/>
      <c r="DN221" s="103" t="s">
        <v>4</v>
      </c>
      <c r="DO221" s="67">
        <f t="shared" si="511"/>
        <v>0</v>
      </c>
      <c r="DP221" s="194">
        <f t="shared" si="512"/>
        <v>0</v>
      </c>
      <c r="DQ221" s="195">
        <f t="shared" si="513"/>
        <v>0</v>
      </c>
      <c r="DR221" s="65" t="s">
        <v>2</v>
      </c>
      <c r="DS221" s="196" t="str">
        <f t="shared" si="514"/>
        <v/>
      </c>
      <c r="DT221" s="197"/>
      <c r="DU221" s="197"/>
      <c r="DV221" s="69" t="s">
        <v>2</v>
      </c>
    </row>
    <row r="222" spans="1:129" ht="26.25" customHeight="1" x14ac:dyDescent="0.15">
      <c r="A222" s="111">
        <f>入力シート!A84</f>
        <v>0</v>
      </c>
      <c r="B222" s="231">
        <f>入力シート!B84</f>
        <v>0</v>
      </c>
      <c r="C222" s="218"/>
      <c r="D222" s="218"/>
      <c r="E222" s="219"/>
      <c r="F222" s="194">
        <f>入力シート!F84</f>
        <v>0</v>
      </c>
      <c r="G222" s="195"/>
      <c r="H222" s="65" t="s">
        <v>2</v>
      </c>
      <c r="I222" s="196" t="str">
        <f>入力シート!AC84</f>
        <v/>
      </c>
      <c r="J222" s="197"/>
      <c r="K222" s="197"/>
      <c r="L222" s="66" t="s">
        <v>2</v>
      </c>
      <c r="M222" s="112">
        <f>入力シート!I84</f>
        <v>0</v>
      </c>
      <c r="N222" s="103" t="s">
        <v>4</v>
      </c>
      <c r="O222" s="113">
        <f>入力シート!L84</f>
        <v>0</v>
      </c>
      <c r="P222" s="103" t="s">
        <v>4</v>
      </c>
      <c r="Q222" s="113">
        <f>入力シート!O84</f>
        <v>0</v>
      </c>
      <c r="R222" s="198">
        <f>入力シート!Q84</f>
        <v>0</v>
      </c>
      <c r="S222" s="198"/>
      <c r="T222" s="199"/>
      <c r="U222" s="200" t="str">
        <f>入力シート!AE84</f>
        <v/>
      </c>
      <c r="V222" s="201"/>
      <c r="W222" s="201"/>
      <c r="X222" s="201"/>
      <c r="Y222" s="65" t="s">
        <v>2</v>
      </c>
      <c r="Z222" s="67">
        <f>入力シート!R84</f>
        <v>0</v>
      </c>
      <c r="AA222" s="102" t="s">
        <v>8</v>
      </c>
      <c r="AB222" s="68">
        <v>12</v>
      </c>
      <c r="AC222" s="202">
        <f>入力シート!S84</f>
        <v>0</v>
      </c>
      <c r="AD222" s="198"/>
      <c r="AE222" s="198"/>
      <c r="AF222" s="198"/>
      <c r="AG222" s="198"/>
      <c r="AH222" s="103" t="s">
        <v>4</v>
      </c>
      <c r="AI222" s="67">
        <f>入力シート!T84</f>
        <v>0</v>
      </c>
      <c r="AJ222" s="194">
        <f>入力シート!U84</f>
        <v>0</v>
      </c>
      <c r="AK222" s="195"/>
      <c r="AL222" s="65" t="s">
        <v>2</v>
      </c>
      <c r="AM222" s="196" t="str">
        <f>入力シート!AD84</f>
        <v/>
      </c>
      <c r="AN222" s="197"/>
      <c r="AO222" s="197"/>
      <c r="AP222" s="69" t="s">
        <v>2</v>
      </c>
      <c r="AQ222" s="111">
        <f t="shared" si="473"/>
        <v>0</v>
      </c>
      <c r="AR222" s="231">
        <f t="shared" si="474"/>
        <v>0</v>
      </c>
      <c r="AS222" s="218">
        <f t="shared" si="475"/>
        <v>0</v>
      </c>
      <c r="AT222" s="218">
        <f t="shared" si="476"/>
        <v>0</v>
      </c>
      <c r="AU222" s="219">
        <f t="shared" si="477"/>
        <v>0</v>
      </c>
      <c r="AV222" s="194">
        <f t="shared" si="478"/>
        <v>0</v>
      </c>
      <c r="AW222" s="195">
        <f t="shared" si="479"/>
        <v>0</v>
      </c>
      <c r="AX222" s="65" t="s">
        <v>2</v>
      </c>
      <c r="AY222" s="196" t="str">
        <f t="shared" si="480"/>
        <v/>
      </c>
      <c r="AZ222" s="197"/>
      <c r="BA222" s="197"/>
      <c r="BB222" s="66" t="s">
        <v>2</v>
      </c>
      <c r="BC222" s="112">
        <f t="shared" si="481"/>
        <v>0</v>
      </c>
      <c r="BD222" s="103" t="s">
        <v>4</v>
      </c>
      <c r="BE222" s="113">
        <f t="shared" si="482"/>
        <v>0</v>
      </c>
      <c r="BF222" s="103" t="s">
        <v>4</v>
      </c>
      <c r="BG222" s="113">
        <f t="shared" si="483"/>
        <v>0</v>
      </c>
      <c r="BH222" s="198">
        <f t="shared" si="484"/>
        <v>0</v>
      </c>
      <c r="BI222" s="198"/>
      <c r="BJ222" s="199"/>
      <c r="BK222" s="200" t="str">
        <f t="shared" si="485"/>
        <v/>
      </c>
      <c r="BL222" s="201"/>
      <c r="BM222" s="201"/>
      <c r="BN222" s="201"/>
      <c r="BO222" s="65" t="s">
        <v>2</v>
      </c>
      <c r="BP222" s="67">
        <f t="shared" si="486"/>
        <v>0</v>
      </c>
      <c r="BQ222" s="102" t="s">
        <v>8</v>
      </c>
      <c r="BR222" s="68">
        <v>12</v>
      </c>
      <c r="BS222" s="202">
        <f t="shared" si="487"/>
        <v>0</v>
      </c>
      <c r="BT222" s="198"/>
      <c r="BU222" s="198"/>
      <c r="BV222" s="198"/>
      <c r="BW222" s="198"/>
      <c r="BX222" s="103" t="s">
        <v>4</v>
      </c>
      <c r="BY222" s="67">
        <f t="shared" si="488"/>
        <v>0</v>
      </c>
      <c r="BZ222" s="194">
        <f t="shared" si="489"/>
        <v>0</v>
      </c>
      <c r="CA222" s="195"/>
      <c r="CB222" s="65" t="s">
        <v>2</v>
      </c>
      <c r="CC222" s="196" t="str">
        <f t="shared" si="490"/>
        <v/>
      </c>
      <c r="CD222" s="197"/>
      <c r="CE222" s="197"/>
      <c r="CF222" s="69" t="s">
        <v>2</v>
      </c>
      <c r="CG222" s="111">
        <f t="shared" si="491"/>
        <v>0</v>
      </c>
      <c r="CH222" s="231">
        <f t="shared" si="492"/>
        <v>0</v>
      </c>
      <c r="CI222" s="218">
        <f t="shared" si="493"/>
        <v>0</v>
      </c>
      <c r="CJ222" s="218">
        <f t="shared" si="494"/>
        <v>0</v>
      </c>
      <c r="CK222" s="219">
        <f t="shared" si="495"/>
        <v>0</v>
      </c>
      <c r="CL222" s="194">
        <f t="shared" si="496"/>
        <v>0</v>
      </c>
      <c r="CM222" s="195">
        <f t="shared" si="497"/>
        <v>0</v>
      </c>
      <c r="CN222" s="65" t="s">
        <v>2</v>
      </c>
      <c r="CO222" s="196" t="str">
        <f t="shared" si="498"/>
        <v/>
      </c>
      <c r="CP222" s="197"/>
      <c r="CQ222" s="197"/>
      <c r="CR222" s="66" t="s">
        <v>2</v>
      </c>
      <c r="CS222" s="112">
        <f t="shared" si="499"/>
        <v>0</v>
      </c>
      <c r="CT222" s="103" t="s">
        <v>4</v>
      </c>
      <c r="CU222" s="113">
        <f t="shared" si="500"/>
        <v>0</v>
      </c>
      <c r="CV222" s="103" t="s">
        <v>4</v>
      </c>
      <c r="CW222" s="113">
        <f t="shared" si="501"/>
        <v>0</v>
      </c>
      <c r="CX222" s="198">
        <f t="shared" si="502"/>
        <v>0</v>
      </c>
      <c r="CY222" s="198">
        <f t="shared" si="503"/>
        <v>0</v>
      </c>
      <c r="CZ222" s="199">
        <f t="shared" si="504"/>
        <v>0</v>
      </c>
      <c r="DA222" s="200" t="str">
        <f t="shared" si="505"/>
        <v/>
      </c>
      <c r="DB222" s="201">
        <f t="shared" si="506"/>
        <v>0</v>
      </c>
      <c r="DC222" s="201">
        <f t="shared" si="507"/>
        <v>0</v>
      </c>
      <c r="DD222" s="201">
        <f t="shared" si="508"/>
        <v>0</v>
      </c>
      <c r="DE222" s="65" t="s">
        <v>2</v>
      </c>
      <c r="DF222" s="67">
        <f t="shared" si="509"/>
        <v>0</v>
      </c>
      <c r="DG222" s="102" t="s">
        <v>8</v>
      </c>
      <c r="DH222" s="68">
        <v>12</v>
      </c>
      <c r="DI222" s="202">
        <f t="shared" si="510"/>
        <v>0</v>
      </c>
      <c r="DJ222" s="198"/>
      <c r="DK222" s="198"/>
      <c r="DL222" s="198"/>
      <c r="DM222" s="198"/>
      <c r="DN222" s="103" t="s">
        <v>4</v>
      </c>
      <c r="DO222" s="67">
        <f t="shared" si="511"/>
        <v>0</v>
      </c>
      <c r="DP222" s="194">
        <f t="shared" si="512"/>
        <v>0</v>
      </c>
      <c r="DQ222" s="195">
        <f t="shared" si="513"/>
        <v>0</v>
      </c>
      <c r="DR222" s="65" t="s">
        <v>2</v>
      </c>
      <c r="DS222" s="196" t="str">
        <f t="shared" si="514"/>
        <v/>
      </c>
      <c r="DT222" s="197"/>
      <c r="DU222" s="197"/>
      <c r="DV222" s="69" t="s">
        <v>2</v>
      </c>
    </row>
    <row r="223" spans="1:129" ht="26.25" customHeight="1" x14ac:dyDescent="0.15">
      <c r="A223" s="111">
        <f>入力シート!A85</f>
        <v>0</v>
      </c>
      <c r="B223" s="231">
        <f>入力シート!B85</f>
        <v>0</v>
      </c>
      <c r="C223" s="218"/>
      <c r="D223" s="218"/>
      <c r="E223" s="219"/>
      <c r="F223" s="194">
        <f>入力シート!F85</f>
        <v>0</v>
      </c>
      <c r="G223" s="195"/>
      <c r="H223" s="65" t="s">
        <v>2</v>
      </c>
      <c r="I223" s="196" t="str">
        <f>入力シート!AC85</f>
        <v/>
      </c>
      <c r="J223" s="197"/>
      <c r="K223" s="197"/>
      <c r="L223" s="66" t="s">
        <v>2</v>
      </c>
      <c r="M223" s="112">
        <f>入力シート!I85</f>
        <v>0</v>
      </c>
      <c r="N223" s="103" t="s">
        <v>4</v>
      </c>
      <c r="O223" s="113">
        <f>入力シート!L85</f>
        <v>0</v>
      </c>
      <c r="P223" s="103" t="s">
        <v>4</v>
      </c>
      <c r="Q223" s="113">
        <f>入力シート!O85</f>
        <v>0</v>
      </c>
      <c r="R223" s="198">
        <f>入力シート!Q85</f>
        <v>0</v>
      </c>
      <c r="S223" s="198"/>
      <c r="T223" s="199"/>
      <c r="U223" s="200" t="str">
        <f>入力シート!AE85</f>
        <v/>
      </c>
      <c r="V223" s="201"/>
      <c r="W223" s="201"/>
      <c r="X223" s="201"/>
      <c r="Y223" s="65" t="s">
        <v>2</v>
      </c>
      <c r="Z223" s="67">
        <f>入力シート!R85</f>
        <v>0</v>
      </c>
      <c r="AA223" s="102" t="s">
        <v>8</v>
      </c>
      <c r="AB223" s="68">
        <v>12</v>
      </c>
      <c r="AC223" s="202">
        <f>入力シート!S85</f>
        <v>0</v>
      </c>
      <c r="AD223" s="198"/>
      <c r="AE223" s="198"/>
      <c r="AF223" s="198"/>
      <c r="AG223" s="198"/>
      <c r="AH223" s="103" t="s">
        <v>4</v>
      </c>
      <c r="AI223" s="67">
        <f>入力シート!T85</f>
        <v>0</v>
      </c>
      <c r="AJ223" s="194">
        <f>入力シート!U85</f>
        <v>0</v>
      </c>
      <c r="AK223" s="195"/>
      <c r="AL223" s="65" t="s">
        <v>2</v>
      </c>
      <c r="AM223" s="196" t="str">
        <f>入力シート!AD85</f>
        <v/>
      </c>
      <c r="AN223" s="197"/>
      <c r="AO223" s="197"/>
      <c r="AP223" s="69" t="s">
        <v>2</v>
      </c>
      <c r="AQ223" s="111">
        <f t="shared" si="473"/>
        <v>0</v>
      </c>
      <c r="AR223" s="231">
        <f t="shared" si="474"/>
        <v>0</v>
      </c>
      <c r="AS223" s="218">
        <f t="shared" si="475"/>
        <v>0</v>
      </c>
      <c r="AT223" s="218">
        <f t="shared" si="476"/>
        <v>0</v>
      </c>
      <c r="AU223" s="219">
        <f t="shared" si="477"/>
        <v>0</v>
      </c>
      <c r="AV223" s="194">
        <f t="shared" si="478"/>
        <v>0</v>
      </c>
      <c r="AW223" s="195">
        <f t="shared" si="479"/>
        <v>0</v>
      </c>
      <c r="AX223" s="65" t="s">
        <v>2</v>
      </c>
      <c r="AY223" s="196" t="str">
        <f t="shared" si="480"/>
        <v/>
      </c>
      <c r="AZ223" s="197"/>
      <c r="BA223" s="197"/>
      <c r="BB223" s="66" t="s">
        <v>2</v>
      </c>
      <c r="BC223" s="112">
        <f t="shared" si="481"/>
        <v>0</v>
      </c>
      <c r="BD223" s="103" t="s">
        <v>4</v>
      </c>
      <c r="BE223" s="113">
        <f t="shared" si="482"/>
        <v>0</v>
      </c>
      <c r="BF223" s="103" t="s">
        <v>4</v>
      </c>
      <c r="BG223" s="113">
        <f t="shared" si="483"/>
        <v>0</v>
      </c>
      <c r="BH223" s="198">
        <f t="shared" si="484"/>
        <v>0</v>
      </c>
      <c r="BI223" s="198"/>
      <c r="BJ223" s="199"/>
      <c r="BK223" s="200" t="str">
        <f t="shared" si="485"/>
        <v/>
      </c>
      <c r="BL223" s="201"/>
      <c r="BM223" s="201"/>
      <c r="BN223" s="201"/>
      <c r="BO223" s="65" t="s">
        <v>2</v>
      </c>
      <c r="BP223" s="67">
        <f t="shared" si="486"/>
        <v>0</v>
      </c>
      <c r="BQ223" s="102" t="s">
        <v>8</v>
      </c>
      <c r="BR223" s="68">
        <v>12</v>
      </c>
      <c r="BS223" s="202">
        <f t="shared" si="487"/>
        <v>0</v>
      </c>
      <c r="BT223" s="198"/>
      <c r="BU223" s="198"/>
      <c r="BV223" s="198"/>
      <c r="BW223" s="198"/>
      <c r="BX223" s="103" t="s">
        <v>4</v>
      </c>
      <c r="BY223" s="67">
        <f t="shared" si="488"/>
        <v>0</v>
      </c>
      <c r="BZ223" s="194">
        <f t="shared" si="489"/>
        <v>0</v>
      </c>
      <c r="CA223" s="195"/>
      <c r="CB223" s="65" t="s">
        <v>2</v>
      </c>
      <c r="CC223" s="196" t="str">
        <f t="shared" si="490"/>
        <v/>
      </c>
      <c r="CD223" s="197"/>
      <c r="CE223" s="197"/>
      <c r="CF223" s="69" t="s">
        <v>2</v>
      </c>
      <c r="CG223" s="111">
        <f t="shared" si="491"/>
        <v>0</v>
      </c>
      <c r="CH223" s="231">
        <f t="shared" si="492"/>
        <v>0</v>
      </c>
      <c r="CI223" s="218">
        <f t="shared" si="493"/>
        <v>0</v>
      </c>
      <c r="CJ223" s="218">
        <f t="shared" si="494"/>
        <v>0</v>
      </c>
      <c r="CK223" s="219">
        <f t="shared" si="495"/>
        <v>0</v>
      </c>
      <c r="CL223" s="194">
        <f t="shared" si="496"/>
        <v>0</v>
      </c>
      <c r="CM223" s="195">
        <f t="shared" si="497"/>
        <v>0</v>
      </c>
      <c r="CN223" s="65" t="s">
        <v>2</v>
      </c>
      <c r="CO223" s="196" t="str">
        <f t="shared" si="498"/>
        <v/>
      </c>
      <c r="CP223" s="197"/>
      <c r="CQ223" s="197"/>
      <c r="CR223" s="66" t="s">
        <v>2</v>
      </c>
      <c r="CS223" s="112">
        <f t="shared" si="499"/>
        <v>0</v>
      </c>
      <c r="CT223" s="103" t="s">
        <v>4</v>
      </c>
      <c r="CU223" s="113">
        <f t="shared" si="500"/>
        <v>0</v>
      </c>
      <c r="CV223" s="103" t="s">
        <v>4</v>
      </c>
      <c r="CW223" s="113">
        <f t="shared" si="501"/>
        <v>0</v>
      </c>
      <c r="CX223" s="198">
        <f t="shared" si="502"/>
        <v>0</v>
      </c>
      <c r="CY223" s="198">
        <f t="shared" si="503"/>
        <v>0</v>
      </c>
      <c r="CZ223" s="199">
        <f t="shared" si="504"/>
        <v>0</v>
      </c>
      <c r="DA223" s="200" t="str">
        <f t="shared" si="505"/>
        <v/>
      </c>
      <c r="DB223" s="201">
        <f t="shared" si="506"/>
        <v>0</v>
      </c>
      <c r="DC223" s="201">
        <f t="shared" si="507"/>
        <v>0</v>
      </c>
      <c r="DD223" s="201">
        <f t="shared" si="508"/>
        <v>0</v>
      </c>
      <c r="DE223" s="65" t="s">
        <v>2</v>
      </c>
      <c r="DF223" s="67">
        <f t="shared" si="509"/>
        <v>0</v>
      </c>
      <c r="DG223" s="102" t="s">
        <v>8</v>
      </c>
      <c r="DH223" s="68">
        <v>12</v>
      </c>
      <c r="DI223" s="202">
        <f t="shared" si="510"/>
        <v>0</v>
      </c>
      <c r="DJ223" s="198"/>
      <c r="DK223" s="198"/>
      <c r="DL223" s="198"/>
      <c r="DM223" s="198"/>
      <c r="DN223" s="103" t="s">
        <v>4</v>
      </c>
      <c r="DO223" s="67">
        <f t="shared" si="511"/>
        <v>0</v>
      </c>
      <c r="DP223" s="194">
        <f t="shared" si="512"/>
        <v>0</v>
      </c>
      <c r="DQ223" s="195">
        <f t="shared" si="513"/>
        <v>0</v>
      </c>
      <c r="DR223" s="65" t="s">
        <v>2</v>
      </c>
      <c r="DS223" s="196" t="str">
        <f t="shared" si="514"/>
        <v/>
      </c>
      <c r="DT223" s="197"/>
      <c r="DU223" s="197"/>
      <c r="DV223" s="69" t="s">
        <v>2</v>
      </c>
    </row>
    <row r="224" spans="1:129" ht="26.25" customHeight="1" x14ac:dyDescent="0.15">
      <c r="A224" s="111">
        <f>入力シート!A86</f>
        <v>0</v>
      </c>
      <c r="B224" s="231">
        <f>入力シート!B86</f>
        <v>0</v>
      </c>
      <c r="C224" s="218"/>
      <c r="D224" s="218"/>
      <c r="E224" s="219"/>
      <c r="F224" s="194">
        <f>入力シート!F86</f>
        <v>0</v>
      </c>
      <c r="G224" s="195"/>
      <c r="H224" s="65" t="s">
        <v>2</v>
      </c>
      <c r="I224" s="196" t="str">
        <f>入力シート!AC86</f>
        <v/>
      </c>
      <c r="J224" s="197"/>
      <c r="K224" s="197"/>
      <c r="L224" s="66" t="s">
        <v>2</v>
      </c>
      <c r="M224" s="112">
        <f>入力シート!I86</f>
        <v>0</v>
      </c>
      <c r="N224" s="103" t="s">
        <v>4</v>
      </c>
      <c r="O224" s="113">
        <f>入力シート!L86</f>
        <v>0</v>
      </c>
      <c r="P224" s="103" t="s">
        <v>4</v>
      </c>
      <c r="Q224" s="113">
        <f>入力シート!O86</f>
        <v>0</v>
      </c>
      <c r="R224" s="198">
        <f>入力シート!Q86</f>
        <v>0</v>
      </c>
      <c r="S224" s="198"/>
      <c r="T224" s="199"/>
      <c r="U224" s="200" t="str">
        <f>入力シート!AE86</f>
        <v/>
      </c>
      <c r="V224" s="201"/>
      <c r="W224" s="201"/>
      <c r="X224" s="201"/>
      <c r="Y224" s="65" t="s">
        <v>2</v>
      </c>
      <c r="Z224" s="67">
        <f>入力シート!R86</f>
        <v>0</v>
      </c>
      <c r="AA224" s="102" t="s">
        <v>8</v>
      </c>
      <c r="AB224" s="68">
        <v>12</v>
      </c>
      <c r="AC224" s="202">
        <f>入力シート!S86</f>
        <v>0</v>
      </c>
      <c r="AD224" s="198"/>
      <c r="AE224" s="198"/>
      <c r="AF224" s="198"/>
      <c r="AG224" s="198"/>
      <c r="AH224" s="103" t="s">
        <v>4</v>
      </c>
      <c r="AI224" s="67">
        <f>入力シート!T86</f>
        <v>0</v>
      </c>
      <c r="AJ224" s="194">
        <f>入力シート!U86</f>
        <v>0</v>
      </c>
      <c r="AK224" s="195"/>
      <c r="AL224" s="65" t="s">
        <v>2</v>
      </c>
      <c r="AM224" s="196" t="str">
        <f>入力シート!AD86</f>
        <v/>
      </c>
      <c r="AN224" s="197"/>
      <c r="AO224" s="197"/>
      <c r="AP224" s="69" t="s">
        <v>2</v>
      </c>
      <c r="AQ224" s="111">
        <f t="shared" si="473"/>
        <v>0</v>
      </c>
      <c r="AR224" s="231">
        <f t="shared" si="474"/>
        <v>0</v>
      </c>
      <c r="AS224" s="218">
        <f t="shared" si="475"/>
        <v>0</v>
      </c>
      <c r="AT224" s="218">
        <f t="shared" si="476"/>
        <v>0</v>
      </c>
      <c r="AU224" s="219">
        <f t="shared" si="477"/>
        <v>0</v>
      </c>
      <c r="AV224" s="194">
        <f t="shared" si="478"/>
        <v>0</v>
      </c>
      <c r="AW224" s="195">
        <f t="shared" si="479"/>
        <v>0</v>
      </c>
      <c r="AX224" s="65" t="s">
        <v>2</v>
      </c>
      <c r="AY224" s="196" t="str">
        <f t="shared" si="480"/>
        <v/>
      </c>
      <c r="AZ224" s="197"/>
      <c r="BA224" s="197"/>
      <c r="BB224" s="66" t="s">
        <v>2</v>
      </c>
      <c r="BC224" s="112">
        <f t="shared" si="481"/>
        <v>0</v>
      </c>
      <c r="BD224" s="103" t="s">
        <v>4</v>
      </c>
      <c r="BE224" s="113">
        <f t="shared" si="482"/>
        <v>0</v>
      </c>
      <c r="BF224" s="103" t="s">
        <v>4</v>
      </c>
      <c r="BG224" s="113">
        <f t="shared" si="483"/>
        <v>0</v>
      </c>
      <c r="BH224" s="198">
        <f t="shared" si="484"/>
        <v>0</v>
      </c>
      <c r="BI224" s="198"/>
      <c r="BJ224" s="199"/>
      <c r="BK224" s="200" t="str">
        <f t="shared" si="485"/>
        <v/>
      </c>
      <c r="BL224" s="201"/>
      <c r="BM224" s="201"/>
      <c r="BN224" s="201"/>
      <c r="BO224" s="65" t="s">
        <v>2</v>
      </c>
      <c r="BP224" s="67">
        <f t="shared" si="486"/>
        <v>0</v>
      </c>
      <c r="BQ224" s="102" t="s">
        <v>8</v>
      </c>
      <c r="BR224" s="68">
        <v>12</v>
      </c>
      <c r="BS224" s="202">
        <f t="shared" si="487"/>
        <v>0</v>
      </c>
      <c r="BT224" s="198"/>
      <c r="BU224" s="198"/>
      <c r="BV224" s="198"/>
      <c r="BW224" s="198"/>
      <c r="BX224" s="103" t="s">
        <v>4</v>
      </c>
      <c r="BY224" s="67">
        <f t="shared" si="488"/>
        <v>0</v>
      </c>
      <c r="BZ224" s="194">
        <f t="shared" si="489"/>
        <v>0</v>
      </c>
      <c r="CA224" s="195"/>
      <c r="CB224" s="65" t="s">
        <v>2</v>
      </c>
      <c r="CC224" s="196" t="str">
        <f t="shared" si="490"/>
        <v/>
      </c>
      <c r="CD224" s="197"/>
      <c r="CE224" s="197"/>
      <c r="CF224" s="69" t="s">
        <v>2</v>
      </c>
      <c r="CG224" s="111">
        <f t="shared" si="491"/>
        <v>0</v>
      </c>
      <c r="CH224" s="231">
        <f t="shared" si="492"/>
        <v>0</v>
      </c>
      <c r="CI224" s="218">
        <f t="shared" si="493"/>
        <v>0</v>
      </c>
      <c r="CJ224" s="218">
        <f t="shared" si="494"/>
        <v>0</v>
      </c>
      <c r="CK224" s="219">
        <f t="shared" si="495"/>
        <v>0</v>
      </c>
      <c r="CL224" s="194">
        <f t="shared" si="496"/>
        <v>0</v>
      </c>
      <c r="CM224" s="195">
        <f t="shared" si="497"/>
        <v>0</v>
      </c>
      <c r="CN224" s="65" t="s">
        <v>2</v>
      </c>
      <c r="CO224" s="196" t="str">
        <f t="shared" si="498"/>
        <v/>
      </c>
      <c r="CP224" s="197"/>
      <c r="CQ224" s="197"/>
      <c r="CR224" s="66" t="s">
        <v>2</v>
      </c>
      <c r="CS224" s="112">
        <f t="shared" si="499"/>
        <v>0</v>
      </c>
      <c r="CT224" s="103" t="s">
        <v>4</v>
      </c>
      <c r="CU224" s="113">
        <f t="shared" si="500"/>
        <v>0</v>
      </c>
      <c r="CV224" s="103" t="s">
        <v>4</v>
      </c>
      <c r="CW224" s="113">
        <f t="shared" si="501"/>
        <v>0</v>
      </c>
      <c r="CX224" s="198">
        <f t="shared" si="502"/>
        <v>0</v>
      </c>
      <c r="CY224" s="198">
        <f t="shared" si="503"/>
        <v>0</v>
      </c>
      <c r="CZ224" s="199">
        <f t="shared" si="504"/>
        <v>0</v>
      </c>
      <c r="DA224" s="200" t="str">
        <f t="shared" si="505"/>
        <v/>
      </c>
      <c r="DB224" s="201">
        <f t="shared" si="506"/>
        <v>0</v>
      </c>
      <c r="DC224" s="201">
        <f t="shared" si="507"/>
        <v>0</v>
      </c>
      <c r="DD224" s="201">
        <f t="shared" si="508"/>
        <v>0</v>
      </c>
      <c r="DE224" s="65" t="s">
        <v>2</v>
      </c>
      <c r="DF224" s="67">
        <f t="shared" si="509"/>
        <v>0</v>
      </c>
      <c r="DG224" s="102" t="s">
        <v>8</v>
      </c>
      <c r="DH224" s="68">
        <v>12</v>
      </c>
      <c r="DI224" s="202">
        <f t="shared" si="510"/>
        <v>0</v>
      </c>
      <c r="DJ224" s="198"/>
      <c r="DK224" s="198"/>
      <c r="DL224" s="198"/>
      <c r="DM224" s="198"/>
      <c r="DN224" s="103" t="s">
        <v>4</v>
      </c>
      <c r="DO224" s="67">
        <f t="shared" si="511"/>
        <v>0</v>
      </c>
      <c r="DP224" s="194">
        <f t="shared" si="512"/>
        <v>0</v>
      </c>
      <c r="DQ224" s="195">
        <f t="shared" si="513"/>
        <v>0</v>
      </c>
      <c r="DR224" s="65" t="s">
        <v>2</v>
      </c>
      <c r="DS224" s="196" t="str">
        <f t="shared" si="514"/>
        <v/>
      </c>
      <c r="DT224" s="197"/>
      <c r="DU224" s="197"/>
      <c r="DV224" s="69" t="s">
        <v>2</v>
      </c>
    </row>
    <row r="225" spans="1:126" ht="26.25" customHeight="1" x14ac:dyDescent="0.15">
      <c r="A225" s="111">
        <f>入力シート!A87</f>
        <v>0</v>
      </c>
      <c r="B225" s="231">
        <f>入力シート!B87</f>
        <v>0</v>
      </c>
      <c r="C225" s="218"/>
      <c r="D225" s="218"/>
      <c r="E225" s="219"/>
      <c r="F225" s="194">
        <f>入力シート!F87</f>
        <v>0</v>
      </c>
      <c r="G225" s="195"/>
      <c r="H225" s="65" t="s">
        <v>2</v>
      </c>
      <c r="I225" s="196" t="str">
        <f>入力シート!AC87</f>
        <v/>
      </c>
      <c r="J225" s="197"/>
      <c r="K225" s="197"/>
      <c r="L225" s="66" t="s">
        <v>2</v>
      </c>
      <c r="M225" s="112">
        <f>入力シート!I87</f>
        <v>0</v>
      </c>
      <c r="N225" s="103" t="s">
        <v>4</v>
      </c>
      <c r="O225" s="113">
        <f>入力シート!L87</f>
        <v>0</v>
      </c>
      <c r="P225" s="103" t="s">
        <v>4</v>
      </c>
      <c r="Q225" s="113">
        <f>入力シート!O87</f>
        <v>0</v>
      </c>
      <c r="R225" s="198">
        <f>入力シート!Q87</f>
        <v>0</v>
      </c>
      <c r="S225" s="198"/>
      <c r="T225" s="199"/>
      <c r="U225" s="200" t="str">
        <f>入力シート!AE87</f>
        <v/>
      </c>
      <c r="V225" s="201"/>
      <c r="W225" s="201"/>
      <c r="X225" s="201"/>
      <c r="Y225" s="65" t="s">
        <v>2</v>
      </c>
      <c r="Z225" s="67">
        <f>入力シート!R87</f>
        <v>0</v>
      </c>
      <c r="AA225" s="102" t="s">
        <v>8</v>
      </c>
      <c r="AB225" s="68">
        <v>12</v>
      </c>
      <c r="AC225" s="202">
        <f>入力シート!S87</f>
        <v>0</v>
      </c>
      <c r="AD225" s="198"/>
      <c r="AE225" s="198"/>
      <c r="AF225" s="198"/>
      <c r="AG225" s="198"/>
      <c r="AH225" s="103" t="s">
        <v>4</v>
      </c>
      <c r="AI225" s="67">
        <f>入力シート!T87</f>
        <v>0</v>
      </c>
      <c r="AJ225" s="194">
        <f>入力シート!U87</f>
        <v>0</v>
      </c>
      <c r="AK225" s="195"/>
      <c r="AL225" s="65" t="s">
        <v>2</v>
      </c>
      <c r="AM225" s="196" t="str">
        <f>入力シート!AD87</f>
        <v/>
      </c>
      <c r="AN225" s="197"/>
      <c r="AO225" s="197"/>
      <c r="AP225" s="69" t="s">
        <v>2</v>
      </c>
      <c r="AQ225" s="111">
        <f t="shared" si="473"/>
        <v>0</v>
      </c>
      <c r="AR225" s="231">
        <f t="shared" si="474"/>
        <v>0</v>
      </c>
      <c r="AS225" s="218">
        <f t="shared" si="475"/>
        <v>0</v>
      </c>
      <c r="AT225" s="218">
        <f t="shared" si="476"/>
        <v>0</v>
      </c>
      <c r="AU225" s="219">
        <f t="shared" si="477"/>
        <v>0</v>
      </c>
      <c r="AV225" s="194">
        <f t="shared" si="478"/>
        <v>0</v>
      </c>
      <c r="AW225" s="195">
        <f t="shared" si="479"/>
        <v>0</v>
      </c>
      <c r="AX225" s="65" t="s">
        <v>2</v>
      </c>
      <c r="AY225" s="196" t="str">
        <f t="shared" si="480"/>
        <v/>
      </c>
      <c r="AZ225" s="197"/>
      <c r="BA225" s="197"/>
      <c r="BB225" s="66" t="s">
        <v>2</v>
      </c>
      <c r="BC225" s="112">
        <f t="shared" si="481"/>
        <v>0</v>
      </c>
      <c r="BD225" s="103" t="s">
        <v>4</v>
      </c>
      <c r="BE225" s="113">
        <f t="shared" si="482"/>
        <v>0</v>
      </c>
      <c r="BF225" s="103" t="s">
        <v>4</v>
      </c>
      <c r="BG225" s="113">
        <f t="shared" si="483"/>
        <v>0</v>
      </c>
      <c r="BH225" s="198">
        <f t="shared" si="484"/>
        <v>0</v>
      </c>
      <c r="BI225" s="198"/>
      <c r="BJ225" s="199"/>
      <c r="BK225" s="200" t="str">
        <f t="shared" si="485"/>
        <v/>
      </c>
      <c r="BL225" s="201"/>
      <c r="BM225" s="201"/>
      <c r="BN225" s="201"/>
      <c r="BO225" s="65" t="s">
        <v>2</v>
      </c>
      <c r="BP225" s="67">
        <f t="shared" si="486"/>
        <v>0</v>
      </c>
      <c r="BQ225" s="102" t="s">
        <v>8</v>
      </c>
      <c r="BR225" s="68">
        <v>12</v>
      </c>
      <c r="BS225" s="202">
        <f t="shared" si="487"/>
        <v>0</v>
      </c>
      <c r="BT225" s="198"/>
      <c r="BU225" s="198"/>
      <c r="BV225" s="198"/>
      <c r="BW225" s="198"/>
      <c r="BX225" s="103" t="s">
        <v>4</v>
      </c>
      <c r="BY225" s="67">
        <f t="shared" si="488"/>
        <v>0</v>
      </c>
      <c r="BZ225" s="194">
        <f t="shared" si="489"/>
        <v>0</v>
      </c>
      <c r="CA225" s="195"/>
      <c r="CB225" s="65" t="s">
        <v>2</v>
      </c>
      <c r="CC225" s="196" t="str">
        <f t="shared" si="490"/>
        <v/>
      </c>
      <c r="CD225" s="197"/>
      <c r="CE225" s="197"/>
      <c r="CF225" s="69" t="s">
        <v>2</v>
      </c>
      <c r="CG225" s="111">
        <f t="shared" si="491"/>
        <v>0</v>
      </c>
      <c r="CH225" s="231">
        <f t="shared" si="492"/>
        <v>0</v>
      </c>
      <c r="CI225" s="218">
        <f t="shared" si="493"/>
        <v>0</v>
      </c>
      <c r="CJ225" s="218">
        <f t="shared" si="494"/>
        <v>0</v>
      </c>
      <c r="CK225" s="219">
        <f t="shared" si="495"/>
        <v>0</v>
      </c>
      <c r="CL225" s="194">
        <f t="shared" si="496"/>
        <v>0</v>
      </c>
      <c r="CM225" s="195">
        <f t="shared" si="497"/>
        <v>0</v>
      </c>
      <c r="CN225" s="65" t="s">
        <v>2</v>
      </c>
      <c r="CO225" s="196" t="str">
        <f t="shared" si="498"/>
        <v/>
      </c>
      <c r="CP225" s="197"/>
      <c r="CQ225" s="197"/>
      <c r="CR225" s="66" t="s">
        <v>2</v>
      </c>
      <c r="CS225" s="112">
        <f t="shared" si="499"/>
        <v>0</v>
      </c>
      <c r="CT225" s="103" t="s">
        <v>4</v>
      </c>
      <c r="CU225" s="113">
        <f t="shared" si="500"/>
        <v>0</v>
      </c>
      <c r="CV225" s="103" t="s">
        <v>4</v>
      </c>
      <c r="CW225" s="113">
        <f t="shared" si="501"/>
        <v>0</v>
      </c>
      <c r="CX225" s="198">
        <f t="shared" si="502"/>
        <v>0</v>
      </c>
      <c r="CY225" s="198">
        <f t="shared" si="503"/>
        <v>0</v>
      </c>
      <c r="CZ225" s="199">
        <f t="shared" si="504"/>
        <v>0</v>
      </c>
      <c r="DA225" s="200" t="str">
        <f t="shared" si="505"/>
        <v/>
      </c>
      <c r="DB225" s="201">
        <f t="shared" si="506"/>
        <v>0</v>
      </c>
      <c r="DC225" s="201">
        <f t="shared" si="507"/>
        <v>0</v>
      </c>
      <c r="DD225" s="201">
        <f t="shared" si="508"/>
        <v>0</v>
      </c>
      <c r="DE225" s="65" t="s">
        <v>2</v>
      </c>
      <c r="DF225" s="67">
        <f t="shared" si="509"/>
        <v>0</v>
      </c>
      <c r="DG225" s="102" t="s">
        <v>8</v>
      </c>
      <c r="DH225" s="68">
        <v>12</v>
      </c>
      <c r="DI225" s="202">
        <f t="shared" si="510"/>
        <v>0</v>
      </c>
      <c r="DJ225" s="198"/>
      <c r="DK225" s="198"/>
      <c r="DL225" s="198"/>
      <c r="DM225" s="198"/>
      <c r="DN225" s="103" t="s">
        <v>4</v>
      </c>
      <c r="DO225" s="67">
        <f t="shared" si="511"/>
        <v>0</v>
      </c>
      <c r="DP225" s="194">
        <f t="shared" si="512"/>
        <v>0</v>
      </c>
      <c r="DQ225" s="195">
        <f t="shared" si="513"/>
        <v>0</v>
      </c>
      <c r="DR225" s="65" t="s">
        <v>2</v>
      </c>
      <c r="DS225" s="196" t="str">
        <f t="shared" si="514"/>
        <v/>
      </c>
      <c r="DT225" s="197"/>
      <c r="DU225" s="197"/>
      <c r="DV225" s="69" t="s">
        <v>2</v>
      </c>
    </row>
    <row r="226" spans="1:126" ht="26.25" customHeight="1" x14ac:dyDescent="0.15">
      <c r="A226" s="211" t="str">
        <f>IF(DY216="","",IF(DY245=1,"小　　計（続きあり）","合　　計"))</f>
        <v/>
      </c>
      <c r="B226" s="198"/>
      <c r="C226" s="198"/>
      <c r="D226" s="198"/>
      <c r="E226" s="198"/>
      <c r="F226" s="198"/>
      <c r="G226" s="198"/>
      <c r="H226" s="199"/>
      <c r="I226" s="194">
        <f>SUM(I216:K225)</f>
        <v>0</v>
      </c>
      <c r="J226" s="195"/>
      <c r="K226" s="195"/>
      <c r="L226" s="66" t="s">
        <v>2</v>
      </c>
      <c r="M226" s="202"/>
      <c r="N226" s="198"/>
      <c r="O226" s="198"/>
      <c r="P226" s="198"/>
      <c r="Q226" s="198"/>
      <c r="R226" s="198"/>
      <c r="S226" s="198"/>
      <c r="T226" s="198"/>
      <c r="U226" s="198"/>
      <c r="V226" s="198"/>
      <c r="W226" s="198"/>
      <c r="X226" s="198"/>
      <c r="Y226" s="198"/>
      <c r="Z226" s="198"/>
      <c r="AA226" s="198"/>
      <c r="AB226" s="208"/>
      <c r="AC226" s="202" t="str">
        <f>A226</f>
        <v/>
      </c>
      <c r="AD226" s="198"/>
      <c r="AE226" s="198"/>
      <c r="AF226" s="198"/>
      <c r="AG226" s="198"/>
      <c r="AH226" s="198"/>
      <c r="AI226" s="198"/>
      <c r="AJ226" s="198"/>
      <c r="AK226" s="198"/>
      <c r="AL226" s="199"/>
      <c r="AM226" s="209">
        <f>SUM(AM216:AO225)</f>
        <v>0</v>
      </c>
      <c r="AN226" s="210"/>
      <c r="AO226" s="210"/>
      <c r="AP226" s="69" t="s">
        <v>2</v>
      </c>
      <c r="AQ226" s="211" t="str">
        <f>AC226</f>
        <v/>
      </c>
      <c r="AR226" s="198"/>
      <c r="AS226" s="198"/>
      <c r="AT226" s="198"/>
      <c r="AU226" s="198"/>
      <c r="AV226" s="198"/>
      <c r="AW226" s="198"/>
      <c r="AX226" s="199"/>
      <c r="AY226" s="194">
        <f>SUM(AY216:BA225)</f>
        <v>0</v>
      </c>
      <c r="AZ226" s="195"/>
      <c r="BA226" s="195"/>
      <c r="BB226" s="66" t="s">
        <v>2</v>
      </c>
      <c r="BC226" s="202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208"/>
      <c r="BS226" s="202" t="str">
        <f>AQ226</f>
        <v/>
      </c>
      <c r="BT226" s="198"/>
      <c r="BU226" s="198"/>
      <c r="BV226" s="198"/>
      <c r="BW226" s="198"/>
      <c r="BX226" s="198"/>
      <c r="BY226" s="198"/>
      <c r="BZ226" s="198"/>
      <c r="CA226" s="198"/>
      <c r="CB226" s="199"/>
      <c r="CC226" s="209">
        <f>SUM(CC216:CE225)</f>
        <v>0</v>
      </c>
      <c r="CD226" s="210"/>
      <c r="CE226" s="210"/>
      <c r="CF226" s="69" t="s">
        <v>2</v>
      </c>
      <c r="CG226" s="211" t="str">
        <f>BS226</f>
        <v/>
      </c>
      <c r="CH226" s="198"/>
      <c r="CI226" s="198"/>
      <c r="CJ226" s="198"/>
      <c r="CK226" s="198"/>
      <c r="CL226" s="198"/>
      <c r="CM226" s="198"/>
      <c r="CN226" s="199"/>
      <c r="CO226" s="194">
        <f>SUM(CO216:CQ225)</f>
        <v>0</v>
      </c>
      <c r="CP226" s="195"/>
      <c r="CQ226" s="195"/>
      <c r="CR226" s="66" t="s">
        <v>2</v>
      </c>
      <c r="CS226" s="202"/>
      <c r="CT226" s="198"/>
      <c r="CU226" s="198"/>
      <c r="CV226" s="198"/>
      <c r="CW226" s="198"/>
      <c r="CX226" s="198"/>
      <c r="CY226" s="198"/>
      <c r="CZ226" s="198"/>
      <c r="DA226" s="198"/>
      <c r="DB226" s="198"/>
      <c r="DC226" s="198"/>
      <c r="DD226" s="198"/>
      <c r="DE226" s="198"/>
      <c r="DF226" s="198"/>
      <c r="DG226" s="198"/>
      <c r="DH226" s="208"/>
      <c r="DI226" s="202" t="str">
        <f>CG226</f>
        <v/>
      </c>
      <c r="DJ226" s="198"/>
      <c r="DK226" s="198"/>
      <c r="DL226" s="198"/>
      <c r="DM226" s="198"/>
      <c r="DN226" s="198"/>
      <c r="DO226" s="198"/>
      <c r="DP226" s="198"/>
      <c r="DQ226" s="198"/>
      <c r="DR226" s="199"/>
      <c r="DS226" s="209">
        <f>SUM(DS216:DU225)</f>
        <v>0</v>
      </c>
      <c r="DT226" s="210"/>
      <c r="DU226" s="210"/>
      <c r="DV226" s="69" t="s">
        <v>2</v>
      </c>
    </row>
    <row r="227" spans="1:126" ht="16.5" customHeight="1" x14ac:dyDescent="0.15">
      <c r="A227" s="229" t="s">
        <v>30</v>
      </c>
      <c r="B227" s="229"/>
      <c r="C227" s="229"/>
      <c r="D227" s="229"/>
      <c r="E227" s="229"/>
      <c r="F227" s="229"/>
      <c r="G227" s="229"/>
      <c r="H227" s="229"/>
      <c r="I227" s="229"/>
      <c r="J227" s="229"/>
      <c r="K227" s="229"/>
      <c r="AQ227" s="229" t="s">
        <v>30</v>
      </c>
      <c r="AR227" s="229"/>
      <c r="AS227" s="229"/>
      <c r="AT227" s="229"/>
      <c r="AU227" s="229"/>
      <c r="AV227" s="229"/>
      <c r="AW227" s="229"/>
      <c r="AX227" s="229"/>
      <c r="AY227" s="229"/>
      <c r="AZ227" s="229"/>
      <c r="BA227" s="229"/>
      <c r="CG227" s="229" t="s">
        <v>30</v>
      </c>
      <c r="CH227" s="229"/>
      <c r="CI227" s="229"/>
      <c r="CJ227" s="229"/>
      <c r="CK227" s="229"/>
      <c r="CL227" s="229"/>
      <c r="CM227" s="229"/>
      <c r="CN227" s="229"/>
      <c r="CO227" s="229"/>
      <c r="CP227" s="229"/>
      <c r="CQ227" s="229"/>
    </row>
    <row r="228" spans="1:126" ht="15" customHeight="1" x14ac:dyDescent="0.15">
      <c r="A228" s="230"/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Y228" s="70" t="s">
        <v>27</v>
      </c>
      <c r="Z228" s="71"/>
      <c r="AA228" s="71"/>
      <c r="AB228" s="71"/>
      <c r="AC228" s="206">
        <f t="shared" ref="AC228" si="515">AC25</f>
        <v>0</v>
      </c>
      <c r="AD228" s="206"/>
      <c r="AE228" s="206"/>
      <c r="AF228" s="206"/>
      <c r="AG228" s="206"/>
      <c r="AH228" s="206"/>
      <c r="AI228" s="206"/>
      <c r="AJ228" s="206"/>
      <c r="AK228" s="206"/>
      <c r="AL228" s="206"/>
      <c r="AM228" s="206"/>
      <c r="AN228" s="206"/>
      <c r="AO228" s="206"/>
      <c r="AP228" s="206"/>
      <c r="AQ228" s="230"/>
      <c r="AR228" s="230"/>
      <c r="AS228" s="230"/>
      <c r="AT228" s="230"/>
      <c r="AU228" s="230"/>
      <c r="AV228" s="230"/>
      <c r="AW228" s="230"/>
      <c r="AX228" s="230"/>
      <c r="AY228" s="230"/>
      <c r="AZ228" s="230"/>
      <c r="BA228" s="230"/>
      <c r="BO228" s="70" t="s">
        <v>27</v>
      </c>
      <c r="BP228" s="71"/>
      <c r="BQ228" s="71"/>
      <c r="BR228" s="71"/>
      <c r="BS228" s="206">
        <f t="shared" ref="BS228:CF235" si="516">AC25</f>
        <v>0</v>
      </c>
      <c r="BT228" s="206"/>
      <c r="BU228" s="206"/>
      <c r="BV228" s="206"/>
      <c r="BW228" s="206"/>
      <c r="BX228" s="206"/>
      <c r="BY228" s="206"/>
      <c r="BZ228" s="206"/>
      <c r="CA228" s="206"/>
      <c r="CB228" s="206"/>
      <c r="CC228" s="206"/>
      <c r="CD228" s="206"/>
      <c r="CE228" s="206"/>
      <c r="CF228" s="206"/>
      <c r="CG228" s="230"/>
      <c r="CH228" s="230"/>
      <c r="CI228" s="230"/>
      <c r="CJ228" s="230"/>
      <c r="CK228" s="230"/>
      <c r="CL228" s="230"/>
      <c r="CM228" s="230"/>
      <c r="CN228" s="230"/>
      <c r="CO228" s="230"/>
      <c r="CP228" s="230"/>
      <c r="CQ228" s="230"/>
      <c r="DE228" s="70" t="s">
        <v>27</v>
      </c>
      <c r="DF228" s="71"/>
      <c r="DG228" s="71"/>
      <c r="DH228" s="71"/>
      <c r="DI228" s="206">
        <f t="shared" ref="DI228:DV235" si="517">AC25</f>
        <v>0</v>
      </c>
      <c r="DJ228" s="206"/>
      <c r="DK228" s="206"/>
      <c r="DL228" s="206"/>
      <c r="DM228" s="206"/>
      <c r="DN228" s="206"/>
      <c r="DO228" s="206"/>
      <c r="DP228" s="206"/>
      <c r="DQ228" s="206"/>
      <c r="DR228" s="206"/>
      <c r="DS228" s="206"/>
      <c r="DT228" s="206"/>
      <c r="DU228" s="206"/>
      <c r="DV228" s="206"/>
    </row>
    <row r="229" spans="1:126" ht="15" customHeight="1" x14ac:dyDescent="0.15">
      <c r="A229" s="230"/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Y229" s="72" t="s">
        <v>28</v>
      </c>
      <c r="Z229" s="73"/>
      <c r="AA229" s="73"/>
      <c r="AB229" s="73"/>
      <c r="AC229" s="207"/>
      <c r="AD229" s="207"/>
      <c r="AE229" s="207"/>
      <c r="AF229" s="207"/>
      <c r="AG229" s="207"/>
      <c r="AH229" s="207"/>
      <c r="AI229" s="207"/>
      <c r="AJ229" s="207"/>
      <c r="AK229" s="207"/>
      <c r="AL229" s="207"/>
      <c r="AM229" s="207"/>
      <c r="AN229" s="207"/>
      <c r="AO229" s="207"/>
      <c r="AP229" s="207"/>
      <c r="AQ229" s="230"/>
      <c r="AR229" s="230"/>
      <c r="AS229" s="230"/>
      <c r="AT229" s="230"/>
      <c r="AU229" s="230"/>
      <c r="AV229" s="230"/>
      <c r="AW229" s="230"/>
      <c r="AX229" s="230"/>
      <c r="AY229" s="230"/>
      <c r="AZ229" s="230"/>
      <c r="BA229" s="230"/>
      <c r="BO229" s="72" t="s">
        <v>28</v>
      </c>
      <c r="BP229" s="73"/>
      <c r="BQ229" s="73"/>
      <c r="BR229" s="73"/>
      <c r="BS229" s="207"/>
      <c r="BT229" s="207"/>
      <c r="BU229" s="207"/>
      <c r="BV229" s="207"/>
      <c r="BW229" s="207"/>
      <c r="BX229" s="207"/>
      <c r="BY229" s="207"/>
      <c r="BZ229" s="207"/>
      <c r="CA229" s="207"/>
      <c r="CB229" s="207"/>
      <c r="CC229" s="207"/>
      <c r="CD229" s="207"/>
      <c r="CE229" s="207"/>
      <c r="CF229" s="207"/>
      <c r="CG229" s="230"/>
      <c r="CH229" s="230"/>
      <c r="CI229" s="230"/>
      <c r="CJ229" s="230"/>
      <c r="CK229" s="230"/>
      <c r="CL229" s="230"/>
      <c r="CM229" s="230"/>
      <c r="CN229" s="230"/>
      <c r="CO229" s="230"/>
      <c r="CP229" s="230"/>
      <c r="CQ229" s="230"/>
      <c r="DE229" s="72" t="s">
        <v>28</v>
      </c>
      <c r="DF229" s="73"/>
      <c r="DG229" s="73"/>
      <c r="DH229" s="73"/>
      <c r="DI229" s="207"/>
      <c r="DJ229" s="207"/>
      <c r="DK229" s="207"/>
      <c r="DL229" s="207"/>
      <c r="DM229" s="207"/>
      <c r="DN229" s="207"/>
      <c r="DO229" s="207"/>
      <c r="DP229" s="207"/>
      <c r="DQ229" s="207"/>
      <c r="DR229" s="207"/>
      <c r="DS229" s="207"/>
      <c r="DT229" s="207"/>
      <c r="DU229" s="207"/>
      <c r="DV229" s="207"/>
    </row>
    <row r="230" spans="1:126" ht="15" customHeight="1" x14ac:dyDescent="0.15">
      <c r="Y230" s="70"/>
      <c r="Z230" s="71"/>
      <c r="AA230" s="71"/>
      <c r="AB230" s="71"/>
      <c r="AC230" s="206">
        <f t="shared" ref="AC230" si="518">AC27</f>
        <v>0</v>
      </c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BO230" s="70"/>
      <c r="BP230" s="71"/>
      <c r="BQ230" s="71"/>
      <c r="BR230" s="71"/>
      <c r="BS230" s="206">
        <f t="shared" si="516"/>
        <v>0</v>
      </c>
      <c r="BT230" s="206"/>
      <c r="BU230" s="206"/>
      <c r="BV230" s="206"/>
      <c r="BW230" s="206"/>
      <c r="BX230" s="206"/>
      <c r="BY230" s="206"/>
      <c r="BZ230" s="206"/>
      <c r="CA230" s="206"/>
      <c r="CB230" s="206"/>
      <c r="CC230" s="206"/>
      <c r="CD230" s="206"/>
      <c r="CE230" s="206"/>
      <c r="CF230" s="206"/>
      <c r="DE230" s="70"/>
      <c r="DF230" s="71"/>
      <c r="DG230" s="71"/>
      <c r="DH230" s="71"/>
      <c r="DI230" s="206">
        <f t="shared" si="517"/>
        <v>0</v>
      </c>
      <c r="DJ230" s="206"/>
      <c r="DK230" s="206"/>
      <c r="DL230" s="206"/>
      <c r="DM230" s="206"/>
      <c r="DN230" s="206"/>
      <c r="DO230" s="206"/>
      <c r="DP230" s="206"/>
      <c r="DQ230" s="206"/>
      <c r="DR230" s="206"/>
      <c r="DS230" s="206"/>
      <c r="DT230" s="206"/>
      <c r="DU230" s="206"/>
      <c r="DV230" s="206"/>
    </row>
    <row r="231" spans="1:126" ht="15" customHeight="1" x14ac:dyDescent="0.15">
      <c r="F231" s="57" t="s">
        <v>40</v>
      </c>
      <c r="G231" s="75">
        <f>$G$28</f>
        <v>0</v>
      </c>
      <c r="H231" s="57" t="s">
        <v>31</v>
      </c>
      <c r="I231" s="75">
        <f>$I$28</f>
        <v>0</v>
      </c>
      <c r="J231" s="57" t="s">
        <v>32</v>
      </c>
      <c r="K231" s="75">
        <f>$K$28</f>
        <v>0</v>
      </c>
      <c r="L231" s="57" t="s">
        <v>33</v>
      </c>
      <c r="Y231" s="72" t="s">
        <v>29</v>
      </c>
      <c r="Z231" s="73"/>
      <c r="AA231" s="73"/>
      <c r="AB231" s="73"/>
      <c r="AC231" s="207"/>
      <c r="AD231" s="207"/>
      <c r="AE231" s="207"/>
      <c r="AF231" s="207"/>
      <c r="AG231" s="207"/>
      <c r="AH231" s="207"/>
      <c r="AI231" s="207"/>
      <c r="AJ231" s="207"/>
      <c r="AK231" s="207"/>
      <c r="AL231" s="207"/>
      <c r="AM231" s="207"/>
      <c r="AN231" s="207"/>
      <c r="AO231" s="207"/>
      <c r="AP231" s="207"/>
      <c r="AV231" s="57" t="s">
        <v>40</v>
      </c>
      <c r="AW231" s="75">
        <f>G231</f>
        <v>0</v>
      </c>
      <c r="AX231" s="57" t="s">
        <v>31</v>
      </c>
      <c r="AY231" s="75">
        <f>I231</f>
        <v>0</v>
      </c>
      <c r="AZ231" s="57" t="s">
        <v>32</v>
      </c>
      <c r="BA231" s="75">
        <f>K231</f>
        <v>0</v>
      </c>
      <c r="BB231" s="57" t="s">
        <v>33</v>
      </c>
      <c r="BO231" s="72" t="s">
        <v>29</v>
      </c>
      <c r="BP231" s="73"/>
      <c r="BQ231" s="73"/>
      <c r="BR231" s="73"/>
      <c r="BS231" s="207"/>
      <c r="BT231" s="207"/>
      <c r="BU231" s="207"/>
      <c r="BV231" s="207"/>
      <c r="BW231" s="207"/>
      <c r="BX231" s="207"/>
      <c r="BY231" s="207"/>
      <c r="BZ231" s="207"/>
      <c r="CA231" s="207"/>
      <c r="CB231" s="207"/>
      <c r="CC231" s="207"/>
      <c r="CD231" s="207"/>
      <c r="CE231" s="207"/>
      <c r="CF231" s="207"/>
      <c r="CL231" s="57" t="s">
        <v>40</v>
      </c>
      <c r="CM231" s="75">
        <f>AW231</f>
        <v>0</v>
      </c>
      <c r="CN231" s="57" t="s">
        <v>31</v>
      </c>
      <c r="CO231" s="75">
        <f>AY231</f>
        <v>0</v>
      </c>
      <c r="CP231" s="57" t="s">
        <v>32</v>
      </c>
      <c r="CQ231" s="75">
        <f>BA231</f>
        <v>0</v>
      </c>
      <c r="CR231" s="57" t="s">
        <v>33</v>
      </c>
      <c r="DE231" s="72" t="s">
        <v>29</v>
      </c>
      <c r="DF231" s="73"/>
      <c r="DG231" s="73"/>
      <c r="DH231" s="73"/>
      <c r="DI231" s="207"/>
      <c r="DJ231" s="207"/>
      <c r="DK231" s="207"/>
      <c r="DL231" s="207"/>
      <c r="DM231" s="207"/>
      <c r="DN231" s="207"/>
      <c r="DO231" s="207"/>
      <c r="DP231" s="207"/>
      <c r="DQ231" s="207"/>
      <c r="DR231" s="207"/>
      <c r="DS231" s="207"/>
      <c r="DT231" s="207"/>
      <c r="DU231" s="207"/>
      <c r="DV231" s="207"/>
    </row>
    <row r="232" spans="1:126" ht="15" customHeight="1" x14ac:dyDescent="0.15">
      <c r="Y232" s="70"/>
      <c r="Z232" s="71"/>
      <c r="AA232" s="71"/>
      <c r="AB232" s="71"/>
      <c r="AC232" s="203">
        <f t="shared" ref="AC232" si="519">AC29</f>
        <v>0</v>
      </c>
      <c r="AD232" s="203"/>
      <c r="AE232" s="203"/>
      <c r="AF232" s="203"/>
      <c r="AG232" s="203"/>
      <c r="AH232" s="203"/>
      <c r="AI232" s="203"/>
      <c r="AJ232" s="203"/>
      <c r="AK232" s="203"/>
      <c r="AL232" s="203"/>
      <c r="AM232" s="203"/>
      <c r="AN232" s="203"/>
      <c r="AO232" s="203"/>
      <c r="AP232" s="203"/>
      <c r="BO232" s="70"/>
      <c r="BP232" s="71"/>
      <c r="BQ232" s="71"/>
      <c r="BR232" s="71"/>
      <c r="BS232" s="203">
        <f t="shared" si="516"/>
        <v>0</v>
      </c>
      <c r="BT232" s="203"/>
      <c r="BU232" s="203"/>
      <c r="BV232" s="203"/>
      <c r="BW232" s="203"/>
      <c r="BX232" s="203"/>
      <c r="BY232" s="203"/>
      <c r="BZ232" s="203"/>
      <c r="CA232" s="203"/>
      <c r="CB232" s="203"/>
      <c r="CC232" s="203"/>
      <c r="CD232" s="203"/>
      <c r="CE232" s="203"/>
      <c r="CF232" s="203"/>
      <c r="DE232" s="70"/>
      <c r="DF232" s="71"/>
      <c r="DG232" s="71"/>
      <c r="DH232" s="71"/>
      <c r="DI232" s="203">
        <f t="shared" si="517"/>
        <v>0</v>
      </c>
      <c r="DJ232" s="203"/>
      <c r="DK232" s="203"/>
      <c r="DL232" s="203"/>
      <c r="DM232" s="203"/>
      <c r="DN232" s="203"/>
      <c r="DO232" s="203"/>
      <c r="DP232" s="203"/>
      <c r="DQ232" s="203"/>
      <c r="DR232" s="203"/>
      <c r="DS232" s="203"/>
      <c r="DT232" s="203"/>
      <c r="DU232" s="203"/>
      <c r="DV232" s="203"/>
    </row>
    <row r="233" spans="1:126" ht="15" customHeight="1" x14ac:dyDescent="0.15">
      <c r="J233" s="76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Y233" s="72" t="s">
        <v>87</v>
      </c>
      <c r="Z233" s="73"/>
      <c r="AA233" s="73"/>
      <c r="AB233" s="73"/>
      <c r="AC233" s="204"/>
      <c r="AD233" s="204"/>
      <c r="AE233" s="204"/>
      <c r="AF233" s="204"/>
      <c r="AG233" s="204"/>
      <c r="AH233" s="204"/>
      <c r="AI233" s="204"/>
      <c r="AJ233" s="204"/>
      <c r="AK233" s="204"/>
      <c r="AL233" s="204"/>
      <c r="AM233" s="204"/>
      <c r="AN233" s="204"/>
      <c r="AO233" s="204"/>
      <c r="AP233" s="204"/>
      <c r="AZ233" s="76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O233" s="72" t="s">
        <v>87</v>
      </c>
      <c r="BP233" s="73"/>
      <c r="BQ233" s="73"/>
      <c r="BR233" s="73"/>
      <c r="BS233" s="204"/>
      <c r="BT233" s="204"/>
      <c r="BU233" s="204"/>
      <c r="BV233" s="204"/>
      <c r="BW233" s="204"/>
      <c r="BX233" s="204"/>
      <c r="BY233" s="204"/>
      <c r="BZ233" s="204"/>
      <c r="CA233" s="204"/>
      <c r="CB233" s="204"/>
      <c r="CC233" s="204"/>
      <c r="CD233" s="204"/>
      <c r="CE233" s="204"/>
      <c r="CF233" s="204"/>
      <c r="CP233" s="76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E233" s="72" t="s">
        <v>87</v>
      </c>
      <c r="DF233" s="73"/>
      <c r="DG233" s="73"/>
      <c r="DH233" s="73"/>
      <c r="DI233" s="204"/>
      <c r="DJ233" s="204"/>
      <c r="DK233" s="204"/>
      <c r="DL233" s="204"/>
      <c r="DM233" s="204"/>
      <c r="DN233" s="204"/>
      <c r="DO233" s="204"/>
      <c r="DP233" s="204"/>
      <c r="DQ233" s="204"/>
      <c r="DR233" s="204"/>
      <c r="DS233" s="204"/>
      <c r="DT233" s="204"/>
      <c r="DU233" s="204"/>
      <c r="DV233" s="204"/>
    </row>
    <row r="234" spans="1:126" ht="20.100000000000001" customHeight="1" x14ac:dyDescent="0.15">
      <c r="B234" s="222" t="s">
        <v>34</v>
      </c>
      <c r="C234" s="223"/>
      <c r="D234" s="223"/>
      <c r="E234" s="223"/>
      <c r="F234" s="224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Y234" s="228" t="s">
        <v>101</v>
      </c>
      <c r="Z234" s="228"/>
      <c r="AA234" s="228"/>
      <c r="AB234" s="228"/>
      <c r="AC234" s="205">
        <f t="shared" ref="AC234:AP234" si="520">AC31</f>
        <v>0</v>
      </c>
      <c r="AD234" s="205"/>
      <c r="AE234" s="205"/>
      <c r="AF234" s="205"/>
      <c r="AG234" s="98" t="str">
        <f t="shared" si="520"/>
        <v>－</v>
      </c>
      <c r="AH234" s="205">
        <f t="shared" si="520"/>
        <v>0</v>
      </c>
      <c r="AI234" s="205"/>
      <c r="AJ234" s="205"/>
      <c r="AK234" s="205"/>
      <c r="AL234" s="101">
        <f t="shared" si="520"/>
        <v>0</v>
      </c>
      <c r="AM234" s="101">
        <f t="shared" si="520"/>
        <v>0</v>
      </c>
      <c r="AN234" s="101">
        <f t="shared" si="520"/>
        <v>0</v>
      </c>
      <c r="AO234" s="101">
        <f t="shared" si="520"/>
        <v>0</v>
      </c>
      <c r="AP234" s="101">
        <f t="shared" si="520"/>
        <v>0</v>
      </c>
      <c r="AR234" s="222" t="s">
        <v>36</v>
      </c>
      <c r="AS234" s="223"/>
      <c r="AT234" s="223"/>
      <c r="AU234" s="223"/>
      <c r="AV234" s="224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O234" s="228" t="s">
        <v>101</v>
      </c>
      <c r="BP234" s="228"/>
      <c r="BQ234" s="228"/>
      <c r="BR234" s="228"/>
      <c r="BS234" s="205">
        <f t="shared" si="516"/>
        <v>0</v>
      </c>
      <c r="BT234" s="205"/>
      <c r="BU234" s="205"/>
      <c r="BV234" s="205"/>
      <c r="BW234" s="98" t="str">
        <f t="shared" si="516"/>
        <v>－</v>
      </c>
      <c r="BX234" s="205">
        <f t="shared" si="516"/>
        <v>0</v>
      </c>
      <c r="BY234" s="205"/>
      <c r="BZ234" s="205"/>
      <c r="CA234" s="205"/>
      <c r="CB234" s="101">
        <f t="shared" si="516"/>
        <v>0</v>
      </c>
      <c r="CC234" s="101">
        <f t="shared" si="516"/>
        <v>0</v>
      </c>
      <c r="CD234" s="101">
        <f t="shared" si="516"/>
        <v>0</v>
      </c>
      <c r="CE234" s="101">
        <f t="shared" si="516"/>
        <v>0</v>
      </c>
      <c r="CF234" s="101">
        <f t="shared" si="516"/>
        <v>0</v>
      </c>
      <c r="CH234" s="222" t="s">
        <v>39</v>
      </c>
      <c r="CI234" s="223"/>
      <c r="CJ234" s="223"/>
      <c r="CK234" s="223"/>
      <c r="CL234" s="224"/>
      <c r="CP234" s="77"/>
      <c r="CQ234" s="77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E234" s="228" t="s">
        <v>101</v>
      </c>
      <c r="DF234" s="228"/>
      <c r="DG234" s="228"/>
      <c r="DH234" s="228"/>
      <c r="DI234" s="205">
        <f t="shared" si="517"/>
        <v>0</v>
      </c>
      <c r="DJ234" s="205"/>
      <c r="DK234" s="205"/>
      <c r="DL234" s="205"/>
      <c r="DM234" s="98" t="str">
        <f t="shared" si="517"/>
        <v>－</v>
      </c>
      <c r="DN234" s="205">
        <f t="shared" si="517"/>
        <v>0</v>
      </c>
      <c r="DO234" s="205"/>
      <c r="DP234" s="205"/>
      <c r="DQ234" s="205"/>
      <c r="DR234" s="101">
        <f t="shared" si="517"/>
        <v>0</v>
      </c>
      <c r="DS234" s="101">
        <f t="shared" si="517"/>
        <v>0</v>
      </c>
      <c r="DT234" s="101">
        <f t="shared" si="517"/>
        <v>0</v>
      </c>
      <c r="DU234" s="101">
        <f t="shared" si="517"/>
        <v>0</v>
      </c>
      <c r="DV234" s="101">
        <f t="shared" si="517"/>
        <v>0</v>
      </c>
    </row>
    <row r="235" spans="1:126" ht="20.100000000000001" customHeight="1" x14ac:dyDescent="0.15">
      <c r="B235" s="225"/>
      <c r="C235" s="226"/>
      <c r="D235" s="226"/>
      <c r="E235" s="226"/>
      <c r="F235" s="22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Y235" s="228" t="s">
        <v>103</v>
      </c>
      <c r="Z235" s="228"/>
      <c r="AA235" s="228"/>
      <c r="AB235" s="228"/>
      <c r="AC235" s="205">
        <f t="shared" ref="AC235:AM235" si="521">AC32</f>
        <v>0</v>
      </c>
      <c r="AD235" s="205"/>
      <c r="AE235" s="205"/>
      <c r="AF235" s="205"/>
      <c r="AG235" s="98" t="str">
        <f t="shared" si="521"/>
        <v>－</v>
      </c>
      <c r="AH235" s="205">
        <f t="shared" si="521"/>
        <v>0</v>
      </c>
      <c r="AI235" s="205"/>
      <c r="AJ235" s="205"/>
      <c r="AK235" s="205"/>
      <c r="AL235" s="98" t="str">
        <f t="shared" si="521"/>
        <v>－</v>
      </c>
      <c r="AM235" s="205">
        <f t="shared" si="521"/>
        <v>0</v>
      </c>
      <c r="AN235" s="205"/>
      <c r="AO235" s="205"/>
      <c r="AP235" s="205"/>
      <c r="AR235" s="225"/>
      <c r="AS235" s="226"/>
      <c r="AT235" s="226"/>
      <c r="AU235" s="226"/>
      <c r="AV235" s="22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O235" s="228" t="s">
        <v>103</v>
      </c>
      <c r="BP235" s="228"/>
      <c r="BQ235" s="228"/>
      <c r="BR235" s="228"/>
      <c r="BS235" s="205">
        <f t="shared" si="516"/>
        <v>0</v>
      </c>
      <c r="BT235" s="205"/>
      <c r="BU235" s="205"/>
      <c r="BV235" s="205"/>
      <c r="BW235" s="98" t="str">
        <f t="shared" si="516"/>
        <v>－</v>
      </c>
      <c r="BX235" s="205">
        <f t="shared" si="516"/>
        <v>0</v>
      </c>
      <c r="BY235" s="205"/>
      <c r="BZ235" s="205"/>
      <c r="CA235" s="205"/>
      <c r="CB235" s="98" t="str">
        <f t="shared" si="516"/>
        <v>－</v>
      </c>
      <c r="CC235" s="205">
        <f t="shared" si="516"/>
        <v>0</v>
      </c>
      <c r="CD235" s="205"/>
      <c r="CE235" s="205"/>
      <c r="CF235" s="205"/>
      <c r="CH235" s="225"/>
      <c r="CI235" s="226"/>
      <c r="CJ235" s="226"/>
      <c r="CK235" s="226"/>
      <c r="CL235" s="227"/>
      <c r="CP235" s="77"/>
      <c r="CQ235" s="77"/>
      <c r="CR235" s="77"/>
      <c r="CS235" s="77"/>
      <c r="CT235" s="77"/>
      <c r="CU235" s="77"/>
      <c r="CV235" s="77"/>
      <c r="CW235" s="77"/>
      <c r="CX235" s="77"/>
      <c r="CY235" s="77"/>
      <c r="CZ235" s="77"/>
      <c r="DA235" s="77"/>
      <c r="DE235" s="228" t="s">
        <v>103</v>
      </c>
      <c r="DF235" s="228"/>
      <c r="DG235" s="228"/>
      <c r="DH235" s="228"/>
      <c r="DI235" s="205">
        <f t="shared" si="517"/>
        <v>0</v>
      </c>
      <c r="DJ235" s="205"/>
      <c r="DK235" s="205"/>
      <c r="DL235" s="205"/>
      <c r="DM235" s="98" t="str">
        <f t="shared" si="517"/>
        <v>－</v>
      </c>
      <c r="DN235" s="205">
        <f t="shared" si="517"/>
        <v>0</v>
      </c>
      <c r="DO235" s="205"/>
      <c r="DP235" s="205"/>
      <c r="DQ235" s="205"/>
      <c r="DR235" s="98" t="str">
        <f t="shared" si="517"/>
        <v>－</v>
      </c>
      <c r="DS235" s="205">
        <f t="shared" si="517"/>
        <v>0</v>
      </c>
      <c r="DT235" s="205"/>
      <c r="DU235" s="205"/>
      <c r="DV235" s="205"/>
    </row>
    <row r="236" spans="1:126" ht="12" customHeight="1" x14ac:dyDescent="0.15">
      <c r="B236" s="270" t="s">
        <v>25</v>
      </c>
      <c r="C236" s="270"/>
      <c r="D236" s="270"/>
      <c r="E236" s="270"/>
      <c r="F236" s="270"/>
      <c r="G236" s="270"/>
      <c r="H236" s="270"/>
      <c r="I236" s="270"/>
      <c r="J236" s="270"/>
      <c r="K236" s="270"/>
      <c r="L236" s="270"/>
      <c r="M236" s="270"/>
      <c r="N236" s="270"/>
      <c r="O236" s="270"/>
      <c r="P236" s="270"/>
      <c r="Q236" s="270"/>
      <c r="R236" s="271" t="s">
        <v>26</v>
      </c>
      <c r="S236" s="271"/>
      <c r="T236" s="271"/>
      <c r="U236" s="271"/>
      <c r="V236" s="271"/>
      <c r="W236" s="271"/>
      <c r="X236" s="271"/>
      <c r="Y236" s="271"/>
      <c r="Z236" s="271"/>
      <c r="AR236" s="270" t="s">
        <v>25</v>
      </c>
      <c r="AS236" s="270"/>
      <c r="AT236" s="270"/>
      <c r="AU236" s="270"/>
      <c r="AV236" s="270"/>
      <c r="AW236" s="270"/>
      <c r="AX236" s="270"/>
      <c r="AY236" s="270"/>
      <c r="AZ236" s="270"/>
      <c r="BA236" s="270"/>
      <c r="BB236" s="270"/>
      <c r="BC236" s="270"/>
      <c r="BD236" s="270"/>
      <c r="BE236" s="270"/>
      <c r="BF236" s="270"/>
      <c r="BG236" s="270"/>
      <c r="BH236" s="271" t="s">
        <v>26</v>
      </c>
      <c r="BI236" s="271"/>
      <c r="BJ236" s="271"/>
      <c r="BK236" s="271"/>
      <c r="BL236" s="271"/>
      <c r="BM236" s="271"/>
      <c r="BN236" s="271"/>
      <c r="BO236" s="271"/>
      <c r="BP236" s="271"/>
      <c r="CH236" s="270" t="s">
        <v>25</v>
      </c>
      <c r="CI236" s="270"/>
      <c r="CJ236" s="270"/>
      <c r="CK236" s="270"/>
      <c r="CL236" s="270"/>
      <c r="CM236" s="270"/>
      <c r="CN236" s="270"/>
      <c r="CO236" s="270"/>
      <c r="CP236" s="270"/>
      <c r="CQ236" s="270"/>
      <c r="CR236" s="270"/>
      <c r="CS236" s="270"/>
      <c r="CT236" s="270"/>
      <c r="CU236" s="270"/>
      <c r="CV236" s="270"/>
      <c r="CW236" s="270"/>
      <c r="CX236" s="271" t="s">
        <v>26</v>
      </c>
      <c r="CY236" s="271"/>
      <c r="CZ236" s="271"/>
      <c r="DA236" s="271"/>
      <c r="DB236" s="271"/>
      <c r="DC236" s="271"/>
      <c r="DD236" s="271"/>
      <c r="DE236" s="271"/>
      <c r="DF236" s="271"/>
    </row>
    <row r="237" spans="1:126" ht="12" customHeight="1" x14ac:dyDescent="0.15">
      <c r="B237" s="270"/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  <c r="O237" s="270"/>
      <c r="P237" s="270"/>
      <c r="Q237" s="270"/>
      <c r="R237" s="271"/>
      <c r="S237" s="271"/>
      <c r="T237" s="271"/>
      <c r="U237" s="271"/>
      <c r="V237" s="271"/>
      <c r="W237" s="271"/>
      <c r="X237" s="271"/>
      <c r="Y237" s="271"/>
      <c r="Z237" s="271"/>
      <c r="AF237" s="272">
        <f>$AF$5</f>
        <v>0</v>
      </c>
      <c r="AG237" s="216"/>
      <c r="AH237" s="216"/>
      <c r="AI237" s="216"/>
      <c r="AJ237" s="212" t="s">
        <v>24</v>
      </c>
      <c r="AK237" s="212"/>
      <c r="AL237" s="212"/>
      <c r="AM237" s="216">
        <f>AM208+1</f>
        <v>9</v>
      </c>
      <c r="AN237" s="216"/>
      <c r="AO237" s="212" t="s">
        <v>22</v>
      </c>
      <c r="AP237" s="213"/>
      <c r="AR237" s="270"/>
      <c r="AS237" s="270"/>
      <c r="AT237" s="270"/>
      <c r="AU237" s="270"/>
      <c r="AV237" s="270"/>
      <c r="AW237" s="270"/>
      <c r="AX237" s="270"/>
      <c r="AY237" s="270"/>
      <c r="AZ237" s="270"/>
      <c r="BA237" s="270"/>
      <c r="BB237" s="270"/>
      <c r="BC237" s="270"/>
      <c r="BD237" s="270"/>
      <c r="BE237" s="270"/>
      <c r="BF237" s="270"/>
      <c r="BG237" s="270"/>
      <c r="BH237" s="271"/>
      <c r="BI237" s="271"/>
      <c r="BJ237" s="271"/>
      <c r="BK237" s="271"/>
      <c r="BL237" s="271"/>
      <c r="BM237" s="271"/>
      <c r="BN237" s="271"/>
      <c r="BO237" s="271"/>
      <c r="BP237" s="271"/>
      <c r="BV237" s="272">
        <f>BV208</f>
        <v>0</v>
      </c>
      <c r="BW237" s="216"/>
      <c r="BX237" s="216"/>
      <c r="BY237" s="216"/>
      <c r="BZ237" s="212" t="s">
        <v>24</v>
      </c>
      <c r="CA237" s="212"/>
      <c r="CB237" s="212"/>
      <c r="CC237" s="216">
        <f>AM237</f>
        <v>9</v>
      </c>
      <c r="CD237" s="216"/>
      <c r="CE237" s="212" t="s">
        <v>22</v>
      </c>
      <c r="CF237" s="213"/>
      <c r="CH237" s="270"/>
      <c r="CI237" s="270"/>
      <c r="CJ237" s="270"/>
      <c r="CK237" s="270"/>
      <c r="CL237" s="270"/>
      <c r="CM237" s="270"/>
      <c r="CN237" s="270"/>
      <c r="CO237" s="270"/>
      <c r="CP237" s="270"/>
      <c r="CQ237" s="270"/>
      <c r="CR237" s="270"/>
      <c r="CS237" s="270"/>
      <c r="CT237" s="270"/>
      <c r="CU237" s="270"/>
      <c r="CV237" s="270"/>
      <c r="CW237" s="270"/>
      <c r="CX237" s="271"/>
      <c r="CY237" s="271"/>
      <c r="CZ237" s="271"/>
      <c r="DA237" s="271"/>
      <c r="DB237" s="271"/>
      <c r="DC237" s="271"/>
      <c r="DD237" s="271"/>
      <c r="DE237" s="271"/>
      <c r="DF237" s="271"/>
      <c r="DL237" s="272">
        <f>AF237</f>
        <v>0</v>
      </c>
      <c r="DM237" s="216"/>
      <c r="DN237" s="216"/>
      <c r="DO237" s="216"/>
      <c r="DP237" s="212" t="s">
        <v>24</v>
      </c>
      <c r="DQ237" s="212"/>
      <c r="DR237" s="212"/>
      <c r="DS237" s="216">
        <f>AM237</f>
        <v>9</v>
      </c>
      <c r="DT237" s="216"/>
      <c r="DU237" s="212" t="s">
        <v>22</v>
      </c>
      <c r="DV237" s="213"/>
    </row>
    <row r="238" spans="1:126" ht="12" customHeight="1" x14ac:dyDescent="0.15">
      <c r="B238" s="270"/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1"/>
      <c r="S238" s="271"/>
      <c r="T238" s="271"/>
      <c r="U238" s="271"/>
      <c r="V238" s="271"/>
      <c r="W238" s="271"/>
      <c r="X238" s="271"/>
      <c r="Y238" s="271"/>
      <c r="Z238" s="271"/>
      <c r="AF238" s="231"/>
      <c r="AG238" s="218"/>
      <c r="AH238" s="218"/>
      <c r="AI238" s="218"/>
      <c r="AJ238" s="214"/>
      <c r="AK238" s="214"/>
      <c r="AL238" s="214"/>
      <c r="AM238" s="218"/>
      <c r="AN238" s="218"/>
      <c r="AO238" s="214"/>
      <c r="AP238" s="215"/>
      <c r="AR238" s="270"/>
      <c r="AS238" s="270"/>
      <c r="AT238" s="270"/>
      <c r="AU238" s="270"/>
      <c r="AV238" s="270"/>
      <c r="AW238" s="270"/>
      <c r="AX238" s="270"/>
      <c r="AY238" s="270"/>
      <c r="AZ238" s="270"/>
      <c r="BA238" s="270"/>
      <c r="BB238" s="270"/>
      <c r="BC238" s="270"/>
      <c r="BD238" s="270"/>
      <c r="BE238" s="270"/>
      <c r="BF238" s="270"/>
      <c r="BG238" s="270"/>
      <c r="BH238" s="271"/>
      <c r="BI238" s="271"/>
      <c r="BJ238" s="271"/>
      <c r="BK238" s="271"/>
      <c r="BL238" s="271"/>
      <c r="BM238" s="271"/>
      <c r="BN238" s="271"/>
      <c r="BO238" s="271"/>
      <c r="BP238" s="271"/>
      <c r="BV238" s="231"/>
      <c r="BW238" s="218"/>
      <c r="BX238" s="218"/>
      <c r="BY238" s="218"/>
      <c r="BZ238" s="214"/>
      <c r="CA238" s="214"/>
      <c r="CB238" s="214"/>
      <c r="CC238" s="218"/>
      <c r="CD238" s="218"/>
      <c r="CE238" s="214"/>
      <c r="CF238" s="215"/>
      <c r="CH238" s="270"/>
      <c r="CI238" s="270"/>
      <c r="CJ238" s="270"/>
      <c r="CK238" s="270"/>
      <c r="CL238" s="270"/>
      <c r="CM238" s="270"/>
      <c r="CN238" s="270"/>
      <c r="CO238" s="270"/>
      <c r="CP238" s="270"/>
      <c r="CQ238" s="270"/>
      <c r="CR238" s="270"/>
      <c r="CS238" s="270"/>
      <c r="CT238" s="270"/>
      <c r="CU238" s="270"/>
      <c r="CV238" s="270"/>
      <c r="CW238" s="270"/>
      <c r="CX238" s="271"/>
      <c r="CY238" s="271"/>
      <c r="CZ238" s="271"/>
      <c r="DA238" s="271"/>
      <c r="DB238" s="271"/>
      <c r="DC238" s="271"/>
      <c r="DD238" s="271"/>
      <c r="DE238" s="271"/>
      <c r="DF238" s="271"/>
      <c r="DL238" s="231"/>
      <c r="DM238" s="218"/>
      <c r="DN238" s="218"/>
      <c r="DO238" s="218"/>
      <c r="DP238" s="214"/>
      <c r="DQ238" s="214"/>
      <c r="DR238" s="214"/>
      <c r="DS238" s="218"/>
      <c r="DT238" s="218"/>
      <c r="DU238" s="214"/>
      <c r="DV238" s="215"/>
    </row>
    <row r="239" spans="1:126" ht="5.25" customHeight="1" x14ac:dyDescent="0.15"/>
    <row r="240" spans="1:126" ht="13.5" customHeight="1" x14ac:dyDescent="0.15">
      <c r="A240" s="263" t="s">
        <v>35</v>
      </c>
      <c r="B240" s="264"/>
      <c r="C240" s="58" t="s">
        <v>9</v>
      </c>
      <c r="D240" s="58" t="s">
        <v>10</v>
      </c>
      <c r="E240" s="58" t="s">
        <v>11</v>
      </c>
      <c r="F240" s="269" t="s">
        <v>12</v>
      </c>
      <c r="G240" s="269"/>
      <c r="H240" s="269"/>
      <c r="I240" s="269" t="s">
        <v>13</v>
      </c>
      <c r="J240" s="269"/>
      <c r="AF240" s="236" t="s">
        <v>23</v>
      </c>
      <c r="AG240" s="212"/>
      <c r="AH240" s="212"/>
      <c r="AI240" s="212"/>
      <c r="AJ240" s="212"/>
      <c r="AK240" s="212"/>
      <c r="AL240" s="212"/>
      <c r="AM240" s="213"/>
      <c r="AN240" s="236" t="s">
        <v>21</v>
      </c>
      <c r="AO240" s="216">
        <f>入力シート!$U$1</f>
        <v>0</v>
      </c>
      <c r="AP240" s="217"/>
      <c r="AQ240" s="263" t="s">
        <v>35</v>
      </c>
      <c r="AR240" s="264"/>
      <c r="AS240" s="58" t="s">
        <v>9</v>
      </c>
      <c r="AT240" s="58" t="s">
        <v>10</v>
      </c>
      <c r="AU240" s="58" t="s">
        <v>11</v>
      </c>
      <c r="AV240" s="269" t="s">
        <v>12</v>
      </c>
      <c r="AW240" s="269"/>
      <c r="AX240" s="269"/>
      <c r="AY240" s="269" t="s">
        <v>13</v>
      </c>
      <c r="AZ240" s="269"/>
      <c r="BV240" s="236" t="s">
        <v>23</v>
      </c>
      <c r="BW240" s="212"/>
      <c r="BX240" s="212"/>
      <c r="BY240" s="212"/>
      <c r="BZ240" s="212"/>
      <c r="CA240" s="212"/>
      <c r="CB240" s="212"/>
      <c r="CC240" s="213"/>
      <c r="CD240" s="236" t="s">
        <v>21</v>
      </c>
      <c r="CE240" s="216">
        <f>AO240</f>
        <v>0</v>
      </c>
      <c r="CF240" s="217"/>
      <c r="CG240" s="263" t="s">
        <v>35</v>
      </c>
      <c r="CH240" s="264"/>
      <c r="CI240" s="58" t="s">
        <v>9</v>
      </c>
      <c r="CJ240" s="58" t="s">
        <v>10</v>
      </c>
      <c r="CK240" s="58" t="s">
        <v>11</v>
      </c>
      <c r="CL240" s="269" t="s">
        <v>12</v>
      </c>
      <c r="CM240" s="269"/>
      <c r="CN240" s="269"/>
      <c r="CO240" s="269" t="s">
        <v>13</v>
      </c>
      <c r="CP240" s="269"/>
      <c r="DL240" s="236" t="s">
        <v>23</v>
      </c>
      <c r="DM240" s="212"/>
      <c r="DN240" s="212"/>
      <c r="DO240" s="212"/>
      <c r="DP240" s="212"/>
      <c r="DQ240" s="212"/>
      <c r="DR240" s="212"/>
      <c r="DS240" s="213"/>
      <c r="DT240" s="236" t="s">
        <v>21</v>
      </c>
      <c r="DU240" s="216">
        <f>AO240</f>
        <v>0</v>
      </c>
      <c r="DV240" s="217"/>
    </row>
    <row r="241" spans="1:129" x14ac:dyDescent="0.15">
      <c r="A241" s="265"/>
      <c r="B241" s="266"/>
      <c r="C241" s="238" t="s">
        <v>14</v>
      </c>
      <c r="D241" s="238" t="s">
        <v>15</v>
      </c>
      <c r="E241" s="240">
        <f>入力シート!$E$3</f>
        <v>0</v>
      </c>
      <c r="F241" s="242">
        <f>入力シート!$F$3</f>
        <v>0</v>
      </c>
      <c r="G241" s="242"/>
      <c r="H241" s="242"/>
      <c r="I241" s="244">
        <f>入力シート!$I$3</f>
        <v>0</v>
      </c>
      <c r="J241" s="244"/>
      <c r="AF241" s="237"/>
      <c r="AG241" s="214"/>
      <c r="AH241" s="214"/>
      <c r="AI241" s="214"/>
      <c r="AJ241" s="214"/>
      <c r="AK241" s="214"/>
      <c r="AL241" s="214"/>
      <c r="AM241" s="215"/>
      <c r="AN241" s="237"/>
      <c r="AO241" s="218"/>
      <c r="AP241" s="219"/>
      <c r="AQ241" s="265"/>
      <c r="AR241" s="266"/>
      <c r="AS241" s="238" t="s">
        <v>14</v>
      </c>
      <c r="AT241" s="238" t="s">
        <v>15</v>
      </c>
      <c r="AU241" s="246">
        <f>E241</f>
        <v>0</v>
      </c>
      <c r="AV241" s="242">
        <f>F241</f>
        <v>0</v>
      </c>
      <c r="AW241" s="242"/>
      <c r="AX241" s="242"/>
      <c r="AY241" s="244">
        <f>I241</f>
        <v>0</v>
      </c>
      <c r="AZ241" s="244"/>
      <c r="BV241" s="237"/>
      <c r="BW241" s="214"/>
      <c r="BX241" s="214"/>
      <c r="BY241" s="214"/>
      <c r="BZ241" s="214"/>
      <c r="CA241" s="214"/>
      <c r="CB241" s="214"/>
      <c r="CC241" s="215"/>
      <c r="CD241" s="237"/>
      <c r="CE241" s="218"/>
      <c r="CF241" s="219"/>
      <c r="CG241" s="265"/>
      <c r="CH241" s="266"/>
      <c r="CI241" s="238" t="s">
        <v>14</v>
      </c>
      <c r="CJ241" s="238" t="s">
        <v>15</v>
      </c>
      <c r="CK241" s="246">
        <f t="shared" ref="CK241:CP241" si="522">E241</f>
        <v>0</v>
      </c>
      <c r="CL241" s="242">
        <f t="shared" si="522"/>
        <v>0</v>
      </c>
      <c r="CM241" s="242">
        <f t="shared" si="522"/>
        <v>0</v>
      </c>
      <c r="CN241" s="242">
        <f t="shared" si="522"/>
        <v>0</v>
      </c>
      <c r="CO241" s="244">
        <f t="shared" si="522"/>
        <v>0</v>
      </c>
      <c r="CP241" s="244">
        <f t="shared" si="522"/>
        <v>0</v>
      </c>
      <c r="DL241" s="237"/>
      <c r="DM241" s="214"/>
      <c r="DN241" s="214"/>
      <c r="DO241" s="214"/>
      <c r="DP241" s="214"/>
      <c r="DQ241" s="214"/>
      <c r="DR241" s="214"/>
      <c r="DS241" s="215"/>
      <c r="DT241" s="237"/>
      <c r="DU241" s="218"/>
      <c r="DV241" s="219"/>
    </row>
    <row r="242" spans="1:129" x14ac:dyDescent="0.15">
      <c r="A242" s="267"/>
      <c r="B242" s="268"/>
      <c r="C242" s="239"/>
      <c r="D242" s="239"/>
      <c r="E242" s="241"/>
      <c r="F242" s="243"/>
      <c r="G242" s="243"/>
      <c r="H242" s="243"/>
      <c r="I242" s="245"/>
      <c r="J242" s="245"/>
      <c r="AQ242" s="267"/>
      <c r="AR242" s="268"/>
      <c r="AS242" s="239"/>
      <c r="AT242" s="239"/>
      <c r="AU242" s="241"/>
      <c r="AV242" s="243"/>
      <c r="AW242" s="243"/>
      <c r="AX242" s="243"/>
      <c r="AY242" s="245"/>
      <c r="AZ242" s="245"/>
      <c r="CG242" s="267"/>
      <c r="CH242" s="268"/>
      <c r="CI242" s="239"/>
      <c r="CJ242" s="239"/>
      <c r="CK242" s="241"/>
      <c r="CL242" s="243"/>
      <c r="CM242" s="243"/>
      <c r="CN242" s="243"/>
      <c r="CO242" s="245"/>
      <c r="CP242" s="245"/>
    </row>
    <row r="243" spans="1:129" ht="27.75" customHeight="1" x14ac:dyDescent="0.15">
      <c r="A243" s="247" t="s">
        <v>0</v>
      </c>
      <c r="B243" s="249" t="s">
        <v>37</v>
      </c>
      <c r="C243" s="250"/>
      <c r="D243" s="251"/>
      <c r="E243" s="252"/>
      <c r="F243" s="59" t="str">
        <f>入力シート!$N$2</f>
        <v>令和</v>
      </c>
      <c r="G243" s="60">
        <f>入力シート!$Q$2</f>
        <v>5</v>
      </c>
      <c r="H243" s="101" t="s">
        <v>20</v>
      </c>
      <c r="I243" s="101"/>
      <c r="J243" s="101"/>
      <c r="K243" s="101"/>
      <c r="L243" s="61"/>
      <c r="M243" s="256" t="s">
        <v>18</v>
      </c>
      <c r="N243" s="257"/>
      <c r="O243" s="257"/>
      <c r="P243" s="257"/>
      <c r="Q243" s="257"/>
      <c r="R243" s="257"/>
      <c r="S243" s="257"/>
      <c r="T243" s="257"/>
      <c r="U243" s="257"/>
      <c r="V243" s="257"/>
      <c r="W243" s="257"/>
      <c r="X243" s="257"/>
      <c r="Y243" s="257"/>
      <c r="Z243" s="257"/>
      <c r="AA243" s="257"/>
      <c r="AB243" s="258"/>
      <c r="AC243" s="259" t="s">
        <v>16</v>
      </c>
      <c r="AD243" s="259"/>
      <c r="AE243" s="259"/>
      <c r="AF243" s="259"/>
      <c r="AG243" s="259"/>
      <c r="AH243" s="259"/>
      <c r="AI243" s="260"/>
      <c r="AJ243" s="62" t="str">
        <f>入力シート!$N$3</f>
        <v>令和</v>
      </c>
      <c r="AK243" s="63">
        <f>入力シート!$Q$3</f>
        <v>6</v>
      </c>
      <c r="AL243" s="101" t="s">
        <v>19</v>
      </c>
      <c r="AM243" s="101"/>
      <c r="AN243" s="101"/>
      <c r="AO243" s="101"/>
      <c r="AP243" s="64"/>
      <c r="AQ243" s="247" t="s">
        <v>0</v>
      </c>
      <c r="AR243" s="249" t="s">
        <v>37</v>
      </c>
      <c r="AS243" s="250"/>
      <c r="AT243" s="251"/>
      <c r="AU243" s="252"/>
      <c r="AV243" s="59" t="str">
        <f>F243</f>
        <v>令和</v>
      </c>
      <c r="AW243" s="60">
        <f>G243</f>
        <v>5</v>
      </c>
      <c r="AX243" s="101" t="s">
        <v>20</v>
      </c>
      <c r="AY243" s="101"/>
      <c r="AZ243" s="101"/>
      <c r="BA243" s="101"/>
      <c r="BB243" s="61"/>
      <c r="BC243" s="256" t="s">
        <v>18</v>
      </c>
      <c r="BD243" s="257"/>
      <c r="BE243" s="257"/>
      <c r="BF243" s="257"/>
      <c r="BG243" s="257"/>
      <c r="BH243" s="257"/>
      <c r="BI243" s="257"/>
      <c r="BJ243" s="257"/>
      <c r="BK243" s="257"/>
      <c r="BL243" s="257"/>
      <c r="BM243" s="257"/>
      <c r="BN243" s="257"/>
      <c r="BO243" s="257"/>
      <c r="BP243" s="257"/>
      <c r="BQ243" s="257"/>
      <c r="BR243" s="258"/>
      <c r="BS243" s="259" t="s">
        <v>16</v>
      </c>
      <c r="BT243" s="259"/>
      <c r="BU243" s="259"/>
      <c r="BV243" s="259"/>
      <c r="BW243" s="259"/>
      <c r="BX243" s="259"/>
      <c r="BY243" s="260"/>
      <c r="BZ243" s="62" t="str">
        <f>AJ243</f>
        <v>令和</v>
      </c>
      <c r="CA243" s="63">
        <f>AK243</f>
        <v>6</v>
      </c>
      <c r="CB243" s="101" t="s">
        <v>19</v>
      </c>
      <c r="CC243" s="101"/>
      <c r="CD243" s="101"/>
      <c r="CE243" s="101"/>
      <c r="CF243" s="64"/>
      <c r="CG243" s="247" t="s">
        <v>0</v>
      </c>
      <c r="CH243" s="249" t="s">
        <v>37</v>
      </c>
      <c r="CI243" s="250"/>
      <c r="CJ243" s="251"/>
      <c r="CK243" s="252"/>
      <c r="CL243" s="59" t="str">
        <f>F243</f>
        <v>令和</v>
      </c>
      <c r="CM243" s="60">
        <f>G243</f>
        <v>5</v>
      </c>
      <c r="CN243" s="101" t="s">
        <v>20</v>
      </c>
      <c r="CO243" s="101"/>
      <c r="CP243" s="101"/>
      <c r="CQ243" s="101"/>
      <c r="CR243" s="61"/>
      <c r="CS243" s="256" t="s">
        <v>18</v>
      </c>
      <c r="CT243" s="257"/>
      <c r="CU243" s="257"/>
      <c r="CV243" s="257"/>
      <c r="CW243" s="257"/>
      <c r="CX243" s="257"/>
      <c r="CY243" s="257"/>
      <c r="CZ243" s="257"/>
      <c r="DA243" s="257"/>
      <c r="DB243" s="257"/>
      <c r="DC243" s="257"/>
      <c r="DD243" s="257"/>
      <c r="DE243" s="257"/>
      <c r="DF243" s="257"/>
      <c r="DG243" s="257"/>
      <c r="DH243" s="258"/>
      <c r="DI243" s="259" t="s">
        <v>16</v>
      </c>
      <c r="DJ243" s="259"/>
      <c r="DK243" s="259"/>
      <c r="DL243" s="259"/>
      <c r="DM243" s="259"/>
      <c r="DN243" s="259"/>
      <c r="DO243" s="260"/>
      <c r="DP243" s="62" t="str">
        <f>AJ243</f>
        <v>令和</v>
      </c>
      <c r="DQ243" s="63">
        <f>AK243</f>
        <v>6</v>
      </c>
      <c r="DR243" s="101" t="s">
        <v>19</v>
      </c>
      <c r="DS243" s="101"/>
      <c r="DT243" s="101"/>
      <c r="DU243" s="101"/>
      <c r="DV243" s="64"/>
    </row>
    <row r="244" spans="1:129" ht="17.25" customHeight="1" x14ac:dyDescent="0.15">
      <c r="A244" s="248"/>
      <c r="B244" s="253"/>
      <c r="C244" s="254"/>
      <c r="D244" s="254"/>
      <c r="E244" s="255"/>
      <c r="F244" s="191" t="s">
        <v>1</v>
      </c>
      <c r="G244" s="192"/>
      <c r="H244" s="193"/>
      <c r="I244" s="191" t="s">
        <v>3</v>
      </c>
      <c r="J244" s="192"/>
      <c r="K244" s="192"/>
      <c r="L244" s="234"/>
      <c r="M244" s="235" t="s">
        <v>5</v>
      </c>
      <c r="N244" s="192"/>
      <c r="O244" s="192"/>
      <c r="P244" s="192"/>
      <c r="Q244" s="192"/>
      <c r="R244" s="192"/>
      <c r="S244" s="192"/>
      <c r="T244" s="193"/>
      <c r="U244" s="191" t="s">
        <v>6</v>
      </c>
      <c r="V244" s="192"/>
      <c r="W244" s="192"/>
      <c r="X244" s="192"/>
      <c r="Y244" s="193"/>
      <c r="Z244" s="232" t="s">
        <v>7</v>
      </c>
      <c r="AA244" s="232"/>
      <c r="AB244" s="233"/>
      <c r="AC244" s="261"/>
      <c r="AD244" s="261"/>
      <c r="AE244" s="261"/>
      <c r="AF244" s="261"/>
      <c r="AG244" s="261"/>
      <c r="AH244" s="261"/>
      <c r="AI244" s="262"/>
      <c r="AJ244" s="191" t="s">
        <v>17</v>
      </c>
      <c r="AK244" s="192"/>
      <c r="AL244" s="193"/>
      <c r="AM244" s="191" t="s">
        <v>38</v>
      </c>
      <c r="AN244" s="192"/>
      <c r="AO244" s="192"/>
      <c r="AP244" s="193"/>
      <c r="AQ244" s="248"/>
      <c r="AR244" s="253"/>
      <c r="AS244" s="254"/>
      <c r="AT244" s="254"/>
      <c r="AU244" s="255"/>
      <c r="AV244" s="191" t="s">
        <v>1</v>
      </c>
      <c r="AW244" s="192"/>
      <c r="AX244" s="193"/>
      <c r="AY244" s="191" t="s">
        <v>3</v>
      </c>
      <c r="AZ244" s="192"/>
      <c r="BA244" s="192"/>
      <c r="BB244" s="234"/>
      <c r="BC244" s="235" t="s">
        <v>5</v>
      </c>
      <c r="BD244" s="192"/>
      <c r="BE244" s="192"/>
      <c r="BF244" s="192"/>
      <c r="BG244" s="192"/>
      <c r="BH244" s="192"/>
      <c r="BI244" s="192"/>
      <c r="BJ244" s="193"/>
      <c r="BK244" s="191" t="s">
        <v>6</v>
      </c>
      <c r="BL244" s="192"/>
      <c r="BM244" s="192"/>
      <c r="BN244" s="192"/>
      <c r="BO244" s="193"/>
      <c r="BP244" s="232" t="s">
        <v>7</v>
      </c>
      <c r="BQ244" s="232"/>
      <c r="BR244" s="233"/>
      <c r="BS244" s="261"/>
      <c r="BT244" s="261"/>
      <c r="BU244" s="261"/>
      <c r="BV244" s="261"/>
      <c r="BW244" s="261"/>
      <c r="BX244" s="261"/>
      <c r="BY244" s="262"/>
      <c r="BZ244" s="191" t="s">
        <v>17</v>
      </c>
      <c r="CA244" s="192"/>
      <c r="CB244" s="193"/>
      <c r="CC244" s="191" t="s">
        <v>38</v>
      </c>
      <c r="CD244" s="192"/>
      <c r="CE244" s="192"/>
      <c r="CF244" s="193"/>
      <c r="CG244" s="248"/>
      <c r="CH244" s="253"/>
      <c r="CI244" s="254"/>
      <c r="CJ244" s="254"/>
      <c r="CK244" s="255"/>
      <c r="CL244" s="191" t="s">
        <v>1</v>
      </c>
      <c r="CM244" s="192"/>
      <c r="CN244" s="193"/>
      <c r="CO244" s="191" t="s">
        <v>3</v>
      </c>
      <c r="CP244" s="192"/>
      <c r="CQ244" s="192"/>
      <c r="CR244" s="234"/>
      <c r="CS244" s="235" t="s">
        <v>5</v>
      </c>
      <c r="CT244" s="192"/>
      <c r="CU244" s="192"/>
      <c r="CV244" s="192"/>
      <c r="CW244" s="192"/>
      <c r="CX244" s="192"/>
      <c r="CY244" s="192"/>
      <c r="CZ244" s="193"/>
      <c r="DA244" s="191" t="s">
        <v>6</v>
      </c>
      <c r="DB244" s="192"/>
      <c r="DC244" s="192"/>
      <c r="DD244" s="192"/>
      <c r="DE244" s="193"/>
      <c r="DF244" s="232" t="s">
        <v>7</v>
      </c>
      <c r="DG244" s="232"/>
      <c r="DH244" s="233"/>
      <c r="DI244" s="261"/>
      <c r="DJ244" s="261"/>
      <c r="DK244" s="261"/>
      <c r="DL244" s="261"/>
      <c r="DM244" s="261"/>
      <c r="DN244" s="261"/>
      <c r="DO244" s="262"/>
      <c r="DP244" s="191" t="s">
        <v>17</v>
      </c>
      <c r="DQ244" s="192"/>
      <c r="DR244" s="193"/>
      <c r="DS244" s="191" t="s">
        <v>38</v>
      </c>
      <c r="DT244" s="192"/>
      <c r="DU244" s="192"/>
      <c r="DV244" s="193"/>
    </row>
    <row r="245" spans="1:129" ht="26.25" customHeight="1" x14ac:dyDescent="0.15">
      <c r="A245" s="111">
        <f>入力シート!A88</f>
        <v>0</v>
      </c>
      <c r="B245" s="231">
        <f>入力シート!B88</f>
        <v>0</v>
      </c>
      <c r="C245" s="218"/>
      <c r="D245" s="218"/>
      <c r="E245" s="219"/>
      <c r="F245" s="194">
        <f>入力シート!F88</f>
        <v>0</v>
      </c>
      <c r="G245" s="195"/>
      <c r="H245" s="65" t="s">
        <v>2</v>
      </c>
      <c r="I245" s="196" t="str">
        <f>入力シート!AC88</f>
        <v/>
      </c>
      <c r="J245" s="197"/>
      <c r="K245" s="197"/>
      <c r="L245" s="66" t="s">
        <v>2</v>
      </c>
      <c r="M245" s="112">
        <f>入力シート!I88</f>
        <v>0</v>
      </c>
      <c r="N245" s="103" t="s">
        <v>4</v>
      </c>
      <c r="O245" s="113">
        <f>入力シート!L88</f>
        <v>0</v>
      </c>
      <c r="P245" s="103" t="s">
        <v>4</v>
      </c>
      <c r="Q245" s="113">
        <f>入力シート!O88</f>
        <v>0</v>
      </c>
      <c r="R245" s="198">
        <f>入力シート!Q88</f>
        <v>0</v>
      </c>
      <c r="S245" s="198"/>
      <c r="T245" s="199"/>
      <c r="U245" s="200" t="str">
        <f>入力シート!AE88</f>
        <v/>
      </c>
      <c r="V245" s="201"/>
      <c r="W245" s="201"/>
      <c r="X245" s="201"/>
      <c r="Y245" s="65" t="s">
        <v>2</v>
      </c>
      <c r="Z245" s="67">
        <f>入力シート!R88</f>
        <v>0</v>
      </c>
      <c r="AA245" s="102" t="s">
        <v>8</v>
      </c>
      <c r="AB245" s="68">
        <v>12</v>
      </c>
      <c r="AC245" s="202">
        <f>入力シート!S88</f>
        <v>0</v>
      </c>
      <c r="AD245" s="198"/>
      <c r="AE245" s="198"/>
      <c r="AF245" s="198"/>
      <c r="AG245" s="198"/>
      <c r="AH245" s="103" t="s">
        <v>4</v>
      </c>
      <c r="AI245" s="67">
        <f>入力シート!T88</f>
        <v>0</v>
      </c>
      <c r="AJ245" s="194">
        <f>入力シート!U88</f>
        <v>0</v>
      </c>
      <c r="AK245" s="195"/>
      <c r="AL245" s="65" t="s">
        <v>2</v>
      </c>
      <c r="AM245" s="196" t="str">
        <f>入力シート!AD88</f>
        <v/>
      </c>
      <c r="AN245" s="197"/>
      <c r="AO245" s="197"/>
      <c r="AP245" s="69" t="s">
        <v>2</v>
      </c>
      <c r="AQ245" s="111">
        <f>A245</f>
        <v>0</v>
      </c>
      <c r="AR245" s="231">
        <f t="shared" ref="AR245" si="523">B245</f>
        <v>0</v>
      </c>
      <c r="AS245" s="218">
        <f t="shared" ref="AS245" si="524">C245</f>
        <v>0</v>
      </c>
      <c r="AT245" s="218">
        <f t="shared" ref="AT245" si="525">D245</f>
        <v>0</v>
      </c>
      <c r="AU245" s="219">
        <f t="shared" ref="AU245" si="526">E245</f>
        <v>0</v>
      </c>
      <c r="AV245" s="194">
        <f>F245</f>
        <v>0</v>
      </c>
      <c r="AW245" s="195">
        <f t="shared" ref="AW245" si="527">G245</f>
        <v>0</v>
      </c>
      <c r="AX245" s="65" t="s">
        <v>2</v>
      </c>
      <c r="AY245" s="196" t="str">
        <f>I245</f>
        <v/>
      </c>
      <c r="AZ245" s="197"/>
      <c r="BA245" s="197"/>
      <c r="BB245" s="66" t="s">
        <v>2</v>
      </c>
      <c r="BC245" s="112">
        <f>M245</f>
        <v>0</v>
      </c>
      <c r="BD245" s="103" t="s">
        <v>4</v>
      </c>
      <c r="BE245" s="113">
        <f>O245</f>
        <v>0</v>
      </c>
      <c r="BF245" s="103" t="s">
        <v>4</v>
      </c>
      <c r="BG245" s="113">
        <f>Q245</f>
        <v>0</v>
      </c>
      <c r="BH245" s="198">
        <f>R245</f>
        <v>0</v>
      </c>
      <c r="BI245" s="198"/>
      <c r="BJ245" s="199"/>
      <c r="BK245" s="200" t="str">
        <f>U245</f>
        <v/>
      </c>
      <c r="BL245" s="201"/>
      <c r="BM245" s="201"/>
      <c r="BN245" s="201"/>
      <c r="BO245" s="65" t="s">
        <v>2</v>
      </c>
      <c r="BP245" s="67">
        <f>Z245</f>
        <v>0</v>
      </c>
      <c r="BQ245" s="102" t="s">
        <v>8</v>
      </c>
      <c r="BR245" s="68">
        <v>12</v>
      </c>
      <c r="BS245" s="202">
        <f>AC245</f>
        <v>0</v>
      </c>
      <c r="BT245" s="198"/>
      <c r="BU245" s="198"/>
      <c r="BV245" s="198"/>
      <c r="BW245" s="198"/>
      <c r="BX245" s="103" t="s">
        <v>4</v>
      </c>
      <c r="BY245" s="67">
        <f>AI245</f>
        <v>0</v>
      </c>
      <c r="BZ245" s="194">
        <f>AJ245</f>
        <v>0</v>
      </c>
      <c r="CA245" s="195"/>
      <c r="CB245" s="65" t="s">
        <v>2</v>
      </c>
      <c r="CC245" s="196" t="str">
        <f t="shared" ref="CC245" si="528">AM245</f>
        <v/>
      </c>
      <c r="CD245" s="197"/>
      <c r="CE245" s="197"/>
      <c r="CF245" s="69" t="s">
        <v>2</v>
      </c>
      <c r="CG245" s="111">
        <f>A245</f>
        <v>0</v>
      </c>
      <c r="CH245" s="231">
        <f t="shared" ref="CH245" si="529">B245</f>
        <v>0</v>
      </c>
      <c r="CI245" s="218">
        <f t="shared" ref="CI245" si="530">C245</f>
        <v>0</v>
      </c>
      <c r="CJ245" s="218">
        <f t="shared" ref="CJ245" si="531">D245</f>
        <v>0</v>
      </c>
      <c r="CK245" s="219">
        <f t="shared" ref="CK245" si="532">E245</f>
        <v>0</v>
      </c>
      <c r="CL245" s="194">
        <f t="shared" ref="CL245" si="533">F245</f>
        <v>0</v>
      </c>
      <c r="CM245" s="195">
        <f t="shared" ref="CM245" si="534">G245</f>
        <v>0</v>
      </c>
      <c r="CN245" s="65" t="s">
        <v>2</v>
      </c>
      <c r="CO245" s="196" t="str">
        <f>I245</f>
        <v/>
      </c>
      <c r="CP245" s="197"/>
      <c r="CQ245" s="197"/>
      <c r="CR245" s="66" t="s">
        <v>2</v>
      </c>
      <c r="CS245" s="112">
        <f>M245</f>
        <v>0</v>
      </c>
      <c r="CT245" s="103" t="s">
        <v>4</v>
      </c>
      <c r="CU245" s="113">
        <f>O245</f>
        <v>0</v>
      </c>
      <c r="CV245" s="103" t="s">
        <v>4</v>
      </c>
      <c r="CW245" s="113">
        <f>Q245</f>
        <v>0</v>
      </c>
      <c r="CX245" s="198">
        <f t="shared" ref="CX245" si="535">R245</f>
        <v>0</v>
      </c>
      <c r="CY245" s="198">
        <f t="shared" ref="CY245" si="536">S245</f>
        <v>0</v>
      </c>
      <c r="CZ245" s="199">
        <f t="shared" ref="CZ245" si="537">T245</f>
        <v>0</v>
      </c>
      <c r="DA245" s="200" t="str">
        <f t="shared" ref="DA245" si="538">U245</f>
        <v/>
      </c>
      <c r="DB245" s="201">
        <f t="shared" ref="DB245" si="539">V245</f>
        <v>0</v>
      </c>
      <c r="DC245" s="201">
        <f t="shared" ref="DC245" si="540">W245</f>
        <v>0</v>
      </c>
      <c r="DD245" s="201">
        <f t="shared" ref="DD245" si="541">X245</f>
        <v>0</v>
      </c>
      <c r="DE245" s="65" t="s">
        <v>2</v>
      </c>
      <c r="DF245" s="67">
        <f>Z245</f>
        <v>0</v>
      </c>
      <c r="DG245" s="102" t="s">
        <v>8</v>
      </c>
      <c r="DH245" s="68">
        <v>12</v>
      </c>
      <c r="DI245" s="202">
        <f>AC245</f>
        <v>0</v>
      </c>
      <c r="DJ245" s="198"/>
      <c r="DK245" s="198"/>
      <c r="DL245" s="198"/>
      <c r="DM245" s="198"/>
      <c r="DN245" s="103" t="s">
        <v>4</v>
      </c>
      <c r="DO245" s="67">
        <f>AI245</f>
        <v>0</v>
      </c>
      <c r="DP245" s="194">
        <f>AJ245</f>
        <v>0</v>
      </c>
      <c r="DQ245" s="195">
        <f>AK245</f>
        <v>0</v>
      </c>
      <c r="DR245" s="65" t="s">
        <v>2</v>
      </c>
      <c r="DS245" s="196" t="str">
        <f>AM245</f>
        <v/>
      </c>
      <c r="DT245" s="197"/>
      <c r="DU245" s="197"/>
      <c r="DV245" s="69" t="s">
        <v>2</v>
      </c>
      <c r="DY245" s="55" t="str">
        <f t="shared" ref="DY245:DY274" si="542">IF(A245&gt;=1,1,"")</f>
        <v/>
      </c>
    </row>
    <row r="246" spans="1:129" ht="26.25" customHeight="1" x14ac:dyDescent="0.15">
      <c r="A246" s="111">
        <f>入力シート!A89</f>
        <v>0</v>
      </c>
      <c r="B246" s="231">
        <f>入力シート!B89</f>
        <v>0</v>
      </c>
      <c r="C246" s="218"/>
      <c r="D246" s="218"/>
      <c r="E246" s="219"/>
      <c r="F246" s="194">
        <f>入力シート!F89</f>
        <v>0</v>
      </c>
      <c r="G246" s="195"/>
      <c r="H246" s="65" t="s">
        <v>2</v>
      </c>
      <c r="I246" s="196" t="str">
        <f>入力シート!AC89</f>
        <v/>
      </c>
      <c r="J246" s="197"/>
      <c r="K246" s="197"/>
      <c r="L246" s="66" t="s">
        <v>2</v>
      </c>
      <c r="M246" s="112">
        <f>入力シート!I89</f>
        <v>0</v>
      </c>
      <c r="N246" s="103" t="s">
        <v>4</v>
      </c>
      <c r="O246" s="113">
        <f>入力シート!L89</f>
        <v>0</v>
      </c>
      <c r="P246" s="103" t="s">
        <v>4</v>
      </c>
      <c r="Q246" s="113">
        <f>入力シート!O89</f>
        <v>0</v>
      </c>
      <c r="R246" s="198">
        <f>入力シート!Q89</f>
        <v>0</v>
      </c>
      <c r="S246" s="198"/>
      <c r="T246" s="199"/>
      <c r="U246" s="200" t="str">
        <f>入力シート!AE89</f>
        <v/>
      </c>
      <c r="V246" s="201"/>
      <c r="W246" s="201"/>
      <c r="X246" s="201"/>
      <c r="Y246" s="65" t="s">
        <v>2</v>
      </c>
      <c r="Z246" s="67">
        <f>入力シート!R89</f>
        <v>0</v>
      </c>
      <c r="AA246" s="102" t="s">
        <v>8</v>
      </c>
      <c r="AB246" s="68">
        <v>12</v>
      </c>
      <c r="AC246" s="202">
        <f>入力シート!S89</f>
        <v>0</v>
      </c>
      <c r="AD246" s="198"/>
      <c r="AE246" s="198"/>
      <c r="AF246" s="198"/>
      <c r="AG246" s="198"/>
      <c r="AH246" s="103" t="s">
        <v>4</v>
      </c>
      <c r="AI246" s="67">
        <f>入力シート!T89</f>
        <v>0</v>
      </c>
      <c r="AJ246" s="194">
        <f>入力シート!U89</f>
        <v>0</v>
      </c>
      <c r="AK246" s="195"/>
      <c r="AL246" s="65" t="s">
        <v>2</v>
      </c>
      <c r="AM246" s="196" t="str">
        <f>入力シート!AD89</f>
        <v/>
      </c>
      <c r="AN246" s="197"/>
      <c r="AO246" s="197"/>
      <c r="AP246" s="69" t="s">
        <v>2</v>
      </c>
      <c r="AQ246" s="111">
        <f t="shared" ref="AQ246:AQ254" si="543">A246</f>
        <v>0</v>
      </c>
      <c r="AR246" s="231">
        <f t="shared" ref="AR246:AR254" si="544">B246</f>
        <v>0</v>
      </c>
      <c r="AS246" s="218">
        <f t="shared" ref="AS246:AS254" si="545">C246</f>
        <v>0</v>
      </c>
      <c r="AT246" s="218">
        <f t="shared" ref="AT246:AT254" si="546">D246</f>
        <v>0</v>
      </c>
      <c r="AU246" s="219">
        <f t="shared" ref="AU246:AU254" si="547">E246</f>
        <v>0</v>
      </c>
      <c r="AV246" s="194">
        <f t="shared" ref="AV246:AV254" si="548">F246</f>
        <v>0</v>
      </c>
      <c r="AW246" s="195">
        <f t="shared" ref="AW246:AW254" si="549">G246</f>
        <v>0</v>
      </c>
      <c r="AX246" s="65" t="s">
        <v>2</v>
      </c>
      <c r="AY246" s="196" t="str">
        <f t="shared" ref="AY246:AY254" si="550">I246</f>
        <v/>
      </c>
      <c r="AZ246" s="197"/>
      <c r="BA246" s="197"/>
      <c r="BB246" s="66" t="s">
        <v>2</v>
      </c>
      <c r="BC246" s="112">
        <f t="shared" ref="BC246:BC254" si="551">M246</f>
        <v>0</v>
      </c>
      <c r="BD246" s="103" t="s">
        <v>4</v>
      </c>
      <c r="BE246" s="113">
        <f t="shared" ref="BE246:BE254" si="552">O246</f>
        <v>0</v>
      </c>
      <c r="BF246" s="103" t="s">
        <v>4</v>
      </c>
      <c r="BG246" s="113">
        <f t="shared" ref="BG246:BG254" si="553">Q246</f>
        <v>0</v>
      </c>
      <c r="BH246" s="198">
        <f t="shared" ref="BH246:BH254" si="554">R246</f>
        <v>0</v>
      </c>
      <c r="BI246" s="198"/>
      <c r="BJ246" s="199"/>
      <c r="BK246" s="200" t="str">
        <f t="shared" ref="BK246:BK254" si="555">U246</f>
        <v/>
      </c>
      <c r="BL246" s="201"/>
      <c r="BM246" s="201"/>
      <c r="BN246" s="201"/>
      <c r="BO246" s="65" t="s">
        <v>2</v>
      </c>
      <c r="BP246" s="67">
        <f t="shared" ref="BP246:BP254" si="556">Z246</f>
        <v>0</v>
      </c>
      <c r="BQ246" s="102" t="s">
        <v>8</v>
      </c>
      <c r="BR246" s="68">
        <v>12</v>
      </c>
      <c r="BS246" s="202">
        <f t="shared" ref="BS246:BS254" si="557">AC246</f>
        <v>0</v>
      </c>
      <c r="BT246" s="198"/>
      <c r="BU246" s="198"/>
      <c r="BV246" s="198"/>
      <c r="BW246" s="198"/>
      <c r="BX246" s="103" t="s">
        <v>4</v>
      </c>
      <c r="BY246" s="67">
        <f t="shared" ref="BY246:BY254" si="558">AI246</f>
        <v>0</v>
      </c>
      <c r="BZ246" s="194">
        <f t="shared" ref="BZ246:BZ254" si="559">AJ246</f>
        <v>0</v>
      </c>
      <c r="CA246" s="195"/>
      <c r="CB246" s="65" t="s">
        <v>2</v>
      </c>
      <c r="CC246" s="196" t="str">
        <f t="shared" ref="CC246:CC254" si="560">AM246</f>
        <v/>
      </c>
      <c r="CD246" s="197"/>
      <c r="CE246" s="197"/>
      <c r="CF246" s="69" t="s">
        <v>2</v>
      </c>
      <c r="CG246" s="111">
        <f t="shared" ref="CG246:CG254" si="561">A246</f>
        <v>0</v>
      </c>
      <c r="CH246" s="231">
        <f t="shared" ref="CH246:CH254" si="562">B246</f>
        <v>0</v>
      </c>
      <c r="CI246" s="218">
        <f t="shared" ref="CI246:CI254" si="563">C246</f>
        <v>0</v>
      </c>
      <c r="CJ246" s="218">
        <f t="shared" ref="CJ246:CJ254" si="564">D246</f>
        <v>0</v>
      </c>
      <c r="CK246" s="219">
        <f t="shared" ref="CK246:CK254" si="565">E246</f>
        <v>0</v>
      </c>
      <c r="CL246" s="194">
        <f t="shared" ref="CL246:CL254" si="566">F246</f>
        <v>0</v>
      </c>
      <c r="CM246" s="195">
        <f t="shared" ref="CM246:CM254" si="567">G246</f>
        <v>0</v>
      </c>
      <c r="CN246" s="65" t="s">
        <v>2</v>
      </c>
      <c r="CO246" s="196" t="str">
        <f t="shared" ref="CO246:CO254" si="568">I246</f>
        <v/>
      </c>
      <c r="CP246" s="197"/>
      <c r="CQ246" s="197"/>
      <c r="CR246" s="66" t="s">
        <v>2</v>
      </c>
      <c r="CS246" s="112">
        <f t="shared" ref="CS246:CS254" si="569">M246</f>
        <v>0</v>
      </c>
      <c r="CT246" s="103" t="s">
        <v>4</v>
      </c>
      <c r="CU246" s="113">
        <f t="shared" ref="CU246:CU254" si="570">O246</f>
        <v>0</v>
      </c>
      <c r="CV246" s="103" t="s">
        <v>4</v>
      </c>
      <c r="CW246" s="113">
        <f t="shared" ref="CW246:CW254" si="571">Q246</f>
        <v>0</v>
      </c>
      <c r="CX246" s="198">
        <f t="shared" ref="CX246:CX254" si="572">R246</f>
        <v>0</v>
      </c>
      <c r="CY246" s="198">
        <f t="shared" ref="CY246:CY254" si="573">S246</f>
        <v>0</v>
      </c>
      <c r="CZ246" s="199">
        <f t="shared" ref="CZ246:CZ254" si="574">T246</f>
        <v>0</v>
      </c>
      <c r="DA246" s="200" t="str">
        <f t="shared" ref="DA246:DA254" si="575">U246</f>
        <v/>
      </c>
      <c r="DB246" s="201">
        <f t="shared" ref="DB246:DB254" si="576">V246</f>
        <v>0</v>
      </c>
      <c r="DC246" s="201">
        <f t="shared" ref="DC246:DC254" si="577">W246</f>
        <v>0</v>
      </c>
      <c r="DD246" s="201">
        <f t="shared" ref="DD246:DD254" si="578">X246</f>
        <v>0</v>
      </c>
      <c r="DE246" s="65" t="s">
        <v>2</v>
      </c>
      <c r="DF246" s="67">
        <f t="shared" ref="DF246:DF254" si="579">Z246</f>
        <v>0</v>
      </c>
      <c r="DG246" s="102" t="s">
        <v>8</v>
      </c>
      <c r="DH246" s="68">
        <v>12</v>
      </c>
      <c r="DI246" s="202">
        <f t="shared" ref="DI246:DI254" si="580">AC246</f>
        <v>0</v>
      </c>
      <c r="DJ246" s="198"/>
      <c r="DK246" s="198"/>
      <c r="DL246" s="198"/>
      <c r="DM246" s="198"/>
      <c r="DN246" s="103" t="s">
        <v>4</v>
      </c>
      <c r="DO246" s="67">
        <f t="shared" ref="DO246:DO254" si="581">AI246</f>
        <v>0</v>
      </c>
      <c r="DP246" s="194">
        <f t="shared" ref="DP246:DP254" si="582">AJ246</f>
        <v>0</v>
      </c>
      <c r="DQ246" s="195">
        <f t="shared" ref="DQ246:DQ254" si="583">AK246</f>
        <v>0</v>
      </c>
      <c r="DR246" s="65" t="s">
        <v>2</v>
      </c>
      <c r="DS246" s="196" t="str">
        <f t="shared" ref="DS246:DS254" si="584">AM246</f>
        <v/>
      </c>
      <c r="DT246" s="197"/>
      <c r="DU246" s="197"/>
      <c r="DV246" s="69" t="s">
        <v>2</v>
      </c>
    </row>
    <row r="247" spans="1:129" ht="26.25" customHeight="1" x14ac:dyDescent="0.15">
      <c r="A247" s="111">
        <f>入力シート!A90</f>
        <v>0</v>
      </c>
      <c r="B247" s="231">
        <f>入力シート!B90</f>
        <v>0</v>
      </c>
      <c r="C247" s="218"/>
      <c r="D247" s="218"/>
      <c r="E247" s="219"/>
      <c r="F247" s="194">
        <f>入力シート!F90</f>
        <v>0</v>
      </c>
      <c r="G247" s="195"/>
      <c r="H247" s="65" t="s">
        <v>2</v>
      </c>
      <c r="I247" s="196" t="str">
        <f>入力シート!AC90</f>
        <v/>
      </c>
      <c r="J247" s="197"/>
      <c r="K247" s="197"/>
      <c r="L247" s="66" t="s">
        <v>2</v>
      </c>
      <c r="M247" s="112">
        <f>入力シート!I90</f>
        <v>0</v>
      </c>
      <c r="N247" s="103" t="s">
        <v>4</v>
      </c>
      <c r="O247" s="113">
        <f>入力シート!L90</f>
        <v>0</v>
      </c>
      <c r="P247" s="103" t="s">
        <v>4</v>
      </c>
      <c r="Q247" s="113">
        <f>入力シート!O90</f>
        <v>0</v>
      </c>
      <c r="R247" s="198">
        <f>入力シート!Q90</f>
        <v>0</v>
      </c>
      <c r="S247" s="198"/>
      <c r="T247" s="199"/>
      <c r="U247" s="200" t="str">
        <f>入力シート!AE90</f>
        <v/>
      </c>
      <c r="V247" s="201"/>
      <c r="W247" s="201"/>
      <c r="X247" s="201"/>
      <c r="Y247" s="65" t="s">
        <v>2</v>
      </c>
      <c r="Z247" s="67">
        <f>入力シート!R90</f>
        <v>0</v>
      </c>
      <c r="AA247" s="102" t="s">
        <v>8</v>
      </c>
      <c r="AB247" s="68">
        <v>12</v>
      </c>
      <c r="AC247" s="202">
        <f>入力シート!S90</f>
        <v>0</v>
      </c>
      <c r="AD247" s="198"/>
      <c r="AE247" s="198"/>
      <c r="AF247" s="198"/>
      <c r="AG247" s="198"/>
      <c r="AH247" s="103" t="s">
        <v>4</v>
      </c>
      <c r="AI247" s="67">
        <f>入力シート!T90</f>
        <v>0</v>
      </c>
      <c r="AJ247" s="194">
        <f>入力シート!U90</f>
        <v>0</v>
      </c>
      <c r="AK247" s="195"/>
      <c r="AL247" s="65" t="s">
        <v>2</v>
      </c>
      <c r="AM247" s="196" t="str">
        <f>入力シート!AD90</f>
        <v/>
      </c>
      <c r="AN247" s="197"/>
      <c r="AO247" s="197"/>
      <c r="AP247" s="69" t="s">
        <v>2</v>
      </c>
      <c r="AQ247" s="111">
        <f t="shared" si="543"/>
        <v>0</v>
      </c>
      <c r="AR247" s="231">
        <f t="shared" si="544"/>
        <v>0</v>
      </c>
      <c r="AS247" s="218">
        <f t="shared" si="545"/>
        <v>0</v>
      </c>
      <c r="AT247" s="218">
        <f t="shared" si="546"/>
        <v>0</v>
      </c>
      <c r="AU247" s="219">
        <f t="shared" si="547"/>
        <v>0</v>
      </c>
      <c r="AV247" s="194">
        <f t="shared" si="548"/>
        <v>0</v>
      </c>
      <c r="AW247" s="195">
        <f t="shared" si="549"/>
        <v>0</v>
      </c>
      <c r="AX247" s="65" t="s">
        <v>2</v>
      </c>
      <c r="AY247" s="196" t="str">
        <f t="shared" si="550"/>
        <v/>
      </c>
      <c r="AZ247" s="197"/>
      <c r="BA247" s="197"/>
      <c r="BB247" s="66" t="s">
        <v>2</v>
      </c>
      <c r="BC247" s="112">
        <f t="shared" si="551"/>
        <v>0</v>
      </c>
      <c r="BD247" s="103" t="s">
        <v>4</v>
      </c>
      <c r="BE247" s="113">
        <f t="shared" si="552"/>
        <v>0</v>
      </c>
      <c r="BF247" s="103" t="s">
        <v>4</v>
      </c>
      <c r="BG247" s="113">
        <f t="shared" si="553"/>
        <v>0</v>
      </c>
      <c r="BH247" s="198">
        <f t="shared" si="554"/>
        <v>0</v>
      </c>
      <c r="BI247" s="198"/>
      <c r="BJ247" s="199"/>
      <c r="BK247" s="200" t="str">
        <f t="shared" si="555"/>
        <v/>
      </c>
      <c r="BL247" s="201"/>
      <c r="BM247" s="201"/>
      <c r="BN247" s="201"/>
      <c r="BO247" s="65" t="s">
        <v>2</v>
      </c>
      <c r="BP247" s="67">
        <f t="shared" si="556"/>
        <v>0</v>
      </c>
      <c r="BQ247" s="102" t="s">
        <v>8</v>
      </c>
      <c r="BR247" s="68">
        <v>12</v>
      </c>
      <c r="BS247" s="202">
        <f t="shared" si="557"/>
        <v>0</v>
      </c>
      <c r="BT247" s="198"/>
      <c r="BU247" s="198"/>
      <c r="BV247" s="198"/>
      <c r="BW247" s="198"/>
      <c r="BX247" s="103" t="s">
        <v>4</v>
      </c>
      <c r="BY247" s="67">
        <f t="shared" si="558"/>
        <v>0</v>
      </c>
      <c r="BZ247" s="194">
        <f t="shared" si="559"/>
        <v>0</v>
      </c>
      <c r="CA247" s="195"/>
      <c r="CB247" s="65" t="s">
        <v>2</v>
      </c>
      <c r="CC247" s="196" t="str">
        <f t="shared" si="560"/>
        <v/>
      </c>
      <c r="CD247" s="197"/>
      <c r="CE247" s="197"/>
      <c r="CF247" s="69" t="s">
        <v>2</v>
      </c>
      <c r="CG247" s="111">
        <f t="shared" si="561"/>
        <v>0</v>
      </c>
      <c r="CH247" s="231">
        <f t="shared" si="562"/>
        <v>0</v>
      </c>
      <c r="CI247" s="218">
        <f t="shared" si="563"/>
        <v>0</v>
      </c>
      <c r="CJ247" s="218">
        <f t="shared" si="564"/>
        <v>0</v>
      </c>
      <c r="CK247" s="219">
        <f t="shared" si="565"/>
        <v>0</v>
      </c>
      <c r="CL247" s="194">
        <f t="shared" si="566"/>
        <v>0</v>
      </c>
      <c r="CM247" s="195">
        <f t="shared" si="567"/>
        <v>0</v>
      </c>
      <c r="CN247" s="65" t="s">
        <v>2</v>
      </c>
      <c r="CO247" s="196" t="str">
        <f t="shared" si="568"/>
        <v/>
      </c>
      <c r="CP247" s="197"/>
      <c r="CQ247" s="197"/>
      <c r="CR247" s="66" t="s">
        <v>2</v>
      </c>
      <c r="CS247" s="112">
        <f t="shared" si="569"/>
        <v>0</v>
      </c>
      <c r="CT247" s="103" t="s">
        <v>4</v>
      </c>
      <c r="CU247" s="113">
        <f t="shared" si="570"/>
        <v>0</v>
      </c>
      <c r="CV247" s="103" t="s">
        <v>4</v>
      </c>
      <c r="CW247" s="113">
        <f t="shared" si="571"/>
        <v>0</v>
      </c>
      <c r="CX247" s="198">
        <f t="shared" si="572"/>
        <v>0</v>
      </c>
      <c r="CY247" s="198">
        <f t="shared" si="573"/>
        <v>0</v>
      </c>
      <c r="CZ247" s="199">
        <f t="shared" si="574"/>
        <v>0</v>
      </c>
      <c r="DA247" s="200" t="str">
        <f t="shared" si="575"/>
        <v/>
      </c>
      <c r="DB247" s="201">
        <f t="shared" si="576"/>
        <v>0</v>
      </c>
      <c r="DC247" s="201">
        <f t="shared" si="577"/>
        <v>0</v>
      </c>
      <c r="DD247" s="201">
        <f t="shared" si="578"/>
        <v>0</v>
      </c>
      <c r="DE247" s="65" t="s">
        <v>2</v>
      </c>
      <c r="DF247" s="67">
        <f t="shared" si="579"/>
        <v>0</v>
      </c>
      <c r="DG247" s="102" t="s">
        <v>8</v>
      </c>
      <c r="DH247" s="68">
        <v>12</v>
      </c>
      <c r="DI247" s="202">
        <f t="shared" si="580"/>
        <v>0</v>
      </c>
      <c r="DJ247" s="198"/>
      <c r="DK247" s="198"/>
      <c r="DL247" s="198"/>
      <c r="DM247" s="198"/>
      <c r="DN247" s="103" t="s">
        <v>4</v>
      </c>
      <c r="DO247" s="67">
        <f t="shared" si="581"/>
        <v>0</v>
      </c>
      <c r="DP247" s="194">
        <f t="shared" si="582"/>
        <v>0</v>
      </c>
      <c r="DQ247" s="195">
        <f t="shared" si="583"/>
        <v>0</v>
      </c>
      <c r="DR247" s="65" t="s">
        <v>2</v>
      </c>
      <c r="DS247" s="196" t="str">
        <f t="shared" si="584"/>
        <v/>
      </c>
      <c r="DT247" s="197"/>
      <c r="DU247" s="197"/>
      <c r="DV247" s="69" t="s">
        <v>2</v>
      </c>
    </row>
    <row r="248" spans="1:129" ht="26.25" customHeight="1" x14ac:dyDescent="0.15">
      <c r="A248" s="111">
        <f>入力シート!A91</f>
        <v>0</v>
      </c>
      <c r="B248" s="231">
        <f>入力シート!B91</f>
        <v>0</v>
      </c>
      <c r="C248" s="218"/>
      <c r="D248" s="218"/>
      <c r="E248" s="219"/>
      <c r="F248" s="194">
        <f>入力シート!F91</f>
        <v>0</v>
      </c>
      <c r="G248" s="195"/>
      <c r="H248" s="65" t="s">
        <v>2</v>
      </c>
      <c r="I248" s="196" t="str">
        <f>入力シート!AC91</f>
        <v/>
      </c>
      <c r="J248" s="197"/>
      <c r="K248" s="197"/>
      <c r="L248" s="66" t="s">
        <v>2</v>
      </c>
      <c r="M248" s="112">
        <f>入力シート!I91</f>
        <v>0</v>
      </c>
      <c r="N248" s="103" t="s">
        <v>4</v>
      </c>
      <c r="O248" s="113">
        <f>入力シート!L91</f>
        <v>0</v>
      </c>
      <c r="P248" s="103" t="s">
        <v>4</v>
      </c>
      <c r="Q248" s="113">
        <f>入力シート!O91</f>
        <v>0</v>
      </c>
      <c r="R248" s="198">
        <f>入力シート!Q91</f>
        <v>0</v>
      </c>
      <c r="S248" s="198"/>
      <c r="T248" s="199"/>
      <c r="U248" s="200" t="str">
        <f>入力シート!AE91</f>
        <v/>
      </c>
      <c r="V248" s="201"/>
      <c r="W248" s="201"/>
      <c r="X248" s="201"/>
      <c r="Y248" s="65" t="s">
        <v>2</v>
      </c>
      <c r="Z248" s="67">
        <f>入力シート!R91</f>
        <v>0</v>
      </c>
      <c r="AA248" s="102" t="s">
        <v>8</v>
      </c>
      <c r="AB248" s="68">
        <v>12</v>
      </c>
      <c r="AC248" s="202">
        <f>入力シート!S91</f>
        <v>0</v>
      </c>
      <c r="AD248" s="198"/>
      <c r="AE248" s="198"/>
      <c r="AF248" s="198"/>
      <c r="AG248" s="198"/>
      <c r="AH248" s="103" t="s">
        <v>4</v>
      </c>
      <c r="AI248" s="67">
        <f>入力シート!T91</f>
        <v>0</v>
      </c>
      <c r="AJ248" s="194">
        <f>入力シート!U91</f>
        <v>0</v>
      </c>
      <c r="AK248" s="195"/>
      <c r="AL248" s="65" t="s">
        <v>2</v>
      </c>
      <c r="AM248" s="196" t="str">
        <f>入力シート!AD91</f>
        <v/>
      </c>
      <c r="AN248" s="197"/>
      <c r="AO248" s="197"/>
      <c r="AP248" s="69" t="s">
        <v>2</v>
      </c>
      <c r="AQ248" s="111">
        <f t="shared" si="543"/>
        <v>0</v>
      </c>
      <c r="AR248" s="231">
        <f t="shared" si="544"/>
        <v>0</v>
      </c>
      <c r="AS248" s="218">
        <f t="shared" si="545"/>
        <v>0</v>
      </c>
      <c r="AT248" s="218">
        <f t="shared" si="546"/>
        <v>0</v>
      </c>
      <c r="AU248" s="219">
        <f t="shared" si="547"/>
        <v>0</v>
      </c>
      <c r="AV248" s="194">
        <f t="shared" si="548"/>
        <v>0</v>
      </c>
      <c r="AW248" s="195">
        <f t="shared" si="549"/>
        <v>0</v>
      </c>
      <c r="AX248" s="65" t="s">
        <v>2</v>
      </c>
      <c r="AY248" s="196" t="str">
        <f t="shared" si="550"/>
        <v/>
      </c>
      <c r="AZ248" s="197"/>
      <c r="BA248" s="197"/>
      <c r="BB248" s="66" t="s">
        <v>2</v>
      </c>
      <c r="BC248" s="112">
        <f t="shared" si="551"/>
        <v>0</v>
      </c>
      <c r="BD248" s="103" t="s">
        <v>4</v>
      </c>
      <c r="BE248" s="113">
        <f t="shared" si="552"/>
        <v>0</v>
      </c>
      <c r="BF248" s="103" t="s">
        <v>4</v>
      </c>
      <c r="BG248" s="113">
        <f t="shared" si="553"/>
        <v>0</v>
      </c>
      <c r="BH248" s="198">
        <f t="shared" si="554"/>
        <v>0</v>
      </c>
      <c r="BI248" s="198"/>
      <c r="BJ248" s="199"/>
      <c r="BK248" s="200" t="str">
        <f t="shared" si="555"/>
        <v/>
      </c>
      <c r="BL248" s="201"/>
      <c r="BM248" s="201"/>
      <c r="BN248" s="201"/>
      <c r="BO248" s="65" t="s">
        <v>2</v>
      </c>
      <c r="BP248" s="67">
        <f t="shared" si="556"/>
        <v>0</v>
      </c>
      <c r="BQ248" s="102" t="s">
        <v>8</v>
      </c>
      <c r="BR248" s="68">
        <v>12</v>
      </c>
      <c r="BS248" s="202">
        <f t="shared" si="557"/>
        <v>0</v>
      </c>
      <c r="BT248" s="198"/>
      <c r="BU248" s="198"/>
      <c r="BV248" s="198"/>
      <c r="BW248" s="198"/>
      <c r="BX248" s="103" t="s">
        <v>4</v>
      </c>
      <c r="BY248" s="67">
        <f t="shared" si="558"/>
        <v>0</v>
      </c>
      <c r="BZ248" s="194">
        <f t="shared" si="559"/>
        <v>0</v>
      </c>
      <c r="CA248" s="195"/>
      <c r="CB248" s="65" t="s">
        <v>2</v>
      </c>
      <c r="CC248" s="196" t="str">
        <f t="shared" si="560"/>
        <v/>
      </c>
      <c r="CD248" s="197"/>
      <c r="CE248" s="197"/>
      <c r="CF248" s="69" t="s">
        <v>2</v>
      </c>
      <c r="CG248" s="111">
        <f t="shared" si="561"/>
        <v>0</v>
      </c>
      <c r="CH248" s="231">
        <f t="shared" si="562"/>
        <v>0</v>
      </c>
      <c r="CI248" s="218">
        <f t="shared" si="563"/>
        <v>0</v>
      </c>
      <c r="CJ248" s="218">
        <f t="shared" si="564"/>
        <v>0</v>
      </c>
      <c r="CK248" s="219">
        <f t="shared" si="565"/>
        <v>0</v>
      </c>
      <c r="CL248" s="194">
        <f t="shared" si="566"/>
        <v>0</v>
      </c>
      <c r="CM248" s="195">
        <f t="shared" si="567"/>
        <v>0</v>
      </c>
      <c r="CN248" s="65" t="s">
        <v>2</v>
      </c>
      <c r="CO248" s="196" t="str">
        <f t="shared" si="568"/>
        <v/>
      </c>
      <c r="CP248" s="197"/>
      <c r="CQ248" s="197"/>
      <c r="CR248" s="66" t="s">
        <v>2</v>
      </c>
      <c r="CS248" s="112">
        <f t="shared" si="569"/>
        <v>0</v>
      </c>
      <c r="CT248" s="103" t="s">
        <v>4</v>
      </c>
      <c r="CU248" s="113">
        <f t="shared" si="570"/>
        <v>0</v>
      </c>
      <c r="CV248" s="103" t="s">
        <v>4</v>
      </c>
      <c r="CW248" s="113">
        <f t="shared" si="571"/>
        <v>0</v>
      </c>
      <c r="CX248" s="198">
        <f t="shared" si="572"/>
        <v>0</v>
      </c>
      <c r="CY248" s="198">
        <f t="shared" si="573"/>
        <v>0</v>
      </c>
      <c r="CZ248" s="199">
        <f t="shared" si="574"/>
        <v>0</v>
      </c>
      <c r="DA248" s="200" t="str">
        <f t="shared" si="575"/>
        <v/>
      </c>
      <c r="DB248" s="201">
        <f t="shared" si="576"/>
        <v>0</v>
      </c>
      <c r="DC248" s="201">
        <f t="shared" si="577"/>
        <v>0</v>
      </c>
      <c r="DD248" s="201">
        <f t="shared" si="578"/>
        <v>0</v>
      </c>
      <c r="DE248" s="65" t="s">
        <v>2</v>
      </c>
      <c r="DF248" s="67">
        <f t="shared" si="579"/>
        <v>0</v>
      </c>
      <c r="DG248" s="102" t="s">
        <v>8</v>
      </c>
      <c r="DH248" s="68">
        <v>12</v>
      </c>
      <c r="DI248" s="202">
        <f t="shared" si="580"/>
        <v>0</v>
      </c>
      <c r="DJ248" s="198"/>
      <c r="DK248" s="198"/>
      <c r="DL248" s="198"/>
      <c r="DM248" s="198"/>
      <c r="DN248" s="103" t="s">
        <v>4</v>
      </c>
      <c r="DO248" s="67">
        <f t="shared" si="581"/>
        <v>0</v>
      </c>
      <c r="DP248" s="194">
        <f t="shared" si="582"/>
        <v>0</v>
      </c>
      <c r="DQ248" s="195">
        <f t="shared" si="583"/>
        <v>0</v>
      </c>
      <c r="DR248" s="65" t="s">
        <v>2</v>
      </c>
      <c r="DS248" s="196" t="str">
        <f t="shared" si="584"/>
        <v/>
      </c>
      <c r="DT248" s="197"/>
      <c r="DU248" s="197"/>
      <c r="DV248" s="69" t="s">
        <v>2</v>
      </c>
    </row>
    <row r="249" spans="1:129" ht="26.25" customHeight="1" x14ac:dyDescent="0.15">
      <c r="A249" s="111">
        <f>入力シート!A92</f>
        <v>0</v>
      </c>
      <c r="B249" s="231">
        <f>入力シート!B92</f>
        <v>0</v>
      </c>
      <c r="C249" s="218"/>
      <c r="D249" s="218"/>
      <c r="E249" s="219"/>
      <c r="F249" s="194">
        <f>入力シート!F92</f>
        <v>0</v>
      </c>
      <c r="G249" s="195"/>
      <c r="H249" s="65" t="s">
        <v>2</v>
      </c>
      <c r="I249" s="196" t="str">
        <f>入力シート!AC92</f>
        <v/>
      </c>
      <c r="J249" s="197"/>
      <c r="K249" s="197"/>
      <c r="L249" s="66" t="s">
        <v>2</v>
      </c>
      <c r="M249" s="112">
        <f>入力シート!I92</f>
        <v>0</v>
      </c>
      <c r="N249" s="103" t="s">
        <v>4</v>
      </c>
      <c r="O249" s="113">
        <f>入力シート!L92</f>
        <v>0</v>
      </c>
      <c r="P249" s="103" t="s">
        <v>4</v>
      </c>
      <c r="Q249" s="113">
        <f>入力シート!O92</f>
        <v>0</v>
      </c>
      <c r="R249" s="198">
        <f>入力シート!Q92</f>
        <v>0</v>
      </c>
      <c r="S249" s="198"/>
      <c r="T249" s="199"/>
      <c r="U249" s="200" t="str">
        <f>入力シート!AE92</f>
        <v/>
      </c>
      <c r="V249" s="201"/>
      <c r="W249" s="201"/>
      <c r="X249" s="201"/>
      <c r="Y249" s="65" t="s">
        <v>2</v>
      </c>
      <c r="Z249" s="67">
        <f>入力シート!R92</f>
        <v>0</v>
      </c>
      <c r="AA249" s="102" t="s">
        <v>8</v>
      </c>
      <c r="AB249" s="68">
        <v>12</v>
      </c>
      <c r="AC249" s="202">
        <f>入力シート!S92</f>
        <v>0</v>
      </c>
      <c r="AD249" s="198"/>
      <c r="AE249" s="198"/>
      <c r="AF249" s="198"/>
      <c r="AG249" s="198"/>
      <c r="AH249" s="103" t="s">
        <v>4</v>
      </c>
      <c r="AI249" s="67">
        <f>入力シート!T92</f>
        <v>0</v>
      </c>
      <c r="AJ249" s="194">
        <f>入力シート!U92</f>
        <v>0</v>
      </c>
      <c r="AK249" s="195"/>
      <c r="AL249" s="65" t="s">
        <v>2</v>
      </c>
      <c r="AM249" s="196" t="str">
        <f>入力シート!AD92</f>
        <v/>
      </c>
      <c r="AN249" s="197"/>
      <c r="AO249" s="197"/>
      <c r="AP249" s="69" t="s">
        <v>2</v>
      </c>
      <c r="AQ249" s="111">
        <f t="shared" si="543"/>
        <v>0</v>
      </c>
      <c r="AR249" s="231">
        <f t="shared" si="544"/>
        <v>0</v>
      </c>
      <c r="AS249" s="218">
        <f t="shared" si="545"/>
        <v>0</v>
      </c>
      <c r="AT249" s="218">
        <f t="shared" si="546"/>
        <v>0</v>
      </c>
      <c r="AU249" s="219">
        <f t="shared" si="547"/>
        <v>0</v>
      </c>
      <c r="AV249" s="194">
        <f t="shared" si="548"/>
        <v>0</v>
      </c>
      <c r="AW249" s="195">
        <f t="shared" si="549"/>
        <v>0</v>
      </c>
      <c r="AX249" s="65" t="s">
        <v>2</v>
      </c>
      <c r="AY249" s="196" t="str">
        <f t="shared" si="550"/>
        <v/>
      </c>
      <c r="AZ249" s="197"/>
      <c r="BA249" s="197"/>
      <c r="BB249" s="66" t="s">
        <v>2</v>
      </c>
      <c r="BC249" s="112">
        <f t="shared" si="551"/>
        <v>0</v>
      </c>
      <c r="BD249" s="103" t="s">
        <v>4</v>
      </c>
      <c r="BE249" s="113">
        <f t="shared" si="552"/>
        <v>0</v>
      </c>
      <c r="BF249" s="103" t="s">
        <v>4</v>
      </c>
      <c r="BG249" s="113">
        <f t="shared" si="553"/>
        <v>0</v>
      </c>
      <c r="BH249" s="198">
        <f t="shared" si="554"/>
        <v>0</v>
      </c>
      <c r="BI249" s="198"/>
      <c r="BJ249" s="199"/>
      <c r="BK249" s="200" t="str">
        <f t="shared" si="555"/>
        <v/>
      </c>
      <c r="BL249" s="201"/>
      <c r="BM249" s="201"/>
      <c r="BN249" s="201"/>
      <c r="BO249" s="65" t="s">
        <v>2</v>
      </c>
      <c r="BP249" s="67">
        <f t="shared" si="556"/>
        <v>0</v>
      </c>
      <c r="BQ249" s="102" t="s">
        <v>8</v>
      </c>
      <c r="BR249" s="68">
        <v>12</v>
      </c>
      <c r="BS249" s="202">
        <f t="shared" si="557"/>
        <v>0</v>
      </c>
      <c r="BT249" s="198"/>
      <c r="BU249" s="198"/>
      <c r="BV249" s="198"/>
      <c r="BW249" s="198"/>
      <c r="BX249" s="103" t="s">
        <v>4</v>
      </c>
      <c r="BY249" s="67">
        <f t="shared" si="558"/>
        <v>0</v>
      </c>
      <c r="BZ249" s="194">
        <f t="shared" si="559"/>
        <v>0</v>
      </c>
      <c r="CA249" s="195"/>
      <c r="CB249" s="65" t="s">
        <v>2</v>
      </c>
      <c r="CC249" s="196" t="str">
        <f t="shared" si="560"/>
        <v/>
      </c>
      <c r="CD249" s="197"/>
      <c r="CE249" s="197"/>
      <c r="CF249" s="69" t="s">
        <v>2</v>
      </c>
      <c r="CG249" s="111">
        <f t="shared" si="561"/>
        <v>0</v>
      </c>
      <c r="CH249" s="231">
        <f t="shared" si="562"/>
        <v>0</v>
      </c>
      <c r="CI249" s="218">
        <f t="shared" si="563"/>
        <v>0</v>
      </c>
      <c r="CJ249" s="218">
        <f t="shared" si="564"/>
        <v>0</v>
      </c>
      <c r="CK249" s="219">
        <f t="shared" si="565"/>
        <v>0</v>
      </c>
      <c r="CL249" s="194">
        <f t="shared" si="566"/>
        <v>0</v>
      </c>
      <c r="CM249" s="195">
        <f t="shared" si="567"/>
        <v>0</v>
      </c>
      <c r="CN249" s="65" t="s">
        <v>2</v>
      </c>
      <c r="CO249" s="196" t="str">
        <f t="shared" si="568"/>
        <v/>
      </c>
      <c r="CP249" s="197"/>
      <c r="CQ249" s="197"/>
      <c r="CR249" s="66" t="s">
        <v>2</v>
      </c>
      <c r="CS249" s="112">
        <f t="shared" si="569"/>
        <v>0</v>
      </c>
      <c r="CT249" s="103" t="s">
        <v>4</v>
      </c>
      <c r="CU249" s="113">
        <f t="shared" si="570"/>
        <v>0</v>
      </c>
      <c r="CV249" s="103" t="s">
        <v>4</v>
      </c>
      <c r="CW249" s="113">
        <f t="shared" si="571"/>
        <v>0</v>
      </c>
      <c r="CX249" s="198">
        <f t="shared" si="572"/>
        <v>0</v>
      </c>
      <c r="CY249" s="198">
        <f t="shared" si="573"/>
        <v>0</v>
      </c>
      <c r="CZ249" s="199">
        <f t="shared" si="574"/>
        <v>0</v>
      </c>
      <c r="DA249" s="200" t="str">
        <f t="shared" si="575"/>
        <v/>
      </c>
      <c r="DB249" s="201">
        <f t="shared" si="576"/>
        <v>0</v>
      </c>
      <c r="DC249" s="201">
        <f t="shared" si="577"/>
        <v>0</v>
      </c>
      <c r="DD249" s="201">
        <f t="shared" si="578"/>
        <v>0</v>
      </c>
      <c r="DE249" s="65" t="s">
        <v>2</v>
      </c>
      <c r="DF249" s="67">
        <f t="shared" si="579"/>
        <v>0</v>
      </c>
      <c r="DG249" s="102" t="s">
        <v>8</v>
      </c>
      <c r="DH249" s="68">
        <v>12</v>
      </c>
      <c r="DI249" s="202">
        <f t="shared" si="580"/>
        <v>0</v>
      </c>
      <c r="DJ249" s="198"/>
      <c r="DK249" s="198"/>
      <c r="DL249" s="198"/>
      <c r="DM249" s="198"/>
      <c r="DN249" s="103" t="s">
        <v>4</v>
      </c>
      <c r="DO249" s="67">
        <f t="shared" si="581"/>
        <v>0</v>
      </c>
      <c r="DP249" s="194">
        <f t="shared" si="582"/>
        <v>0</v>
      </c>
      <c r="DQ249" s="195">
        <f t="shared" si="583"/>
        <v>0</v>
      </c>
      <c r="DR249" s="65" t="s">
        <v>2</v>
      </c>
      <c r="DS249" s="196" t="str">
        <f t="shared" si="584"/>
        <v/>
      </c>
      <c r="DT249" s="197"/>
      <c r="DU249" s="197"/>
      <c r="DV249" s="69" t="s">
        <v>2</v>
      </c>
    </row>
    <row r="250" spans="1:129" ht="26.25" customHeight="1" x14ac:dyDescent="0.15">
      <c r="A250" s="111">
        <f>入力シート!A93</f>
        <v>0</v>
      </c>
      <c r="B250" s="231">
        <f>入力シート!B93</f>
        <v>0</v>
      </c>
      <c r="C250" s="218"/>
      <c r="D250" s="218"/>
      <c r="E250" s="219"/>
      <c r="F250" s="194">
        <f>入力シート!F93</f>
        <v>0</v>
      </c>
      <c r="G250" s="195"/>
      <c r="H250" s="65" t="s">
        <v>2</v>
      </c>
      <c r="I250" s="196" t="str">
        <f>入力シート!AC93</f>
        <v/>
      </c>
      <c r="J250" s="197"/>
      <c r="K250" s="197"/>
      <c r="L250" s="66" t="s">
        <v>2</v>
      </c>
      <c r="M250" s="112">
        <f>入力シート!I93</f>
        <v>0</v>
      </c>
      <c r="N250" s="103" t="s">
        <v>4</v>
      </c>
      <c r="O250" s="113">
        <f>入力シート!L93</f>
        <v>0</v>
      </c>
      <c r="P250" s="103" t="s">
        <v>4</v>
      </c>
      <c r="Q250" s="113">
        <f>入力シート!O93</f>
        <v>0</v>
      </c>
      <c r="R250" s="198">
        <f>入力シート!Q93</f>
        <v>0</v>
      </c>
      <c r="S250" s="198"/>
      <c r="T250" s="199"/>
      <c r="U250" s="200" t="str">
        <f>入力シート!AE93</f>
        <v/>
      </c>
      <c r="V250" s="201"/>
      <c r="W250" s="201"/>
      <c r="X250" s="201"/>
      <c r="Y250" s="65" t="s">
        <v>2</v>
      </c>
      <c r="Z250" s="67">
        <f>入力シート!R93</f>
        <v>0</v>
      </c>
      <c r="AA250" s="102" t="s">
        <v>8</v>
      </c>
      <c r="AB250" s="68">
        <v>12</v>
      </c>
      <c r="AC250" s="202">
        <f>入力シート!S93</f>
        <v>0</v>
      </c>
      <c r="AD250" s="198"/>
      <c r="AE250" s="198"/>
      <c r="AF250" s="198"/>
      <c r="AG250" s="198"/>
      <c r="AH250" s="103" t="s">
        <v>4</v>
      </c>
      <c r="AI250" s="67">
        <f>入力シート!T93</f>
        <v>0</v>
      </c>
      <c r="AJ250" s="194">
        <f>入力シート!U93</f>
        <v>0</v>
      </c>
      <c r="AK250" s="195"/>
      <c r="AL250" s="65" t="s">
        <v>2</v>
      </c>
      <c r="AM250" s="196" t="str">
        <f>入力シート!AD93</f>
        <v/>
      </c>
      <c r="AN250" s="197"/>
      <c r="AO250" s="197"/>
      <c r="AP250" s="69" t="s">
        <v>2</v>
      </c>
      <c r="AQ250" s="111">
        <f t="shared" si="543"/>
        <v>0</v>
      </c>
      <c r="AR250" s="231">
        <f t="shared" si="544"/>
        <v>0</v>
      </c>
      <c r="AS250" s="218">
        <f t="shared" si="545"/>
        <v>0</v>
      </c>
      <c r="AT250" s="218">
        <f t="shared" si="546"/>
        <v>0</v>
      </c>
      <c r="AU250" s="219">
        <f t="shared" si="547"/>
        <v>0</v>
      </c>
      <c r="AV250" s="194">
        <f t="shared" si="548"/>
        <v>0</v>
      </c>
      <c r="AW250" s="195">
        <f t="shared" si="549"/>
        <v>0</v>
      </c>
      <c r="AX250" s="65" t="s">
        <v>2</v>
      </c>
      <c r="AY250" s="196" t="str">
        <f t="shared" si="550"/>
        <v/>
      </c>
      <c r="AZ250" s="197"/>
      <c r="BA250" s="197"/>
      <c r="BB250" s="66" t="s">
        <v>2</v>
      </c>
      <c r="BC250" s="112">
        <f t="shared" si="551"/>
        <v>0</v>
      </c>
      <c r="BD250" s="103" t="s">
        <v>4</v>
      </c>
      <c r="BE250" s="113">
        <f t="shared" si="552"/>
        <v>0</v>
      </c>
      <c r="BF250" s="103" t="s">
        <v>4</v>
      </c>
      <c r="BG250" s="113">
        <f t="shared" si="553"/>
        <v>0</v>
      </c>
      <c r="BH250" s="198">
        <f t="shared" si="554"/>
        <v>0</v>
      </c>
      <c r="BI250" s="198"/>
      <c r="BJ250" s="199"/>
      <c r="BK250" s="200" t="str">
        <f t="shared" si="555"/>
        <v/>
      </c>
      <c r="BL250" s="201"/>
      <c r="BM250" s="201"/>
      <c r="BN250" s="201"/>
      <c r="BO250" s="65" t="s">
        <v>2</v>
      </c>
      <c r="BP250" s="67">
        <f t="shared" si="556"/>
        <v>0</v>
      </c>
      <c r="BQ250" s="102" t="s">
        <v>8</v>
      </c>
      <c r="BR250" s="68">
        <v>12</v>
      </c>
      <c r="BS250" s="202">
        <f t="shared" si="557"/>
        <v>0</v>
      </c>
      <c r="BT250" s="198"/>
      <c r="BU250" s="198"/>
      <c r="BV250" s="198"/>
      <c r="BW250" s="198"/>
      <c r="BX250" s="103" t="s">
        <v>4</v>
      </c>
      <c r="BY250" s="67">
        <f t="shared" si="558"/>
        <v>0</v>
      </c>
      <c r="BZ250" s="194">
        <f t="shared" si="559"/>
        <v>0</v>
      </c>
      <c r="CA250" s="195"/>
      <c r="CB250" s="65" t="s">
        <v>2</v>
      </c>
      <c r="CC250" s="196" t="str">
        <f t="shared" si="560"/>
        <v/>
      </c>
      <c r="CD250" s="197"/>
      <c r="CE250" s="197"/>
      <c r="CF250" s="69" t="s">
        <v>2</v>
      </c>
      <c r="CG250" s="111">
        <f t="shared" si="561"/>
        <v>0</v>
      </c>
      <c r="CH250" s="231">
        <f t="shared" si="562"/>
        <v>0</v>
      </c>
      <c r="CI250" s="218">
        <f t="shared" si="563"/>
        <v>0</v>
      </c>
      <c r="CJ250" s="218">
        <f t="shared" si="564"/>
        <v>0</v>
      </c>
      <c r="CK250" s="219">
        <f t="shared" si="565"/>
        <v>0</v>
      </c>
      <c r="CL250" s="194">
        <f t="shared" si="566"/>
        <v>0</v>
      </c>
      <c r="CM250" s="195">
        <f t="shared" si="567"/>
        <v>0</v>
      </c>
      <c r="CN250" s="65" t="s">
        <v>2</v>
      </c>
      <c r="CO250" s="196" t="str">
        <f t="shared" si="568"/>
        <v/>
      </c>
      <c r="CP250" s="197"/>
      <c r="CQ250" s="197"/>
      <c r="CR250" s="66" t="s">
        <v>2</v>
      </c>
      <c r="CS250" s="112">
        <f t="shared" si="569"/>
        <v>0</v>
      </c>
      <c r="CT250" s="103" t="s">
        <v>4</v>
      </c>
      <c r="CU250" s="113">
        <f t="shared" si="570"/>
        <v>0</v>
      </c>
      <c r="CV250" s="103" t="s">
        <v>4</v>
      </c>
      <c r="CW250" s="113">
        <f t="shared" si="571"/>
        <v>0</v>
      </c>
      <c r="CX250" s="198">
        <f t="shared" si="572"/>
        <v>0</v>
      </c>
      <c r="CY250" s="198">
        <f t="shared" si="573"/>
        <v>0</v>
      </c>
      <c r="CZ250" s="199">
        <f t="shared" si="574"/>
        <v>0</v>
      </c>
      <c r="DA250" s="200" t="str">
        <f t="shared" si="575"/>
        <v/>
      </c>
      <c r="DB250" s="201">
        <f t="shared" si="576"/>
        <v>0</v>
      </c>
      <c r="DC250" s="201">
        <f t="shared" si="577"/>
        <v>0</v>
      </c>
      <c r="DD250" s="201">
        <f t="shared" si="578"/>
        <v>0</v>
      </c>
      <c r="DE250" s="65" t="s">
        <v>2</v>
      </c>
      <c r="DF250" s="67">
        <f t="shared" si="579"/>
        <v>0</v>
      </c>
      <c r="DG250" s="102" t="s">
        <v>8</v>
      </c>
      <c r="DH250" s="68">
        <v>12</v>
      </c>
      <c r="DI250" s="202">
        <f t="shared" si="580"/>
        <v>0</v>
      </c>
      <c r="DJ250" s="198"/>
      <c r="DK250" s="198"/>
      <c r="DL250" s="198"/>
      <c r="DM250" s="198"/>
      <c r="DN250" s="103" t="s">
        <v>4</v>
      </c>
      <c r="DO250" s="67">
        <f t="shared" si="581"/>
        <v>0</v>
      </c>
      <c r="DP250" s="194">
        <f t="shared" si="582"/>
        <v>0</v>
      </c>
      <c r="DQ250" s="195">
        <f t="shared" si="583"/>
        <v>0</v>
      </c>
      <c r="DR250" s="65" t="s">
        <v>2</v>
      </c>
      <c r="DS250" s="196" t="str">
        <f t="shared" si="584"/>
        <v/>
      </c>
      <c r="DT250" s="197"/>
      <c r="DU250" s="197"/>
      <c r="DV250" s="69" t="s">
        <v>2</v>
      </c>
    </row>
    <row r="251" spans="1:129" ht="26.25" customHeight="1" x14ac:dyDescent="0.15">
      <c r="A251" s="111">
        <f>入力シート!A94</f>
        <v>0</v>
      </c>
      <c r="B251" s="231">
        <f>入力シート!B94</f>
        <v>0</v>
      </c>
      <c r="C251" s="218"/>
      <c r="D251" s="218"/>
      <c r="E251" s="219"/>
      <c r="F251" s="194">
        <f>入力シート!F94</f>
        <v>0</v>
      </c>
      <c r="G251" s="195"/>
      <c r="H251" s="65" t="s">
        <v>2</v>
      </c>
      <c r="I251" s="196" t="str">
        <f>入力シート!AC94</f>
        <v/>
      </c>
      <c r="J251" s="197"/>
      <c r="K251" s="197"/>
      <c r="L251" s="66" t="s">
        <v>2</v>
      </c>
      <c r="M251" s="112">
        <f>入力シート!I94</f>
        <v>0</v>
      </c>
      <c r="N251" s="103" t="s">
        <v>4</v>
      </c>
      <c r="O251" s="113">
        <f>入力シート!L94</f>
        <v>0</v>
      </c>
      <c r="P251" s="103" t="s">
        <v>4</v>
      </c>
      <c r="Q251" s="113">
        <f>入力シート!O94</f>
        <v>0</v>
      </c>
      <c r="R251" s="198">
        <f>入力シート!Q94</f>
        <v>0</v>
      </c>
      <c r="S251" s="198"/>
      <c r="T251" s="199"/>
      <c r="U251" s="200" t="str">
        <f>入力シート!AE94</f>
        <v/>
      </c>
      <c r="V251" s="201"/>
      <c r="W251" s="201"/>
      <c r="X251" s="201"/>
      <c r="Y251" s="65" t="s">
        <v>2</v>
      </c>
      <c r="Z251" s="67">
        <f>入力シート!R94</f>
        <v>0</v>
      </c>
      <c r="AA251" s="102" t="s">
        <v>8</v>
      </c>
      <c r="AB251" s="68">
        <v>12</v>
      </c>
      <c r="AC251" s="202">
        <f>入力シート!S94</f>
        <v>0</v>
      </c>
      <c r="AD251" s="198"/>
      <c r="AE251" s="198"/>
      <c r="AF251" s="198"/>
      <c r="AG251" s="198"/>
      <c r="AH251" s="103" t="s">
        <v>4</v>
      </c>
      <c r="AI251" s="67">
        <f>入力シート!T94</f>
        <v>0</v>
      </c>
      <c r="AJ251" s="194">
        <f>入力シート!U94</f>
        <v>0</v>
      </c>
      <c r="AK251" s="195"/>
      <c r="AL251" s="65" t="s">
        <v>2</v>
      </c>
      <c r="AM251" s="196" t="str">
        <f>入力シート!AD94</f>
        <v/>
      </c>
      <c r="AN251" s="197"/>
      <c r="AO251" s="197"/>
      <c r="AP251" s="69" t="s">
        <v>2</v>
      </c>
      <c r="AQ251" s="111">
        <f t="shared" si="543"/>
        <v>0</v>
      </c>
      <c r="AR251" s="231">
        <f t="shared" si="544"/>
        <v>0</v>
      </c>
      <c r="AS251" s="218">
        <f t="shared" si="545"/>
        <v>0</v>
      </c>
      <c r="AT251" s="218">
        <f t="shared" si="546"/>
        <v>0</v>
      </c>
      <c r="AU251" s="219">
        <f t="shared" si="547"/>
        <v>0</v>
      </c>
      <c r="AV251" s="194">
        <f t="shared" si="548"/>
        <v>0</v>
      </c>
      <c r="AW251" s="195">
        <f t="shared" si="549"/>
        <v>0</v>
      </c>
      <c r="AX251" s="65" t="s">
        <v>2</v>
      </c>
      <c r="AY251" s="196" t="str">
        <f t="shared" si="550"/>
        <v/>
      </c>
      <c r="AZ251" s="197"/>
      <c r="BA251" s="197"/>
      <c r="BB251" s="66" t="s">
        <v>2</v>
      </c>
      <c r="BC251" s="112">
        <f t="shared" si="551"/>
        <v>0</v>
      </c>
      <c r="BD251" s="103" t="s">
        <v>4</v>
      </c>
      <c r="BE251" s="113">
        <f t="shared" si="552"/>
        <v>0</v>
      </c>
      <c r="BF251" s="103" t="s">
        <v>4</v>
      </c>
      <c r="BG251" s="113">
        <f t="shared" si="553"/>
        <v>0</v>
      </c>
      <c r="BH251" s="198">
        <f t="shared" si="554"/>
        <v>0</v>
      </c>
      <c r="BI251" s="198"/>
      <c r="BJ251" s="199"/>
      <c r="BK251" s="200" t="str">
        <f t="shared" si="555"/>
        <v/>
      </c>
      <c r="BL251" s="201"/>
      <c r="BM251" s="201"/>
      <c r="BN251" s="201"/>
      <c r="BO251" s="65" t="s">
        <v>2</v>
      </c>
      <c r="BP251" s="67">
        <f t="shared" si="556"/>
        <v>0</v>
      </c>
      <c r="BQ251" s="102" t="s">
        <v>8</v>
      </c>
      <c r="BR251" s="68">
        <v>12</v>
      </c>
      <c r="BS251" s="202">
        <f t="shared" si="557"/>
        <v>0</v>
      </c>
      <c r="BT251" s="198"/>
      <c r="BU251" s="198"/>
      <c r="BV251" s="198"/>
      <c r="BW251" s="198"/>
      <c r="BX251" s="103" t="s">
        <v>4</v>
      </c>
      <c r="BY251" s="67">
        <f t="shared" si="558"/>
        <v>0</v>
      </c>
      <c r="BZ251" s="194">
        <f t="shared" si="559"/>
        <v>0</v>
      </c>
      <c r="CA251" s="195"/>
      <c r="CB251" s="65" t="s">
        <v>2</v>
      </c>
      <c r="CC251" s="196" t="str">
        <f t="shared" si="560"/>
        <v/>
      </c>
      <c r="CD251" s="197"/>
      <c r="CE251" s="197"/>
      <c r="CF251" s="69" t="s">
        <v>2</v>
      </c>
      <c r="CG251" s="111">
        <f t="shared" si="561"/>
        <v>0</v>
      </c>
      <c r="CH251" s="231">
        <f t="shared" si="562"/>
        <v>0</v>
      </c>
      <c r="CI251" s="218">
        <f t="shared" si="563"/>
        <v>0</v>
      </c>
      <c r="CJ251" s="218">
        <f t="shared" si="564"/>
        <v>0</v>
      </c>
      <c r="CK251" s="219">
        <f t="shared" si="565"/>
        <v>0</v>
      </c>
      <c r="CL251" s="194">
        <f t="shared" si="566"/>
        <v>0</v>
      </c>
      <c r="CM251" s="195">
        <f t="shared" si="567"/>
        <v>0</v>
      </c>
      <c r="CN251" s="65" t="s">
        <v>2</v>
      </c>
      <c r="CO251" s="196" t="str">
        <f t="shared" si="568"/>
        <v/>
      </c>
      <c r="CP251" s="197"/>
      <c r="CQ251" s="197"/>
      <c r="CR251" s="66" t="s">
        <v>2</v>
      </c>
      <c r="CS251" s="112">
        <f t="shared" si="569"/>
        <v>0</v>
      </c>
      <c r="CT251" s="103" t="s">
        <v>4</v>
      </c>
      <c r="CU251" s="113">
        <f t="shared" si="570"/>
        <v>0</v>
      </c>
      <c r="CV251" s="103" t="s">
        <v>4</v>
      </c>
      <c r="CW251" s="113">
        <f t="shared" si="571"/>
        <v>0</v>
      </c>
      <c r="CX251" s="198">
        <f t="shared" si="572"/>
        <v>0</v>
      </c>
      <c r="CY251" s="198">
        <f t="shared" si="573"/>
        <v>0</v>
      </c>
      <c r="CZ251" s="199">
        <f t="shared" si="574"/>
        <v>0</v>
      </c>
      <c r="DA251" s="200" t="str">
        <f t="shared" si="575"/>
        <v/>
      </c>
      <c r="DB251" s="201">
        <f t="shared" si="576"/>
        <v>0</v>
      </c>
      <c r="DC251" s="201">
        <f t="shared" si="577"/>
        <v>0</v>
      </c>
      <c r="DD251" s="201">
        <f t="shared" si="578"/>
        <v>0</v>
      </c>
      <c r="DE251" s="65" t="s">
        <v>2</v>
      </c>
      <c r="DF251" s="67">
        <f t="shared" si="579"/>
        <v>0</v>
      </c>
      <c r="DG251" s="102" t="s">
        <v>8</v>
      </c>
      <c r="DH251" s="68">
        <v>12</v>
      </c>
      <c r="DI251" s="202">
        <f t="shared" si="580"/>
        <v>0</v>
      </c>
      <c r="DJ251" s="198"/>
      <c r="DK251" s="198"/>
      <c r="DL251" s="198"/>
      <c r="DM251" s="198"/>
      <c r="DN251" s="103" t="s">
        <v>4</v>
      </c>
      <c r="DO251" s="67">
        <f t="shared" si="581"/>
        <v>0</v>
      </c>
      <c r="DP251" s="194">
        <f t="shared" si="582"/>
        <v>0</v>
      </c>
      <c r="DQ251" s="195">
        <f t="shared" si="583"/>
        <v>0</v>
      </c>
      <c r="DR251" s="65" t="s">
        <v>2</v>
      </c>
      <c r="DS251" s="196" t="str">
        <f t="shared" si="584"/>
        <v/>
      </c>
      <c r="DT251" s="197"/>
      <c r="DU251" s="197"/>
      <c r="DV251" s="69" t="s">
        <v>2</v>
      </c>
    </row>
    <row r="252" spans="1:129" ht="26.25" customHeight="1" x14ac:dyDescent="0.15">
      <c r="A252" s="111">
        <f>入力シート!A95</f>
        <v>0</v>
      </c>
      <c r="B252" s="231">
        <f>入力シート!B95</f>
        <v>0</v>
      </c>
      <c r="C252" s="218"/>
      <c r="D252" s="218"/>
      <c r="E252" s="219"/>
      <c r="F252" s="194">
        <f>入力シート!F95</f>
        <v>0</v>
      </c>
      <c r="G252" s="195"/>
      <c r="H252" s="65" t="s">
        <v>2</v>
      </c>
      <c r="I252" s="196" t="str">
        <f>入力シート!AC95</f>
        <v/>
      </c>
      <c r="J252" s="197"/>
      <c r="K252" s="197"/>
      <c r="L252" s="66" t="s">
        <v>2</v>
      </c>
      <c r="M252" s="112">
        <f>入力シート!I95</f>
        <v>0</v>
      </c>
      <c r="N252" s="103" t="s">
        <v>4</v>
      </c>
      <c r="O252" s="113">
        <f>入力シート!L95</f>
        <v>0</v>
      </c>
      <c r="P252" s="103" t="s">
        <v>4</v>
      </c>
      <c r="Q252" s="113">
        <f>入力シート!O95</f>
        <v>0</v>
      </c>
      <c r="R252" s="198">
        <f>入力シート!Q95</f>
        <v>0</v>
      </c>
      <c r="S252" s="198"/>
      <c r="T252" s="199"/>
      <c r="U252" s="200" t="str">
        <f>入力シート!AE95</f>
        <v/>
      </c>
      <c r="V252" s="201"/>
      <c r="W252" s="201"/>
      <c r="X252" s="201"/>
      <c r="Y252" s="65" t="s">
        <v>2</v>
      </c>
      <c r="Z252" s="67">
        <f>入力シート!R95</f>
        <v>0</v>
      </c>
      <c r="AA252" s="102" t="s">
        <v>8</v>
      </c>
      <c r="AB252" s="68">
        <v>12</v>
      </c>
      <c r="AC252" s="202">
        <f>入力シート!S95</f>
        <v>0</v>
      </c>
      <c r="AD252" s="198"/>
      <c r="AE252" s="198"/>
      <c r="AF252" s="198"/>
      <c r="AG252" s="198"/>
      <c r="AH252" s="103" t="s">
        <v>4</v>
      </c>
      <c r="AI252" s="67">
        <f>入力シート!T95</f>
        <v>0</v>
      </c>
      <c r="AJ252" s="194">
        <f>入力シート!U95</f>
        <v>0</v>
      </c>
      <c r="AK252" s="195"/>
      <c r="AL252" s="65" t="s">
        <v>2</v>
      </c>
      <c r="AM252" s="196" t="str">
        <f>入力シート!AD95</f>
        <v/>
      </c>
      <c r="AN252" s="197"/>
      <c r="AO252" s="197"/>
      <c r="AP252" s="69" t="s">
        <v>2</v>
      </c>
      <c r="AQ252" s="111">
        <f t="shared" si="543"/>
        <v>0</v>
      </c>
      <c r="AR252" s="231">
        <f t="shared" si="544"/>
        <v>0</v>
      </c>
      <c r="AS252" s="218">
        <f t="shared" si="545"/>
        <v>0</v>
      </c>
      <c r="AT252" s="218">
        <f t="shared" si="546"/>
        <v>0</v>
      </c>
      <c r="AU252" s="219">
        <f t="shared" si="547"/>
        <v>0</v>
      </c>
      <c r="AV252" s="194">
        <f t="shared" si="548"/>
        <v>0</v>
      </c>
      <c r="AW252" s="195">
        <f t="shared" si="549"/>
        <v>0</v>
      </c>
      <c r="AX252" s="65" t="s">
        <v>2</v>
      </c>
      <c r="AY252" s="196" t="str">
        <f t="shared" si="550"/>
        <v/>
      </c>
      <c r="AZ252" s="197"/>
      <c r="BA252" s="197"/>
      <c r="BB252" s="66" t="s">
        <v>2</v>
      </c>
      <c r="BC252" s="112">
        <f t="shared" si="551"/>
        <v>0</v>
      </c>
      <c r="BD252" s="103" t="s">
        <v>4</v>
      </c>
      <c r="BE252" s="113">
        <f t="shared" si="552"/>
        <v>0</v>
      </c>
      <c r="BF252" s="103" t="s">
        <v>4</v>
      </c>
      <c r="BG252" s="113">
        <f t="shared" si="553"/>
        <v>0</v>
      </c>
      <c r="BH252" s="198">
        <f t="shared" si="554"/>
        <v>0</v>
      </c>
      <c r="BI252" s="198"/>
      <c r="BJ252" s="199"/>
      <c r="BK252" s="200" t="str">
        <f t="shared" si="555"/>
        <v/>
      </c>
      <c r="BL252" s="201"/>
      <c r="BM252" s="201"/>
      <c r="BN252" s="201"/>
      <c r="BO252" s="65" t="s">
        <v>2</v>
      </c>
      <c r="BP252" s="67">
        <f t="shared" si="556"/>
        <v>0</v>
      </c>
      <c r="BQ252" s="102" t="s">
        <v>8</v>
      </c>
      <c r="BR252" s="68">
        <v>12</v>
      </c>
      <c r="BS252" s="202">
        <f t="shared" si="557"/>
        <v>0</v>
      </c>
      <c r="BT252" s="198"/>
      <c r="BU252" s="198"/>
      <c r="BV252" s="198"/>
      <c r="BW252" s="198"/>
      <c r="BX252" s="103" t="s">
        <v>4</v>
      </c>
      <c r="BY252" s="67">
        <f t="shared" si="558"/>
        <v>0</v>
      </c>
      <c r="BZ252" s="194">
        <f t="shared" si="559"/>
        <v>0</v>
      </c>
      <c r="CA252" s="195"/>
      <c r="CB252" s="65" t="s">
        <v>2</v>
      </c>
      <c r="CC252" s="196" t="str">
        <f t="shared" si="560"/>
        <v/>
      </c>
      <c r="CD252" s="197"/>
      <c r="CE252" s="197"/>
      <c r="CF252" s="69" t="s">
        <v>2</v>
      </c>
      <c r="CG252" s="111">
        <f t="shared" si="561"/>
        <v>0</v>
      </c>
      <c r="CH252" s="231">
        <f t="shared" si="562"/>
        <v>0</v>
      </c>
      <c r="CI252" s="218">
        <f t="shared" si="563"/>
        <v>0</v>
      </c>
      <c r="CJ252" s="218">
        <f t="shared" si="564"/>
        <v>0</v>
      </c>
      <c r="CK252" s="219">
        <f t="shared" si="565"/>
        <v>0</v>
      </c>
      <c r="CL252" s="194">
        <f t="shared" si="566"/>
        <v>0</v>
      </c>
      <c r="CM252" s="195">
        <f t="shared" si="567"/>
        <v>0</v>
      </c>
      <c r="CN252" s="65" t="s">
        <v>2</v>
      </c>
      <c r="CO252" s="196" t="str">
        <f t="shared" si="568"/>
        <v/>
      </c>
      <c r="CP252" s="197"/>
      <c r="CQ252" s="197"/>
      <c r="CR252" s="66" t="s">
        <v>2</v>
      </c>
      <c r="CS252" s="112">
        <f t="shared" si="569"/>
        <v>0</v>
      </c>
      <c r="CT252" s="103" t="s">
        <v>4</v>
      </c>
      <c r="CU252" s="113">
        <f t="shared" si="570"/>
        <v>0</v>
      </c>
      <c r="CV252" s="103" t="s">
        <v>4</v>
      </c>
      <c r="CW252" s="113">
        <f t="shared" si="571"/>
        <v>0</v>
      </c>
      <c r="CX252" s="198">
        <f t="shared" si="572"/>
        <v>0</v>
      </c>
      <c r="CY252" s="198">
        <f t="shared" si="573"/>
        <v>0</v>
      </c>
      <c r="CZ252" s="199">
        <f t="shared" si="574"/>
        <v>0</v>
      </c>
      <c r="DA252" s="200" t="str">
        <f t="shared" si="575"/>
        <v/>
      </c>
      <c r="DB252" s="201">
        <f t="shared" si="576"/>
        <v>0</v>
      </c>
      <c r="DC252" s="201">
        <f t="shared" si="577"/>
        <v>0</v>
      </c>
      <c r="DD252" s="201">
        <f t="shared" si="578"/>
        <v>0</v>
      </c>
      <c r="DE252" s="65" t="s">
        <v>2</v>
      </c>
      <c r="DF252" s="67">
        <f t="shared" si="579"/>
        <v>0</v>
      </c>
      <c r="DG252" s="102" t="s">
        <v>8</v>
      </c>
      <c r="DH252" s="68">
        <v>12</v>
      </c>
      <c r="DI252" s="202">
        <f t="shared" si="580"/>
        <v>0</v>
      </c>
      <c r="DJ252" s="198"/>
      <c r="DK252" s="198"/>
      <c r="DL252" s="198"/>
      <c r="DM252" s="198"/>
      <c r="DN252" s="103" t="s">
        <v>4</v>
      </c>
      <c r="DO252" s="67">
        <f t="shared" si="581"/>
        <v>0</v>
      </c>
      <c r="DP252" s="194">
        <f t="shared" si="582"/>
        <v>0</v>
      </c>
      <c r="DQ252" s="195">
        <f t="shared" si="583"/>
        <v>0</v>
      </c>
      <c r="DR252" s="65" t="s">
        <v>2</v>
      </c>
      <c r="DS252" s="196" t="str">
        <f t="shared" si="584"/>
        <v/>
      </c>
      <c r="DT252" s="197"/>
      <c r="DU252" s="197"/>
      <c r="DV252" s="69" t="s">
        <v>2</v>
      </c>
    </row>
    <row r="253" spans="1:129" ht="26.25" customHeight="1" x14ac:dyDescent="0.15">
      <c r="A253" s="111">
        <f>入力シート!A96</f>
        <v>0</v>
      </c>
      <c r="B253" s="231">
        <f>入力シート!B96</f>
        <v>0</v>
      </c>
      <c r="C253" s="218"/>
      <c r="D253" s="218"/>
      <c r="E253" s="219"/>
      <c r="F253" s="194">
        <f>入力シート!F96</f>
        <v>0</v>
      </c>
      <c r="G253" s="195"/>
      <c r="H253" s="65" t="s">
        <v>2</v>
      </c>
      <c r="I253" s="196" t="str">
        <f>入力シート!AC96</f>
        <v/>
      </c>
      <c r="J253" s="197"/>
      <c r="K253" s="197"/>
      <c r="L253" s="66" t="s">
        <v>2</v>
      </c>
      <c r="M253" s="112">
        <f>入力シート!I96</f>
        <v>0</v>
      </c>
      <c r="N253" s="103" t="s">
        <v>4</v>
      </c>
      <c r="O253" s="113">
        <f>入力シート!L96</f>
        <v>0</v>
      </c>
      <c r="P253" s="103" t="s">
        <v>4</v>
      </c>
      <c r="Q253" s="113">
        <f>入力シート!O96</f>
        <v>0</v>
      </c>
      <c r="R253" s="198">
        <f>入力シート!Q96</f>
        <v>0</v>
      </c>
      <c r="S253" s="198"/>
      <c r="T253" s="199"/>
      <c r="U253" s="200" t="str">
        <f>入力シート!AE96</f>
        <v/>
      </c>
      <c r="V253" s="201"/>
      <c r="W253" s="201"/>
      <c r="X253" s="201"/>
      <c r="Y253" s="65" t="s">
        <v>2</v>
      </c>
      <c r="Z253" s="67">
        <f>入力シート!R96</f>
        <v>0</v>
      </c>
      <c r="AA253" s="102" t="s">
        <v>8</v>
      </c>
      <c r="AB253" s="68">
        <v>12</v>
      </c>
      <c r="AC253" s="202">
        <f>入力シート!S96</f>
        <v>0</v>
      </c>
      <c r="AD253" s="198"/>
      <c r="AE253" s="198"/>
      <c r="AF253" s="198"/>
      <c r="AG253" s="198"/>
      <c r="AH253" s="103" t="s">
        <v>4</v>
      </c>
      <c r="AI253" s="67">
        <f>入力シート!T96</f>
        <v>0</v>
      </c>
      <c r="AJ253" s="194">
        <f>入力シート!U96</f>
        <v>0</v>
      </c>
      <c r="AK253" s="195"/>
      <c r="AL253" s="65" t="s">
        <v>2</v>
      </c>
      <c r="AM253" s="196" t="str">
        <f>入力シート!AD96</f>
        <v/>
      </c>
      <c r="AN253" s="197"/>
      <c r="AO253" s="197"/>
      <c r="AP253" s="69" t="s">
        <v>2</v>
      </c>
      <c r="AQ253" s="111">
        <f t="shared" si="543"/>
        <v>0</v>
      </c>
      <c r="AR253" s="231">
        <f t="shared" si="544"/>
        <v>0</v>
      </c>
      <c r="AS253" s="218">
        <f t="shared" si="545"/>
        <v>0</v>
      </c>
      <c r="AT253" s="218">
        <f t="shared" si="546"/>
        <v>0</v>
      </c>
      <c r="AU253" s="219">
        <f t="shared" si="547"/>
        <v>0</v>
      </c>
      <c r="AV253" s="194">
        <f t="shared" si="548"/>
        <v>0</v>
      </c>
      <c r="AW253" s="195">
        <f t="shared" si="549"/>
        <v>0</v>
      </c>
      <c r="AX253" s="65" t="s">
        <v>2</v>
      </c>
      <c r="AY253" s="196" t="str">
        <f t="shared" si="550"/>
        <v/>
      </c>
      <c r="AZ253" s="197"/>
      <c r="BA253" s="197"/>
      <c r="BB253" s="66" t="s">
        <v>2</v>
      </c>
      <c r="BC253" s="112">
        <f t="shared" si="551"/>
        <v>0</v>
      </c>
      <c r="BD253" s="103" t="s">
        <v>4</v>
      </c>
      <c r="BE253" s="113">
        <f t="shared" si="552"/>
        <v>0</v>
      </c>
      <c r="BF253" s="103" t="s">
        <v>4</v>
      </c>
      <c r="BG253" s="113">
        <f t="shared" si="553"/>
        <v>0</v>
      </c>
      <c r="BH253" s="198">
        <f t="shared" si="554"/>
        <v>0</v>
      </c>
      <c r="BI253" s="198"/>
      <c r="BJ253" s="199"/>
      <c r="BK253" s="200" t="str">
        <f t="shared" si="555"/>
        <v/>
      </c>
      <c r="BL253" s="201"/>
      <c r="BM253" s="201"/>
      <c r="BN253" s="201"/>
      <c r="BO253" s="65" t="s">
        <v>2</v>
      </c>
      <c r="BP253" s="67">
        <f t="shared" si="556"/>
        <v>0</v>
      </c>
      <c r="BQ253" s="102" t="s">
        <v>8</v>
      </c>
      <c r="BR253" s="68">
        <v>12</v>
      </c>
      <c r="BS253" s="202">
        <f t="shared" si="557"/>
        <v>0</v>
      </c>
      <c r="BT253" s="198"/>
      <c r="BU253" s="198"/>
      <c r="BV253" s="198"/>
      <c r="BW253" s="198"/>
      <c r="BX253" s="103" t="s">
        <v>4</v>
      </c>
      <c r="BY253" s="67">
        <f t="shared" si="558"/>
        <v>0</v>
      </c>
      <c r="BZ253" s="194">
        <f t="shared" si="559"/>
        <v>0</v>
      </c>
      <c r="CA253" s="195"/>
      <c r="CB253" s="65" t="s">
        <v>2</v>
      </c>
      <c r="CC253" s="196" t="str">
        <f t="shared" si="560"/>
        <v/>
      </c>
      <c r="CD253" s="197"/>
      <c r="CE253" s="197"/>
      <c r="CF253" s="69" t="s">
        <v>2</v>
      </c>
      <c r="CG253" s="111">
        <f t="shared" si="561"/>
        <v>0</v>
      </c>
      <c r="CH253" s="231">
        <f t="shared" si="562"/>
        <v>0</v>
      </c>
      <c r="CI253" s="218">
        <f t="shared" si="563"/>
        <v>0</v>
      </c>
      <c r="CJ253" s="218">
        <f t="shared" si="564"/>
        <v>0</v>
      </c>
      <c r="CK253" s="219">
        <f t="shared" si="565"/>
        <v>0</v>
      </c>
      <c r="CL253" s="194">
        <f t="shared" si="566"/>
        <v>0</v>
      </c>
      <c r="CM253" s="195">
        <f t="shared" si="567"/>
        <v>0</v>
      </c>
      <c r="CN253" s="65" t="s">
        <v>2</v>
      </c>
      <c r="CO253" s="196" t="str">
        <f t="shared" si="568"/>
        <v/>
      </c>
      <c r="CP253" s="197"/>
      <c r="CQ253" s="197"/>
      <c r="CR253" s="66" t="s">
        <v>2</v>
      </c>
      <c r="CS253" s="112">
        <f t="shared" si="569"/>
        <v>0</v>
      </c>
      <c r="CT253" s="103" t="s">
        <v>4</v>
      </c>
      <c r="CU253" s="113">
        <f t="shared" si="570"/>
        <v>0</v>
      </c>
      <c r="CV253" s="103" t="s">
        <v>4</v>
      </c>
      <c r="CW253" s="113">
        <f t="shared" si="571"/>
        <v>0</v>
      </c>
      <c r="CX253" s="198">
        <f t="shared" si="572"/>
        <v>0</v>
      </c>
      <c r="CY253" s="198">
        <f t="shared" si="573"/>
        <v>0</v>
      </c>
      <c r="CZ253" s="199">
        <f t="shared" si="574"/>
        <v>0</v>
      </c>
      <c r="DA253" s="200" t="str">
        <f t="shared" si="575"/>
        <v/>
      </c>
      <c r="DB253" s="201">
        <f t="shared" si="576"/>
        <v>0</v>
      </c>
      <c r="DC253" s="201">
        <f t="shared" si="577"/>
        <v>0</v>
      </c>
      <c r="DD253" s="201">
        <f t="shared" si="578"/>
        <v>0</v>
      </c>
      <c r="DE253" s="65" t="s">
        <v>2</v>
      </c>
      <c r="DF253" s="67">
        <f t="shared" si="579"/>
        <v>0</v>
      </c>
      <c r="DG253" s="102" t="s">
        <v>8</v>
      </c>
      <c r="DH253" s="68">
        <v>12</v>
      </c>
      <c r="DI253" s="202">
        <f t="shared" si="580"/>
        <v>0</v>
      </c>
      <c r="DJ253" s="198"/>
      <c r="DK253" s="198"/>
      <c r="DL253" s="198"/>
      <c r="DM253" s="198"/>
      <c r="DN253" s="103" t="s">
        <v>4</v>
      </c>
      <c r="DO253" s="67">
        <f t="shared" si="581"/>
        <v>0</v>
      </c>
      <c r="DP253" s="194">
        <f t="shared" si="582"/>
        <v>0</v>
      </c>
      <c r="DQ253" s="195">
        <f t="shared" si="583"/>
        <v>0</v>
      </c>
      <c r="DR253" s="65" t="s">
        <v>2</v>
      </c>
      <c r="DS253" s="196" t="str">
        <f t="shared" si="584"/>
        <v/>
      </c>
      <c r="DT253" s="197"/>
      <c r="DU253" s="197"/>
      <c r="DV253" s="69" t="s">
        <v>2</v>
      </c>
    </row>
    <row r="254" spans="1:129" ht="26.25" customHeight="1" x14ac:dyDescent="0.15">
      <c r="A254" s="111">
        <f>入力シート!A97</f>
        <v>0</v>
      </c>
      <c r="B254" s="231">
        <f>入力シート!B97</f>
        <v>0</v>
      </c>
      <c r="C254" s="218"/>
      <c r="D254" s="218"/>
      <c r="E254" s="219"/>
      <c r="F254" s="194">
        <f>入力シート!F97</f>
        <v>0</v>
      </c>
      <c r="G254" s="195"/>
      <c r="H254" s="65" t="s">
        <v>2</v>
      </c>
      <c r="I254" s="196" t="str">
        <f>入力シート!AC97</f>
        <v/>
      </c>
      <c r="J254" s="197"/>
      <c r="K254" s="197"/>
      <c r="L254" s="66" t="s">
        <v>2</v>
      </c>
      <c r="M254" s="112">
        <f>入力シート!I97</f>
        <v>0</v>
      </c>
      <c r="N254" s="103" t="s">
        <v>4</v>
      </c>
      <c r="O254" s="113">
        <f>入力シート!L97</f>
        <v>0</v>
      </c>
      <c r="P254" s="103" t="s">
        <v>4</v>
      </c>
      <c r="Q254" s="113">
        <f>入力シート!O97</f>
        <v>0</v>
      </c>
      <c r="R254" s="198">
        <f>入力シート!Q97</f>
        <v>0</v>
      </c>
      <c r="S254" s="198"/>
      <c r="T254" s="199"/>
      <c r="U254" s="200" t="str">
        <f>入力シート!AE97</f>
        <v/>
      </c>
      <c r="V254" s="201"/>
      <c r="W254" s="201"/>
      <c r="X254" s="201"/>
      <c r="Y254" s="65" t="s">
        <v>2</v>
      </c>
      <c r="Z254" s="67">
        <f>入力シート!R97</f>
        <v>0</v>
      </c>
      <c r="AA254" s="102" t="s">
        <v>8</v>
      </c>
      <c r="AB254" s="68">
        <v>12</v>
      </c>
      <c r="AC254" s="202">
        <f>入力シート!S97</f>
        <v>0</v>
      </c>
      <c r="AD254" s="198"/>
      <c r="AE254" s="198"/>
      <c r="AF254" s="198"/>
      <c r="AG254" s="198"/>
      <c r="AH254" s="103" t="s">
        <v>4</v>
      </c>
      <c r="AI254" s="67">
        <f>入力シート!T97</f>
        <v>0</v>
      </c>
      <c r="AJ254" s="194">
        <f>入力シート!U97</f>
        <v>0</v>
      </c>
      <c r="AK254" s="195"/>
      <c r="AL254" s="65" t="s">
        <v>2</v>
      </c>
      <c r="AM254" s="196" t="str">
        <f>入力シート!AD97</f>
        <v/>
      </c>
      <c r="AN254" s="197"/>
      <c r="AO254" s="197"/>
      <c r="AP254" s="69" t="s">
        <v>2</v>
      </c>
      <c r="AQ254" s="111">
        <f t="shared" si="543"/>
        <v>0</v>
      </c>
      <c r="AR254" s="231">
        <f t="shared" si="544"/>
        <v>0</v>
      </c>
      <c r="AS254" s="218">
        <f t="shared" si="545"/>
        <v>0</v>
      </c>
      <c r="AT254" s="218">
        <f t="shared" si="546"/>
        <v>0</v>
      </c>
      <c r="AU254" s="219">
        <f t="shared" si="547"/>
        <v>0</v>
      </c>
      <c r="AV254" s="194">
        <f t="shared" si="548"/>
        <v>0</v>
      </c>
      <c r="AW254" s="195">
        <f t="shared" si="549"/>
        <v>0</v>
      </c>
      <c r="AX254" s="65" t="s">
        <v>2</v>
      </c>
      <c r="AY254" s="196" t="str">
        <f t="shared" si="550"/>
        <v/>
      </c>
      <c r="AZ254" s="197"/>
      <c r="BA254" s="197"/>
      <c r="BB254" s="66" t="s">
        <v>2</v>
      </c>
      <c r="BC254" s="112">
        <f t="shared" si="551"/>
        <v>0</v>
      </c>
      <c r="BD254" s="103" t="s">
        <v>4</v>
      </c>
      <c r="BE254" s="113">
        <f t="shared" si="552"/>
        <v>0</v>
      </c>
      <c r="BF254" s="103" t="s">
        <v>4</v>
      </c>
      <c r="BG254" s="113">
        <f t="shared" si="553"/>
        <v>0</v>
      </c>
      <c r="BH254" s="198">
        <f t="shared" si="554"/>
        <v>0</v>
      </c>
      <c r="BI254" s="198"/>
      <c r="BJ254" s="199"/>
      <c r="BK254" s="200" t="str">
        <f t="shared" si="555"/>
        <v/>
      </c>
      <c r="BL254" s="201"/>
      <c r="BM254" s="201"/>
      <c r="BN254" s="201"/>
      <c r="BO254" s="65" t="s">
        <v>2</v>
      </c>
      <c r="BP254" s="67">
        <f t="shared" si="556"/>
        <v>0</v>
      </c>
      <c r="BQ254" s="102" t="s">
        <v>8</v>
      </c>
      <c r="BR254" s="68">
        <v>12</v>
      </c>
      <c r="BS254" s="202">
        <f t="shared" si="557"/>
        <v>0</v>
      </c>
      <c r="BT254" s="198"/>
      <c r="BU254" s="198"/>
      <c r="BV254" s="198"/>
      <c r="BW254" s="198"/>
      <c r="BX254" s="103" t="s">
        <v>4</v>
      </c>
      <c r="BY254" s="67">
        <f t="shared" si="558"/>
        <v>0</v>
      </c>
      <c r="BZ254" s="194">
        <f t="shared" si="559"/>
        <v>0</v>
      </c>
      <c r="CA254" s="195"/>
      <c r="CB254" s="65" t="s">
        <v>2</v>
      </c>
      <c r="CC254" s="196" t="str">
        <f t="shared" si="560"/>
        <v/>
      </c>
      <c r="CD254" s="197"/>
      <c r="CE254" s="197"/>
      <c r="CF254" s="69" t="s">
        <v>2</v>
      </c>
      <c r="CG254" s="111">
        <f t="shared" si="561"/>
        <v>0</v>
      </c>
      <c r="CH254" s="231">
        <f t="shared" si="562"/>
        <v>0</v>
      </c>
      <c r="CI254" s="218">
        <f t="shared" si="563"/>
        <v>0</v>
      </c>
      <c r="CJ254" s="218">
        <f t="shared" si="564"/>
        <v>0</v>
      </c>
      <c r="CK254" s="219">
        <f t="shared" si="565"/>
        <v>0</v>
      </c>
      <c r="CL254" s="194">
        <f t="shared" si="566"/>
        <v>0</v>
      </c>
      <c r="CM254" s="195">
        <f t="shared" si="567"/>
        <v>0</v>
      </c>
      <c r="CN254" s="65" t="s">
        <v>2</v>
      </c>
      <c r="CO254" s="196" t="str">
        <f t="shared" si="568"/>
        <v/>
      </c>
      <c r="CP254" s="197"/>
      <c r="CQ254" s="197"/>
      <c r="CR254" s="66" t="s">
        <v>2</v>
      </c>
      <c r="CS254" s="112">
        <f t="shared" si="569"/>
        <v>0</v>
      </c>
      <c r="CT254" s="103" t="s">
        <v>4</v>
      </c>
      <c r="CU254" s="113">
        <f t="shared" si="570"/>
        <v>0</v>
      </c>
      <c r="CV254" s="103" t="s">
        <v>4</v>
      </c>
      <c r="CW254" s="113">
        <f t="shared" si="571"/>
        <v>0</v>
      </c>
      <c r="CX254" s="198">
        <f t="shared" si="572"/>
        <v>0</v>
      </c>
      <c r="CY254" s="198">
        <f t="shared" si="573"/>
        <v>0</v>
      </c>
      <c r="CZ254" s="199">
        <f t="shared" si="574"/>
        <v>0</v>
      </c>
      <c r="DA254" s="200" t="str">
        <f t="shared" si="575"/>
        <v/>
      </c>
      <c r="DB254" s="201">
        <f t="shared" si="576"/>
        <v>0</v>
      </c>
      <c r="DC254" s="201">
        <f t="shared" si="577"/>
        <v>0</v>
      </c>
      <c r="DD254" s="201">
        <f t="shared" si="578"/>
        <v>0</v>
      </c>
      <c r="DE254" s="65" t="s">
        <v>2</v>
      </c>
      <c r="DF254" s="67">
        <f t="shared" si="579"/>
        <v>0</v>
      </c>
      <c r="DG254" s="102" t="s">
        <v>8</v>
      </c>
      <c r="DH254" s="68">
        <v>12</v>
      </c>
      <c r="DI254" s="202">
        <f t="shared" si="580"/>
        <v>0</v>
      </c>
      <c r="DJ254" s="198"/>
      <c r="DK254" s="198"/>
      <c r="DL254" s="198"/>
      <c r="DM254" s="198"/>
      <c r="DN254" s="103" t="s">
        <v>4</v>
      </c>
      <c r="DO254" s="67">
        <f t="shared" si="581"/>
        <v>0</v>
      </c>
      <c r="DP254" s="194">
        <f t="shared" si="582"/>
        <v>0</v>
      </c>
      <c r="DQ254" s="195">
        <f t="shared" si="583"/>
        <v>0</v>
      </c>
      <c r="DR254" s="65" t="s">
        <v>2</v>
      </c>
      <c r="DS254" s="196" t="str">
        <f t="shared" si="584"/>
        <v/>
      </c>
      <c r="DT254" s="197"/>
      <c r="DU254" s="197"/>
      <c r="DV254" s="69" t="s">
        <v>2</v>
      </c>
    </row>
    <row r="255" spans="1:129" ht="26.25" customHeight="1" x14ac:dyDescent="0.15">
      <c r="A255" s="211" t="str">
        <f>IF(DY245="","",IF(DY274=1,"小　　計（続きあり）","合　　計"))</f>
        <v/>
      </c>
      <c r="B255" s="198"/>
      <c r="C255" s="198"/>
      <c r="D255" s="198"/>
      <c r="E255" s="198"/>
      <c r="F255" s="198"/>
      <c r="G255" s="198"/>
      <c r="H255" s="199"/>
      <c r="I255" s="194">
        <f>SUM(I245:K254)</f>
        <v>0</v>
      </c>
      <c r="J255" s="195"/>
      <c r="K255" s="195"/>
      <c r="L255" s="66" t="s">
        <v>2</v>
      </c>
      <c r="M255" s="202"/>
      <c r="N255" s="198"/>
      <c r="O255" s="198"/>
      <c r="P255" s="198"/>
      <c r="Q255" s="198"/>
      <c r="R255" s="198"/>
      <c r="S255" s="198"/>
      <c r="T255" s="198"/>
      <c r="U255" s="198"/>
      <c r="V255" s="198"/>
      <c r="W255" s="198"/>
      <c r="X255" s="198"/>
      <c r="Y255" s="198"/>
      <c r="Z255" s="198"/>
      <c r="AA255" s="198"/>
      <c r="AB255" s="208"/>
      <c r="AC255" s="202" t="str">
        <f>A255</f>
        <v/>
      </c>
      <c r="AD255" s="198"/>
      <c r="AE255" s="198"/>
      <c r="AF255" s="198"/>
      <c r="AG255" s="198"/>
      <c r="AH255" s="198"/>
      <c r="AI255" s="198"/>
      <c r="AJ255" s="198"/>
      <c r="AK255" s="198"/>
      <c r="AL255" s="199"/>
      <c r="AM255" s="209">
        <f>SUM(AM245:AO254)</f>
        <v>0</v>
      </c>
      <c r="AN255" s="210"/>
      <c r="AO255" s="210"/>
      <c r="AP255" s="69" t="s">
        <v>2</v>
      </c>
      <c r="AQ255" s="211" t="str">
        <f>AC255</f>
        <v/>
      </c>
      <c r="AR255" s="198"/>
      <c r="AS255" s="198"/>
      <c r="AT255" s="198"/>
      <c r="AU255" s="198"/>
      <c r="AV255" s="198"/>
      <c r="AW255" s="198"/>
      <c r="AX255" s="199"/>
      <c r="AY255" s="194">
        <f>SUM(AY245:BA254)</f>
        <v>0</v>
      </c>
      <c r="AZ255" s="195"/>
      <c r="BA255" s="195"/>
      <c r="BB255" s="66" t="s">
        <v>2</v>
      </c>
      <c r="BC255" s="202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208"/>
      <c r="BS255" s="202" t="str">
        <f>AQ255</f>
        <v/>
      </c>
      <c r="BT255" s="198"/>
      <c r="BU255" s="198"/>
      <c r="BV255" s="198"/>
      <c r="BW255" s="198"/>
      <c r="BX255" s="198"/>
      <c r="BY255" s="198"/>
      <c r="BZ255" s="198"/>
      <c r="CA255" s="198"/>
      <c r="CB255" s="199"/>
      <c r="CC255" s="209">
        <f>SUM(CC245:CE254)</f>
        <v>0</v>
      </c>
      <c r="CD255" s="210"/>
      <c r="CE255" s="210"/>
      <c r="CF255" s="69" t="s">
        <v>2</v>
      </c>
      <c r="CG255" s="211" t="str">
        <f>BS255</f>
        <v/>
      </c>
      <c r="CH255" s="198"/>
      <c r="CI255" s="198"/>
      <c r="CJ255" s="198"/>
      <c r="CK255" s="198"/>
      <c r="CL255" s="198"/>
      <c r="CM255" s="198"/>
      <c r="CN255" s="199"/>
      <c r="CO255" s="194">
        <f>SUM(CO245:CQ254)</f>
        <v>0</v>
      </c>
      <c r="CP255" s="195"/>
      <c r="CQ255" s="195"/>
      <c r="CR255" s="66" t="s">
        <v>2</v>
      </c>
      <c r="CS255" s="202"/>
      <c r="CT255" s="198"/>
      <c r="CU255" s="198"/>
      <c r="CV255" s="198"/>
      <c r="CW255" s="198"/>
      <c r="CX255" s="198"/>
      <c r="CY255" s="198"/>
      <c r="CZ255" s="198"/>
      <c r="DA255" s="198"/>
      <c r="DB255" s="198"/>
      <c r="DC255" s="198"/>
      <c r="DD255" s="198"/>
      <c r="DE255" s="198"/>
      <c r="DF255" s="198"/>
      <c r="DG255" s="198"/>
      <c r="DH255" s="208"/>
      <c r="DI255" s="202" t="str">
        <f>CG255</f>
        <v/>
      </c>
      <c r="DJ255" s="198"/>
      <c r="DK255" s="198"/>
      <c r="DL255" s="198"/>
      <c r="DM255" s="198"/>
      <c r="DN255" s="198"/>
      <c r="DO255" s="198"/>
      <c r="DP255" s="198"/>
      <c r="DQ255" s="198"/>
      <c r="DR255" s="199"/>
      <c r="DS255" s="209">
        <f>SUM(DS245:DU254)</f>
        <v>0</v>
      </c>
      <c r="DT255" s="210"/>
      <c r="DU255" s="210"/>
      <c r="DV255" s="69" t="s">
        <v>2</v>
      </c>
    </row>
    <row r="256" spans="1:129" ht="16.5" customHeight="1" x14ac:dyDescent="0.15">
      <c r="A256" s="229" t="s">
        <v>30</v>
      </c>
      <c r="B256" s="229"/>
      <c r="C256" s="229"/>
      <c r="D256" s="229"/>
      <c r="E256" s="229"/>
      <c r="F256" s="229"/>
      <c r="G256" s="229"/>
      <c r="H256" s="229"/>
      <c r="I256" s="229"/>
      <c r="J256" s="229"/>
      <c r="K256" s="229"/>
      <c r="AQ256" s="229" t="s">
        <v>30</v>
      </c>
      <c r="AR256" s="229"/>
      <c r="AS256" s="229"/>
      <c r="AT256" s="229"/>
      <c r="AU256" s="229"/>
      <c r="AV256" s="229"/>
      <c r="AW256" s="229"/>
      <c r="AX256" s="229"/>
      <c r="AY256" s="229"/>
      <c r="AZ256" s="229"/>
      <c r="BA256" s="229"/>
      <c r="CG256" s="229" t="s">
        <v>30</v>
      </c>
      <c r="CH256" s="229"/>
      <c r="CI256" s="229"/>
      <c r="CJ256" s="229"/>
      <c r="CK256" s="229"/>
      <c r="CL256" s="229"/>
      <c r="CM256" s="229"/>
      <c r="CN256" s="229"/>
      <c r="CO256" s="229"/>
      <c r="CP256" s="229"/>
      <c r="CQ256" s="229"/>
    </row>
    <row r="257" spans="1:126" ht="15" customHeight="1" x14ac:dyDescent="0.15">
      <c r="A257" s="230"/>
      <c r="B257" s="230"/>
      <c r="C257" s="230"/>
      <c r="D257" s="230"/>
      <c r="E257" s="230"/>
      <c r="F257" s="230"/>
      <c r="G257" s="230"/>
      <c r="H257" s="230"/>
      <c r="I257" s="230"/>
      <c r="J257" s="230"/>
      <c r="K257" s="230"/>
      <c r="Y257" s="70" t="s">
        <v>27</v>
      </c>
      <c r="Z257" s="71"/>
      <c r="AA257" s="71"/>
      <c r="AB257" s="71"/>
      <c r="AC257" s="206">
        <f t="shared" ref="AC257" si="585">AC25</f>
        <v>0</v>
      </c>
      <c r="AD257" s="206"/>
      <c r="AE257" s="206"/>
      <c r="AF257" s="206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30"/>
      <c r="AR257" s="230"/>
      <c r="AS257" s="230"/>
      <c r="AT257" s="230"/>
      <c r="AU257" s="230"/>
      <c r="AV257" s="230"/>
      <c r="AW257" s="230"/>
      <c r="AX257" s="230"/>
      <c r="AY257" s="230"/>
      <c r="AZ257" s="230"/>
      <c r="BA257" s="230"/>
      <c r="BO257" s="70" t="s">
        <v>27</v>
      </c>
      <c r="BP257" s="71"/>
      <c r="BQ257" s="71"/>
      <c r="BR257" s="71"/>
      <c r="BS257" s="206">
        <f t="shared" ref="BS257:CF264" si="586">AC25</f>
        <v>0</v>
      </c>
      <c r="BT257" s="206"/>
      <c r="BU257" s="206"/>
      <c r="BV257" s="206"/>
      <c r="BW257" s="206"/>
      <c r="BX257" s="206"/>
      <c r="BY257" s="206"/>
      <c r="BZ257" s="206"/>
      <c r="CA257" s="206"/>
      <c r="CB257" s="206"/>
      <c r="CC257" s="206"/>
      <c r="CD257" s="206"/>
      <c r="CE257" s="206"/>
      <c r="CF257" s="206"/>
      <c r="CG257" s="230"/>
      <c r="CH257" s="230"/>
      <c r="CI257" s="230"/>
      <c r="CJ257" s="230"/>
      <c r="CK257" s="230"/>
      <c r="CL257" s="230"/>
      <c r="CM257" s="230"/>
      <c r="CN257" s="230"/>
      <c r="CO257" s="230"/>
      <c r="CP257" s="230"/>
      <c r="CQ257" s="230"/>
      <c r="DE257" s="70" t="s">
        <v>27</v>
      </c>
      <c r="DF257" s="71"/>
      <c r="DG257" s="71"/>
      <c r="DH257" s="71"/>
      <c r="DI257" s="206">
        <f t="shared" ref="DI257:DV264" si="587">AC25</f>
        <v>0</v>
      </c>
      <c r="DJ257" s="206"/>
      <c r="DK257" s="206"/>
      <c r="DL257" s="206"/>
      <c r="DM257" s="206"/>
      <c r="DN257" s="206"/>
      <c r="DO257" s="206"/>
      <c r="DP257" s="206"/>
      <c r="DQ257" s="206"/>
      <c r="DR257" s="206"/>
      <c r="DS257" s="206"/>
      <c r="DT257" s="206"/>
      <c r="DU257" s="206"/>
      <c r="DV257" s="206"/>
    </row>
    <row r="258" spans="1:126" ht="15" customHeight="1" x14ac:dyDescent="0.15">
      <c r="A258" s="230"/>
      <c r="B258" s="230"/>
      <c r="C258" s="230"/>
      <c r="D258" s="230"/>
      <c r="E258" s="230"/>
      <c r="F258" s="230"/>
      <c r="G258" s="230"/>
      <c r="H258" s="230"/>
      <c r="I258" s="230"/>
      <c r="J258" s="230"/>
      <c r="K258" s="230"/>
      <c r="Y258" s="72" t="s">
        <v>28</v>
      </c>
      <c r="Z258" s="73"/>
      <c r="AA258" s="73"/>
      <c r="AB258" s="73"/>
      <c r="AC258" s="207"/>
      <c r="AD258" s="207"/>
      <c r="AE258" s="207"/>
      <c r="AF258" s="207"/>
      <c r="AG258" s="207"/>
      <c r="AH258" s="207"/>
      <c r="AI258" s="207"/>
      <c r="AJ258" s="207"/>
      <c r="AK258" s="207"/>
      <c r="AL258" s="207"/>
      <c r="AM258" s="207"/>
      <c r="AN258" s="207"/>
      <c r="AO258" s="207"/>
      <c r="AP258" s="207"/>
      <c r="AQ258" s="230"/>
      <c r="AR258" s="230"/>
      <c r="AS258" s="230"/>
      <c r="AT258" s="230"/>
      <c r="AU258" s="230"/>
      <c r="AV258" s="230"/>
      <c r="AW258" s="230"/>
      <c r="AX258" s="230"/>
      <c r="AY258" s="230"/>
      <c r="AZ258" s="230"/>
      <c r="BA258" s="230"/>
      <c r="BO258" s="72" t="s">
        <v>28</v>
      </c>
      <c r="BP258" s="73"/>
      <c r="BQ258" s="73"/>
      <c r="BR258" s="73"/>
      <c r="BS258" s="207"/>
      <c r="BT258" s="207"/>
      <c r="BU258" s="207"/>
      <c r="BV258" s="207"/>
      <c r="BW258" s="207"/>
      <c r="BX258" s="207"/>
      <c r="BY258" s="207"/>
      <c r="BZ258" s="207"/>
      <c r="CA258" s="207"/>
      <c r="CB258" s="207"/>
      <c r="CC258" s="207"/>
      <c r="CD258" s="207"/>
      <c r="CE258" s="207"/>
      <c r="CF258" s="207"/>
      <c r="CG258" s="230"/>
      <c r="CH258" s="230"/>
      <c r="CI258" s="230"/>
      <c r="CJ258" s="230"/>
      <c r="CK258" s="230"/>
      <c r="CL258" s="230"/>
      <c r="CM258" s="230"/>
      <c r="CN258" s="230"/>
      <c r="CO258" s="230"/>
      <c r="CP258" s="230"/>
      <c r="CQ258" s="230"/>
      <c r="DE258" s="72" t="s">
        <v>28</v>
      </c>
      <c r="DF258" s="73"/>
      <c r="DG258" s="73"/>
      <c r="DH258" s="73"/>
      <c r="DI258" s="207"/>
      <c r="DJ258" s="207"/>
      <c r="DK258" s="207"/>
      <c r="DL258" s="207"/>
      <c r="DM258" s="207"/>
      <c r="DN258" s="207"/>
      <c r="DO258" s="207"/>
      <c r="DP258" s="207"/>
      <c r="DQ258" s="207"/>
      <c r="DR258" s="207"/>
      <c r="DS258" s="207"/>
      <c r="DT258" s="207"/>
      <c r="DU258" s="207"/>
      <c r="DV258" s="207"/>
    </row>
    <row r="259" spans="1:126" ht="15" customHeight="1" x14ac:dyDescent="0.15">
      <c r="Y259" s="70"/>
      <c r="Z259" s="71"/>
      <c r="AA259" s="71"/>
      <c r="AB259" s="71"/>
      <c r="AC259" s="206">
        <f t="shared" ref="AC259" si="588">AC27</f>
        <v>0</v>
      </c>
      <c r="AD259" s="206"/>
      <c r="AE259" s="206"/>
      <c r="AF259" s="206"/>
      <c r="AG259" s="206"/>
      <c r="AH259" s="206"/>
      <c r="AI259" s="206"/>
      <c r="AJ259" s="206"/>
      <c r="AK259" s="206"/>
      <c r="AL259" s="206"/>
      <c r="AM259" s="206"/>
      <c r="AN259" s="206"/>
      <c r="AO259" s="206"/>
      <c r="AP259" s="206"/>
      <c r="BO259" s="70"/>
      <c r="BP259" s="71"/>
      <c r="BQ259" s="71"/>
      <c r="BR259" s="71"/>
      <c r="BS259" s="206">
        <f t="shared" si="586"/>
        <v>0</v>
      </c>
      <c r="BT259" s="206"/>
      <c r="BU259" s="206"/>
      <c r="BV259" s="206"/>
      <c r="BW259" s="206"/>
      <c r="BX259" s="206"/>
      <c r="BY259" s="206"/>
      <c r="BZ259" s="206"/>
      <c r="CA259" s="206"/>
      <c r="CB259" s="206"/>
      <c r="CC259" s="206"/>
      <c r="CD259" s="206"/>
      <c r="CE259" s="206"/>
      <c r="CF259" s="206"/>
      <c r="DE259" s="70"/>
      <c r="DF259" s="71"/>
      <c r="DG259" s="71"/>
      <c r="DH259" s="71"/>
      <c r="DI259" s="206">
        <f t="shared" si="587"/>
        <v>0</v>
      </c>
      <c r="DJ259" s="206"/>
      <c r="DK259" s="206"/>
      <c r="DL259" s="206"/>
      <c r="DM259" s="206"/>
      <c r="DN259" s="206"/>
      <c r="DO259" s="206"/>
      <c r="DP259" s="206"/>
      <c r="DQ259" s="206"/>
      <c r="DR259" s="206"/>
      <c r="DS259" s="206"/>
      <c r="DT259" s="206"/>
      <c r="DU259" s="206"/>
      <c r="DV259" s="206"/>
    </row>
    <row r="260" spans="1:126" ht="15" customHeight="1" x14ac:dyDescent="0.15">
      <c r="F260" s="57" t="s">
        <v>40</v>
      </c>
      <c r="G260" s="75">
        <f>$G$28</f>
        <v>0</v>
      </c>
      <c r="H260" s="57" t="s">
        <v>31</v>
      </c>
      <c r="I260" s="75">
        <f>$I$28</f>
        <v>0</v>
      </c>
      <c r="J260" s="57" t="s">
        <v>32</v>
      </c>
      <c r="K260" s="75">
        <f>$K$28</f>
        <v>0</v>
      </c>
      <c r="L260" s="57" t="s">
        <v>33</v>
      </c>
      <c r="Y260" s="72" t="s">
        <v>29</v>
      </c>
      <c r="Z260" s="73"/>
      <c r="AA260" s="73"/>
      <c r="AB260" s="73"/>
      <c r="AC260" s="207"/>
      <c r="AD260" s="207"/>
      <c r="AE260" s="207"/>
      <c r="AF260" s="207"/>
      <c r="AG260" s="207"/>
      <c r="AH260" s="207"/>
      <c r="AI260" s="207"/>
      <c r="AJ260" s="207"/>
      <c r="AK260" s="207"/>
      <c r="AL260" s="207"/>
      <c r="AM260" s="207"/>
      <c r="AN260" s="207"/>
      <c r="AO260" s="207"/>
      <c r="AP260" s="207"/>
      <c r="AV260" s="57" t="s">
        <v>40</v>
      </c>
      <c r="AW260" s="75">
        <f>G260</f>
        <v>0</v>
      </c>
      <c r="AX260" s="57" t="s">
        <v>31</v>
      </c>
      <c r="AY260" s="75">
        <f>I260</f>
        <v>0</v>
      </c>
      <c r="AZ260" s="57" t="s">
        <v>32</v>
      </c>
      <c r="BA260" s="75">
        <f>K260</f>
        <v>0</v>
      </c>
      <c r="BB260" s="57" t="s">
        <v>33</v>
      </c>
      <c r="BO260" s="72" t="s">
        <v>29</v>
      </c>
      <c r="BP260" s="73"/>
      <c r="BQ260" s="73"/>
      <c r="BR260" s="73"/>
      <c r="BS260" s="207"/>
      <c r="BT260" s="207"/>
      <c r="BU260" s="207"/>
      <c r="BV260" s="207"/>
      <c r="BW260" s="207"/>
      <c r="BX260" s="207"/>
      <c r="BY260" s="207"/>
      <c r="BZ260" s="207"/>
      <c r="CA260" s="207"/>
      <c r="CB260" s="207"/>
      <c r="CC260" s="207"/>
      <c r="CD260" s="207"/>
      <c r="CE260" s="207"/>
      <c r="CF260" s="207"/>
      <c r="CL260" s="57" t="s">
        <v>40</v>
      </c>
      <c r="CM260" s="75">
        <f>AW260</f>
        <v>0</v>
      </c>
      <c r="CN260" s="57" t="s">
        <v>31</v>
      </c>
      <c r="CO260" s="75">
        <f>AY260</f>
        <v>0</v>
      </c>
      <c r="CP260" s="57" t="s">
        <v>32</v>
      </c>
      <c r="CQ260" s="75">
        <f>BA260</f>
        <v>0</v>
      </c>
      <c r="CR260" s="57" t="s">
        <v>33</v>
      </c>
      <c r="DE260" s="72" t="s">
        <v>29</v>
      </c>
      <c r="DF260" s="73"/>
      <c r="DG260" s="73"/>
      <c r="DH260" s="73"/>
      <c r="DI260" s="207"/>
      <c r="DJ260" s="207"/>
      <c r="DK260" s="207"/>
      <c r="DL260" s="207"/>
      <c r="DM260" s="207"/>
      <c r="DN260" s="207"/>
      <c r="DO260" s="207"/>
      <c r="DP260" s="207"/>
      <c r="DQ260" s="207"/>
      <c r="DR260" s="207"/>
      <c r="DS260" s="207"/>
      <c r="DT260" s="207"/>
      <c r="DU260" s="207"/>
      <c r="DV260" s="207"/>
    </row>
    <row r="261" spans="1:126" ht="15" customHeight="1" x14ac:dyDescent="0.15">
      <c r="Y261" s="70"/>
      <c r="Z261" s="71"/>
      <c r="AA261" s="71"/>
      <c r="AB261" s="71"/>
      <c r="AC261" s="203">
        <f t="shared" ref="AC261" si="589">AC29</f>
        <v>0</v>
      </c>
      <c r="AD261" s="203"/>
      <c r="AE261" s="203"/>
      <c r="AF261" s="203"/>
      <c r="AG261" s="203"/>
      <c r="AH261" s="203"/>
      <c r="AI261" s="203"/>
      <c r="AJ261" s="203"/>
      <c r="AK261" s="203"/>
      <c r="AL261" s="203"/>
      <c r="AM261" s="203"/>
      <c r="AN261" s="203"/>
      <c r="AO261" s="203"/>
      <c r="AP261" s="203"/>
      <c r="BO261" s="70"/>
      <c r="BP261" s="71"/>
      <c r="BQ261" s="71"/>
      <c r="BR261" s="71"/>
      <c r="BS261" s="203">
        <f t="shared" si="586"/>
        <v>0</v>
      </c>
      <c r="BT261" s="203"/>
      <c r="BU261" s="203"/>
      <c r="BV261" s="203"/>
      <c r="BW261" s="203"/>
      <c r="BX261" s="203"/>
      <c r="BY261" s="203"/>
      <c r="BZ261" s="203"/>
      <c r="CA261" s="203"/>
      <c r="CB261" s="203"/>
      <c r="CC261" s="203"/>
      <c r="CD261" s="203"/>
      <c r="CE261" s="203"/>
      <c r="CF261" s="203"/>
      <c r="DE261" s="70"/>
      <c r="DF261" s="71"/>
      <c r="DG261" s="71"/>
      <c r="DH261" s="71"/>
      <c r="DI261" s="203">
        <f t="shared" si="587"/>
        <v>0</v>
      </c>
      <c r="DJ261" s="203"/>
      <c r="DK261" s="203"/>
      <c r="DL261" s="203"/>
      <c r="DM261" s="203"/>
      <c r="DN261" s="203"/>
      <c r="DO261" s="203"/>
      <c r="DP261" s="203"/>
      <c r="DQ261" s="203"/>
      <c r="DR261" s="203"/>
      <c r="DS261" s="203"/>
      <c r="DT261" s="203"/>
      <c r="DU261" s="203"/>
      <c r="DV261" s="203"/>
    </row>
    <row r="262" spans="1:126" ht="15" customHeight="1" x14ac:dyDescent="0.15">
      <c r="J262" s="76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Y262" s="72" t="s">
        <v>87</v>
      </c>
      <c r="Z262" s="73"/>
      <c r="AA262" s="73"/>
      <c r="AB262" s="73"/>
      <c r="AC262" s="204"/>
      <c r="AD262" s="204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Z262" s="76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O262" s="72" t="s">
        <v>87</v>
      </c>
      <c r="BP262" s="73"/>
      <c r="BQ262" s="73"/>
      <c r="BR262" s="73"/>
      <c r="BS262" s="204"/>
      <c r="BT262" s="204"/>
      <c r="BU262" s="204"/>
      <c r="BV262" s="204"/>
      <c r="BW262" s="204"/>
      <c r="BX262" s="204"/>
      <c r="BY262" s="204"/>
      <c r="BZ262" s="204"/>
      <c r="CA262" s="204"/>
      <c r="CB262" s="204"/>
      <c r="CC262" s="204"/>
      <c r="CD262" s="204"/>
      <c r="CE262" s="204"/>
      <c r="CF262" s="204"/>
      <c r="CP262" s="76"/>
      <c r="CQ262" s="77"/>
      <c r="CR262" s="77"/>
      <c r="CS262" s="77"/>
      <c r="CT262" s="77"/>
      <c r="CU262" s="77"/>
      <c r="CV262" s="77"/>
      <c r="CW262" s="77"/>
      <c r="CX262" s="77"/>
      <c r="CY262" s="77"/>
      <c r="CZ262" s="77"/>
      <c r="DA262" s="77"/>
      <c r="DE262" s="72" t="s">
        <v>87</v>
      </c>
      <c r="DF262" s="73"/>
      <c r="DG262" s="73"/>
      <c r="DH262" s="73"/>
      <c r="DI262" s="204"/>
      <c r="DJ262" s="204"/>
      <c r="DK262" s="204"/>
      <c r="DL262" s="204"/>
      <c r="DM262" s="204"/>
      <c r="DN262" s="204"/>
      <c r="DO262" s="204"/>
      <c r="DP262" s="204"/>
      <c r="DQ262" s="204"/>
      <c r="DR262" s="204"/>
      <c r="DS262" s="204"/>
      <c r="DT262" s="204"/>
      <c r="DU262" s="204"/>
      <c r="DV262" s="204"/>
    </row>
    <row r="263" spans="1:126" ht="20.100000000000001" customHeight="1" x14ac:dyDescent="0.15">
      <c r="B263" s="222" t="s">
        <v>34</v>
      </c>
      <c r="C263" s="223"/>
      <c r="D263" s="223"/>
      <c r="E263" s="223"/>
      <c r="F263" s="224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Y263" s="228" t="s">
        <v>101</v>
      </c>
      <c r="Z263" s="228"/>
      <c r="AA263" s="228"/>
      <c r="AB263" s="228"/>
      <c r="AC263" s="205">
        <f t="shared" ref="AC263:AP263" si="590">AC31</f>
        <v>0</v>
      </c>
      <c r="AD263" s="205"/>
      <c r="AE263" s="205"/>
      <c r="AF263" s="205"/>
      <c r="AG263" s="98" t="str">
        <f t="shared" si="590"/>
        <v>－</v>
      </c>
      <c r="AH263" s="205">
        <f t="shared" si="590"/>
        <v>0</v>
      </c>
      <c r="AI263" s="205"/>
      <c r="AJ263" s="205"/>
      <c r="AK263" s="205"/>
      <c r="AL263" s="101">
        <f t="shared" si="590"/>
        <v>0</v>
      </c>
      <c r="AM263" s="101">
        <f t="shared" si="590"/>
        <v>0</v>
      </c>
      <c r="AN263" s="101">
        <f t="shared" si="590"/>
        <v>0</v>
      </c>
      <c r="AO263" s="101">
        <f t="shared" si="590"/>
        <v>0</v>
      </c>
      <c r="AP263" s="101">
        <f t="shared" si="590"/>
        <v>0</v>
      </c>
      <c r="AR263" s="222" t="s">
        <v>36</v>
      </c>
      <c r="AS263" s="223"/>
      <c r="AT263" s="223"/>
      <c r="AU263" s="223"/>
      <c r="AV263" s="224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O263" s="228" t="s">
        <v>101</v>
      </c>
      <c r="BP263" s="228"/>
      <c r="BQ263" s="228"/>
      <c r="BR263" s="228"/>
      <c r="BS263" s="205">
        <f t="shared" si="586"/>
        <v>0</v>
      </c>
      <c r="BT263" s="205"/>
      <c r="BU263" s="205"/>
      <c r="BV263" s="205"/>
      <c r="BW263" s="98" t="str">
        <f t="shared" si="586"/>
        <v>－</v>
      </c>
      <c r="BX263" s="205">
        <f t="shared" si="586"/>
        <v>0</v>
      </c>
      <c r="BY263" s="205"/>
      <c r="BZ263" s="205"/>
      <c r="CA263" s="205"/>
      <c r="CB263" s="101">
        <f t="shared" si="586"/>
        <v>0</v>
      </c>
      <c r="CC263" s="101">
        <f t="shared" si="586"/>
        <v>0</v>
      </c>
      <c r="CD263" s="101">
        <f t="shared" si="586"/>
        <v>0</v>
      </c>
      <c r="CE263" s="101">
        <f t="shared" si="586"/>
        <v>0</v>
      </c>
      <c r="CF263" s="101">
        <f t="shared" si="586"/>
        <v>0</v>
      </c>
      <c r="CH263" s="222" t="s">
        <v>39</v>
      </c>
      <c r="CI263" s="223"/>
      <c r="CJ263" s="223"/>
      <c r="CK263" s="223"/>
      <c r="CL263" s="224"/>
      <c r="CP263" s="77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E263" s="228" t="s">
        <v>101</v>
      </c>
      <c r="DF263" s="228"/>
      <c r="DG263" s="228"/>
      <c r="DH263" s="228"/>
      <c r="DI263" s="205">
        <f t="shared" si="587"/>
        <v>0</v>
      </c>
      <c r="DJ263" s="205"/>
      <c r="DK263" s="205"/>
      <c r="DL263" s="205"/>
      <c r="DM263" s="98" t="str">
        <f t="shared" si="587"/>
        <v>－</v>
      </c>
      <c r="DN263" s="205">
        <f t="shared" si="587"/>
        <v>0</v>
      </c>
      <c r="DO263" s="205"/>
      <c r="DP263" s="205"/>
      <c r="DQ263" s="205"/>
      <c r="DR263" s="101">
        <f t="shared" si="587"/>
        <v>0</v>
      </c>
      <c r="DS263" s="101">
        <f t="shared" si="587"/>
        <v>0</v>
      </c>
      <c r="DT263" s="101">
        <f t="shared" si="587"/>
        <v>0</v>
      </c>
      <c r="DU263" s="101">
        <f t="shared" si="587"/>
        <v>0</v>
      </c>
      <c r="DV263" s="101">
        <f t="shared" si="587"/>
        <v>0</v>
      </c>
    </row>
    <row r="264" spans="1:126" ht="20.100000000000001" customHeight="1" x14ac:dyDescent="0.15">
      <c r="B264" s="225"/>
      <c r="C264" s="226"/>
      <c r="D264" s="226"/>
      <c r="E264" s="226"/>
      <c r="F264" s="22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Y264" s="228" t="s">
        <v>103</v>
      </c>
      <c r="Z264" s="228"/>
      <c r="AA264" s="228"/>
      <c r="AB264" s="228"/>
      <c r="AC264" s="205">
        <f t="shared" ref="AC264:AM264" si="591">AC32</f>
        <v>0</v>
      </c>
      <c r="AD264" s="205"/>
      <c r="AE264" s="205"/>
      <c r="AF264" s="205"/>
      <c r="AG264" s="98" t="str">
        <f t="shared" si="591"/>
        <v>－</v>
      </c>
      <c r="AH264" s="205">
        <f t="shared" si="591"/>
        <v>0</v>
      </c>
      <c r="AI264" s="205"/>
      <c r="AJ264" s="205"/>
      <c r="AK264" s="205"/>
      <c r="AL264" s="98" t="str">
        <f t="shared" si="591"/>
        <v>－</v>
      </c>
      <c r="AM264" s="205">
        <f t="shared" si="591"/>
        <v>0</v>
      </c>
      <c r="AN264" s="205"/>
      <c r="AO264" s="205"/>
      <c r="AP264" s="205"/>
      <c r="AR264" s="225"/>
      <c r="AS264" s="226"/>
      <c r="AT264" s="226"/>
      <c r="AU264" s="226"/>
      <c r="AV264" s="22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O264" s="228" t="s">
        <v>103</v>
      </c>
      <c r="BP264" s="228"/>
      <c r="BQ264" s="228"/>
      <c r="BR264" s="228"/>
      <c r="BS264" s="205">
        <f t="shared" si="586"/>
        <v>0</v>
      </c>
      <c r="BT264" s="205"/>
      <c r="BU264" s="205"/>
      <c r="BV264" s="205"/>
      <c r="BW264" s="98" t="str">
        <f t="shared" si="586"/>
        <v>－</v>
      </c>
      <c r="BX264" s="205">
        <f t="shared" si="586"/>
        <v>0</v>
      </c>
      <c r="BY264" s="205"/>
      <c r="BZ264" s="205"/>
      <c r="CA264" s="205"/>
      <c r="CB264" s="98" t="str">
        <f t="shared" si="586"/>
        <v>－</v>
      </c>
      <c r="CC264" s="205">
        <f t="shared" si="586"/>
        <v>0</v>
      </c>
      <c r="CD264" s="205"/>
      <c r="CE264" s="205"/>
      <c r="CF264" s="205"/>
      <c r="CH264" s="225"/>
      <c r="CI264" s="226"/>
      <c r="CJ264" s="226"/>
      <c r="CK264" s="226"/>
      <c r="CL264" s="22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E264" s="228" t="s">
        <v>103</v>
      </c>
      <c r="DF264" s="228"/>
      <c r="DG264" s="228"/>
      <c r="DH264" s="228"/>
      <c r="DI264" s="205">
        <f t="shared" si="587"/>
        <v>0</v>
      </c>
      <c r="DJ264" s="205"/>
      <c r="DK264" s="205"/>
      <c r="DL264" s="205"/>
      <c r="DM264" s="98" t="str">
        <f t="shared" si="587"/>
        <v>－</v>
      </c>
      <c r="DN264" s="205">
        <f t="shared" si="587"/>
        <v>0</v>
      </c>
      <c r="DO264" s="205"/>
      <c r="DP264" s="205"/>
      <c r="DQ264" s="205"/>
      <c r="DR264" s="98" t="str">
        <f t="shared" si="587"/>
        <v>－</v>
      </c>
      <c r="DS264" s="205">
        <f t="shared" si="587"/>
        <v>0</v>
      </c>
      <c r="DT264" s="205"/>
      <c r="DU264" s="205"/>
      <c r="DV264" s="205"/>
    </row>
    <row r="265" spans="1:126" ht="12" customHeight="1" x14ac:dyDescent="0.15">
      <c r="B265" s="270" t="s">
        <v>25</v>
      </c>
      <c r="C265" s="270"/>
      <c r="D265" s="270"/>
      <c r="E265" s="270"/>
      <c r="F265" s="270"/>
      <c r="G265" s="270"/>
      <c r="H265" s="270"/>
      <c r="I265" s="270"/>
      <c r="J265" s="270"/>
      <c r="K265" s="270"/>
      <c r="L265" s="270"/>
      <c r="M265" s="270"/>
      <c r="N265" s="270"/>
      <c r="O265" s="270"/>
      <c r="P265" s="270"/>
      <c r="Q265" s="270"/>
      <c r="R265" s="271" t="s">
        <v>26</v>
      </c>
      <c r="S265" s="271"/>
      <c r="T265" s="271"/>
      <c r="U265" s="271"/>
      <c r="V265" s="271"/>
      <c r="W265" s="271"/>
      <c r="X265" s="271"/>
      <c r="Y265" s="271"/>
      <c r="Z265" s="271"/>
      <c r="AR265" s="270" t="s">
        <v>25</v>
      </c>
      <c r="AS265" s="270"/>
      <c r="AT265" s="270"/>
      <c r="AU265" s="270"/>
      <c r="AV265" s="270"/>
      <c r="AW265" s="270"/>
      <c r="AX265" s="270"/>
      <c r="AY265" s="270"/>
      <c r="AZ265" s="270"/>
      <c r="BA265" s="270"/>
      <c r="BB265" s="270"/>
      <c r="BC265" s="270"/>
      <c r="BD265" s="270"/>
      <c r="BE265" s="270"/>
      <c r="BF265" s="270"/>
      <c r="BG265" s="270"/>
      <c r="BH265" s="271" t="s">
        <v>26</v>
      </c>
      <c r="BI265" s="271"/>
      <c r="BJ265" s="271"/>
      <c r="BK265" s="271"/>
      <c r="BL265" s="271"/>
      <c r="BM265" s="271"/>
      <c r="BN265" s="271"/>
      <c r="BO265" s="271"/>
      <c r="BP265" s="271"/>
      <c r="CH265" s="270" t="s">
        <v>25</v>
      </c>
      <c r="CI265" s="270"/>
      <c r="CJ265" s="270"/>
      <c r="CK265" s="270"/>
      <c r="CL265" s="270"/>
      <c r="CM265" s="270"/>
      <c r="CN265" s="270"/>
      <c r="CO265" s="270"/>
      <c r="CP265" s="270"/>
      <c r="CQ265" s="270"/>
      <c r="CR265" s="270"/>
      <c r="CS265" s="270"/>
      <c r="CT265" s="270"/>
      <c r="CU265" s="270"/>
      <c r="CV265" s="270"/>
      <c r="CW265" s="270"/>
      <c r="CX265" s="271" t="s">
        <v>26</v>
      </c>
      <c r="CY265" s="271"/>
      <c r="CZ265" s="271"/>
      <c r="DA265" s="271"/>
      <c r="DB265" s="271"/>
      <c r="DC265" s="271"/>
      <c r="DD265" s="271"/>
      <c r="DE265" s="271"/>
      <c r="DF265" s="271"/>
    </row>
    <row r="266" spans="1:126" ht="12" customHeight="1" x14ac:dyDescent="0.15">
      <c r="B266" s="270"/>
      <c r="C266" s="270"/>
      <c r="D266" s="270"/>
      <c r="E266" s="270"/>
      <c r="F266" s="270"/>
      <c r="G266" s="270"/>
      <c r="H266" s="270"/>
      <c r="I266" s="270"/>
      <c r="J266" s="270"/>
      <c r="K266" s="270"/>
      <c r="L266" s="270"/>
      <c r="M266" s="270"/>
      <c r="N266" s="270"/>
      <c r="O266" s="270"/>
      <c r="P266" s="270"/>
      <c r="Q266" s="270"/>
      <c r="R266" s="271"/>
      <c r="S266" s="271"/>
      <c r="T266" s="271"/>
      <c r="U266" s="271"/>
      <c r="V266" s="271"/>
      <c r="W266" s="271"/>
      <c r="X266" s="271"/>
      <c r="Y266" s="271"/>
      <c r="Z266" s="271"/>
      <c r="AF266" s="272">
        <f>$AF$5</f>
        <v>0</v>
      </c>
      <c r="AG266" s="216"/>
      <c r="AH266" s="216"/>
      <c r="AI266" s="216"/>
      <c r="AJ266" s="212" t="s">
        <v>24</v>
      </c>
      <c r="AK266" s="212"/>
      <c r="AL266" s="212"/>
      <c r="AM266" s="216">
        <f>AM237+1</f>
        <v>10</v>
      </c>
      <c r="AN266" s="216"/>
      <c r="AO266" s="212" t="s">
        <v>22</v>
      </c>
      <c r="AP266" s="213"/>
      <c r="AR266" s="270"/>
      <c r="AS266" s="270"/>
      <c r="AT266" s="270"/>
      <c r="AU266" s="270"/>
      <c r="AV266" s="270"/>
      <c r="AW266" s="270"/>
      <c r="AX266" s="270"/>
      <c r="AY266" s="270"/>
      <c r="AZ266" s="270"/>
      <c r="BA266" s="270"/>
      <c r="BB266" s="270"/>
      <c r="BC266" s="270"/>
      <c r="BD266" s="270"/>
      <c r="BE266" s="270"/>
      <c r="BF266" s="270"/>
      <c r="BG266" s="270"/>
      <c r="BH266" s="271"/>
      <c r="BI266" s="271"/>
      <c r="BJ266" s="271"/>
      <c r="BK266" s="271"/>
      <c r="BL266" s="271"/>
      <c r="BM266" s="271"/>
      <c r="BN266" s="271"/>
      <c r="BO266" s="271"/>
      <c r="BP266" s="271"/>
      <c r="BV266" s="272">
        <f>BV237</f>
        <v>0</v>
      </c>
      <c r="BW266" s="216"/>
      <c r="BX266" s="216"/>
      <c r="BY266" s="216"/>
      <c r="BZ266" s="212" t="s">
        <v>24</v>
      </c>
      <c r="CA266" s="212"/>
      <c r="CB266" s="212"/>
      <c r="CC266" s="216">
        <f>AM266</f>
        <v>10</v>
      </c>
      <c r="CD266" s="216"/>
      <c r="CE266" s="212" t="s">
        <v>22</v>
      </c>
      <c r="CF266" s="213"/>
      <c r="CH266" s="270"/>
      <c r="CI266" s="270"/>
      <c r="CJ266" s="270"/>
      <c r="CK266" s="270"/>
      <c r="CL266" s="270"/>
      <c r="CM266" s="270"/>
      <c r="CN266" s="270"/>
      <c r="CO266" s="270"/>
      <c r="CP266" s="270"/>
      <c r="CQ266" s="270"/>
      <c r="CR266" s="270"/>
      <c r="CS266" s="270"/>
      <c r="CT266" s="270"/>
      <c r="CU266" s="270"/>
      <c r="CV266" s="270"/>
      <c r="CW266" s="270"/>
      <c r="CX266" s="271"/>
      <c r="CY266" s="271"/>
      <c r="CZ266" s="271"/>
      <c r="DA266" s="271"/>
      <c r="DB266" s="271"/>
      <c r="DC266" s="271"/>
      <c r="DD266" s="271"/>
      <c r="DE266" s="271"/>
      <c r="DF266" s="271"/>
      <c r="DL266" s="272">
        <f>AF266</f>
        <v>0</v>
      </c>
      <c r="DM266" s="216"/>
      <c r="DN266" s="216"/>
      <c r="DO266" s="216"/>
      <c r="DP266" s="212" t="s">
        <v>24</v>
      </c>
      <c r="DQ266" s="212"/>
      <c r="DR266" s="212"/>
      <c r="DS266" s="216">
        <f>AM266</f>
        <v>10</v>
      </c>
      <c r="DT266" s="216"/>
      <c r="DU266" s="212" t="s">
        <v>22</v>
      </c>
      <c r="DV266" s="213"/>
    </row>
    <row r="267" spans="1:126" ht="12" customHeight="1" x14ac:dyDescent="0.15">
      <c r="B267" s="270"/>
      <c r="C267" s="270"/>
      <c r="D267" s="270"/>
      <c r="E267" s="270"/>
      <c r="F267" s="270"/>
      <c r="G267" s="270"/>
      <c r="H267" s="270"/>
      <c r="I267" s="270"/>
      <c r="J267" s="270"/>
      <c r="K267" s="270"/>
      <c r="L267" s="270"/>
      <c r="M267" s="270"/>
      <c r="N267" s="270"/>
      <c r="O267" s="270"/>
      <c r="P267" s="270"/>
      <c r="Q267" s="270"/>
      <c r="R267" s="271"/>
      <c r="S267" s="271"/>
      <c r="T267" s="271"/>
      <c r="U267" s="271"/>
      <c r="V267" s="271"/>
      <c r="W267" s="271"/>
      <c r="X267" s="271"/>
      <c r="Y267" s="271"/>
      <c r="Z267" s="271"/>
      <c r="AF267" s="231"/>
      <c r="AG267" s="218"/>
      <c r="AH267" s="218"/>
      <c r="AI267" s="218"/>
      <c r="AJ267" s="214"/>
      <c r="AK267" s="214"/>
      <c r="AL267" s="214"/>
      <c r="AM267" s="218"/>
      <c r="AN267" s="218"/>
      <c r="AO267" s="214"/>
      <c r="AP267" s="215"/>
      <c r="AR267" s="270"/>
      <c r="AS267" s="270"/>
      <c r="AT267" s="270"/>
      <c r="AU267" s="270"/>
      <c r="AV267" s="270"/>
      <c r="AW267" s="270"/>
      <c r="AX267" s="270"/>
      <c r="AY267" s="270"/>
      <c r="AZ267" s="270"/>
      <c r="BA267" s="270"/>
      <c r="BB267" s="270"/>
      <c r="BC267" s="270"/>
      <c r="BD267" s="270"/>
      <c r="BE267" s="270"/>
      <c r="BF267" s="270"/>
      <c r="BG267" s="270"/>
      <c r="BH267" s="271"/>
      <c r="BI267" s="271"/>
      <c r="BJ267" s="271"/>
      <c r="BK267" s="271"/>
      <c r="BL267" s="271"/>
      <c r="BM267" s="271"/>
      <c r="BN267" s="271"/>
      <c r="BO267" s="271"/>
      <c r="BP267" s="271"/>
      <c r="BV267" s="231"/>
      <c r="BW267" s="218"/>
      <c r="BX267" s="218"/>
      <c r="BY267" s="218"/>
      <c r="BZ267" s="214"/>
      <c r="CA267" s="214"/>
      <c r="CB267" s="214"/>
      <c r="CC267" s="218"/>
      <c r="CD267" s="218"/>
      <c r="CE267" s="214"/>
      <c r="CF267" s="215"/>
      <c r="CH267" s="270"/>
      <c r="CI267" s="270"/>
      <c r="CJ267" s="270"/>
      <c r="CK267" s="270"/>
      <c r="CL267" s="270"/>
      <c r="CM267" s="270"/>
      <c r="CN267" s="270"/>
      <c r="CO267" s="270"/>
      <c r="CP267" s="270"/>
      <c r="CQ267" s="270"/>
      <c r="CR267" s="270"/>
      <c r="CS267" s="270"/>
      <c r="CT267" s="270"/>
      <c r="CU267" s="270"/>
      <c r="CV267" s="270"/>
      <c r="CW267" s="270"/>
      <c r="CX267" s="271"/>
      <c r="CY267" s="271"/>
      <c r="CZ267" s="271"/>
      <c r="DA267" s="271"/>
      <c r="DB267" s="271"/>
      <c r="DC267" s="271"/>
      <c r="DD267" s="271"/>
      <c r="DE267" s="271"/>
      <c r="DF267" s="271"/>
      <c r="DL267" s="231"/>
      <c r="DM267" s="218"/>
      <c r="DN267" s="218"/>
      <c r="DO267" s="218"/>
      <c r="DP267" s="214"/>
      <c r="DQ267" s="214"/>
      <c r="DR267" s="214"/>
      <c r="DS267" s="218"/>
      <c r="DT267" s="218"/>
      <c r="DU267" s="214"/>
      <c r="DV267" s="215"/>
    </row>
    <row r="268" spans="1:126" ht="5.25" customHeight="1" x14ac:dyDescent="0.15"/>
    <row r="269" spans="1:126" ht="13.5" customHeight="1" x14ac:dyDescent="0.15">
      <c r="A269" s="263" t="s">
        <v>35</v>
      </c>
      <c r="B269" s="264"/>
      <c r="C269" s="58" t="s">
        <v>9</v>
      </c>
      <c r="D269" s="58" t="s">
        <v>10</v>
      </c>
      <c r="E269" s="58" t="s">
        <v>11</v>
      </c>
      <c r="F269" s="269" t="s">
        <v>12</v>
      </c>
      <c r="G269" s="269"/>
      <c r="H269" s="269"/>
      <c r="I269" s="269" t="s">
        <v>13</v>
      </c>
      <c r="J269" s="269"/>
      <c r="AF269" s="236" t="s">
        <v>23</v>
      </c>
      <c r="AG269" s="212"/>
      <c r="AH269" s="212"/>
      <c r="AI269" s="212"/>
      <c r="AJ269" s="212"/>
      <c r="AK269" s="212"/>
      <c r="AL269" s="212"/>
      <c r="AM269" s="213"/>
      <c r="AN269" s="236" t="s">
        <v>21</v>
      </c>
      <c r="AO269" s="216">
        <f>入力シート!$U$1</f>
        <v>0</v>
      </c>
      <c r="AP269" s="217"/>
      <c r="AQ269" s="263" t="s">
        <v>35</v>
      </c>
      <c r="AR269" s="264"/>
      <c r="AS269" s="58" t="s">
        <v>9</v>
      </c>
      <c r="AT269" s="58" t="s">
        <v>10</v>
      </c>
      <c r="AU269" s="58" t="s">
        <v>11</v>
      </c>
      <c r="AV269" s="269" t="s">
        <v>12</v>
      </c>
      <c r="AW269" s="269"/>
      <c r="AX269" s="269"/>
      <c r="AY269" s="269" t="s">
        <v>13</v>
      </c>
      <c r="AZ269" s="269"/>
      <c r="BV269" s="236" t="s">
        <v>23</v>
      </c>
      <c r="BW269" s="212"/>
      <c r="BX269" s="212"/>
      <c r="BY269" s="212"/>
      <c r="BZ269" s="212"/>
      <c r="CA269" s="212"/>
      <c r="CB269" s="212"/>
      <c r="CC269" s="213"/>
      <c r="CD269" s="236" t="s">
        <v>21</v>
      </c>
      <c r="CE269" s="216">
        <f>AO269</f>
        <v>0</v>
      </c>
      <c r="CF269" s="217"/>
      <c r="CG269" s="263" t="s">
        <v>35</v>
      </c>
      <c r="CH269" s="264"/>
      <c r="CI269" s="58" t="s">
        <v>9</v>
      </c>
      <c r="CJ269" s="58" t="s">
        <v>10</v>
      </c>
      <c r="CK269" s="58" t="s">
        <v>11</v>
      </c>
      <c r="CL269" s="269" t="s">
        <v>12</v>
      </c>
      <c r="CM269" s="269"/>
      <c r="CN269" s="269"/>
      <c r="CO269" s="269" t="s">
        <v>13</v>
      </c>
      <c r="CP269" s="269"/>
      <c r="DL269" s="236" t="s">
        <v>23</v>
      </c>
      <c r="DM269" s="212"/>
      <c r="DN269" s="212"/>
      <c r="DO269" s="212"/>
      <c r="DP269" s="212"/>
      <c r="DQ269" s="212"/>
      <c r="DR269" s="212"/>
      <c r="DS269" s="213"/>
      <c r="DT269" s="236" t="s">
        <v>21</v>
      </c>
      <c r="DU269" s="216">
        <f>AO269</f>
        <v>0</v>
      </c>
      <c r="DV269" s="217"/>
    </row>
    <row r="270" spans="1:126" x14ac:dyDescent="0.15">
      <c r="A270" s="265"/>
      <c r="B270" s="266"/>
      <c r="C270" s="238" t="s">
        <v>14</v>
      </c>
      <c r="D270" s="238" t="s">
        <v>15</v>
      </c>
      <c r="E270" s="240">
        <f>入力シート!$E$3</f>
        <v>0</v>
      </c>
      <c r="F270" s="242">
        <f>入力シート!$F$3</f>
        <v>0</v>
      </c>
      <c r="G270" s="242"/>
      <c r="H270" s="242"/>
      <c r="I270" s="244">
        <f>入力シート!$I$3</f>
        <v>0</v>
      </c>
      <c r="J270" s="244"/>
      <c r="AF270" s="237"/>
      <c r="AG270" s="214"/>
      <c r="AH270" s="214"/>
      <c r="AI270" s="214"/>
      <c r="AJ270" s="214"/>
      <c r="AK270" s="214"/>
      <c r="AL270" s="214"/>
      <c r="AM270" s="215"/>
      <c r="AN270" s="237"/>
      <c r="AO270" s="218"/>
      <c r="AP270" s="219"/>
      <c r="AQ270" s="265"/>
      <c r="AR270" s="266"/>
      <c r="AS270" s="238" t="s">
        <v>14</v>
      </c>
      <c r="AT270" s="238" t="s">
        <v>15</v>
      </c>
      <c r="AU270" s="246">
        <f>E270</f>
        <v>0</v>
      </c>
      <c r="AV270" s="242">
        <f>F270</f>
        <v>0</v>
      </c>
      <c r="AW270" s="242"/>
      <c r="AX270" s="242"/>
      <c r="AY270" s="244">
        <f>I270</f>
        <v>0</v>
      </c>
      <c r="AZ270" s="244"/>
      <c r="BV270" s="237"/>
      <c r="BW270" s="214"/>
      <c r="BX270" s="214"/>
      <c r="BY270" s="214"/>
      <c r="BZ270" s="214"/>
      <c r="CA270" s="214"/>
      <c r="CB270" s="214"/>
      <c r="CC270" s="215"/>
      <c r="CD270" s="237"/>
      <c r="CE270" s="218"/>
      <c r="CF270" s="219"/>
      <c r="CG270" s="265"/>
      <c r="CH270" s="266"/>
      <c r="CI270" s="238" t="s">
        <v>14</v>
      </c>
      <c r="CJ270" s="238" t="s">
        <v>15</v>
      </c>
      <c r="CK270" s="246">
        <f t="shared" ref="CK270:CP270" si="592">E270</f>
        <v>0</v>
      </c>
      <c r="CL270" s="242">
        <f t="shared" si="592"/>
        <v>0</v>
      </c>
      <c r="CM270" s="242">
        <f t="shared" si="592"/>
        <v>0</v>
      </c>
      <c r="CN270" s="242">
        <f t="shared" si="592"/>
        <v>0</v>
      </c>
      <c r="CO270" s="244">
        <f t="shared" si="592"/>
        <v>0</v>
      </c>
      <c r="CP270" s="244">
        <f t="shared" si="592"/>
        <v>0</v>
      </c>
      <c r="DL270" s="237"/>
      <c r="DM270" s="214"/>
      <c r="DN270" s="214"/>
      <c r="DO270" s="214"/>
      <c r="DP270" s="214"/>
      <c r="DQ270" s="214"/>
      <c r="DR270" s="214"/>
      <c r="DS270" s="215"/>
      <c r="DT270" s="237"/>
      <c r="DU270" s="218"/>
      <c r="DV270" s="219"/>
    </row>
    <row r="271" spans="1:126" x14ac:dyDescent="0.15">
      <c r="A271" s="267"/>
      <c r="B271" s="268"/>
      <c r="C271" s="239"/>
      <c r="D271" s="239"/>
      <c r="E271" s="241"/>
      <c r="F271" s="243"/>
      <c r="G271" s="243"/>
      <c r="H271" s="243"/>
      <c r="I271" s="245"/>
      <c r="J271" s="245"/>
      <c r="AQ271" s="267"/>
      <c r="AR271" s="268"/>
      <c r="AS271" s="239"/>
      <c r="AT271" s="239"/>
      <c r="AU271" s="241"/>
      <c r="AV271" s="243"/>
      <c r="AW271" s="243"/>
      <c r="AX271" s="243"/>
      <c r="AY271" s="245"/>
      <c r="AZ271" s="245"/>
      <c r="CG271" s="267"/>
      <c r="CH271" s="268"/>
      <c r="CI271" s="239"/>
      <c r="CJ271" s="239"/>
      <c r="CK271" s="241"/>
      <c r="CL271" s="243"/>
      <c r="CM271" s="243"/>
      <c r="CN271" s="243"/>
      <c r="CO271" s="245"/>
      <c r="CP271" s="245"/>
    </row>
    <row r="272" spans="1:126" ht="27.75" customHeight="1" x14ac:dyDescent="0.15">
      <c r="A272" s="247" t="s">
        <v>0</v>
      </c>
      <c r="B272" s="249" t="s">
        <v>37</v>
      </c>
      <c r="C272" s="250"/>
      <c r="D272" s="251"/>
      <c r="E272" s="252"/>
      <c r="F272" s="59" t="str">
        <f>入力シート!$N$2</f>
        <v>令和</v>
      </c>
      <c r="G272" s="60">
        <f>入力シート!$Q$2</f>
        <v>5</v>
      </c>
      <c r="H272" s="101" t="s">
        <v>20</v>
      </c>
      <c r="I272" s="101"/>
      <c r="J272" s="101"/>
      <c r="K272" s="101"/>
      <c r="L272" s="61"/>
      <c r="M272" s="256" t="s">
        <v>18</v>
      </c>
      <c r="N272" s="257"/>
      <c r="O272" s="257"/>
      <c r="P272" s="257"/>
      <c r="Q272" s="257"/>
      <c r="R272" s="257"/>
      <c r="S272" s="257"/>
      <c r="T272" s="257"/>
      <c r="U272" s="257"/>
      <c r="V272" s="257"/>
      <c r="W272" s="257"/>
      <c r="X272" s="257"/>
      <c r="Y272" s="257"/>
      <c r="Z272" s="257"/>
      <c r="AA272" s="257"/>
      <c r="AB272" s="258"/>
      <c r="AC272" s="259" t="s">
        <v>16</v>
      </c>
      <c r="AD272" s="259"/>
      <c r="AE272" s="259"/>
      <c r="AF272" s="259"/>
      <c r="AG272" s="259"/>
      <c r="AH272" s="259"/>
      <c r="AI272" s="260"/>
      <c r="AJ272" s="62" t="str">
        <f>入力シート!$N$3</f>
        <v>令和</v>
      </c>
      <c r="AK272" s="63">
        <f>入力シート!$Q$3</f>
        <v>6</v>
      </c>
      <c r="AL272" s="101" t="s">
        <v>19</v>
      </c>
      <c r="AM272" s="101"/>
      <c r="AN272" s="101"/>
      <c r="AO272" s="101"/>
      <c r="AP272" s="64"/>
      <c r="AQ272" s="247" t="s">
        <v>0</v>
      </c>
      <c r="AR272" s="249" t="s">
        <v>37</v>
      </c>
      <c r="AS272" s="250"/>
      <c r="AT272" s="251"/>
      <c r="AU272" s="252"/>
      <c r="AV272" s="59" t="str">
        <f>F272</f>
        <v>令和</v>
      </c>
      <c r="AW272" s="60">
        <f>G272</f>
        <v>5</v>
      </c>
      <c r="AX272" s="101" t="s">
        <v>20</v>
      </c>
      <c r="AY272" s="101"/>
      <c r="AZ272" s="101"/>
      <c r="BA272" s="101"/>
      <c r="BB272" s="61"/>
      <c r="BC272" s="256" t="s">
        <v>18</v>
      </c>
      <c r="BD272" s="257"/>
      <c r="BE272" s="257"/>
      <c r="BF272" s="257"/>
      <c r="BG272" s="257"/>
      <c r="BH272" s="257"/>
      <c r="BI272" s="257"/>
      <c r="BJ272" s="257"/>
      <c r="BK272" s="257"/>
      <c r="BL272" s="257"/>
      <c r="BM272" s="257"/>
      <c r="BN272" s="257"/>
      <c r="BO272" s="257"/>
      <c r="BP272" s="257"/>
      <c r="BQ272" s="257"/>
      <c r="BR272" s="258"/>
      <c r="BS272" s="259" t="s">
        <v>16</v>
      </c>
      <c r="BT272" s="259"/>
      <c r="BU272" s="259"/>
      <c r="BV272" s="259"/>
      <c r="BW272" s="259"/>
      <c r="BX272" s="259"/>
      <c r="BY272" s="260"/>
      <c r="BZ272" s="62" t="str">
        <f>AJ272</f>
        <v>令和</v>
      </c>
      <c r="CA272" s="63">
        <f>AK272</f>
        <v>6</v>
      </c>
      <c r="CB272" s="101" t="s">
        <v>19</v>
      </c>
      <c r="CC272" s="101"/>
      <c r="CD272" s="101"/>
      <c r="CE272" s="101"/>
      <c r="CF272" s="64"/>
      <c r="CG272" s="247" t="s">
        <v>0</v>
      </c>
      <c r="CH272" s="249" t="s">
        <v>37</v>
      </c>
      <c r="CI272" s="250"/>
      <c r="CJ272" s="251"/>
      <c r="CK272" s="252"/>
      <c r="CL272" s="59" t="str">
        <f>F272</f>
        <v>令和</v>
      </c>
      <c r="CM272" s="60">
        <f>G272</f>
        <v>5</v>
      </c>
      <c r="CN272" s="101" t="s">
        <v>20</v>
      </c>
      <c r="CO272" s="101"/>
      <c r="CP272" s="101"/>
      <c r="CQ272" s="101"/>
      <c r="CR272" s="61"/>
      <c r="CS272" s="256" t="s">
        <v>18</v>
      </c>
      <c r="CT272" s="257"/>
      <c r="CU272" s="257"/>
      <c r="CV272" s="257"/>
      <c r="CW272" s="257"/>
      <c r="CX272" s="257"/>
      <c r="CY272" s="257"/>
      <c r="CZ272" s="257"/>
      <c r="DA272" s="257"/>
      <c r="DB272" s="257"/>
      <c r="DC272" s="257"/>
      <c r="DD272" s="257"/>
      <c r="DE272" s="257"/>
      <c r="DF272" s="257"/>
      <c r="DG272" s="257"/>
      <c r="DH272" s="258"/>
      <c r="DI272" s="259" t="s">
        <v>16</v>
      </c>
      <c r="DJ272" s="259"/>
      <c r="DK272" s="259"/>
      <c r="DL272" s="259"/>
      <c r="DM272" s="259"/>
      <c r="DN272" s="259"/>
      <c r="DO272" s="260"/>
      <c r="DP272" s="62" t="str">
        <f>AJ272</f>
        <v>令和</v>
      </c>
      <c r="DQ272" s="63">
        <f>AK272</f>
        <v>6</v>
      </c>
      <c r="DR272" s="101" t="s">
        <v>19</v>
      </c>
      <c r="DS272" s="101"/>
      <c r="DT272" s="101"/>
      <c r="DU272" s="101"/>
      <c r="DV272" s="64"/>
    </row>
    <row r="273" spans="1:129" ht="17.25" customHeight="1" x14ac:dyDescent="0.15">
      <c r="A273" s="248"/>
      <c r="B273" s="253"/>
      <c r="C273" s="254"/>
      <c r="D273" s="254"/>
      <c r="E273" s="255"/>
      <c r="F273" s="191" t="s">
        <v>1</v>
      </c>
      <c r="G273" s="192"/>
      <c r="H273" s="193"/>
      <c r="I273" s="191" t="s">
        <v>3</v>
      </c>
      <c r="J273" s="192"/>
      <c r="K273" s="192"/>
      <c r="L273" s="234"/>
      <c r="M273" s="235" t="s">
        <v>5</v>
      </c>
      <c r="N273" s="192"/>
      <c r="O273" s="192"/>
      <c r="P273" s="192"/>
      <c r="Q273" s="192"/>
      <c r="R273" s="192"/>
      <c r="S273" s="192"/>
      <c r="T273" s="193"/>
      <c r="U273" s="191" t="s">
        <v>6</v>
      </c>
      <c r="V273" s="192"/>
      <c r="W273" s="192"/>
      <c r="X273" s="192"/>
      <c r="Y273" s="193"/>
      <c r="Z273" s="232" t="s">
        <v>7</v>
      </c>
      <c r="AA273" s="232"/>
      <c r="AB273" s="233"/>
      <c r="AC273" s="261"/>
      <c r="AD273" s="261"/>
      <c r="AE273" s="261"/>
      <c r="AF273" s="261"/>
      <c r="AG273" s="261"/>
      <c r="AH273" s="261"/>
      <c r="AI273" s="262"/>
      <c r="AJ273" s="191" t="s">
        <v>17</v>
      </c>
      <c r="AK273" s="192"/>
      <c r="AL273" s="193"/>
      <c r="AM273" s="191" t="s">
        <v>38</v>
      </c>
      <c r="AN273" s="192"/>
      <c r="AO273" s="192"/>
      <c r="AP273" s="193"/>
      <c r="AQ273" s="248"/>
      <c r="AR273" s="253"/>
      <c r="AS273" s="254"/>
      <c r="AT273" s="254"/>
      <c r="AU273" s="255"/>
      <c r="AV273" s="191" t="s">
        <v>1</v>
      </c>
      <c r="AW273" s="192"/>
      <c r="AX273" s="193"/>
      <c r="AY273" s="191" t="s">
        <v>3</v>
      </c>
      <c r="AZ273" s="192"/>
      <c r="BA273" s="192"/>
      <c r="BB273" s="234"/>
      <c r="BC273" s="235" t="s">
        <v>5</v>
      </c>
      <c r="BD273" s="192"/>
      <c r="BE273" s="192"/>
      <c r="BF273" s="192"/>
      <c r="BG273" s="192"/>
      <c r="BH273" s="192"/>
      <c r="BI273" s="192"/>
      <c r="BJ273" s="193"/>
      <c r="BK273" s="191" t="s">
        <v>6</v>
      </c>
      <c r="BL273" s="192"/>
      <c r="BM273" s="192"/>
      <c r="BN273" s="192"/>
      <c r="BO273" s="193"/>
      <c r="BP273" s="232" t="s">
        <v>7</v>
      </c>
      <c r="BQ273" s="232"/>
      <c r="BR273" s="233"/>
      <c r="BS273" s="261"/>
      <c r="BT273" s="261"/>
      <c r="BU273" s="261"/>
      <c r="BV273" s="261"/>
      <c r="BW273" s="261"/>
      <c r="BX273" s="261"/>
      <c r="BY273" s="262"/>
      <c r="BZ273" s="191" t="s">
        <v>17</v>
      </c>
      <c r="CA273" s="192"/>
      <c r="CB273" s="193"/>
      <c r="CC273" s="191" t="s">
        <v>38</v>
      </c>
      <c r="CD273" s="192"/>
      <c r="CE273" s="192"/>
      <c r="CF273" s="193"/>
      <c r="CG273" s="248"/>
      <c r="CH273" s="253"/>
      <c r="CI273" s="254"/>
      <c r="CJ273" s="254"/>
      <c r="CK273" s="255"/>
      <c r="CL273" s="191" t="s">
        <v>1</v>
      </c>
      <c r="CM273" s="192"/>
      <c r="CN273" s="193"/>
      <c r="CO273" s="191" t="s">
        <v>3</v>
      </c>
      <c r="CP273" s="192"/>
      <c r="CQ273" s="192"/>
      <c r="CR273" s="234"/>
      <c r="CS273" s="235" t="s">
        <v>5</v>
      </c>
      <c r="CT273" s="192"/>
      <c r="CU273" s="192"/>
      <c r="CV273" s="192"/>
      <c r="CW273" s="192"/>
      <c r="CX273" s="192"/>
      <c r="CY273" s="192"/>
      <c r="CZ273" s="193"/>
      <c r="DA273" s="191" t="s">
        <v>6</v>
      </c>
      <c r="DB273" s="192"/>
      <c r="DC273" s="192"/>
      <c r="DD273" s="192"/>
      <c r="DE273" s="193"/>
      <c r="DF273" s="232" t="s">
        <v>7</v>
      </c>
      <c r="DG273" s="232"/>
      <c r="DH273" s="233"/>
      <c r="DI273" s="261"/>
      <c r="DJ273" s="261"/>
      <c r="DK273" s="261"/>
      <c r="DL273" s="261"/>
      <c r="DM273" s="261"/>
      <c r="DN273" s="261"/>
      <c r="DO273" s="262"/>
      <c r="DP273" s="191" t="s">
        <v>17</v>
      </c>
      <c r="DQ273" s="192"/>
      <c r="DR273" s="193"/>
      <c r="DS273" s="191" t="s">
        <v>38</v>
      </c>
      <c r="DT273" s="192"/>
      <c r="DU273" s="192"/>
      <c r="DV273" s="193"/>
    </row>
    <row r="274" spans="1:129" ht="26.25" customHeight="1" x14ac:dyDescent="0.15">
      <c r="A274" s="111">
        <f>入力シート!A98</f>
        <v>0</v>
      </c>
      <c r="B274" s="231">
        <f>入力シート!B98</f>
        <v>0</v>
      </c>
      <c r="C274" s="218"/>
      <c r="D274" s="218"/>
      <c r="E274" s="219"/>
      <c r="F274" s="194">
        <f>入力シート!F98</f>
        <v>0</v>
      </c>
      <c r="G274" s="195"/>
      <c r="H274" s="65" t="s">
        <v>2</v>
      </c>
      <c r="I274" s="196" t="str">
        <f>入力シート!AC98</f>
        <v/>
      </c>
      <c r="J274" s="197"/>
      <c r="K274" s="197"/>
      <c r="L274" s="66" t="s">
        <v>2</v>
      </c>
      <c r="M274" s="112">
        <f>入力シート!I98</f>
        <v>0</v>
      </c>
      <c r="N274" s="103" t="s">
        <v>4</v>
      </c>
      <c r="O274" s="113">
        <f>入力シート!L98</f>
        <v>0</v>
      </c>
      <c r="P274" s="103" t="s">
        <v>4</v>
      </c>
      <c r="Q274" s="113">
        <f>入力シート!O98</f>
        <v>0</v>
      </c>
      <c r="R274" s="198">
        <f>入力シート!Q98</f>
        <v>0</v>
      </c>
      <c r="S274" s="198"/>
      <c r="T274" s="199"/>
      <c r="U274" s="200" t="str">
        <f>入力シート!AE98</f>
        <v/>
      </c>
      <c r="V274" s="201"/>
      <c r="W274" s="201"/>
      <c r="X274" s="201"/>
      <c r="Y274" s="65" t="s">
        <v>2</v>
      </c>
      <c r="Z274" s="67">
        <f>入力シート!R98</f>
        <v>0</v>
      </c>
      <c r="AA274" s="102" t="s">
        <v>8</v>
      </c>
      <c r="AB274" s="68">
        <v>12</v>
      </c>
      <c r="AC274" s="202">
        <f>入力シート!S98</f>
        <v>0</v>
      </c>
      <c r="AD274" s="198"/>
      <c r="AE274" s="198"/>
      <c r="AF274" s="198"/>
      <c r="AG274" s="198"/>
      <c r="AH274" s="103" t="s">
        <v>4</v>
      </c>
      <c r="AI274" s="67">
        <f>入力シート!T98</f>
        <v>0</v>
      </c>
      <c r="AJ274" s="194">
        <f>入力シート!U98</f>
        <v>0</v>
      </c>
      <c r="AK274" s="195"/>
      <c r="AL274" s="65" t="s">
        <v>2</v>
      </c>
      <c r="AM274" s="196" t="str">
        <f>入力シート!AD98</f>
        <v/>
      </c>
      <c r="AN274" s="197"/>
      <c r="AO274" s="197"/>
      <c r="AP274" s="69" t="s">
        <v>2</v>
      </c>
      <c r="AQ274" s="111">
        <f>A274</f>
        <v>0</v>
      </c>
      <c r="AR274" s="231">
        <f t="shared" ref="AR274" si="593">B274</f>
        <v>0</v>
      </c>
      <c r="AS274" s="218">
        <f t="shared" ref="AS274" si="594">C274</f>
        <v>0</v>
      </c>
      <c r="AT274" s="218">
        <f t="shared" ref="AT274" si="595">D274</f>
        <v>0</v>
      </c>
      <c r="AU274" s="219">
        <f t="shared" ref="AU274" si="596">E274</f>
        <v>0</v>
      </c>
      <c r="AV274" s="194">
        <f>F274</f>
        <v>0</v>
      </c>
      <c r="AW274" s="195">
        <f t="shared" ref="AW274" si="597">G274</f>
        <v>0</v>
      </c>
      <c r="AX274" s="65" t="s">
        <v>2</v>
      </c>
      <c r="AY274" s="196" t="str">
        <f>I274</f>
        <v/>
      </c>
      <c r="AZ274" s="197"/>
      <c r="BA274" s="197"/>
      <c r="BB274" s="66" t="s">
        <v>2</v>
      </c>
      <c r="BC274" s="112">
        <f>M274</f>
        <v>0</v>
      </c>
      <c r="BD274" s="103" t="s">
        <v>4</v>
      </c>
      <c r="BE274" s="113">
        <f>O274</f>
        <v>0</v>
      </c>
      <c r="BF274" s="103" t="s">
        <v>4</v>
      </c>
      <c r="BG274" s="113">
        <f>Q274</f>
        <v>0</v>
      </c>
      <c r="BH274" s="198">
        <f>R274</f>
        <v>0</v>
      </c>
      <c r="BI274" s="198"/>
      <c r="BJ274" s="199"/>
      <c r="BK274" s="200" t="str">
        <f>U274</f>
        <v/>
      </c>
      <c r="BL274" s="201"/>
      <c r="BM274" s="201"/>
      <c r="BN274" s="201"/>
      <c r="BO274" s="65" t="s">
        <v>2</v>
      </c>
      <c r="BP274" s="67">
        <f>Z274</f>
        <v>0</v>
      </c>
      <c r="BQ274" s="102" t="s">
        <v>8</v>
      </c>
      <c r="BR274" s="68">
        <v>12</v>
      </c>
      <c r="BS274" s="202">
        <f>AC274</f>
        <v>0</v>
      </c>
      <c r="BT274" s="198"/>
      <c r="BU274" s="198"/>
      <c r="BV274" s="198"/>
      <c r="BW274" s="198"/>
      <c r="BX274" s="103" t="s">
        <v>4</v>
      </c>
      <c r="BY274" s="67">
        <f>AI274</f>
        <v>0</v>
      </c>
      <c r="BZ274" s="194">
        <f>AJ274</f>
        <v>0</v>
      </c>
      <c r="CA274" s="195"/>
      <c r="CB274" s="65" t="s">
        <v>2</v>
      </c>
      <c r="CC274" s="196" t="str">
        <f t="shared" ref="CC274" si="598">AM274</f>
        <v/>
      </c>
      <c r="CD274" s="197"/>
      <c r="CE274" s="197"/>
      <c r="CF274" s="69" t="s">
        <v>2</v>
      </c>
      <c r="CG274" s="111">
        <f>A274</f>
        <v>0</v>
      </c>
      <c r="CH274" s="231">
        <f t="shared" ref="CH274" si="599">B274</f>
        <v>0</v>
      </c>
      <c r="CI274" s="218">
        <f t="shared" ref="CI274" si="600">C274</f>
        <v>0</v>
      </c>
      <c r="CJ274" s="218">
        <f t="shared" ref="CJ274" si="601">D274</f>
        <v>0</v>
      </c>
      <c r="CK274" s="219">
        <f t="shared" ref="CK274" si="602">E274</f>
        <v>0</v>
      </c>
      <c r="CL274" s="194">
        <f t="shared" ref="CL274" si="603">F274</f>
        <v>0</v>
      </c>
      <c r="CM274" s="195">
        <f t="shared" ref="CM274" si="604">G274</f>
        <v>0</v>
      </c>
      <c r="CN274" s="65" t="s">
        <v>2</v>
      </c>
      <c r="CO274" s="196" t="str">
        <f>I274</f>
        <v/>
      </c>
      <c r="CP274" s="197"/>
      <c r="CQ274" s="197"/>
      <c r="CR274" s="66" t="s">
        <v>2</v>
      </c>
      <c r="CS274" s="112">
        <f>M274</f>
        <v>0</v>
      </c>
      <c r="CT274" s="103" t="s">
        <v>4</v>
      </c>
      <c r="CU274" s="113">
        <f>O274</f>
        <v>0</v>
      </c>
      <c r="CV274" s="103" t="s">
        <v>4</v>
      </c>
      <c r="CW274" s="113">
        <f>Q274</f>
        <v>0</v>
      </c>
      <c r="CX274" s="198">
        <f t="shared" ref="CX274" si="605">R274</f>
        <v>0</v>
      </c>
      <c r="CY274" s="198">
        <f t="shared" ref="CY274" si="606">S274</f>
        <v>0</v>
      </c>
      <c r="CZ274" s="199">
        <f t="shared" ref="CZ274" si="607">T274</f>
        <v>0</v>
      </c>
      <c r="DA274" s="200" t="str">
        <f t="shared" ref="DA274" si="608">U274</f>
        <v/>
      </c>
      <c r="DB274" s="201">
        <f t="shared" ref="DB274" si="609">V274</f>
        <v>0</v>
      </c>
      <c r="DC274" s="201">
        <f t="shared" ref="DC274" si="610">W274</f>
        <v>0</v>
      </c>
      <c r="DD274" s="201">
        <f t="shared" ref="DD274" si="611">X274</f>
        <v>0</v>
      </c>
      <c r="DE274" s="65" t="s">
        <v>2</v>
      </c>
      <c r="DF274" s="67">
        <f>Z274</f>
        <v>0</v>
      </c>
      <c r="DG274" s="102" t="s">
        <v>8</v>
      </c>
      <c r="DH274" s="68">
        <v>12</v>
      </c>
      <c r="DI274" s="202">
        <f>AC274</f>
        <v>0</v>
      </c>
      <c r="DJ274" s="198"/>
      <c r="DK274" s="198"/>
      <c r="DL274" s="198"/>
      <c r="DM274" s="198"/>
      <c r="DN274" s="103" t="s">
        <v>4</v>
      </c>
      <c r="DO274" s="67">
        <f>AI274</f>
        <v>0</v>
      </c>
      <c r="DP274" s="194">
        <f>AJ274</f>
        <v>0</v>
      </c>
      <c r="DQ274" s="195">
        <f>AK274</f>
        <v>0</v>
      </c>
      <c r="DR274" s="65" t="s">
        <v>2</v>
      </c>
      <c r="DS274" s="196" t="str">
        <f>AM274</f>
        <v/>
      </c>
      <c r="DT274" s="197"/>
      <c r="DU274" s="197"/>
      <c r="DV274" s="69" t="s">
        <v>2</v>
      </c>
      <c r="DY274" s="55" t="str">
        <f t="shared" si="542"/>
        <v/>
      </c>
    </row>
    <row r="275" spans="1:129" ht="26.25" customHeight="1" x14ac:dyDescent="0.15">
      <c r="A275" s="111">
        <f>入力シート!A99</f>
        <v>0</v>
      </c>
      <c r="B275" s="231">
        <f>入力シート!B99</f>
        <v>0</v>
      </c>
      <c r="C275" s="218"/>
      <c r="D275" s="218"/>
      <c r="E275" s="219"/>
      <c r="F275" s="194">
        <f>入力シート!F99</f>
        <v>0</v>
      </c>
      <c r="G275" s="195"/>
      <c r="H275" s="65" t="s">
        <v>2</v>
      </c>
      <c r="I275" s="196" t="str">
        <f>入力シート!AC99</f>
        <v/>
      </c>
      <c r="J275" s="197"/>
      <c r="K275" s="197"/>
      <c r="L275" s="66" t="s">
        <v>2</v>
      </c>
      <c r="M275" s="112">
        <f>入力シート!I99</f>
        <v>0</v>
      </c>
      <c r="N275" s="103" t="s">
        <v>4</v>
      </c>
      <c r="O275" s="113">
        <f>入力シート!L99</f>
        <v>0</v>
      </c>
      <c r="P275" s="103" t="s">
        <v>4</v>
      </c>
      <c r="Q275" s="113">
        <f>入力シート!O99</f>
        <v>0</v>
      </c>
      <c r="R275" s="198">
        <f>入力シート!Q99</f>
        <v>0</v>
      </c>
      <c r="S275" s="198"/>
      <c r="T275" s="199"/>
      <c r="U275" s="200" t="str">
        <f>入力シート!AE99</f>
        <v/>
      </c>
      <c r="V275" s="201"/>
      <c r="W275" s="201"/>
      <c r="X275" s="201"/>
      <c r="Y275" s="65" t="s">
        <v>2</v>
      </c>
      <c r="Z275" s="67">
        <f>入力シート!R99</f>
        <v>0</v>
      </c>
      <c r="AA275" s="102" t="s">
        <v>8</v>
      </c>
      <c r="AB275" s="68">
        <v>12</v>
      </c>
      <c r="AC275" s="202">
        <f>入力シート!S99</f>
        <v>0</v>
      </c>
      <c r="AD275" s="198"/>
      <c r="AE275" s="198"/>
      <c r="AF275" s="198"/>
      <c r="AG275" s="198"/>
      <c r="AH275" s="103" t="s">
        <v>4</v>
      </c>
      <c r="AI275" s="67">
        <f>入力シート!T99</f>
        <v>0</v>
      </c>
      <c r="AJ275" s="194">
        <f>入力シート!U99</f>
        <v>0</v>
      </c>
      <c r="AK275" s="195"/>
      <c r="AL275" s="65" t="s">
        <v>2</v>
      </c>
      <c r="AM275" s="196" t="str">
        <f>入力シート!AD99</f>
        <v/>
      </c>
      <c r="AN275" s="197"/>
      <c r="AO275" s="197"/>
      <c r="AP275" s="69" t="s">
        <v>2</v>
      </c>
      <c r="AQ275" s="111">
        <f t="shared" ref="AQ275:AQ283" si="612">A275</f>
        <v>0</v>
      </c>
      <c r="AR275" s="231">
        <f t="shared" ref="AR275:AR283" si="613">B275</f>
        <v>0</v>
      </c>
      <c r="AS275" s="218">
        <f t="shared" ref="AS275:AS283" si="614">C275</f>
        <v>0</v>
      </c>
      <c r="AT275" s="218">
        <f t="shared" ref="AT275:AT283" si="615">D275</f>
        <v>0</v>
      </c>
      <c r="AU275" s="219">
        <f t="shared" ref="AU275:AU283" si="616">E275</f>
        <v>0</v>
      </c>
      <c r="AV275" s="194">
        <f t="shared" ref="AV275:AV283" si="617">F275</f>
        <v>0</v>
      </c>
      <c r="AW275" s="195">
        <f t="shared" ref="AW275:AW283" si="618">G275</f>
        <v>0</v>
      </c>
      <c r="AX275" s="65" t="s">
        <v>2</v>
      </c>
      <c r="AY275" s="196" t="str">
        <f t="shared" ref="AY275:AY283" si="619">I275</f>
        <v/>
      </c>
      <c r="AZ275" s="197"/>
      <c r="BA275" s="197"/>
      <c r="BB275" s="66" t="s">
        <v>2</v>
      </c>
      <c r="BC275" s="112">
        <f t="shared" ref="BC275:BC283" si="620">M275</f>
        <v>0</v>
      </c>
      <c r="BD275" s="103" t="s">
        <v>4</v>
      </c>
      <c r="BE275" s="113">
        <f t="shared" ref="BE275:BE283" si="621">O275</f>
        <v>0</v>
      </c>
      <c r="BF275" s="103" t="s">
        <v>4</v>
      </c>
      <c r="BG275" s="113">
        <f t="shared" ref="BG275:BG283" si="622">Q275</f>
        <v>0</v>
      </c>
      <c r="BH275" s="198">
        <f t="shared" ref="BH275:BH283" si="623">R275</f>
        <v>0</v>
      </c>
      <c r="BI275" s="198"/>
      <c r="BJ275" s="199"/>
      <c r="BK275" s="200" t="str">
        <f t="shared" ref="BK275:BK283" si="624">U275</f>
        <v/>
      </c>
      <c r="BL275" s="201"/>
      <c r="BM275" s="201"/>
      <c r="BN275" s="201"/>
      <c r="BO275" s="65" t="s">
        <v>2</v>
      </c>
      <c r="BP275" s="67">
        <f t="shared" ref="BP275:BP283" si="625">Z275</f>
        <v>0</v>
      </c>
      <c r="BQ275" s="102" t="s">
        <v>8</v>
      </c>
      <c r="BR275" s="68">
        <v>12</v>
      </c>
      <c r="BS275" s="202">
        <f t="shared" ref="BS275:BS283" si="626">AC275</f>
        <v>0</v>
      </c>
      <c r="BT275" s="198"/>
      <c r="BU275" s="198"/>
      <c r="BV275" s="198"/>
      <c r="BW275" s="198"/>
      <c r="BX275" s="103" t="s">
        <v>4</v>
      </c>
      <c r="BY275" s="67">
        <f t="shared" ref="BY275:BY283" si="627">AI275</f>
        <v>0</v>
      </c>
      <c r="BZ275" s="194">
        <f t="shared" ref="BZ275:BZ283" si="628">AJ275</f>
        <v>0</v>
      </c>
      <c r="CA275" s="195"/>
      <c r="CB275" s="65" t="s">
        <v>2</v>
      </c>
      <c r="CC275" s="196" t="str">
        <f t="shared" ref="CC275:CC283" si="629">AM275</f>
        <v/>
      </c>
      <c r="CD275" s="197"/>
      <c r="CE275" s="197"/>
      <c r="CF275" s="69" t="s">
        <v>2</v>
      </c>
      <c r="CG275" s="111">
        <f t="shared" ref="CG275:CG283" si="630">A275</f>
        <v>0</v>
      </c>
      <c r="CH275" s="231">
        <f t="shared" ref="CH275:CH283" si="631">B275</f>
        <v>0</v>
      </c>
      <c r="CI275" s="218">
        <f t="shared" ref="CI275:CI283" si="632">C275</f>
        <v>0</v>
      </c>
      <c r="CJ275" s="218">
        <f t="shared" ref="CJ275:CJ283" si="633">D275</f>
        <v>0</v>
      </c>
      <c r="CK275" s="219">
        <f t="shared" ref="CK275:CK283" si="634">E275</f>
        <v>0</v>
      </c>
      <c r="CL275" s="194">
        <f t="shared" ref="CL275:CL283" si="635">F275</f>
        <v>0</v>
      </c>
      <c r="CM275" s="195">
        <f t="shared" ref="CM275:CM283" si="636">G275</f>
        <v>0</v>
      </c>
      <c r="CN275" s="65" t="s">
        <v>2</v>
      </c>
      <c r="CO275" s="196" t="str">
        <f t="shared" ref="CO275:CO283" si="637">I275</f>
        <v/>
      </c>
      <c r="CP275" s="197"/>
      <c r="CQ275" s="197"/>
      <c r="CR275" s="66" t="s">
        <v>2</v>
      </c>
      <c r="CS275" s="112">
        <f t="shared" ref="CS275:CS283" si="638">M275</f>
        <v>0</v>
      </c>
      <c r="CT275" s="103" t="s">
        <v>4</v>
      </c>
      <c r="CU275" s="113">
        <f t="shared" ref="CU275:CU283" si="639">O275</f>
        <v>0</v>
      </c>
      <c r="CV275" s="103" t="s">
        <v>4</v>
      </c>
      <c r="CW275" s="113">
        <f t="shared" ref="CW275:CW283" si="640">Q275</f>
        <v>0</v>
      </c>
      <c r="CX275" s="198">
        <f t="shared" ref="CX275:CX283" si="641">R275</f>
        <v>0</v>
      </c>
      <c r="CY275" s="198">
        <f t="shared" ref="CY275:CY283" si="642">S275</f>
        <v>0</v>
      </c>
      <c r="CZ275" s="199">
        <f t="shared" ref="CZ275:CZ283" si="643">T275</f>
        <v>0</v>
      </c>
      <c r="DA275" s="200" t="str">
        <f t="shared" ref="DA275:DA283" si="644">U275</f>
        <v/>
      </c>
      <c r="DB275" s="201">
        <f t="shared" ref="DB275:DB283" si="645">V275</f>
        <v>0</v>
      </c>
      <c r="DC275" s="201">
        <f t="shared" ref="DC275:DC283" si="646">W275</f>
        <v>0</v>
      </c>
      <c r="DD275" s="201">
        <f t="shared" ref="DD275:DD283" si="647">X275</f>
        <v>0</v>
      </c>
      <c r="DE275" s="65" t="s">
        <v>2</v>
      </c>
      <c r="DF275" s="67">
        <f t="shared" ref="DF275:DF283" si="648">Z275</f>
        <v>0</v>
      </c>
      <c r="DG275" s="102" t="s">
        <v>8</v>
      </c>
      <c r="DH275" s="68">
        <v>12</v>
      </c>
      <c r="DI275" s="202">
        <f t="shared" ref="DI275:DI283" si="649">AC275</f>
        <v>0</v>
      </c>
      <c r="DJ275" s="198"/>
      <c r="DK275" s="198"/>
      <c r="DL275" s="198"/>
      <c r="DM275" s="198"/>
      <c r="DN275" s="103" t="s">
        <v>4</v>
      </c>
      <c r="DO275" s="67">
        <f t="shared" ref="DO275:DO283" si="650">AI275</f>
        <v>0</v>
      </c>
      <c r="DP275" s="194">
        <f t="shared" ref="DP275:DP283" si="651">AJ275</f>
        <v>0</v>
      </c>
      <c r="DQ275" s="195">
        <f t="shared" ref="DQ275:DQ283" si="652">AK275</f>
        <v>0</v>
      </c>
      <c r="DR275" s="65" t="s">
        <v>2</v>
      </c>
      <c r="DS275" s="196" t="str">
        <f t="shared" ref="DS275:DS283" si="653">AM275</f>
        <v/>
      </c>
      <c r="DT275" s="197"/>
      <c r="DU275" s="197"/>
      <c r="DV275" s="69" t="s">
        <v>2</v>
      </c>
    </row>
    <row r="276" spans="1:129" ht="26.25" customHeight="1" x14ac:dyDescent="0.15">
      <c r="A276" s="111">
        <f>入力シート!A100</f>
        <v>0</v>
      </c>
      <c r="B276" s="231">
        <f>入力シート!B100</f>
        <v>0</v>
      </c>
      <c r="C276" s="218"/>
      <c r="D276" s="218"/>
      <c r="E276" s="219"/>
      <c r="F276" s="194">
        <f>入力シート!F100</f>
        <v>0</v>
      </c>
      <c r="G276" s="195"/>
      <c r="H276" s="65" t="s">
        <v>2</v>
      </c>
      <c r="I276" s="196" t="str">
        <f>入力シート!AC100</f>
        <v/>
      </c>
      <c r="J276" s="197"/>
      <c r="K276" s="197"/>
      <c r="L276" s="66" t="s">
        <v>2</v>
      </c>
      <c r="M276" s="112">
        <f>入力シート!I100</f>
        <v>0</v>
      </c>
      <c r="N276" s="103" t="s">
        <v>4</v>
      </c>
      <c r="O276" s="113">
        <f>入力シート!L100</f>
        <v>0</v>
      </c>
      <c r="P276" s="103" t="s">
        <v>4</v>
      </c>
      <c r="Q276" s="113">
        <f>入力シート!O100</f>
        <v>0</v>
      </c>
      <c r="R276" s="198">
        <f>入力シート!Q100</f>
        <v>0</v>
      </c>
      <c r="S276" s="198"/>
      <c r="T276" s="199"/>
      <c r="U276" s="200" t="str">
        <f>入力シート!AE100</f>
        <v/>
      </c>
      <c r="V276" s="201"/>
      <c r="W276" s="201"/>
      <c r="X276" s="201"/>
      <c r="Y276" s="65" t="s">
        <v>2</v>
      </c>
      <c r="Z276" s="67">
        <f>入力シート!R100</f>
        <v>0</v>
      </c>
      <c r="AA276" s="102" t="s">
        <v>8</v>
      </c>
      <c r="AB276" s="68">
        <v>12</v>
      </c>
      <c r="AC276" s="202">
        <f>入力シート!S100</f>
        <v>0</v>
      </c>
      <c r="AD276" s="198"/>
      <c r="AE276" s="198"/>
      <c r="AF276" s="198"/>
      <c r="AG276" s="198"/>
      <c r="AH276" s="103" t="s">
        <v>4</v>
      </c>
      <c r="AI276" s="67">
        <f>入力シート!T100</f>
        <v>0</v>
      </c>
      <c r="AJ276" s="194">
        <f>入力シート!U100</f>
        <v>0</v>
      </c>
      <c r="AK276" s="195"/>
      <c r="AL276" s="65" t="s">
        <v>2</v>
      </c>
      <c r="AM276" s="196" t="str">
        <f>入力シート!AD100</f>
        <v/>
      </c>
      <c r="AN276" s="197"/>
      <c r="AO276" s="197"/>
      <c r="AP276" s="69" t="s">
        <v>2</v>
      </c>
      <c r="AQ276" s="111">
        <f t="shared" si="612"/>
        <v>0</v>
      </c>
      <c r="AR276" s="231">
        <f t="shared" si="613"/>
        <v>0</v>
      </c>
      <c r="AS276" s="218">
        <f t="shared" si="614"/>
        <v>0</v>
      </c>
      <c r="AT276" s="218">
        <f t="shared" si="615"/>
        <v>0</v>
      </c>
      <c r="AU276" s="219">
        <f t="shared" si="616"/>
        <v>0</v>
      </c>
      <c r="AV276" s="194">
        <f t="shared" si="617"/>
        <v>0</v>
      </c>
      <c r="AW276" s="195">
        <f t="shared" si="618"/>
        <v>0</v>
      </c>
      <c r="AX276" s="65" t="s">
        <v>2</v>
      </c>
      <c r="AY276" s="196" t="str">
        <f t="shared" si="619"/>
        <v/>
      </c>
      <c r="AZ276" s="197"/>
      <c r="BA276" s="197"/>
      <c r="BB276" s="66" t="s">
        <v>2</v>
      </c>
      <c r="BC276" s="112">
        <f t="shared" si="620"/>
        <v>0</v>
      </c>
      <c r="BD276" s="103" t="s">
        <v>4</v>
      </c>
      <c r="BE276" s="113">
        <f t="shared" si="621"/>
        <v>0</v>
      </c>
      <c r="BF276" s="103" t="s">
        <v>4</v>
      </c>
      <c r="BG276" s="113">
        <f t="shared" si="622"/>
        <v>0</v>
      </c>
      <c r="BH276" s="198">
        <f t="shared" si="623"/>
        <v>0</v>
      </c>
      <c r="BI276" s="198"/>
      <c r="BJ276" s="199"/>
      <c r="BK276" s="200" t="str">
        <f t="shared" si="624"/>
        <v/>
      </c>
      <c r="BL276" s="201"/>
      <c r="BM276" s="201"/>
      <c r="BN276" s="201"/>
      <c r="BO276" s="65" t="s">
        <v>2</v>
      </c>
      <c r="BP276" s="67">
        <f t="shared" si="625"/>
        <v>0</v>
      </c>
      <c r="BQ276" s="102" t="s">
        <v>8</v>
      </c>
      <c r="BR276" s="68">
        <v>12</v>
      </c>
      <c r="BS276" s="202">
        <f t="shared" si="626"/>
        <v>0</v>
      </c>
      <c r="BT276" s="198"/>
      <c r="BU276" s="198"/>
      <c r="BV276" s="198"/>
      <c r="BW276" s="198"/>
      <c r="BX276" s="103" t="s">
        <v>4</v>
      </c>
      <c r="BY276" s="67">
        <f t="shared" si="627"/>
        <v>0</v>
      </c>
      <c r="BZ276" s="194">
        <f t="shared" si="628"/>
        <v>0</v>
      </c>
      <c r="CA276" s="195"/>
      <c r="CB276" s="65" t="s">
        <v>2</v>
      </c>
      <c r="CC276" s="196" t="str">
        <f t="shared" si="629"/>
        <v/>
      </c>
      <c r="CD276" s="197"/>
      <c r="CE276" s="197"/>
      <c r="CF276" s="69" t="s">
        <v>2</v>
      </c>
      <c r="CG276" s="111">
        <f t="shared" si="630"/>
        <v>0</v>
      </c>
      <c r="CH276" s="231">
        <f t="shared" si="631"/>
        <v>0</v>
      </c>
      <c r="CI276" s="218">
        <f t="shared" si="632"/>
        <v>0</v>
      </c>
      <c r="CJ276" s="218">
        <f t="shared" si="633"/>
        <v>0</v>
      </c>
      <c r="CK276" s="219">
        <f t="shared" si="634"/>
        <v>0</v>
      </c>
      <c r="CL276" s="194">
        <f t="shared" si="635"/>
        <v>0</v>
      </c>
      <c r="CM276" s="195">
        <f t="shared" si="636"/>
        <v>0</v>
      </c>
      <c r="CN276" s="65" t="s">
        <v>2</v>
      </c>
      <c r="CO276" s="196" t="str">
        <f t="shared" si="637"/>
        <v/>
      </c>
      <c r="CP276" s="197"/>
      <c r="CQ276" s="197"/>
      <c r="CR276" s="66" t="s">
        <v>2</v>
      </c>
      <c r="CS276" s="112">
        <f t="shared" si="638"/>
        <v>0</v>
      </c>
      <c r="CT276" s="103" t="s">
        <v>4</v>
      </c>
      <c r="CU276" s="113">
        <f t="shared" si="639"/>
        <v>0</v>
      </c>
      <c r="CV276" s="103" t="s">
        <v>4</v>
      </c>
      <c r="CW276" s="113">
        <f t="shared" si="640"/>
        <v>0</v>
      </c>
      <c r="CX276" s="198">
        <f t="shared" si="641"/>
        <v>0</v>
      </c>
      <c r="CY276" s="198">
        <f t="shared" si="642"/>
        <v>0</v>
      </c>
      <c r="CZ276" s="199">
        <f t="shared" si="643"/>
        <v>0</v>
      </c>
      <c r="DA276" s="200" t="str">
        <f t="shared" si="644"/>
        <v/>
      </c>
      <c r="DB276" s="201">
        <f t="shared" si="645"/>
        <v>0</v>
      </c>
      <c r="DC276" s="201">
        <f t="shared" si="646"/>
        <v>0</v>
      </c>
      <c r="DD276" s="201">
        <f t="shared" si="647"/>
        <v>0</v>
      </c>
      <c r="DE276" s="65" t="s">
        <v>2</v>
      </c>
      <c r="DF276" s="67">
        <f t="shared" si="648"/>
        <v>0</v>
      </c>
      <c r="DG276" s="102" t="s">
        <v>8</v>
      </c>
      <c r="DH276" s="68">
        <v>12</v>
      </c>
      <c r="DI276" s="202">
        <f t="shared" si="649"/>
        <v>0</v>
      </c>
      <c r="DJ276" s="198"/>
      <c r="DK276" s="198"/>
      <c r="DL276" s="198"/>
      <c r="DM276" s="198"/>
      <c r="DN276" s="103" t="s">
        <v>4</v>
      </c>
      <c r="DO276" s="67">
        <f t="shared" si="650"/>
        <v>0</v>
      </c>
      <c r="DP276" s="194">
        <f t="shared" si="651"/>
        <v>0</v>
      </c>
      <c r="DQ276" s="195">
        <f t="shared" si="652"/>
        <v>0</v>
      </c>
      <c r="DR276" s="65" t="s">
        <v>2</v>
      </c>
      <c r="DS276" s="196" t="str">
        <f t="shared" si="653"/>
        <v/>
      </c>
      <c r="DT276" s="197"/>
      <c r="DU276" s="197"/>
      <c r="DV276" s="69" t="s">
        <v>2</v>
      </c>
    </row>
    <row r="277" spans="1:129" ht="26.25" customHeight="1" x14ac:dyDescent="0.15">
      <c r="A277" s="111">
        <f>入力シート!A101</f>
        <v>0</v>
      </c>
      <c r="B277" s="231">
        <f>入力シート!B101</f>
        <v>0</v>
      </c>
      <c r="C277" s="218"/>
      <c r="D277" s="218"/>
      <c r="E277" s="219"/>
      <c r="F277" s="194">
        <f>入力シート!F101</f>
        <v>0</v>
      </c>
      <c r="G277" s="195"/>
      <c r="H277" s="65" t="s">
        <v>2</v>
      </c>
      <c r="I277" s="196" t="str">
        <f>入力シート!AC101</f>
        <v/>
      </c>
      <c r="J277" s="197"/>
      <c r="K277" s="197"/>
      <c r="L277" s="66" t="s">
        <v>2</v>
      </c>
      <c r="M277" s="112">
        <f>入力シート!I101</f>
        <v>0</v>
      </c>
      <c r="N277" s="103" t="s">
        <v>4</v>
      </c>
      <c r="O277" s="113">
        <f>入力シート!L101</f>
        <v>0</v>
      </c>
      <c r="P277" s="103" t="s">
        <v>4</v>
      </c>
      <c r="Q277" s="113">
        <f>入力シート!O101</f>
        <v>0</v>
      </c>
      <c r="R277" s="198">
        <f>入力シート!Q101</f>
        <v>0</v>
      </c>
      <c r="S277" s="198"/>
      <c r="T277" s="199"/>
      <c r="U277" s="200" t="str">
        <f>入力シート!AE101</f>
        <v/>
      </c>
      <c r="V277" s="201"/>
      <c r="W277" s="201"/>
      <c r="X277" s="201"/>
      <c r="Y277" s="65" t="s">
        <v>2</v>
      </c>
      <c r="Z277" s="67">
        <f>入力シート!R101</f>
        <v>0</v>
      </c>
      <c r="AA277" s="102" t="s">
        <v>8</v>
      </c>
      <c r="AB277" s="68">
        <v>12</v>
      </c>
      <c r="AC277" s="202">
        <f>入力シート!S101</f>
        <v>0</v>
      </c>
      <c r="AD277" s="198"/>
      <c r="AE277" s="198"/>
      <c r="AF277" s="198"/>
      <c r="AG277" s="198"/>
      <c r="AH277" s="103" t="s">
        <v>4</v>
      </c>
      <c r="AI277" s="67">
        <f>入力シート!T101</f>
        <v>0</v>
      </c>
      <c r="AJ277" s="194">
        <f>入力シート!U101</f>
        <v>0</v>
      </c>
      <c r="AK277" s="195"/>
      <c r="AL277" s="65" t="s">
        <v>2</v>
      </c>
      <c r="AM277" s="196" t="str">
        <f>入力シート!AD101</f>
        <v/>
      </c>
      <c r="AN277" s="197"/>
      <c r="AO277" s="197"/>
      <c r="AP277" s="69" t="s">
        <v>2</v>
      </c>
      <c r="AQ277" s="111">
        <f t="shared" si="612"/>
        <v>0</v>
      </c>
      <c r="AR277" s="231">
        <f t="shared" si="613"/>
        <v>0</v>
      </c>
      <c r="AS277" s="218">
        <f t="shared" si="614"/>
        <v>0</v>
      </c>
      <c r="AT277" s="218">
        <f t="shared" si="615"/>
        <v>0</v>
      </c>
      <c r="AU277" s="219">
        <f t="shared" si="616"/>
        <v>0</v>
      </c>
      <c r="AV277" s="194">
        <f t="shared" si="617"/>
        <v>0</v>
      </c>
      <c r="AW277" s="195">
        <f t="shared" si="618"/>
        <v>0</v>
      </c>
      <c r="AX277" s="65" t="s">
        <v>2</v>
      </c>
      <c r="AY277" s="196" t="str">
        <f t="shared" si="619"/>
        <v/>
      </c>
      <c r="AZ277" s="197"/>
      <c r="BA277" s="197"/>
      <c r="BB277" s="66" t="s">
        <v>2</v>
      </c>
      <c r="BC277" s="112">
        <f t="shared" si="620"/>
        <v>0</v>
      </c>
      <c r="BD277" s="103" t="s">
        <v>4</v>
      </c>
      <c r="BE277" s="113">
        <f t="shared" si="621"/>
        <v>0</v>
      </c>
      <c r="BF277" s="103" t="s">
        <v>4</v>
      </c>
      <c r="BG277" s="113">
        <f t="shared" si="622"/>
        <v>0</v>
      </c>
      <c r="BH277" s="198">
        <f t="shared" si="623"/>
        <v>0</v>
      </c>
      <c r="BI277" s="198"/>
      <c r="BJ277" s="199"/>
      <c r="BK277" s="200" t="str">
        <f t="shared" si="624"/>
        <v/>
      </c>
      <c r="BL277" s="201"/>
      <c r="BM277" s="201"/>
      <c r="BN277" s="201"/>
      <c r="BO277" s="65" t="s">
        <v>2</v>
      </c>
      <c r="BP277" s="67">
        <f t="shared" si="625"/>
        <v>0</v>
      </c>
      <c r="BQ277" s="102" t="s">
        <v>8</v>
      </c>
      <c r="BR277" s="68">
        <v>12</v>
      </c>
      <c r="BS277" s="202">
        <f t="shared" si="626"/>
        <v>0</v>
      </c>
      <c r="BT277" s="198"/>
      <c r="BU277" s="198"/>
      <c r="BV277" s="198"/>
      <c r="BW277" s="198"/>
      <c r="BX277" s="103" t="s">
        <v>4</v>
      </c>
      <c r="BY277" s="67">
        <f t="shared" si="627"/>
        <v>0</v>
      </c>
      <c r="BZ277" s="194">
        <f t="shared" si="628"/>
        <v>0</v>
      </c>
      <c r="CA277" s="195"/>
      <c r="CB277" s="65" t="s">
        <v>2</v>
      </c>
      <c r="CC277" s="196" t="str">
        <f t="shared" si="629"/>
        <v/>
      </c>
      <c r="CD277" s="197"/>
      <c r="CE277" s="197"/>
      <c r="CF277" s="69" t="s">
        <v>2</v>
      </c>
      <c r="CG277" s="111">
        <f t="shared" si="630"/>
        <v>0</v>
      </c>
      <c r="CH277" s="231">
        <f t="shared" si="631"/>
        <v>0</v>
      </c>
      <c r="CI277" s="218">
        <f t="shared" si="632"/>
        <v>0</v>
      </c>
      <c r="CJ277" s="218">
        <f t="shared" si="633"/>
        <v>0</v>
      </c>
      <c r="CK277" s="219">
        <f t="shared" si="634"/>
        <v>0</v>
      </c>
      <c r="CL277" s="194">
        <f t="shared" si="635"/>
        <v>0</v>
      </c>
      <c r="CM277" s="195">
        <f t="shared" si="636"/>
        <v>0</v>
      </c>
      <c r="CN277" s="65" t="s">
        <v>2</v>
      </c>
      <c r="CO277" s="196" t="str">
        <f t="shared" si="637"/>
        <v/>
      </c>
      <c r="CP277" s="197"/>
      <c r="CQ277" s="197"/>
      <c r="CR277" s="66" t="s">
        <v>2</v>
      </c>
      <c r="CS277" s="112">
        <f t="shared" si="638"/>
        <v>0</v>
      </c>
      <c r="CT277" s="103" t="s">
        <v>4</v>
      </c>
      <c r="CU277" s="113">
        <f t="shared" si="639"/>
        <v>0</v>
      </c>
      <c r="CV277" s="103" t="s">
        <v>4</v>
      </c>
      <c r="CW277" s="113">
        <f t="shared" si="640"/>
        <v>0</v>
      </c>
      <c r="CX277" s="198">
        <f t="shared" si="641"/>
        <v>0</v>
      </c>
      <c r="CY277" s="198">
        <f t="shared" si="642"/>
        <v>0</v>
      </c>
      <c r="CZ277" s="199">
        <f t="shared" si="643"/>
        <v>0</v>
      </c>
      <c r="DA277" s="200" t="str">
        <f t="shared" si="644"/>
        <v/>
      </c>
      <c r="DB277" s="201">
        <f t="shared" si="645"/>
        <v>0</v>
      </c>
      <c r="DC277" s="201">
        <f t="shared" si="646"/>
        <v>0</v>
      </c>
      <c r="DD277" s="201">
        <f t="shared" si="647"/>
        <v>0</v>
      </c>
      <c r="DE277" s="65" t="s">
        <v>2</v>
      </c>
      <c r="DF277" s="67">
        <f t="shared" si="648"/>
        <v>0</v>
      </c>
      <c r="DG277" s="102" t="s">
        <v>8</v>
      </c>
      <c r="DH277" s="68">
        <v>12</v>
      </c>
      <c r="DI277" s="202">
        <f t="shared" si="649"/>
        <v>0</v>
      </c>
      <c r="DJ277" s="198"/>
      <c r="DK277" s="198"/>
      <c r="DL277" s="198"/>
      <c r="DM277" s="198"/>
      <c r="DN277" s="103" t="s">
        <v>4</v>
      </c>
      <c r="DO277" s="67">
        <f t="shared" si="650"/>
        <v>0</v>
      </c>
      <c r="DP277" s="194">
        <f t="shared" si="651"/>
        <v>0</v>
      </c>
      <c r="DQ277" s="195">
        <f t="shared" si="652"/>
        <v>0</v>
      </c>
      <c r="DR277" s="65" t="s">
        <v>2</v>
      </c>
      <c r="DS277" s="196" t="str">
        <f t="shared" si="653"/>
        <v/>
      </c>
      <c r="DT277" s="197"/>
      <c r="DU277" s="197"/>
      <c r="DV277" s="69" t="s">
        <v>2</v>
      </c>
    </row>
    <row r="278" spans="1:129" ht="26.25" customHeight="1" x14ac:dyDescent="0.15">
      <c r="A278" s="111">
        <f>入力シート!A102</f>
        <v>0</v>
      </c>
      <c r="B278" s="231">
        <f>入力シート!B102</f>
        <v>0</v>
      </c>
      <c r="C278" s="218"/>
      <c r="D278" s="218"/>
      <c r="E278" s="219"/>
      <c r="F278" s="194">
        <f>入力シート!F102</f>
        <v>0</v>
      </c>
      <c r="G278" s="195"/>
      <c r="H278" s="65" t="s">
        <v>2</v>
      </c>
      <c r="I278" s="196" t="str">
        <f>入力シート!AC102</f>
        <v/>
      </c>
      <c r="J278" s="197"/>
      <c r="K278" s="197"/>
      <c r="L278" s="66" t="s">
        <v>2</v>
      </c>
      <c r="M278" s="112">
        <f>入力シート!I102</f>
        <v>0</v>
      </c>
      <c r="N278" s="103" t="s">
        <v>4</v>
      </c>
      <c r="O278" s="113">
        <f>入力シート!L102</f>
        <v>0</v>
      </c>
      <c r="P278" s="103" t="s">
        <v>4</v>
      </c>
      <c r="Q278" s="113">
        <f>入力シート!O102</f>
        <v>0</v>
      </c>
      <c r="R278" s="198">
        <f>入力シート!Q102</f>
        <v>0</v>
      </c>
      <c r="S278" s="198"/>
      <c r="T278" s="199"/>
      <c r="U278" s="200" t="str">
        <f>入力シート!AE102</f>
        <v/>
      </c>
      <c r="V278" s="201"/>
      <c r="W278" s="201"/>
      <c r="X278" s="201"/>
      <c r="Y278" s="65" t="s">
        <v>2</v>
      </c>
      <c r="Z278" s="67">
        <f>入力シート!R102</f>
        <v>0</v>
      </c>
      <c r="AA278" s="102" t="s">
        <v>8</v>
      </c>
      <c r="AB278" s="68">
        <v>12</v>
      </c>
      <c r="AC278" s="202">
        <f>入力シート!S102</f>
        <v>0</v>
      </c>
      <c r="AD278" s="198"/>
      <c r="AE278" s="198"/>
      <c r="AF278" s="198"/>
      <c r="AG278" s="198"/>
      <c r="AH278" s="103" t="s">
        <v>4</v>
      </c>
      <c r="AI278" s="67">
        <f>入力シート!T102</f>
        <v>0</v>
      </c>
      <c r="AJ278" s="194">
        <f>入力シート!U102</f>
        <v>0</v>
      </c>
      <c r="AK278" s="195"/>
      <c r="AL278" s="65" t="s">
        <v>2</v>
      </c>
      <c r="AM278" s="196" t="str">
        <f>入力シート!AD102</f>
        <v/>
      </c>
      <c r="AN278" s="197"/>
      <c r="AO278" s="197"/>
      <c r="AP278" s="69" t="s">
        <v>2</v>
      </c>
      <c r="AQ278" s="111">
        <f t="shared" si="612"/>
        <v>0</v>
      </c>
      <c r="AR278" s="231">
        <f t="shared" si="613"/>
        <v>0</v>
      </c>
      <c r="AS278" s="218">
        <f t="shared" si="614"/>
        <v>0</v>
      </c>
      <c r="AT278" s="218">
        <f t="shared" si="615"/>
        <v>0</v>
      </c>
      <c r="AU278" s="219">
        <f t="shared" si="616"/>
        <v>0</v>
      </c>
      <c r="AV278" s="194">
        <f t="shared" si="617"/>
        <v>0</v>
      </c>
      <c r="AW278" s="195">
        <f t="shared" si="618"/>
        <v>0</v>
      </c>
      <c r="AX278" s="65" t="s">
        <v>2</v>
      </c>
      <c r="AY278" s="196" t="str">
        <f t="shared" si="619"/>
        <v/>
      </c>
      <c r="AZ278" s="197"/>
      <c r="BA278" s="197"/>
      <c r="BB278" s="66" t="s">
        <v>2</v>
      </c>
      <c r="BC278" s="112">
        <f t="shared" si="620"/>
        <v>0</v>
      </c>
      <c r="BD278" s="103" t="s">
        <v>4</v>
      </c>
      <c r="BE278" s="113">
        <f t="shared" si="621"/>
        <v>0</v>
      </c>
      <c r="BF278" s="103" t="s">
        <v>4</v>
      </c>
      <c r="BG278" s="113">
        <f t="shared" si="622"/>
        <v>0</v>
      </c>
      <c r="BH278" s="198">
        <f t="shared" si="623"/>
        <v>0</v>
      </c>
      <c r="BI278" s="198"/>
      <c r="BJ278" s="199"/>
      <c r="BK278" s="200" t="str">
        <f t="shared" si="624"/>
        <v/>
      </c>
      <c r="BL278" s="201"/>
      <c r="BM278" s="201"/>
      <c r="BN278" s="201"/>
      <c r="BO278" s="65" t="s">
        <v>2</v>
      </c>
      <c r="BP278" s="67">
        <f t="shared" si="625"/>
        <v>0</v>
      </c>
      <c r="BQ278" s="102" t="s">
        <v>8</v>
      </c>
      <c r="BR278" s="68">
        <v>12</v>
      </c>
      <c r="BS278" s="202">
        <f t="shared" si="626"/>
        <v>0</v>
      </c>
      <c r="BT278" s="198"/>
      <c r="BU278" s="198"/>
      <c r="BV278" s="198"/>
      <c r="BW278" s="198"/>
      <c r="BX278" s="103" t="s">
        <v>4</v>
      </c>
      <c r="BY278" s="67">
        <f t="shared" si="627"/>
        <v>0</v>
      </c>
      <c r="BZ278" s="194">
        <f t="shared" si="628"/>
        <v>0</v>
      </c>
      <c r="CA278" s="195"/>
      <c r="CB278" s="65" t="s">
        <v>2</v>
      </c>
      <c r="CC278" s="196" t="str">
        <f t="shared" si="629"/>
        <v/>
      </c>
      <c r="CD278" s="197"/>
      <c r="CE278" s="197"/>
      <c r="CF278" s="69" t="s">
        <v>2</v>
      </c>
      <c r="CG278" s="111">
        <f t="shared" si="630"/>
        <v>0</v>
      </c>
      <c r="CH278" s="231">
        <f t="shared" si="631"/>
        <v>0</v>
      </c>
      <c r="CI278" s="218">
        <f t="shared" si="632"/>
        <v>0</v>
      </c>
      <c r="CJ278" s="218">
        <f t="shared" si="633"/>
        <v>0</v>
      </c>
      <c r="CK278" s="219">
        <f t="shared" si="634"/>
        <v>0</v>
      </c>
      <c r="CL278" s="194">
        <f t="shared" si="635"/>
        <v>0</v>
      </c>
      <c r="CM278" s="195">
        <f t="shared" si="636"/>
        <v>0</v>
      </c>
      <c r="CN278" s="65" t="s">
        <v>2</v>
      </c>
      <c r="CO278" s="196" t="str">
        <f t="shared" si="637"/>
        <v/>
      </c>
      <c r="CP278" s="197"/>
      <c r="CQ278" s="197"/>
      <c r="CR278" s="66" t="s">
        <v>2</v>
      </c>
      <c r="CS278" s="112">
        <f t="shared" si="638"/>
        <v>0</v>
      </c>
      <c r="CT278" s="103" t="s">
        <v>4</v>
      </c>
      <c r="CU278" s="113">
        <f t="shared" si="639"/>
        <v>0</v>
      </c>
      <c r="CV278" s="103" t="s">
        <v>4</v>
      </c>
      <c r="CW278" s="113">
        <f t="shared" si="640"/>
        <v>0</v>
      </c>
      <c r="CX278" s="198">
        <f t="shared" si="641"/>
        <v>0</v>
      </c>
      <c r="CY278" s="198">
        <f t="shared" si="642"/>
        <v>0</v>
      </c>
      <c r="CZ278" s="199">
        <f t="shared" si="643"/>
        <v>0</v>
      </c>
      <c r="DA278" s="200" t="str">
        <f t="shared" si="644"/>
        <v/>
      </c>
      <c r="DB278" s="201">
        <f t="shared" si="645"/>
        <v>0</v>
      </c>
      <c r="DC278" s="201">
        <f t="shared" si="646"/>
        <v>0</v>
      </c>
      <c r="DD278" s="201">
        <f t="shared" si="647"/>
        <v>0</v>
      </c>
      <c r="DE278" s="65" t="s">
        <v>2</v>
      </c>
      <c r="DF278" s="67">
        <f t="shared" si="648"/>
        <v>0</v>
      </c>
      <c r="DG278" s="102" t="s">
        <v>8</v>
      </c>
      <c r="DH278" s="68">
        <v>12</v>
      </c>
      <c r="DI278" s="202">
        <f t="shared" si="649"/>
        <v>0</v>
      </c>
      <c r="DJ278" s="198"/>
      <c r="DK278" s="198"/>
      <c r="DL278" s="198"/>
      <c r="DM278" s="198"/>
      <c r="DN278" s="103" t="s">
        <v>4</v>
      </c>
      <c r="DO278" s="67">
        <f t="shared" si="650"/>
        <v>0</v>
      </c>
      <c r="DP278" s="194">
        <f t="shared" si="651"/>
        <v>0</v>
      </c>
      <c r="DQ278" s="195">
        <f t="shared" si="652"/>
        <v>0</v>
      </c>
      <c r="DR278" s="65" t="s">
        <v>2</v>
      </c>
      <c r="DS278" s="196" t="str">
        <f t="shared" si="653"/>
        <v/>
      </c>
      <c r="DT278" s="197"/>
      <c r="DU278" s="197"/>
      <c r="DV278" s="69" t="s">
        <v>2</v>
      </c>
    </row>
    <row r="279" spans="1:129" ht="26.25" customHeight="1" x14ac:dyDescent="0.15">
      <c r="A279" s="111">
        <f>入力シート!A103</f>
        <v>0</v>
      </c>
      <c r="B279" s="231">
        <f>入力シート!B103</f>
        <v>0</v>
      </c>
      <c r="C279" s="218"/>
      <c r="D279" s="218"/>
      <c r="E279" s="219"/>
      <c r="F279" s="194">
        <f>入力シート!F103</f>
        <v>0</v>
      </c>
      <c r="G279" s="195"/>
      <c r="H279" s="65" t="s">
        <v>2</v>
      </c>
      <c r="I279" s="196" t="str">
        <f>入力シート!AC103</f>
        <v/>
      </c>
      <c r="J279" s="197"/>
      <c r="K279" s="197"/>
      <c r="L279" s="66" t="s">
        <v>2</v>
      </c>
      <c r="M279" s="112">
        <f>入力シート!I103</f>
        <v>0</v>
      </c>
      <c r="N279" s="103" t="s">
        <v>4</v>
      </c>
      <c r="O279" s="113">
        <f>入力シート!L103</f>
        <v>0</v>
      </c>
      <c r="P279" s="103" t="s">
        <v>4</v>
      </c>
      <c r="Q279" s="113">
        <f>入力シート!O103</f>
        <v>0</v>
      </c>
      <c r="R279" s="198">
        <f>入力シート!Q103</f>
        <v>0</v>
      </c>
      <c r="S279" s="198"/>
      <c r="T279" s="199"/>
      <c r="U279" s="200" t="str">
        <f>入力シート!AE103</f>
        <v/>
      </c>
      <c r="V279" s="201"/>
      <c r="W279" s="201"/>
      <c r="X279" s="201"/>
      <c r="Y279" s="65" t="s">
        <v>2</v>
      </c>
      <c r="Z279" s="67">
        <f>入力シート!R103</f>
        <v>0</v>
      </c>
      <c r="AA279" s="102" t="s">
        <v>8</v>
      </c>
      <c r="AB279" s="68">
        <v>12</v>
      </c>
      <c r="AC279" s="202">
        <f>入力シート!S103</f>
        <v>0</v>
      </c>
      <c r="AD279" s="198"/>
      <c r="AE279" s="198"/>
      <c r="AF279" s="198"/>
      <c r="AG279" s="198"/>
      <c r="AH279" s="103" t="s">
        <v>4</v>
      </c>
      <c r="AI279" s="67">
        <f>入力シート!T103</f>
        <v>0</v>
      </c>
      <c r="AJ279" s="194">
        <f>入力シート!U103</f>
        <v>0</v>
      </c>
      <c r="AK279" s="195"/>
      <c r="AL279" s="65" t="s">
        <v>2</v>
      </c>
      <c r="AM279" s="196" t="str">
        <f>入力シート!AD103</f>
        <v/>
      </c>
      <c r="AN279" s="197"/>
      <c r="AO279" s="197"/>
      <c r="AP279" s="69" t="s">
        <v>2</v>
      </c>
      <c r="AQ279" s="111">
        <f t="shared" si="612"/>
        <v>0</v>
      </c>
      <c r="AR279" s="231">
        <f t="shared" si="613"/>
        <v>0</v>
      </c>
      <c r="AS279" s="218">
        <f t="shared" si="614"/>
        <v>0</v>
      </c>
      <c r="AT279" s="218">
        <f t="shared" si="615"/>
        <v>0</v>
      </c>
      <c r="AU279" s="219">
        <f t="shared" si="616"/>
        <v>0</v>
      </c>
      <c r="AV279" s="194">
        <f t="shared" si="617"/>
        <v>0</v>
      </c>
      <c r="AW279" s="195">
        <f t="shared" si="618"/>
        <v>0</v>
      </c>
      <c r="AX279" s="65" t="s">
        <v>2</v>
      </c>
      <c r="AY279" s="196" t="str">
        <f t="shared" si="619"/>
        <v/>
      </c>
      <c r="AZ279" s="197"/>
      <c r="BA279" s="197"/>
      <c r="BB279" s="66" t="s">
        <v>2</v>
      </c>
      <c r="BC279" s="112">
        <f t="shared" si="620"/>
        <v>0</v>
      </c>
      <c r="BD279" s="103" t="s">
        <v>4</v>
      </c>
      <c r="BE279" s="113">
        <f t="shared" si="621"/>
        <v>0</v>
      </c>
      <c r="BF279" s="103" t="s">
        <v>4</v>
      </c>
      <c r="BG279" s="113">
        <f t="shared" si="622"/>
        <v>0</v>
      </c>
      <c r="BH279" s="198">
        <f t="shared" si="623"/>
        <v>0</v>
      </c>
      <c r="BI279" s="198"/>
      <c r="BJ279" s="199"/>
      <c r="BK279" s="200" t="str">
        <f t="shared" si="624"/>
        <v/>
      </c>
      <c r="BL279" s="201"/>
      <c r="BM279" s="201"/>
      <c r="BN279" s="201"/>
      <c r="BO279" s="65" t="s">
        <v>2</v>
      </c>
      <c r="BP279" s="67">
        <f t="shared" si="625"/>
        <v>0</v>
      </c>
      <c r="BQ279" s="102" t="s">
        <v>8</v>
      </c>
      <c r="BR279" s="68">
        <v>12</v>
      </c>
      <c r="BS279" s="202">
        <f t="shared" si="626"/>
        <v>0</v>
      </c>
      <c r="BT279" s="198"/>
      <c r="BU279" s="198"/>
      <c r="BV279" s="198"/>
      <c r="BW279" s="198"/>
      <c r="BX279" s="103" t="s">
        <v>4</v>
      </c>
      <c r="BY279" s="67">
        <f t="shared" si="627"/>
        <v>0</v>
      </c>
      <c r="BZ279" s="194">
        <f t="shared" si="628"/>
        <v>0</v>
      </c>
      <c r="CA279" s="195"/>
      <c r="CB279" s="65" t="s">
        <v>2</v>
      </c>
      <c r="CC279" s="196" t="str">
        <f t="shared" si="629"/>
        <v/>
      </c>
      <c r="CD279" s="197"/>
      <c r="CE279" s="197"/>
      <c r="CF279" s="69" t="s">
        <v>2</v>
      </c>
      <c r="CG279" s="111">
        <f t="shared" si="630"/>
        <v>0</v>
      </c>
      <c r="CH279" s="231">
        <f t="shared" si="631"/>
        <v>0</v>
      </c>
      <c r="CI279" s="218">
        <f t="shared" si="632"/>
        <v>0</v>
      </c>
      <c r="CJ279" s="218">
        <f t="shared" si="633"/>
        <v>0</v>
      </c>
      <c r="CK279" s="219">
        <f t="shared" si="634"/>
        <v>0</v>
      </c>
      <c r="CL279" s="194">
        <f t="shared" si="635"/>
        <v>0</v>
      </c>
      <c r="CM279" s="195">
        <f t="shared" si="636"/>
        <v>0</v>
      </c>
      <c r="CN279" s="65" t="s">
        <v>2</v>
      </c>
      <c r="CO279" s="196" t="str">
        <f t="shared" si="637"/>
        <v/>
      </c>
      <c r="CP279" s="197"/>
      <c r="CQ279" s="197"/>
      <c r="CR279" s="66" t="s">
        <v>2</v>
      </c>
      <c r="CS279" s="112">
        <f t="shared" si="638"/>
        <v>0</v>
      </c>
      <c r="CT279" s="103" t="s">
        <v>4</v>
      </c>
      <c r="CU279" s="113">
        <f t="shared" si="639"/>
        <v>0</v>
      </c>
      <c r="CV279" s="103" t="s">
        <v>4</v>
      </c>
      <c r="CW279" s="113">
        <f t="shared" si="640"/>
        <v>0</v>
      </c>
      <c r="CX279" s="198">
        <f t="shared" si="641"/>
        <v>0</v>
      </c>
      <c r="CY279" s="198">
        <f t="shared" si="642"/>
        <v>0</v>
      </c>
      <c r="CZ279" s="199">
        <f t="shared" si="643"/>
        <v>0</v>
      </c>
      <c r="DA279" s="200" t="str">
        <f t="shared" si="644"/>
        <v/>
      </c>
      <c r="DB279" s="201">
        <f t="shared" si="645"/>
        <v>0</v>
      </c>
      <c r="DC279" s="201">
        <f t="shared" si="646"/>
        <v>0</v>
      </c>
      <c r="DD279" s="201">
        <f t="shared" si="647"/>
        <v>0</v>
      </c>
      <c r="DE279" s="65" t="s">
        <v>2</v>
      </c>
      <c r="DF279" s="67">
        <f t="shared" si="648"/>
        <v>0</v>
      </c>
      <c r="DG279" s="102" t="s">
        <v>8</v>
      </c>
      <c r="DH279" s="68">
        <v>12</v>
      </c>
      <c r="DI279" s="202">
        <f t="shared" si="649"/>
        <v>0</v>
      </c>
      <c r="DJ279" s="198"/>
      <c r="DK279" s="198"/>
      <c r="DL279" s="198"/>
      <c r="DM279" s="198"/>
      <c r="DN279" s="103" t="s">
        <v>4</v>
      </c>
      <c r="DO279" s="67">
        <f t="shared" si="650"/>
        <v>0</v>
      </c>
      <c r="DP279" s="194">
        <f t="shared" si="651"/>
        <v>0</v>
      </c>
      <c r="DQ279" s="195">
        <f t="shared" si="652"/>
        <v>0</v>
      </c>
      <c r="DR279" s="65" t="s">
        <v>2</v>
      </c>
      <c r="DS279" s="196" t="str">
        <f t="shared" si="653"/>
        <v/>
      </c>
      <c r="DT279" s="197"/>
      <c r="DU279" s="197"/>
      <c r="DV279" s="69" t="s">
        <v>2</v>
      </c>
    </row>
    <row r="280" spans="1:129" ht="26.25" customHeight="1" x14ac:dyDescent="0.15">
      <c r="A280" s="111">
        <f>入力シート!A104</f>
        <v>0</v>
      </c>
      <c r="B280" s="231">
        <f>入力シート!B104</f>
        <v>0</v>
      </c>
      <c r="C280" s="218"/>
      <c r="D280" s="218"/>
      <c r="E280" s="219"/>
      <c r="F280" s="194">
        <f>入力シート!F104</f>
        <v>0</v>
      </c>
      <c r="G280" s="195"/>
      <c r="H280" s="65" t="s">
        <v>2</v>
      </c>
      <c r="I280" s="196" t="str">
        <f>入力シート!AC104</f>
        <v/>
      </c>
      <c r="J280" s="197"/>
      <c r="K280" s="197"/>
      <c r="L280" s="66" t="s">
        <v>2</v>
      </c>
      <c r="M280" s="112">
        <f>入力シート!I104</f>
        <v>0</v>
      </c>
      <c r="N280" s="103" t="s">
        <v>4</v>
      </c>
      <c r="O280" s="113">
        <f>入力シート!L104</f>
        <v>0</v>
      </c>
      <c r="P280" s="103" t="s">
        <v>4</v>
      </c>
      <c r="Q280" s="113">
        <f>入力シート!O104</f>
        <v>0</v>
      </c>
      <c r="R280" s="198">
        <f>入力シート!Q104</f>
        <v>0</v>
      </c>
      <c r="S280" s="198"/>
      <c r="T280" s="199"/>
      <c r="U280" s="200" t="str">
        <f>入力シート!AE104</f>
        <v/>
      </c>
      <c r="V280" s="201"/>
      <c r="W280" s="201"/>
      <c r="X280" s="201"/>
      <c r="Y280" s="65" t="s">
        <v>2</v>
      </c>
      <c r="Z280" s="67">
        <f>入力シート!R104</f>
        <v>0</v>
      </c>
      <c r="AA280" s="102" t="s">
        <v>8</v>
      </c>
      <c r="AB280" s="68">
        <v>12</v>
      </c>
      <c r="AC280" s="202">
        <f>入力シート!S104</f>
        <v>0</v>
      </c>
      <c r="AD280" s="198"/>
      <c r="AE280" s="198"/>
      <c r="AF280" s="198"/>
      <c r="AG280" s="198"/>
      <c r="AH280" s="103" t="s">
        <v>4</v>
      </c>
      <c r="AI280" s="67">
        <f>入力シート!T104</f>
        <v>0</v>
      </c>
      <c r="AJ280" s="194">
        <f>入力シート!U104</f>
        <v>0</v>
      </c>
      <c r="AK280" s="195"/>
      <c r="AL280" s="65" t="s">
        <v>2</v>
      </c>
      <c r="AM280" s="196" t="str">
        <f>入力シート!AD104</f>
        <v/>
      </c>
      <c r="AN280" s="197"/>
      <c r="AO280" s="197"/>
      <c r="AP280" s="69" t="s">
        <v>2</v>
      </c>
      <c r="AQ280" s="111">
        <f t="shared" si="612"/>
        <v>0</v>
      </c>
      <c r="AR280" s="231">
        <f t="shared" si="613"/>
        <v>0</v>
      </c>
      <c r="AS280" s="218">
        <f t="shared" si="614"/>
        <v>0</v>
      </c>
      <c r="AT280" s="218">
        <f t="shared" si="615"/>
        <v>0</v>
      </c>
      <c r="AU280" s="219">
        <f t="shared" si="616"/>
        <v>0</v>
      </c>
      <c r="AV280" s="194">
        <f t="shared" si="617"/>
        <v>0</v>
      </c>
      <c r="AW280" s="195">
        <f t="shared" si="618"/>
        <v>0</v>
      </c>
      <c r="AX280" s="65" t="s">
        <v>2</v>
      </c>
      <c r="AY280" s="196" t="str">
        <f t="shared" si="619"/>
        <v/>
      </c>
      <c r="AZ280" s="197"/>
      <c r="BA280" s="197"/>
      <c r="BB280" s="66" t="s">
        <v>2</v>
      </c>
      <c r="BC280" s="112">
        <f t="shared" si="620"/>
        <v>0</v>
      </c>
      <c r="BD280" s="103" t="s">
        <v>4</v>
      </c>
      <c r="BE280" s="113">
        <f t="shared" si="621"/>
        <v>0</v>
      </c>
      <c r="BF280" s="103" t="s">
        <v>4</v>
      </c>
      <c r="BG280" s="113">
        <f t="shared" si="622"/>
        <v>0</v>
      </c>
      <c r="BH280" s="198">
        <f t="shared" si="623"/>
        <v>0</v>
      </c>
      <c r="BI280" s="198"/>
      <c r="BJ280" s="199"/>
      <c r="BK280" s="200" t="str">
        <f t="shared" si="624"/>
        <v/>
      </c>
      <c r="BL280" s="201"/>
      <c r="BM280" s="201"/>
      <c r="BN280" s="201"/>
      <c r="BO280" s="65" t="s">
        <v>2</v>
      </c>
      <c r="BP280" s="67">
        <f t="shared" si="625"/>
        <v>0</v>
      </c>
      <c r="BQ280" s="102" t="s">
        <v>8</v>
      </c>
      <c r="BR280" s="68">
        <v>12</v>
      </c>
      <c r="BS280" s="202">
        <f t="shared" si="626"/>
        <v>0</v>
      </c>
      <c r="BT280" s="198"/>
      <c r="BU280" s="198"/>
      <c r="BV280" s="198"/>
      <c r="BW280" s="198"/>
      <c r="BX280" s="103" t="s">
        <v>4</v>
      </c>
      <c r="BY280" s="67">
        <f t="shared" si="627"/>
        <v>0</v>
      </c>
      <c r="BZ280" s="194">
        <f t="shared" si="628"/>
        <v>0</v>
      </c>
      <c r="CA280" s="195"/>
      <c r="CB280" s="65" t="s">
        <v>2</v>
      </c>
      <c r="CC280" s="196" t="str">
        <f t="shared" si="629"/>
        <v/>
      </c>
      <c r="CD280" s="197"/>
      <c r="CE280" s="197"/>
      <c r="CF280" s="69" t="s">
        <v>2</v>
      </c>
      <c r="CG280" s="111">
        <f t="shared" si="630"/>
        <v>0</v>
      </c>
      <c r="CH280" s="231">
        <f t="shared" si="631"/>
        <v>0</v>
      </c>
      <c r="CI280" s="218">
        <f t="shared" si="632"/>
        <v>0</v>
      </c>
      <c r="CJ280" s="218">
        <f t="shared" si="633"/>
        <v>0</v>
      </c>
      <c r="CK280" s="219">
        <f t="shared" si="634"/>
        <v>0</v>
      </c>
      <c r="CL280" s="194">
        <f t="shared" si="635"/>
        <v>0</v>
      </c>
      <c r="CM280" s="195">
        <f t="shared" si="636"/>
        <v>0</v>
      </c>
      <c r="CN280" s="65" t="s">
        <v>2</v>
      </c>
      <c r="CO280" s="196" t="str">
        <f t="shared" si="637"/>
        <v/>
      </c>
      <c r="CP280" s="197"/>
      <c r="CQ280" s="197"/>
      <c r="CR280" s="66" t="s">
        <v>2</v>
      </c>
      <c r="CS280" s="112">
        <f t="shared" si="638"/>
        <v>0</v>
      </c>
      <c r="CT280" s="103" t="s">
        <v>4</v>
      </c>
      <c r="CU280" s="113">
        <f t="shared" si="639"/>
        <v>0</v>
      </c>
      <c r="CV280" s="103" t="s">
        <v>4</v>
      </c>
      <c r="CW280" s="113">
        <f t="shared" si="640"/>
        <v>0</v>
      </c>
      <c r="CX280" s="198">
        <f t="shared" si="641"/>
        <v>0</v>
      </c>
      <c r="CY280" s="198">
        <f t="shared" si="642"/>
        <v>0</v>
      </c>
      <c r="CZ280" s="199">
        <f t="shared" si="643"/>
        <v>0</v>
      </c>
      <c r="DA280" s="200" t="str">
        <f t="shared" si="644"/>
        <v/>
      </c>
      <c r="DB280" s="201">
        <f t="shared" si="645"/>
        <v>0</v>
      </c>
      <c r="DC280" s="201">
        <f t="shared" si="646"/>
        <v>0</v>
      </c>
      <c r="DD280" s="201">
        <f t="shared" si="647"/>
        <v>0</v>
      </c>
      <c r="DE280" s="65" t="s">
        <v>2</v>
      </c>
      <c r="DF280" s="67">
        <f t="shared" si="648"/>
        <v>0</v>
      </c>
      <c r="DG280" s="102" t="s">
        <v>8</v>
      </c>
      <c r="DH280" s="68">
        <v>12</v>
      </c>
      <c r="DI280" s="202">
        <f t="shared" si="649"/>
        <v>0</v>
      </c>
      <c r="DJ280" s="198"/>
      <c r="DK280" s="198"/>
      <c r="DL280" s="198"/>
      <c r="DM280" s="198"/>
      <c r="DN280" s="103" t="s">
        <v>4</v>
      </c>
      <c r="DO280" s="67">
        <f t="shared" si="650"/>
        <v>0</v>
      </c>
      <c r="DP280" s="194">
        <f t="shared" si="651"/>
        <v>0</v>
      </c>
      <c r="DQ280" s="195">
        <f t="shared" si="652"/>
        <v>0</v>
      </c>
      <c r="DR280" s="65" t="s">
        <v>2</v>
      </c>
      <c r="DS280" s="196" t="str">
        <f t="shared" si="653"/>
        <v/>
      </c>
      <c r="DT280" s="197"/>
      <c r="DU280" s="197"/>
      <c r="DV280" s="69" t="s">
        <v>2</v>
      </c>
    </row>
    <row r="281" spans="1:129" ht="26.25" customHeight="1" x14ac:dyDescent="0.15">
      <c r="A281" s="111">
        <f>入力シート!A105</f>
        <v>0</v>
      </c>
      <c r="B281" s="231">
        <f>入力シート!B105</f>
        <v>0</v>
      </c>
      <c r="C281" s="218"/>
      <c r="D281" s="218"/>
      <c r="E281" s="219"/>
      <c r="F281" s="194">
        <f>入力シート!F105</f>
        <v>0</v>
      </c>
      <c r="G281" s="195"/>
      <c r="H281" s="65" t="s">
        <v>2</v>
      </c>
      <c r="I281" s="196" t="str">
        <f>入力シート!AC105</f>
        <v/>
      </c>
      <c r="J281" s="197"/>
      <c r="K281" s="197"/>
      <c r="L281" s="66" t="s">
        <v>2</v>
      </c>
      <c r="M281" s="112">
        <f>入力シート!I105</f>
        <v>0</v>
      </c>
      <c r="N281" s="103" t="s">
        <v>4</v>
      </c>
      <c r="O281" s="113">
        <f>入力シート!L105</f>
        <v>0</v>
      </c>
      <c r="P281" s="103" t="s">
        <v>4</v>
      </c>
      <c r="Q281" s="113">
        <f>入力シート!O105</f>
        <v>0</v>
      </c>
      <c r="R281" s="198">
        <f>入力シート!Q105</f>
        <v>0</v>
      </c>
      <c r="S281" s="198"/>
      <c r="T281" s="199"/>
      <c r="U281" s="200" t="str">
        <f>入力シート!AE105</f>
        <v/>
      </c>
      <c r="V281" s="201"/>
      <c r="W281" s="201"/>
      <c r="X281" s="201"/>
      <c r="Y281" s="65" t="s">
        <v>2</v>
      </c>
      <c r="Z281" s="67">
        <f>入力シート!R105</f>
        <v>0</v>
      </c>
      <c r="AA281" s="102" t="s">
        <v>8</v>
      </c>
      <c r="AB281" s="68">
        <v>12</v>
      </c>
      <c r="AC281" s="202">
        <f>入力シート!S105</f>
        <v>0</v>
      </c>
      <c r="AD281" s="198"/>
      <c r="AE281" s="198"/>
      <c r="AF281" s="198"/>
      <c r="AG281" s="198"/>
      <c r="AH281" s="103" t="s">
        <v>4</v>
      </c>
      <c r="AI281" s="67">
        <f>入力シート!T105</f>
        <v>0</v>
      </c>
      <c r="AJ281" s="194">
        <f>入力シート!U105</f>
        <v>0</v>
      </c>
      <c r="AK281" s="195"/>
      <c r="AL281" s="65" t="s">
        <v>2</v>
      </c>
      <c r="AM281" s="196" t="str">
        <f>入力シート!AD105</f>
        <v/>
      </c>
      <c r="AN281" s="197"/>
      <c r="AO281" s="197"/>
      <c r="AP281" s="69" t="s">
        <v>2</v>
      </c>
      <c r="AQ281" s="111">
        <f t="shared" si="612"/>
        <v>0</v>
      </c>
      <c r="AR281" s="231">
        <f t="shared" si="613"/>
        <v>0</v>
      </c>
      <c r="AS281" s="218">
        <f t="shared" si="614"/>
        <v>0</v>
      </c>
      <c r="AT281" s="218">
        <f t="shared" si="615"/>
        <v>0</v>
      </c>
      <c r="AU281" s="219">
        <f t="shared" si="616"/>
        <v>0</v>
      </c>
      <c r="AV281" s="194">
        <f t="shared" si="617"/>
        <v>0</v>
      </c>
      <c r="AW281" s="195">
        <f t="shared" si="618"/>
        <v>0</v>
      </c>
      <c r="AX281" s="65" t="s">
        <v>2</v>
      </c>
      <c r="AY281" s="196" t="str">
        <f t="shared" si="619"/>
        <v/>
      </c>
      <c r="AZ281" s="197"/>
      <c r="BA281" s="197"/>
      <c r="BB281" s="66" t="s">
        <v>2</v>
      </c>
      <c r="BC281" s="112">
        <f t="shared" si="620"/>
        <v>0</v>
      </c>
      <c r="BD281" s="103" t="s">
        <v>4</v>
      </c>
      <c r="BE281" s="113">
        <f t="shared" si="621"/>
        <v>0</v>
      </c>
      <c r="BF281" s="103" t="s">
        <v>4</v>
      </c>
      <c r="BG281" s="113">
        <f t="shared" si="622"/>
        <v>0</v>
      </c>
      <c r="BH281" s="198">
        <f t="shared" si="623"/>
        <v>0</v>
      </c>
      <c r="BI281" s="198"/>
      <c r="BJ281" s="199"/>
      <c r="BK281" s="200" t="str">
        <f t="shared" si="624"/>
        <v/>
      </c>
      <c r="BL281" s="201"/>
      <c r="BM281" s="201"/>
      <c r="BN281" s="201"/>
      <c r="BO281" s="65" t="s">
        <v>2</v>
      </c>
      <c r="BP281" s="67">
        <f t="shared" si="625"/>
        <v>0</v>
      </c>
      <c r="BQ281" s="102" t="s">
        <v>8</v>
      </c>
      <c r="BR281" s="68">
        <v>12</v>
      </c>
      <c r="BS281" s="202">
        <f t="shared" si="626"/>
        <v>0</v>
      </c>
      <c r="BT281" s="198"/>
      <c r="BU281" s="198"/>
      <c r="BV281" s="198"/>
      <c r="BW281" s="198"/>
      <c r="BX281" s="103" t="s">
        <v>4</v>
      </c>
      <c r="BY281" s="67">
        <f t="shared" si="627"/>
        <v>0</v>
      </c>
      <c r="BZ281" s="194">
        <f t="shared" si="628"/>
        <v>0</v>
      </c>
      <c r="CA281" s="195"/>
      <c r="CB281" s="65" t="s">
        <v>2</v>
      </c>
      <c r="CC281" s="196" t="str">
        <f t="shared" si="629"/>
        <v/>
      </c>
      <c r="CD281" s="197"/>
      <c r="CE281" s="197"/>
      <c r="CF281" s="69" t="s">
        <v>2</v>
      </c>
      <c r="CG281" s="111">
        <f t="shared" si="630"/>
        <v>0</v>
      </c>
      <c r="CH281" s="231">
        <f t="shared" si="631"/>
        <v>0</v>
      </c>
      <c r="CI281" s="218">
        <f t="shared" si="632"/>
        <v>0</v>
      </c>
      <c r="CJ281" s="218">
        <f t="shared" si="633"/>
        <v>0</v>
      </c>
      <c r="CK281" s="219">
        <f t="shared" si="634"/>
        <v>0</v>
      </c>
      <c r="CL281" s="194">
        <f t="shared" si="635"/>
        <v>0</v>
      </c>
      <c r="CM281" s="195">
        <f t="shared" si="636"/>
        <v>0</v>
      </c>
      <c r="CN281" s="65" t="s">
        <v>2</v>
      </c>
      <c r="CO281" s="196" t="str">
        <f t="shared" si="637"/>
        <v/>
      </c>
      <c r="CP281" s="197"/>
      <c r="CQ281" s="197"/>
      <c r="CR281" s="66" t="s">
        <v>2</v>
      </c>
      <c r="CS281" s="112">
        <f t="shared" si="638"/>
        <v>0</v>
      </c>
      <c r="CT281" s="103" t="s">
        <v>4</v>
      </c>
      <c r="CU281" s="113">
        <f t="shared" si="639"/>
        <v>0</v>
      </c>
      <c r="CV281" s="103" t="s">
        <v>4</v>
      </c>
      <c r="CW281" s="113">
        <f t="shared" si="640"/>
        <v>0</v>
      </c>
      <c r="CX281" s="198">
        <f t="shared" si="641"/>
        <v>0</v>
      </c>
      <c r="CY281" s="198">
        <f t="shared" si="642"/>
        <v>0</v>
      </c>
      <c r="CZ281" s="199">
        <f t="shared" si="643"/>
        <v>0</v>
      </c>
      <c r="DA281" s="200" t="str">
        <f t="shared" si="644"/>
        <v/>
      </c>
      <c r="DB281" s="201">
        <f t="shared" si="645"/>
        <v>0</v>
      </c>
      <c r="DC281" s="201">
        <f t="shared" si="646"/>
        <v>0</v>
      </c>
      <c r="DD281" s="201">
        <f t="shared" si="647"/>
        <v>0</v>
      </c>
      <c r="DE281" s="65" t="s">
        <v>2</v>
      </c>
      <c r="DF281" s="67">
        <f t="shared" si="648"/>
        <v>0</v>
      </c>
      <c r="DG281" s="102" t="s">
        <v>8</v>
      </c>
      <c r="DH281" s="68">
        <v>12</v>
      </c>
      <c r="DI281" s="202">
        <f t="shared" si="649"/>
        <v>0</v>
      </c>
      <c r="DJ281" s="198"/>
      <c r="DK281" s="198"/>
      <c r="DL281" s="198"/>
      <c r="DM281" s="198"/>
      <c r="DN281" s="103" t="s">
        <v>4</v>
      </c>
      <c r="DO281" s="67">
        <f t="shared" si="650"/>
        <v>0</v>
      </c>
      <c r="DP281" s="194">
        <f t="shared" si="651"/>
        <v>0</v>
      </c>
      <c r="DQ281" s="195">
        <f t="shared" si="652"/>
        <v>0</v>
      </c>
      <c r="DR281" s="65" t="s">
        <v>2</v>
      </c>
      <c r="DS281" s="196" t="str">
        <f t="shared" si="653"/>
        <v/>
      </c>
      <c r="DT281" s="197"/>
      <c r="DU281" s="197"/>
      <c r="DV281" s="69" t="s">
        <v>2</v>
      </c>
    </row>
    <row r="282" spans="1:129" ht="26.25" customHeight="1" x14ac:dyDescent="0.15">
      <c r="A282" s="111">
        <f>入力シート!A106</f>
        <v>0</v>
      </c>
      <c r="B282" s="231">
        <f>入力シート!B106</f>
        <v>0</v>
      </c>
      <c r="C282" s="218"/>
      <c r="D282" s="218"/>
      <c r="E282" s="219"/>
      <c r="F282" s="194">
        <f>入力シート!F106</f>
        <v>0</v>
      </c>
      <c r="G282" s="195"/>
      <c r="H282" s="65" t="s">
        <v>2</v>
      </c>
      <c r="I282" s="196" t="str">
        <f>入力シート!AC106</f>
        <v/>
      </c>
      <c r="J282" s="197"/>
      <c r="K282" s="197"/>
      <c r="L282" s="66" t="s">
        <v>2</v>
      </c>
      <c r="M282" s="112">
        <f>入力シート!I106</f>
        <v>0</v>
      </c>
      <c r="N282" s="103" t="s">
        <v>4</v>
      </c>
      <c r="O282" s="113">
        <f>入力シート!L106</f>
        <v>0</v>
      </c>
      <c r="P282" s="103" t="s">
        <v>4</v>
      </c>
      <c r="Q282" s="113">
        <f>入力シート!O106</f>
        <v>0</v>
      </c>
      <c r="R282" s="198">
        <f>入力シート!Q106</f>
        <v>0</v>
      </c>
      <c r="S282" s="198"/>
      <c r="T282" s="199"/>
      <c r="U282" s="200" t="str">
        <f>入力シート!AE106</f>
        <v/>
      </c>
      <c r="V282" s="201"/>
      <c r="W282" s="201"/>
      <c r="X282" s="201"/>
      <c r="Y282" s="65" t="s">
        <v>2</v>
      </c>
      <c r="Z282" s="67">
        <f>入力シート!R106</f>
        <v>0</v>
      </c>
      <c r="AA282" s="102" t="s">
        <v>8</v>
      </c>
      <c r="AB282" s="68">
        <v>12</v>
      </c>
      <c r="AC282" s="202">
        <f>入力シート!S106</f>
        <v>0</v>
      </c>
      <c r="AD282" s="198"/>
      <c r="AE282" s="198"/>
      <c r="AF282" s="198"/>
      <c r="AG282" s="198"/>
      <c r="AH282" s="103" t="s">
        <v>4</v>
      </c>
      <c r="AI282" s="67">
        <f>入力シート!T106</f>
        <v>0</v>
      </c>
      <c r="AJ282" s="194">
        <f>入力シート!U106</f>
        <v>0</v>
      </c>
      <c r="AK282" s="195"/>
      <c r="AL282" s="65" t="s">
        <v>2</v>
      </c>
      <c r="AM282" s="196" t="str">
        <f>入力シート!AD106</f>
        <v/>
      </c>
      <c r="AN282" s="197"/>
      <c r="AO282" s="197"/>
      <c r="AP282" s="69" t="s">
        <v>2</v>
      </c>
      <c r="AQ282" s="111">
        <f t="shared" si="612"/>
        <v>0</v>
      </c>
      <c r="AR282" s="231">
        <f t="shared" si="613"/>
        <v>0</v>
      </c>
      <c r="AS282" s="218">
        <f t="shared" si="614"/>
        <v>0</v>
      </c>
      <c r="AT282" s="218">
        <f t="shared" si="615"/>
        <v>0</v>
      </c>
      <c r="AU282" s="219">
        <f t="shared" si="616"/>
        <v>0</v>
      </c>
      <c r="AV282" s="194">
        <f t="shared" si="617"/>
        <v>0</v>
      </c>
      <c r="AW282" s="195">
        <f t="shared" si="618"/>
        <v>0</v>
      </c>
      <c r="AX282" s="65" t="s">
        <v>2</v>
      </c>
      <c r="AY282" s="196" t="str">
        <f t="shared" si="619"/>
        <v/>
      </c>
      <c r="AZ282" s="197"/>
      <c r="BA282" s="197"/>
      <c r="BB282" s="66" t="s">
        <v>2</v>
      </c>
      <c r="BC282" s="112">
        <f t="shared" si="620"/>
        <v>0</v>
      </c>
      <c r="BD282" s="103" t="s">
        <v>4</v>
      </c>
      <c r="BE282" s="113">
        <f t="shared" si="621"/>
        <v>0</v>
      </c>
      <c r="BF282" s="103" t="s">
        <v>4</v>
      </c>
      <c r="BG282" s="113">
        <f t="shared" si="622"/>
        <v>0</v>
      </c>
      <c r="BH282" s="198">
        <f t="shared" si="623"/>
        <v>0</v>
      </c>
      <c r="BI282" s="198"/>
      <c r="BJ282" s="199"/>
      <c r="BK282" s="200" t="str">
        <f t="shared" si="624"/>
        <v/>
      </c>
      <c r="BL282" s="201"/>
      <c r="BM282" s="201"/>
      <c r="BN282" s="201"/>
      <c r="BO282" s="65" t="s">
        <v>2</v>
      </c>
      <c r="BP282" s="67">
        <f t="shared" si="625"/>
        <v>0</v>
      </c>
      <c r="BQ282" s="102" t="s">
        <v>8</v>
      </c>
      <c r="BR282" s="68">
        <v>12</v>
      </c>
      <c r="BS282" s="202">
        <f t="shared" si="626"/>
        <v>0</v>
      </c>
      <c r="BT282" s="198"/>
      <c r="BU282" s="198"/>
      <c r="BV282" s="198"/>
      <c r="BW282" s="198"/>
      <c r="BX282" s="103" t="s">
        <v>4</v>
      </c>
      <c r="BY282" s="67">
        <f t="shared" si="627"/>
        <v>0</v>
      </c>
      <c r="BZ282" s="194">
        <f t="shared" si="628"/>
        <v>0</v>
      </c>
      <c r="CA282" s="195"/>
      <c r="CB282" s="65" t="s">
        <v>2</v>
      </c>
      <c r="CC282" s="196" t="str">
        <f t="shared" si="629"/>
        <v/>
      </c>
      <c r="CD282" s="197"/>
      <c r="CE282" s="197"/>
      <c r="CF282" s="69" t="s">
        <v>2</v>
      </c>
      <c r="CG282" s="111">
        <f t="shared" si="630"/>
        <v>0</v>
      </c>
      <c r="CH282" s="231">
        <f t="shared" si="631"/>
        <v>0</v>
      </c>
      <c r="CI282" s="218">
        <f t="shared" si="632"/>
        <v>0</v>
      </c>
      <c r="CJ282" s="218">
        <f t="shared" si="633"/>
        <v>0</v>
      </c>
      <c r="CK282" s="219">
        <f t="shared" si="634"/>
        <v>0</v>
      </c>
      <c r="CL282" s="194">
        <f t="shared" si="635"/>
        <v>0</v>
      </c>
      <c r="CM282" s="195">
        <f t="shared" si="636"/>
        <v>0</v>
      </c>
      <c r="CN282" s="65" t="s">
        <v>2</v>
      </c>
      <c r="CO282" s="196" t="str">
        <f t="shared" si="637"/>
        <v/>
      </c>
      <c r="CP282" s="197"/>
      <c r="CQ282" s="197"/>
      <c r="CR282" s="66" t="s">
        <v>2</v>
      </c>
      <c r="CS282" s="112">
        <f t="shared" si="638"/>
        <v>0</v>
      </c>
      <c r="CT282" s="103" t="s">
        <v>4</v>
      </c>
      <c r="CU282" s="113">
        <f t="shared" si="639"/>
        <v>0</v>
      </c>
      <c r="CV282" s="103" t="s">
        <v>4</v>
      </c>
      <c r="CW282" s="113">
        <f t="shared" si="640"/>
        <v>0</v>
      </c>
      <c r="CX282" s="198">
        <f t="shared" si="641"/>
        <v>0</v>
      </c>
      <c r="CY282" s="198">
        <f t="shared" si="642"/>
        <v>0</v>
      </c>
      <c r="CZ282" s="199">
        <f t="shared" si="643"/>
        <v>0</v>
      </c>
      <c r="DA282" s="200" t="str">
        <f t="shared" si="644"/>
        <v/>
      </c>
      <c r="DB282" s="201">
        <f t="shared" si="645"/>
        <v>0</v>
      </c>
      <c r="DC282" s="201">
        <f t="shared" si="646"/>
        <v>0</v>
      </c>
      <c r="DD282" s="201">
        <f t="shared" si="647"/>
        <v>0</v>
      </c>
      <c r="DE282" s="65" t="s">
        <v>2</v>
      </c>
      <c r="DF282" s="67">
        <f t="shared" si="648"/>
        <v>0</v>
      </c>
      <c r="DG282" s="102" t="s">
        <v>8</v>
      </c>
      <c r="DH282" s="68">
        <v>12</v>
      </c>
      <c r="DI282" s="202">
        <f t="shared" si="649"/>
        <v>0</v>
      </c>
      <c r="DJ282" s="198"/>
      <c r="DK282" s="198"/>
      <c r="DL282" s="198"/>
      <c r="DM282" s="198"/>
      <c r="DN282" s="103" t="s">
        <v>4</v>
      </c>
      <c r="DO282" s="67">
        <f t="shared" si="650"/>
        <v>0</v>
      </c>
      <c r="DP282" s="194">
        <f t="shared" si="651"/>
        <v>0</v>
      </c>
      <c r="DQ282" s="195">
        <f t="shared" si="652"/>
        <v>0</v>
      </c>
      <c r="DR282" s="65" t="s">
        <v>2</v>
      </c>
      <c r="DS282" s="196" t="str">
        <f t="shared" si="653"/>
        <v/>
      </c>
      <c r="DT282" s="197"/>
      <c r="DU282" s="197"/>
      <c r="DV282" s="69" t="s">
        <v>2</v>
      </c>
    </row>
    <row r="283" spans="1:129" ht="26.25" customHeight="1" x14ac:dyDescent="0.15">
      <c r="A283" s="111">
        <f>入力シート!A107</f>
        <v>0</v>
      </c>
      <c r="B283" s="231">
        <f>入力シート!B107</f>
        <v>0</v>
      </c>
      <c r="C283" s="218"/>
      <c r="D283" s="218"/>
      <c r="E283" s="219"/>
      <c r="F283" s="194">
        <f>入力シート!F107</f>
        <v>0</v>
      </c>
      <c r="G283" s="195"/>
      <c r="H283" s="65" t="s">
        <v>2</v>
      </c>
      <c r="I283" s="196" t="str">
        <f>入力シート!AC107</f>
        <v/>
      </c>
      <c r="J283" s="197"/>
      <c r="K283" s="197"/>
      <c r="L283" s="66" t="s">
        <v>2</v>
      </c>
      <c r="M283" s="112">
        <f>入力シート!I107</f>
        <v>0</v>
      </c>
      <c r="N283" s="103" t="s">
        <v>4</v>
      </c>
      <c r="O283" s="113">
        <f>入力シート!L107</f>
        <v>0</v>
      </c>
      <c r="P283" s="103" t="s">
        <v>4</v>
      </c>
      <c r="Q283" s="113">
        <f>入力シート!O107</f>
        <v>0</v>
      </c>
      <c r="R283" s="198">
        <f>入力シート!Q107</f>
        <v>0</v>
      </c>
      <c r="S283" s="198"/>
      <c r="T283" s="199"/>
      <c r="U283" s="200" t="str">
        <f>入力シート!AE107</f>
        <v/>
      </c>
      <c r="V283" s="201"/>
      <c r="W283" s="201"/>
      <c r="X283" s="201"/>
      <c r="Y283" s="65" t="s">
        <v>2</v>
      </c>
      <c r="Z283" s="67">
        <f>入力シート!R107</f>
        <v>0</v>
      </c>
      <c r="AA283" s="102" t="s">
        <v>8</v>
      </c>
      <c r="AB283" s="68">
        <v>12</v>
      </c>
      <c r="AC283" s="202">
        <f>入力シート!S107</f>
        <v>0</v>
      </c>
      <c r="AD283" s="198"/>
      <c r="AE283" s="198"/>
      <c r="AF283" s="198"/>
      <c r="AG283" s="198"/>
      <c r="AH283" s="103" t="s">
        <v>4</v>
      </c>
      <c r="AI283" s="67">
        <f>入力シート!T107</f>
        <v>0</v>
      </c>
      <c r="AJ283" s="194">
        <f>入力シート!U107</f>
        <v>0</v>
      </c>
      <c r="AK283" s="195"/>
      <c r="AL283" s="65" t="s">
        <v>2</v>
      </c>
      <c r="AM283" s="196" t="str">
        <f>入力シート!AD107</f>
        <v/>
      </c>
      <c r="AN283" s="197"/>
      <c r="AO283" s="197"/>
      <c r="AP283" s="69" t="s">
        <v>2</v>
      </c>
      <c r="AQ283" s="111">
        <f t="shared" si="612"/>
        <v>0</v>
      </c>
      <c r="AR283" s="231">
        <f t="shared" si="613"/>
        <v>0</v>
      </c>
      <c r="AS283" s="218">
        <f t="shared" si="614"/>
        <v>0</v>
      </c>
      <c r="AT283" s="218">
        <f t="shared" si="615"/>
        <v>0</v>
      </c>
      <c r="AU283" s="219">
        <f t="shared" si="616"/>
        <v>0</v>
      </c>
      <c r="AV283" s="194">
        <f t="shared" si="617"/>
        <v>0</v>
      </c>
      <c r="AW283" s="195">
        <f t="shared" si="618"/>
        <v>0</v>
      </c>
      <c r="AX283" s="65" t="s">
        <v>2</v>
      </c>
      <c r="AY283" s="196" t="str">
        <f t="shared" si="619"/>
        <v/>
      </c>
      <c r="AZ283" s="197"/>
      <c r="BA283" s="197"/>
      <c r="BB283" s="66" t="s">
        <v>2</v>
      </c>
      <c r="BC283" s="112">
        <f t="shared" si="620"/>
        <v>0</v>
      </c>
      <c r="BD283" s="103" t="s">
        <v>4</v>
      </c>
      <c r="BE283" s="113">
        <f t="shared" si="621"/>
        <v>0</v>
      </c>
      <c r="BF283" s="103" t="s">
        <v>4</v>
      </c>
      <c r="BG283" s="113">
        <f t="shared" si="622"/>
        <v>0</v>
      </c>
      <c r="BH283" s="198">
        <f t="shared" si="623"/>
        <v>0</v>
      </c>
      <c r="BI283" s="198"/>
      <c r="BJ283" s="199"/>
      <c r="BK283" s="200" t="str">
        <f t="shared" si="624"/>
        <v/>
      </c>
      <c r="BL283" s="201"/>
      <c r="BM283" s="201"/>
      <c r="BN283" s="201"/>
      <c r="BO283" s="65" t="s">
        <v>2</v>
      </c>
      <c r="BP283" s="67">
        <f t="shared" si="625"/>
        <v>0</v>
      </c>
      <c r="BQ283" s="102" t="s">
        <v>8</v>
      </c>
      <c r="BR283" s="68">
        <v>12</v>
      </c>
      <c r="BS283" s="202">
        <f t="shared" si="626"/>
        <v>0</v>
      </c>
      <c r="BT283" s="198"/>
      <c r="BU283" s="198"/>
      <c r="BV283" s="198"/>
      <c r="BW283" s="198"/>
      <c r="BX283" s="103" t="s">
        <v>4</v>
      </c>
      <c r="BY283" s="67">
        <f t="shared" si="627"/>
        <v>0</v>
      </c>
      <c r="BZ283" s="194">
        <f t="shared" si="628"/>
        <v>0</v>
      </c>
      <c r="CA283" s="195"/>
      <c r="CB283" s="65" t="s">
        <v>2</v>
      </c>
      <c r="CC283" s="196" t="str">
        <f t="shared" si="629"/>
        <v/>
      </c>
      <c r="CD283" s="197"/>
      <c r="CE283" s="197"/>
      <c r="CF283" s="69" t="s">
        <v>2</v>
      </c>
      <c r="CG283" s="111">
        <f t="shared" si="630"/>
        <v>0</v>
      </c>
      <c r="CH283" s="231">
        <f t="shared" si="631"/>
        <v>0</v>
      </c>
      <c r="CI283" s="218">
        <f t="shared" si="632"/>
        <v>0</v>
      </c>
      <c r="CJ283" s="218">
        <f t="shared" si="633"/>
        <v>0</v>
      </c>
      <c r="CK283" s="219">
        <f t="shared" si="634"/>
        <v>0</v>
      </c>
      <c r="CL283" s="194">
        <f t="shared" si="635"/>
        <v>0</v>
      </c>
      <c r="CM283" s="195">
        <f t="shared" si="636"/>
        <v>0</v>
      </c>
      <c r="CN283" s="65" t="s">
        <v>2</v>
      </c>
      <c r="CO283" s="196" t="str">
        <f t="shared" si="637"/>
        <v/>
      </c>
      <c r="CP283" s="197"/>
      <c r="CQ283" s="197"/>
      <c r="CR283" s="66" t="s">
        <v>2</v>
      </c>
      <c r="CS283" s="112">
        <f t="shared" si="638"/>
        <v>0</v>
      </c>
      <c r="CT283" s="103" t="s">
        <v>4</v>
      </c>
      <c r="CU283" s="113">
        <f t="shared" si="639"/>
        <v>0</v>
      </c>
      <c r="CV283" s="103" t="s">
        <v>4</v>
      </c>
      <c r="CW283" s="113">
        <f t="shared" si="640"/>
        <v>0</v>
      </c>
      <c r="CX283" s="198">
        <f t="shared" si="641"/>
        <v>0</v>
      </c>
      <c r="CY283" s="198">
        <f t="shared" si="642"/>
        <v>0</v>
      </c>
      <c r="CZ283" s="199">
        <f t="shared" si="643"/>
        <v>0</v>
      </c>
      <c r="DA283" s="200" t="str">
        <f t="shared" si="644"/>
        <v/>
      </c>
      <c r="DB283" s="201">
        <f t="shared" si="645"/>
        <v>0</v>
      </c>
      <c r="DC283" s="201">
        <f t="shared" si="646"/>
        <v>0</v>
      </c>
      <c r="DD283" s="201">
        <f t="shared" si="647"/>
        <v>0</v>
      </c>
      <c r="DE283" s="65" t="s">
        <v>2</v>
      </c>
      <c r="DF283" s="67">
        <f t="shared" si="648"/>
        <v>0</v>
      </c>
      <c r="DG283" s="102" t="s">
        <v>8</v>
      </c>
      <c r="DH283" s="68">
        <v>12</v>
      </c>
      <c r="DI283" s="202">
        <f t="shared" si="649"/>
        <v>0</v>
      </c>
      <c r="DJ283" s="198"/>
      <c r="DK283" s="198"/>
      <c r="DL283" s="198"/>
      <c r="DM283" s="198"/>
      <c r="DN283" s="103" t="s">
        <v>4</v>
      </c>
      <c r="DO283" s="67">
        <f t="shared" si="650"/>
        <v>0</v>
      </c>
      <c r="DP283" s="194">
        <f t="shared" si="651"/>
        <v>0</v>
      </c>
      <c r="DQ283" s="195">
        <f t="shared" si="652"/>
        <v>0</v>
      </c>
      <c r="DR283" s="65" t="s">
        <v>2</v>
      </c>
      <c r="DS283" s="196" t="str">
        <f t="shared" si="653"/>
        <v/>
      </c>
      <c r="DT283" s="197"/>
      <c r="DU283" s="197"/>
      <c r="DV283" s="69" t="s">
        <v>2</v>
      </c>
    </row>
    <row r="284" spans="1:129" ht="26.25" customHeight="1" x14ac:dyDescent="0.15">
      <c r="A284" s="211" t="str">
        <f>IF(DY274="","",IF(DY303=1,"小　　計（続きあり）","合　　計"))</f>
        <v/>
      </c>
      <c r="B284" s="198"/>
      <c r="C284" s="198"/>
      <c r="D284" s="198"/>
      <c r="E284" s="198"/>
      <c r="F284" s="198"/>
      <c r="G284" s="198"/>
      <c r="H284" s="199"/>
      <c r="I284" s="194">
        <f>SUM(I274:K283)</f>
        <v>0</v>
      </c>
      <c r="J284" s="195"/>
      <c r="K284" s="195"/>
      <c r="L284" s="66" t="s">
        <v>2</v>
      </c>
      <c r="M284" s="202"/>
      <c r="N284" s="198"/>
      <c r="O284" s="198"/>
      <c r="P284" s="198"/>
      <c r="Q284" s="198"/>
      <c r="R284" s="198"/>
      <c r="S284" s="198"/>
      <c r="T284" s="198"/>
      <c r="U284" s="198"/>
      <c r="V284" s="198"/>
      <c r="W284" s="198"/>
      <c r="X284" s="198"/>
      <c r="Y284" s="198"/>
      <c r="Z284" s="198"/>
      <c r="AA284" s="198"/>
      <c r="AB284" s="208"/>
      <c r="AC284" s="202" t="str">
        <f>A284</f>
        <v/>
      </c>
      <c r="AD284" s="198"/>
      <c r="AE284" s="198"/>
      <c r="AF284" s="198"/>
      <c r="AG284" s="198"/>
      <c r="AH284" s="198"/>
      <c r="AI284" s="198"/>
      <c r="AJ284" s="198"/>
      <c r="AK284" s="198"/>
      <c r="AL284" s="199"/>
      <c r="AM284" s="209">
        <f>SUM(AM274:AO283)</f>
        <v>0</v>
      </c>
      <c r="AN284" s="210"/>
      <c r="AO284" s="210"/>
      <c r="AP284" s="69" t="s">
        <v>2</v>
      </c>
      <c r="AQ284" s="211" t="str">
        <f>AC284</f>
        <v/>
      </c>
      <c r="AR284" s="198"/>
      <c r="AS284" s="198"/>
      <c r="AT284" s="198"/>
      <c r="AU284" s="198"/>
      <c r="AV284" s="198"/>
      <c r="AW284" s="198"/>
      <c r="AX284" s="199"/>
      <c r="AY284" s="194">
        <f>SUM(AY274:BA283)</f>
        <v>0</v>
      </c>
      <c r="AZ284" s="195"/>
      <c r="BA284" s="195"/>
      <c r="BB284" s="66" t="s">
        <v>2</v>
      </c>
      <c r="BC284" s="202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208"/>
      <c r="BS284" s="202" t="str">
        <f>AQ284</f>
        <v/>
      </c>
      <c r="BT284" s="198"/>
      <c r="BU284" s="198"/>
      <c r="BV284" s="198"/>
      <c r="BW284" s="198"/>
      <c r="BX284" s="198"/>
      <c r="BY284" s="198"/>
      <c r="BZ284" s="198"/>
      <c r="CA284" s="198"/>
      <c r="CB284" s="199"/>
      <c r="CC284" s="209">
        <f>SUM(CC274:CE283)</f>
        <v>0</v>
      </c>
      <c r="CD284" s="210"/>
      <c r="CE284" s="210"/>
      <c r="CF284" s="69" t="s">
        <v>2</v>
      </c>
      <c r="CG284" s="211" t="str">
        <f>BS284</f>
        <v/>
      </c>
      <c r="CH284" s="198"/>
      <c r="CI284" s="198"/>
      <c r="CJ284" s="198"/>
      <c r="CK284" s="198"/>
      <c r="CL284" s="198"/>
      <c r="CM284" s="198"/>
      <c r="CN284" s="199"/>
      <c r="CO284" s="194">
        <f>SUM(CO274:CQ283)</f>
        <v>0</v>
      </c>
      <c r="CP284" s="195"/>
      <c r="CQ284" s="195"/>
      <c r="CR284" s="66" t="s">
        <v>2</v>
      </c>
      <c r="CS284" s="202"/>
      <c r="CT284" s="198"/>
      <c r="CU284" s="198"/>
      <c r="CV284" s="198"/>
      <c r="CW284" s="198"/>
      <c r="CX284" s="198"/>
      <c r="CY284" s="198"/>
      <c r="CZ284" s="198"/>
      <c r="DA284" s="198"/>
      <c r="DB284" s="198"/>
      <c r="DC284" s="198"/>
      <c r="DD284" s="198"/>
      <c r="DE284" s="198"/>
      <c r="DF284" s="198"/>
      <c r="DG284" s="198"/>
      <c r="DH284" s="208"/>
      <c r="DI284" s="202" t="str">
        <f>CG284</f>
        <v/>
      </c>
      <c r="DJ284" s="198"/>
      <c r="DK284" s="198"/>
      <c r="DL284" s="198"/>
      <c r="DM284" s="198"/>
      <c r="DN284" s="198"/>
      <c r="DO284" s="198"/>
      <c r="DP284" s="198"/>
      <c r="DQ284" s="198"/>
      <c r="DR284" s="199"/>
      <c r="DS284" s="209">
        <f>SUM(DS274:DU283)</f>
        <v>0</v>
      </c>
      <c r="DT284" s="210"/>
      <c r="DU284" s="210"/>
      <c r="DV284" s="69" t="s">
        <v>2</v>
      </c>
    </row>
    <row r="285" spans="1:129" ht="16.5" customHeight="1" x14ac:dyDescent="0.15">
      <c r="A285" s="229" t="s">
        <v>30</v>
      </c>
      <c r="B285" s="229"/>
      <c r="C285" s="229"/>
      <c r="D285" s="229"/>
      <c r="E285" s="229"/>
      <c r="F285" s="229"/>
      <c r="G285" s="229"/>
      <c r="H285" s="229"/>
      <c r="I285" s="229"/>
      <c r="J285" s="229"/>
      <c r="K285" s="229"/>
      <c r="AQ285" s="229" t="s">
        <v>30</v>
      </c>
      <c r="AR285" s="229"/>
      <c r="AS285" s="229"/>
      <c r="AT285" s="229"/>
      <c r="AU285" s="229"/>
      <c r="AV285" s="229"/>
      <c r="AW285" s="229"/>
      <c r="AX285" s="229"/>
      <c r="AY285" s="229"/>
      <c r="AZ285" s="229"/>
      <c r="BA285" s="229"/>
      <c r="CG285" s="229" t="s">
        <v>30</v>
      </c>
      <c r="CH285" s="229"/>
      <c r="CI285" s="229"/>
      <c r="CJ285" s="229"/>
      <c r="CK285" s="229"/>
      <c r="CL285" s="229"/>
      <c r="CM285" s="229"/>
      <c r="CN285" s="229"/>
      <c r="CO285" s="229"/>
      <c r="CP285" s="229"/>
      <c r="CQ285" s="229"/>
    </row>
    <row r="286" spans="1:129" ht="15" customHeight="1" x14ac:dyDescent="0.15">
      <c r="A286" s="230"/>
      <c r="B286" s="230"/>
      <c r="C286" s="230"/>
      <c r="D286" s="230"/>
      <c r="E286" s="230"/>
      <c r="F286" s="230"/>
      <c r="G286" s="230"/>
      <c r="H286" s="230"/>
      <c r="I286" s="230"/>
      <c r="J286" s="230"/>
      <c r="K286" s="230"/>
      <c r="Y286" s="70" t="s">
        <v>27</v>
      </c>
      <c r="Z286" s="71"/>
      <c r="AA286" s="71"/>
      <c r="AB286" s="71"/>
      <c r="AC286" s="206">
        <f t="shared" ref="AC286" si="654">AC25</f>
        <v>0</v>
      </c>
      <c r="AD286" s="206"/>
      <c r="AE286" s="206"/>
      <c r="AF286" s="206"/>
      <c r="AG286" s="206"/>
      <c r="AH286" s="206"/>
      <c r="AI286" s="206"/>
      <c r="AJ286" s="206"/>
      <c r="AK286" s="206"/>
      <c r="AL286" s="206"/>
      <c r="AM286" s="206"/>
      <c r="AN286" s="206"/>
      <c r="AO286" s="206"/>
      <c r="AP286" s="206"/>
      <c r="AQ286" s="230"/>
      <c r="AR286" s="230"/>
      <c r="AS286" s="230"/>
      <c r="AT286" s="230"/>
      <c r="AU286" s="230"/>
      <c r="AV286" s="230"/>
      <c r="AW286" s="230"/>
      <c r="AX286" s="230"/>
      <c r="AY286" s="230"/>
      <c r="AZ286" s="230"/>
      <c r="BA286" s="230"/>
      <c r="BO286" s="70" t="s">
        <v>27</v>
      </c>
      <c r="BP286" s="71"/>
      <c r="BQ286" s="71"/>
      <c r="BR286" s="71"/>
      <c r="BS286" s="206">
        <f t="shared" ref="BS286:CF293" si="655">AC25</f>
        <v>0</v>
      </c>
      <c r="BT286" s="206"/>
      <c r="BU286" s="206"/>
      <c r="BV286" s="206"/>
      <c r="BW286" s="206"/>
      <c r="BX286" s="206"/>
      <c r="BY286" s="206"/>
      <c r="BZ286" s="206"/>
      <c r="CA286" s="206"/>
      <c r="CB286" s="206"/>
      <c r="CC286" s="206"/>
      <c r="CD286" s="206"/>
      <c r="CE286" s="206"/>
      <c r="CF286" s="206"/>
      <c r="CG286" s="230"/>
      <c r="CH286" s="230"/>
      <c r="CI286" s="230"/>
      <c r="CJ286" s="230"/>
      <c r="CK286" s="230"/>
      <c r="CL286" s="230"/>
      <c r="CM286" s="230"/>
      <c r="CN286" s="230"/>
      <c r="CO286" s="230"/>
      <c r="CP286" s="230"/>
      <c r="CQ286" s="230"/>
      <c r="DE286" s="70" t="s">
        <v>27</v>
      </c>
      <c r="DF286" s="71"/>
      <c r="DG286" s="71"/>
      <c r="DH286" s="71"/>
      <c r="DI286" s="206">
        <f t="shared" ref="DI286:DV293" si="656">AC25</f>
        <v>0</v>
      </c>
      <c r="DJ286" s="206"/>
      <c r="DK286" s="206"/>
      <c r="DL286" s="206"/>
      <c r="DM286" s="206"/>
      <c r="DN286" s="206"/>
      <c r="DO286" s="206"/>
      <c r="DP286" s="206"/>
      <c r="DQ286" s="206"/>
      <c r="DR286" s="206"/>
      <c r="DS286" s="206"/>
      <c r="DT286" s="206"/>
      <c r="DU286" s="206"/>
      <c r="DV286" s="206"/>
    </row>
    <row r="287" spans="1:129" ht="15" customHeight="1" x14ac:dyDescent="0.15">
      <c r="A287" s="230"/>
      <c r="B287" s="230"/>
      <c r="C287" s="230"/>
      <c r="D287" s="230"/>
      <c r="E287" s="230"/>
      <c r="F287" s="230"/>
      <c r="G287" s="230"/>
      <c r="H287" s="230"/>
      <c r="I287" s="230"/>
      <c r="J287" s="230"/>
      <c r="K287" s="230"/>
      <c r="Y287" s="72" t="s">
        <v>28</v>
      </c>
      <c r="Z287" s="73"/>
      <c r="AA287" s="73"/>
      <c r="AB287" s="73"/>
      <c r="AC287" s="207"/>
      <c r="AD287" s="207"/>
      <c r="AE287" s="207"/>
      <c r="AF287" s="207"/>
      <c r="AG287" s="207"/>
      <c r="AH287" s="207"/>
      <c r="AI287" s="207"/>
      <c r="AJ287" s="207"/>
      <c r="AK287" s="207"/>
      <c r="AL287" s="207"/>
      <c r="AM287" s="207"/>
      <c r="AN287" s="207"/>
      <c r="AO287" s="207"/>
      <c r="AP287" s="207"/>
      <c r="AQ287" s="230"/>
      <c r="AR287" s="230"/>
      <c r="AS287" s="230"/>
      <c r="AT287" s="230"/>
      <c r="AU287" s="230"/>
      <c r="AV287" s="230"/>
      <c r="AW287" s="230"/>
      <c r="AX287" s="230"/>
      <c r="AY287" s="230"/>
      <c r="AZ287" s="230"/>
      <c r="BA287" s="230"/>
      <c r="BO287" s="72" t="s">
        <v>28</v>
      </c>
      <c r="BP287" s="73"/>
      <c r="BQ287" s="73"/>
      <c r="BR287" s="73"/>
      <c r="BS287" s="207"/>
      <c r="BT287" s="207"/>
      <c r="BU287" s="207"/>
      <c r="BV287" s="207"/>
      <c r="BW287" s="207"/>
      <c r="BX287" s="207"/>
      <c r="BY287" s="207"/>
      <c r="BZ287" s="207"/>
      <c r="CA287" s="207"/>
      <c r="CB287" s="207"/>
      <c r="CC287" s="207"/>
      <c r="CD287" s="207"/>
      <c r="CE287" s="207"/>
      <c r="CF287" s="207"/>
      <c r="CG287" s="230"/>
      <c r="CH287" s="230"/>
      <c r="CI287" s="230"/>
      <c r="CJ287" s="230"/>
      <c r="CK287" s="230"/>
      <c r="CL287" s="230"/>
      <c r="CM287" s="230"/>
      <c r="CN287" s="230"/>
      <c r="CO287" s="230"/>
      <c r="CP287" s="230"/>
      <c r="CQ287" s="230"/>
      <c r="DE287" s="72" t="s">
        <v>28</v>
      </c>
      <c r="DF287" s="73"/>
      <c r="DG287" s="73"/>
      <c r="DH287" s="73"/>
      <c r="DI287" s="207"/>
      <c r="DJ287" s="207"/>
      <c r="DK287" s="207"/>
      <c r="DL287" s="207"/>
      <c r="DM287" s="207"/>
      <c r="DN287" s="207"/>
      <c r="DO287" s="207"/>
      <c r="DP287" s="207"/>
      <c r="DQ287" s="207"/>
      <c r="DR287" s="207"/>
      <c r="DS287" s="207"/>
      <c r="DT287" s="207"/>
      <c r="DU287" s="207"/>
      <c r="DV287" s="207"/>
    </row>
    <row r="288" spans="1:129" ht="15" customHeight="1" x14ac:dyDescent="0.15">
      <c r="Y288" s="70"/>
      <c r="Z288" s="71"/>
      <c r="AA288" s="71"/>
      <c r="AB288" s="71"/>
      <c r="AC288" s="206">
        <f t="shared" ref="AC288" si="657">AC27</f>
        <v>0</v>
      </c>
      <c r="AD288" s="206"/>
      <c r="AE288" s="206"/>
      <c r="AF288" s="206"/>
      <c r="AG288" s="206"/>
      <c r="AH288" s="206"/>
      <c r="AI288" s="206"/>
      <c r="AJ288" s="206"/>
      <c r="AK288" s="206"/>
      <c r="AL288" s="206"/>
      <c r="AM288" s="206"/>
      <c r="AN288" s="206"/>
      <c r="AO288" s="206"/>
      <c r="AP288" s="206"/>
      <c r="BO288" s="70"/>
      <c r="BP288" s="71"/>
      <c r="BQ288" s="71"/>
      <c r="BR288" s="71"/>
      <c r="BS288" s="206">
        <f t="shared" si="655"/>
        <v>0</v>
      </c>
      <c r="BT288" s="206"/>
      <c r="BU288" s="206"/>
      <c r="BV288" s="206"/>
      <c r="BW288" s="206"/>
      <c r="BX288" s="206"/>
      <c r="BY288" s="206"/>
      <c r="BZ288" s="206"/>
      <c r="CA288" s="206"/>
      <c r="CB288" s="206"/>
      <c r="CC288" s="206"/>
      <c r="CD288" s="206"/>
      <c r="CE288" s="206"/>
      <c r="CF288" s="206"/>
      <c r="DE288" s="70"/>
      <c r="DF288" s="71"/>
      <c r="DG288" s="71"/>
      <c r="DH288" s="71"/>
      <c r="DI288" s="206">
        <f t="shared" si="656"/>
        <v>0</v>
      </c>
      <c r="DJ288" s="206"/>
      <c r="DK288" s="206"/>
      <c r="DL288" s="206"/>
      <c r="DM288" s="206"/>
      <c r="DN288" s="206"/>
      <c r="DO288" s="206"/>
      <c r="DP288" s="206"/>
      <c r="DQ288" s="206"/>
      <c r="DR288" s="206"/>
      <c r="DS288" s="206"/>
      <c r="DT288" s="206"/>
      <c r="DU288" s="206"/>
      <c r="DV288" s="206"/>
    </row>
    <row r="289" spans="1:129" ht="15" customHeight="1" x14ac:dyDescent="0.15">
      <c r="F289" s="57" t="s">
        <v>40</v>
      </c>
      <c r="G289" s="75">
        <f>$G$28</f>
        <v>0</v>
      </c>
      <c r="H289" s="57" t="s">
        <v>31</v>
      </c>
      <c r="I289" s="75">
        <f>$I$28</f>
        <v>0</v>
      </c>
      <c r="J289" s="57" t="s">
        <v>32</v>
      </c>
      <c r="K289" s="75">
        <f>$K$28</f>
        <v>0</v>
      </c>
      <c r="L289" s="57" t="s">
        <v>33</v>
      </c>
      <c r="Y289" s="72" t="s">
        <v>29</v>
      </c>
      <c r="Z289" s="73"/>
      <c r="AA289" s="73"/>
      <c r="AB289" s="73"/>
      <c r="AC289" s="207"/>
      <c r="AD289" s="207"/>
      <c r="AE289" s="207"/>
      <c r="AF289" s="207"/>
      <c r="AG289" s="207"/>
      <c r="AH289" s="207"/>
      <c r="AI289" s="207"/>
      <c r="AJ289" s="207"/>
      <c r="AK289" s="207"/>
      <c r="AL289" s="207"/>
      <c r="AM289" s="207"/>
      <c r="AN289" s="207"/>
      <c r="AO289" s="207"/>
      <c r="AP289" s="207"/>
      <c r="AV289" s="57" t="s">
        <v>40</v>
      </c>
      <c r="AW289" s="75">
        <f>G289</f>
        <v>0</v>
      </c>
      <c r="AX289" s="57" t="s">
        <v>31</v>
      </c>
      <c r="AY289" s="75">
        <f>I289</f>
        <v>0</v>
      </c>
      <c r="AZ289" s="57" t="s">
        <v>32</v>
      </c>
      <c r="BA289" s="75">
        <f>K289</f>
        <v>0</v>
      </c>
      <c r="BB289" s="57" t="s">
        <v>33</v>
      </c>
      <c r="BO289" s="72" t="s">
        <v>29</v>
      </c>
      <c r="BP289" s="73"/>
      <c r="BQ289" s="73"/>
      <c r="BR289" s="73"/>
      <c r="BS289" s="207"/>
      <c r="BT289" s="207"/>
      <c r="BU289" s="207"/>
      <c r="BV289" s="207"/>
      <c r="BW289" s="207"/>
      <c r="BX289" s="207"/>
      <c r="BY289" s="207"/>
      <c r="BZ289" s="207"/>
      <c r="CA289" s="207"/>
      <c r="CB289" s="207"/>
      <c r="CC289" s="207"/>
      <c r="CD289" s="207"/>
      <c r="CE289" s="207"/>
      <c r="CF289" s="207"/>
      <c r="CL289" s="57" t="s">
        <v>40</v>
      </c>
      <c r="CM289" s="75">
        <f>AW289</f>
        <v>0</v>
      </c>
      <c r="CN289" s="57" t="s">
        <v>31</v>
      </c>
      <c r="CO289" s="75">
        <f>AY289</f>
        <v>0</v>
      </c>
      <c r="CP289" s="57" t="s">
        <v>32</v>
      </c>
      <c r="CQ289" s="75">
        <f>BA289</f>
        <v>0</v>
      </c>
      <c r="CR289" s="57" t="s">
        <v>33</v>
      </c>
      <c r="DE289" s="72" t="s">
        <v>29</v>
      </c>
      <c r="DF289" s="73"/>
      <c r="DG289" s="73"/>
      <c r="DH289" s="73"/>
      <c r="DI289" s="207"/>
      <c r="DJ289" s="207"/>
      <c r="DK289" s="207"/>
      <c r="DL289" s="207"/>
      <c r="DM289" s="207"/>
      <c r="DN289" s="207"/>
      <c r="DO289" s="207"/>
      <c r="DP289" s="207"/>
      <c r="DQ289" s="207"/>
      <c r="DR289" s="207"/>
      <c r="DS289" s="207"/>
      <c r="DT289" s="207"/>
      <c r="DU289" s="207"/>
      <c r="DV289" s="207"/>
    </row>
    <row r="290" spans="1:129" ht="15" customHeight="1" x14ac:dyDescent="0.15">
      <c r="Y290" s="70"/>
      <c r="Z290" s="71"/>
      <c r="AA290" s="71"/>
      <c r="AB290" s="71"/>
      <c r="AC290" s="203">
        <f t="shared" ref="AC290" si="658">AC29</f>
        <v>0</v>
      </c>
      <c r="AD290" s="203"/>
      <c r="AE290" s="203"/>
      <c r="AF290" s="203"/>
      <c r="AG290" s="203"/>
      <c r="AH290" s="203"/>
      <c r="AI290" s="203"/>
      <c r="AJ290" s="203"/>
      <c r="AK290" s="203"/>
      <c r="AL290" s="203"/>
      <c r="AM290" s="203"/>
      <c r="AN290" s="203"/>
      <c r="AO290" s="203"/>
      <c r="AP290" s="203"/>
      <c r="BO290" s="70"/>
      <c r="BP290" s="71"/>
      <c r="BQ290" s="71"/>
      <c r="BR290" s="71"/>
      <c r="BS290" s="203">
        <f t="shared" si="655"/>
        <v>0</v>
      </c>
      <c r="BT290" s="203"/>
      <c r="BU290" s="203"/>
      <c r="BV290" s="203"/>
      <c r="BW290" s="203"/>
      <c r="BX290" s="203"/>
      <c r="BY290" s="203"/>
      <c r="BZ290" s="203"/>
      <c r="CA290" s="203"/>
      <c r="CB290" s="203"/>
      <c r="CC290" s="203"/>
      <c r="CD290" s="203"/>
      <c r="CE290" s="203"/>
      <c r="CF290" s="203"/>
      <c r="DE290" s="70"/>
      <c r="DF290" s="71"/>
      <c r="DG290" s="71"/>
      <c r="DH290" s="71"/>
      <c r="DI290" s="203">
        <f t="shared" si="656"/>
        <v>0</v>
      </c>
      <c r="DJ290" s="203"/>
      <c r="DK290" s="203"/>
      <c r="DL290" s="203"/>
      <c r="DM290" s="203"/>
      <c r="DN290" s="203"/>
      <c r="DO290" s="203"/>
      <c r="DP290" s="203"/>
      <c r="DQ290" s="203"/>
      <c r="DR290" s="203"/>
      <c r="DS290" s="203"/>
      <c r="DT290" s="203"/>
      <c r="DU290" s="203"/>
      <c r="DV290" s="203"/>
    </row>
    <row r="291" spans="1:129" ht="15" customHeight="1" x14ac:dyDescent="0.15">
      <c r="J291" s="76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Y291" s="72" t="s">
        <v>87</v>
      </c>
      <c r="Z291" s="73"/>
      <c r="AA291" s="73"/>
      <c r="AB291" s="7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Z291" s="76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O291" s="72" t="s">
        <v>87</v>
      </c>
      <c r="BP291" s="73"/>
      <c r="BQ291" s="73"/>
      <c r="BR291" s="73"/>
      <c r="BS291" s="204"/>
      <c r="BT291" s="204"/>
      <c r="BU291" s="204"/>
      <c r="BV291" s="204"/>
      <c r="BW291" s="204"/>
      <c r="BX291" s="204"/>
      <c r="BY291" s="204"/>
      <c r="BZ291" s="204"/>
      <c r="CA291" s="204"/>
      <c r="CB291" s="204"/>
      <c r="CC291" s="204"/>
      <c r="CD291" s="204"/>
      <c r="CE291" s="204"/>
      <c r="CF291" s="204"/>
      <c r="CP291" s="76"/>
      <c r="CQ291" s="77"/>
      <c r="CR291" s="77"/>
      <c r="CS291" s="77"/>
      <c r="CT291" s="77"/>
      <c r="CU291" s="77"/>
      <c r="CV291" s="77"/>
      <c r="CW291" s="77"/>
      <c r="CX291" s="77"/>
      <c r="CY291" s="77"/>
      <c r="CZ291" s="77"/>
      <c r="DA291" s="77"/>
      <c r="DE291" s="72" t="s">
        <v>87</v>
      </c>
      <c r="DF291" s="73"/>
      <c r="DG291" s="73"/>
      <c r="DH291" s="73"/>
      <c r="DI291" s="204"/>
      <c r="DJ291" s="204"/>
      <c r="DK291" s="204"/>
      <c r="DL291" s="204"/>
      <c r="DM291" s="204"/>
      <c r="DN291" s="204"/>
      <c r="DO291" s="204"/>
      <c r="DP291" s="204"/>
      <c r="DQ291" s="204"/>
      <c r="DR291" s="204"/>
      <c r="DS291" s="204"/>
      <c r="DT291" s="204"/>
      <c r="DU291" s="204"/>
      <c r="DV291" s="204"/>
    </row>
    <row r="292" spans="1:129" ht="20.100000000000001" customHeight="1" x14ac:dyDescent="0.15">
      <c r="B292" s="222" t="s">
        <v>34</v>
      </c>
      <c r="C292" s="223"/>
      <c r="D292" s="223"/>
      <c r="E292" s="223"/>
      <c r="F292" s="224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Y292" s="228" t="s">
        <v>101</v>
      </c>
      <c r="Z292" s="228"/>
      <c r="AA292" s="228"/>
      <c r="AB292" s="228"/>
      <c r="AC292" s="205">
        <f t="shared" ref="AC292:AP292" si="659">AC31</f>
        <v>0</v>
      </c>
      <c r="AD292" s="205"/>
      <c r="AE292" s="205"/>
      <c r="AF292" s="205"/>
      <c r="AG292" s="98" t="str">
        <f t="shared" si="659"/>
        <v>－</v>
      </c>
      <c r="AH292" s="205">
        <f t="shared" si="659"/>
        <v>0</v>
      </c>
      <c r="AI292" s="205"/>
      <c r="AJ292" s="205"/>
      <c r="AK292" s="205"/>
      <c r="AL292" s="101">
        <f t="shared" si="659"/>
        <v>0</v>
      </c>
      <c r="AM292" s="101">
        <f t="shared" si="659"/>
        <v>0</v>
      </c>
      <c r="AN292" s="101">
        <f t="shared" si="659"/>
        <v>0</v>
      </c>
      <c r="AO292" s="101">
        <f t="shared" si="659"/>
        <v>0</v>
      </c>
      <c r="AP292" s="101">
        <f t="shared" si="659"/>
        <v>0</v>
      </c>
      <c r="AR292" s="222" t="s">
        <v>36</v>
      </c>
      <c r="AS292" s="223"/>
      <c r="AT292" s="223"/>
      <c r="AU292" s="223"/>
      <c r="AV292" s="224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O292" s="228" t="s">
        <v>101</v>
      </c>
      <c r="BP292" s="228"/>
      <c r="BQ292" s="228"/>
      <c r="BR292" s="228"/>
      <c r="BS292" s="205">
        <f t="shared" si="655"/>
        <v>0</v>
      </c>
      <c r="BT292" s="205"/>
      <c r="BU292" s="205"/>
      <c r="BV292" s="205"/>
      <c r="BW292" s="98" t="str">
        <f t="shared" si="655"/>
        <v>－</v>
      </c>
      <c r="BX292" s="205">
        <f t="shared" si="655"/>
        <v>0</v>
      </c>
      <c r="BY292" s="205"/>
      <c r="BZ292" s="205"/>
      <c r="CA292" s="205"/>
      <c r="CB292" s="101">
        <f t="shared" si="655"/>
        <v>0</v>
      </c>
      <c r="CC292" s="101">
        <f t="shared" si="655"/>
        <v>0</v>
      </c>
      <c r="CD292" s="101">
        <f t="shared" si="655"/>
        <v>0</v>
      </c>
      <c r="CE292" s="101">
        <f t="shared" si="655"/>
        <v>0</v>
      </c>
      <c r="CF292" s="101">
        <f t="shared" si="655"/>
        <v>0</v>
      </c>
      <c r="CH292" s="222" t="s">
        <v>39</v>
      </c>
      <c r="CI292" s="223"/>
      <c r="CJ292" s="223"/>
      <c r="CK292" s="223"/>
      <c r="CL292" s="224"/>
      <c r="CP292" s="77"/>
      <c r="CQ292" s="77"/>
      <c r="CR292" s="77"/>
      <c r="CS292" s="77"/>
      <c r="CT292" s="77"/>
      <c r="CU292" s="77"/>
      <c r="CV292" s="77"/>
      <c r="CW292" s="77"/>
      <c r="CX292" s="77"/>
      <c r="CY292" s="77"/>
      <c r="CZ292" s="77"/>
      <c r="DA292" s="77"/>
      <c r="DE292" s="228" t="s">
        <v>101</v>
      </c>
      <c r="DF292" s="228"/>
      <c r="DG292" s="228"/>
      <c r="DH292" s="228"/>
      <c r="DI292" s="205">
        <f t="shared" si="656"/>
        <v>0</v>
      </c>
      <c r="DJ292" s="205"/>
      <c r="DK292" s="205"/>
      <c r="DL292" s="205"/>
      <c r="DM292" s="98" t="str">
        <f t="shared" si="656"/>
        <v>－</v>
      </c>
      <c r="DN292" s="205">
        <f t="shared" si="656"/>
        <v>0</v>
      </c>
      <c r="DO292" s="205"/>
      <c r="DP292" s="205"/>
      <c r="DQ292" s="205"/>
      <c r="DR292" s="101">
        <f t="shared" si="656"/>
        <v>0</v>
      </c>
      <c r="DS292" s="101">
        <f t="shared" si="656"/>
        <v>0</v>
      </c>
      <c r="DT292" s="101">
        <f t="shared" si="656"/>
        <v>0</v>
      </c>
      <c r="DU292" s="101">
        <f t="shared" si="656"/>
        <v>0</v>
      </c>
      <c r="DV292" s="101">
        <f t="shared" si="656"/>
        <v>0</v>
      </c>
    </row>
    <row r="293" spans="1:129" ht="20.100000000000001" customHeight="1" x14ac:dyDescent="0.15">
      <c r="B293" s="225"/>
      <c r="C293" s="226"/>
      <c r="D293" s="226"/>
      <c r="E293" s="226"/>
      <c r="F293" s="22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Y293" s="228" t="s">
        <v>103</v>
      </c>
      <c r="Z293" s="228"/>
      <c r="AA293" s="228"/>
      <c r="AB293" s="228"/>
      <c r="AC293" s="205">
        <f t="shared" ref="AC293:AM293" si="660">AC32</f>
        <v>0</v>
      </c>
      <c r="AD293" s="205"/>
      <c r="AE293" s="205"/>
      <c r="AF293" s="205"/>
      <c r="AG293" s="98" t="str">
        <f t="shared" si="660"/>
        <v>－</v>
      </c>
      <c r="AH293" s="205">
        <f t="shared" si="660"/>
        <v>0</v>
      </c>
      <c r="AI293" s="205"/>
      <c r="AJ293" s="205"/>
      <c r="AK293" s="205"/>
      <c r="AL293" s="98" t="str">
        <f t="shared" si="660"/>
        <v>－</v>
      </c>
      <c r="AM293" s="205">
        <f t="shared" si="660"/>
        <v>0</v>
      </c>
      <c r="AN293" s="205"/>
      <c r="AO293" s="205"/>
      <c r="AP293" s="205"/>
      <c r="AR293" s="225"/>
      <c r="AS293" s="226"/>
      <c r="AT293" s="226"/>
      <c r="AU293" s="226"/>
      <c r="AV293" s="227"/>
      <c r="AZ293" s="77"/>
      <c r="BA293" s="77"/>
      <c r="BB293" s="77"/>
      <c r="BC293" s="77"/>
      <c r="BD293" s="77"/>
      <c r="BE293" s="77"/>
      <c r="BF293" s="77"/>
      <c r="BG293" s="77"/>
      <c r="BH293" s="77"/>
      <c r="BI293" s="77"/>
      <c r="BJ293" s="77"/>
      <c r="BK293" s="77"/>
      <c r="BO293" s="228" t="s">
        <v>103</v>
      </c>
      <c r="BP293" s="228"/>
      <c r="BQ293" s="228"/>
      <c r="BR293" s="228"/>
      <c r="BS293" s="205">
        <f t="shared" si="655"/>
        <v>0</v>
      </c>
      <c r="BT293" s="205"/>
      <c r="BU293" s="205"/>
      <c r="BV293" s="205"/>
      <c r="BW293" s="98" t="str">
        <f t="shared" si="655"/>
        <v>－</v>
      </c>
      <c r="BX293" s="205">
        <f t="shared" si="655"/>
        <v>0</v>
      </c>
      <c r="BY293" s="205"/>
      <c r="BZ293" s="205"/>
      <c r="CA293" s="205"/>
      <c r="CB293" s="98" t="str">
        <f t="shared" si="655"/>
        <v>－</v>
      </c>
      <c r="CC293" s="205">
        <f t="shared" si="655"/>
        <v>0</v>
      </c>
      <c r="CD293" s="205"/>
      <c r="CE293" s="205"/>
      <c r="CF293" s="205"/>
      <c r="CH293" s="225"/>
      <c r="CI293" s="226"/>
      <c r="CJ293" s="226"/>
      <c r="CK293" s="226"/>
      <c r="CL293" s="227"/>
      <c r="CP293" s="77"/>
      <c r="CQ293" s="77"/>
      <c r="CR293" s="77"/>
      <c r="CS293" s="77"/>
      <c r="CT293" s="77"/>
      <c r="CU293" s="77"/>
      <c r="CV293" s="77"/>
      <c r="CW293" s="77"/>
      <c r="CX293" s="77"/>
      <c r="CY293" s="77"/>
      <c r="CZ293" s="77"/>
      <c r="DA293" s="77"/>
      <c r="DE293" s="228" t="s">
        <v>103</v>
      </c>
      <c r="DF293" s="228"/>
      <c r="DG293" s="228"/>
      <c r="DH293" s="228"/>
      <c r="DI293" s="205">
        <f t="shared" si="656"/>
        <v>0</v>
      </c>
      <c r="DJ293" s="205"/>
      <c r="DK293" s="205"/>
      <c r="DL293" s="205"/>
      <c r="DM293" s="98" t="str">
        <f t="shared" si="656"/>
        <v>－</v>
      </c>
      <c r="DN293" s="205">
        <f t="shared" si="656"/>
        <v>0</v>
      </c>
      <c r="DO293" s="205"/>
      <c r="DP293" s="205"/>
      <c r="DQ293" s="205"/>
      <c r="DR293" s="98" t="str">
        <f t="shared" si="656"/>
        <v>－</v>
      </c>
      <c r="DS293" s="205">
        <f t="shared" si="656"/>
        <v>0</v>
      </c>
      <c r="DT293" s="205"/>
      <c r="DU293" s="205"/>
      <c r="DV293" s="205"/>
    </row>
    <row r="294" spans="1:129" ht="12" customHeight="1" x14ac:dyDescent="0.15">
      <c r="B294" s="270" t="s">
        <v>25</v>
      </c>
      <c r="C294" s="270"/>
      <c r="D294" s="270"/>
      <c r="E294" s="270"/>
      <c r="F294" s="270"/>
      <c r="G294" s="270"/>
      <c r="H294" s="270"/>
      <c r="I294" s="270"/>
      <c r="J294" s="270"/>
      <c r="K294" s="270"/>
      <c r="L294" s="270"/>
      <c r="M294" s="270"/>
      <c r="N294" s="270"/>
      <c r="O294" s="270"/>
      <c r="P294" s="270"/>
      <c r="Q294" s="270"/>
      <c r="R294" s="271" t="s">
        <v>26</v>
      </c>
      <c r="S294" s="271"/>
      <c r="T294" s="271"/>
      <c r="U294" s="271"/>
      <c r="V294" s="271"/>
      <c r="W294" s="271"/>
      <c r="X294" s="271"/>
      <c r="Y294" s="271"/>
      <c r="Z294" s="271"/>
      <c r="AR294" s="270" t="s">
        <v>25</v>
      </c>
      <c r="AS294" s="270"/>
      <c r="AT294" s="270"/>
      <c r="AU294" s="270"/>
      <c r="AV294" s="270"/>
      <c r="AW294" s="270"/>
      <c r="AX294" s="270"/>
      <c r="AY294" s="270"/>
      <c r="AZ294" s="270"/>
      <c r="BA294" s="270"/>
      <c r="BB294" s="270"/>
      <c r="BC294" s="270"/>
      <c r="BD294" s="270"/>
      <c r="BE294" s="270"/>
      <c r="BF294" s="270"/>
      <c r="BG294" s="270"/>
      <c r="BH294" s="271" t="s">
        <v>26</v>
      </c>
      <c r="BI294" s="271"/>
      <c r="BJ294" s="271"/>
      <c r="BK294" s="271"/>
      <c r="BL294" s="271"/>
      <c r="BM294" s="271"/>
      <c r="BN294" s="271"/>
      <c r="BO294" s="271"/>
      <c r="BP294" s="271"/>
      <c r="CH294" s="270" t="s">
        <v>25</v>
      </c>
      <c r="CI294" s="270"/>
      <c r="CJ294" s="270"/>
      <c r="CK294" s="270"/>
      <c r="CL294" s="270"/>
      <c r="CM294" s="270"/>
      <c r="CN294" s="270"/>
      <c r="CO294" s="270"/>
      <c r="CP294" s="270"/>
      <c r="CQ294" s="270"/>
      <c r="CR294" s="270"/>
      <c r="CS294" s="270"/>
      <c r="CT294" s="270"/>
      <c r="CU294" s="270"/>
      <c r="CV294" s="270"/>
      <c r="CW294" s="270"/>
      <c r="CX294" s="271" t="s">
        <v>26</v>
      </c>
      <c r="CY294" s="271"/>
      <c r="CZ294" s="271"/>
      <c r="DA294" s="271"/>
      <c r="DB294" s="271"/>
      <c r="DC294" s="271"/>
      <c r="DD294" s="271"/>
      <c r="DE294" s="271"/>
      <c r="DF294" s="271"/>
    </row>
    <row r="295" spans="1:129" ht="12" customHeight="1" x14ac:dyDescent="0.15">
      <c r="B295" s="270"/>
      <c r="C295" s="270"/>
      <c r="D295" s="270"/>
      <c r="E295" s="270"/>
      <c r="F295" s="270"/>
      <c r="G295" s="270"/>
      <c r="H295" s="270"/>
      <c r="I295" s="270"/>
      <c r="J295" s="270"/>
      <c r="K295" s="270"/>
      <c r="L295" s="270"/>
      <c r="M295" s="270"/>
      <c r="N295" s="270"/>
      <c r="O295" s="270"/>
      <c r="P295" s="270"/>
      <c r="Q295" s="270"/>
      <c r="R295" s="271"/>
      <c r="S295" s="271"/>
      <c r="T295" s="271"/>
      <c r="U295" s="271"/>
      <c r="V295" s="271"/>
      <c r="W295" s="271"/>
      <c r="X295" s="271"/>
      <c r="Y295" s="271"/>
      <c r="Z295" s="271"/>
      <c r="AF295" s="272">
        <f>$AF$5</f>
        <v>0</v>
      </c>
      <c r="AG295" s="216"/>
      <c r="AH295" s="216"/>
      <c r="AI295" s="216"/>
      <c r="AJ295" s="212" t="s">
        <v>24</v>
      </c>
      <c r="AK295" s="212"/>
      <c r="AL295" s="212"/>
      <c r="AM295" s="216">
        <f>AM266+1</f>
        <v>11</v>
      </c>
      <c r="AN295" s="216"/>
      <c r="AO295" s="212" t="s">
        <v>22</v>
      </c>
      <c r="AP295" s="213"/>
      <c r="AR295" s="270"/>
      <c r="AS295" s="270"/>
      <c r="AT295" s="270"/>
      <c r="AU295" s="270"/>
      <c r="AV295" s="270"/>
      <c r="AW295" s="270"/>
      <c r="AX295" s="270"/>
      <c r="AY295" s="270"/>
      <c r="AZ295" s="270"/>
      <c r="BA295" s="270"/>
      <c r="BB295" s="270"/>
      <c r="BC295" s="270"/>
      <c r="BD295" s="270"/>
      <c r="BE295" s="270"/>
      <c r="BF295" s="270"/>
      <c r="BG295" s="270"/>
      <c r="BH295" s="271"/>
      <c r="BI295" s="271"/>
      <c r="BJ295" s="271"/>
      <c r="BK295" s="271"/>
      <c r="BL295" s="271"/>
      <c r="BM295" s="271"/>
      <c r="BN295" s="271"/>
      <c r="BO295" s="271"/>
      <c r="BP295" s="271"/>
      <c r="BV295" s="272">
        <f>BV266</f>
        <v>0</v>
      </c>
      <c r="BW295" s="216"/>
      <c r="BX295" s="216"/>
      <c r="BY295" s="216"/>
      <c r="BZ295" s="212" t="s">
        <v>24</v>
      </c>
      <c r="CA295" s="212"/>
      <c r="CB295" s="212"/>
      <c r="CC295" s="216">
        <f>AM295</f>
        <v>11</v>
      </c>
      <c r="CD295" s="216"/>
      <c r="CE295" s="212" t="s">
        <v>22</v>
      </c>
      <c r="CF295" s="213"/>
      <c r="CH295" s="270"/>
      <c r="CI295" s="270"/>
      <c r="CJ295" s="270"/>
      <c r="CK295" s="270"/>
      <c r="CL295" s="270"/>
      <c r="CM295" s="270"/>
      <c r="CN295" s="270"/>
      <c r="CO295" s="270"/>
      <c r="CP295" s="270"/>
      <c r="CQ295" s="270"/>
      <c r="CR295" s="270"/>
      <c r="CS295" s="270"/>
      <c r="CT295" s="270"/>
      <c r="CU295" s="270"/>
      <c r="CV295" s="270"/>
      <c r="CW295" s="270"/>
      <c r="CX295" s="271"/>
      <c r="CY295" s="271"/>
      <c r="CZ295" s="271"/>
      <c r="DA295" s="271"/>
      <c r="DB295" s="271"/>
      <c r="DC295" s="271"/>
      <c r="DD295" s="271"/>
      <c r="DE295" s="271"/>
      <c r="DF295" s="271"/>
      <c r="DL295" s="272">
        <f>AF295</f>
        <v>0</v>
      </c>
      <c r="DM295" s="216"/>
      <c r="DN295" s="216"/>
      <c r="DO295" s="216"/>
      <c r="DP295" s="212" t="s">
        <v>24</v>
      </c>
      <c r="DQ295" s="212"/>
      <c r="DR295" s="212"/>
      <c r="DS295" s="216">
        <f>AM295</f>
        <v>11</v>
      </c>
      <c r="DT295" s="216"/>
      <c r="DU295" s="212" t="s">
        <v>22</v>
      </c>
      <c r="DV295" s="213"/>
    </row>
    <row r="296" spans="1:129" ht="12" customHeight="1" x14ac:dyDescent="0.15">
      <c r="B296" s="270"/>
      <c r="C296" s="270"/>
      <c r="D296" s="270"/>
      <c r="E296" s="270"/>
      <c r="F296" s="270"/>
      <c r="G296" s="270"/>
      <c r="H296" s="270"/>
      <c r="I296" s="270"/>
      <c r="J296" s="270"/>
      <c r="K296" s="270"/>
      <c r="L296" s="270"/>
      <c r="M296" s="270"/>
      <c r="N296" s="270"/>
      <c r="O296" s="270"/>
      <c r="P296" s="270"/>
      <c r="Q296" s="270"/>
      <c r="R296" s="271"/>
      <c r="S296" s="271"/>
      <c r="T296" s="271"/>
      <c r="U296" s="271"/>
      <c r="V296" s="271"/>
      <c r="W296" s="271"/>
      <c r="X296" s="271"/>
      <c r="Y296" s="271"/>
      <c r="Z296" s="271"/>
      <c r="AF296" s="231"/>
      <c r="AG296" s="218"/>
      <c r="AH296" s="218"/>
      <c r="AI296" s="218"/>
      <c r="AJ296" s="214"/>
      <c r="AK296" s="214"/>
      <c r="AL296" s="214"/>
      <c r="AM296" s="218"/>
      <c r="AN296" s="218"/>
      <c r="AO296" s="214"/>
      <c r="AP296" s="215"/>
      <c r="AR296" s="270"/>
      <c r="AS296" s="270"/>
      <c r="AT296" s="270"/>
      <c r="AU296" s="270"/>
      <c r="AV296" s="270"/>
      <c r="AW296" s="270"/>
      <c r="AX296" s="270"/>
      <c r="AY296" s="270"/>
      <c r="AZ296" s="270"/>
      <c r="BA296" s="270"/>
      <c r="BB296" s="270"/>
      <c r="BC296" s="270"/>
      <c r="BD296" s="270"/>
      <c r="BE296" s="270"/>
      <c r="BF296" s="270"/>
      <c r="BG296" s="270"/>
      <c r="BH296" s="271"/>
      <c r="BI296" s="271"/>
      <c r="BJ296" s="271"/>
      <c r="BK296" s="271"/>
      <c r="BL296" s="271"/>
      <c r="BM296" s="271"/>
      <c r="BN296" s="271"/>
      <c r="BO296" s="271"/>
      <c r="BP296" s="271"/>
      <c r="BV296" s="231"/>
      <c r="BW296" s="218"/>
      <c r="BX296" s="218"/>
      <c r="BY296" s="218"/>
      <c r="BZ296" s="214"/>
      <c r="CA296" s="214"/>
      <c r="CB296" s="214"/>
      <c r="CC296" s="218"/>
      <c r="CD296" s="218"/>
      <c r="CE296" s="214"/>
      <c r="CF296" s="215"/>
      <c r="CH296" s="270"/>
      <c r="CI296" s="270"/>
      <c r="CJ296" s="270"/>
      <c r="CK296" s="270"/>
      <c r="CL296" s="270"/>
      <c r="CM296" s="270"/>
      <c r="CN296" s="270"/>
      <c r="CO296" s="270"/>
      <c r="CP296" s="270"/>
      <c r="CQ296" s="270"/>
      <c r="CR296" s="270"/>
      <c r="CS296" s="270"/>
      <c r="CT296" s="270"/>
      <c r="CU296" s="270"/>
      <c r="CV296" s="270"/>
      <c r="CW296" s="270"/>
      <c r="CX296" s="271"/>
      <c r="CY296" s="271"/>
      <c r="CZ296" s="271"/>
      <c r="DA296" s="271"/>
      <c r="DB296" s="271"/>
      <c r="DC296" s="271"/>
      <c r="DD296" s="271"/>
      <c r="DE296" s="271"/>
      <c r="DF296" s="271"/>
      <c r="DL296" s="231"/>
      <c r="DM296" s="218"/>
      <c r="DN296" s="218"/>
      <c r="DO296" s="218"/>
      <c r="DP296" s="214"/>
      <c r="DQ296" s="214"/>
      <c r="DR296" s="214"/>
      <c r="DS296" s="218"/>
      <c r="DT296" s="218"/>
      <c r="DU296" s="214"/>
      <c r="DV296" s="215"/>
    </row>
    <row r="297" spans="1:129" ht="5.25" customHeight="1" x14ac:dyDescent="0.15"/>
    <row r="298" spans="1:129" ht="13.5" customHeight="1" x14ac:dyDescent="0.15">
      <c r="A298" s="263" t="s">
        <v>35</v>
      </c>
      <c r="B298" s="264"/>
      <c r="C298" s="58" t="s">
        <v>9</v>
      </c>
      <c r="D298" s="58" t="s">
        <v>10</v>
      </c>
      <c r="E298" s="58" t="s">
        <v>11</v>
      </c>
      <c r="F298" s="269" t="s">
        <v>12</v>
      </c>
      <c r="G298" s="269"/>
      <c r="H298" s="269"/>
      <c r="I298" s="269" t="s">
        <v>13</v>
      </c>
      <c r="J298" s="269"/>
      <c r="AF298" s="236" t="s">
        <v>23</v>
      </c>
      <c r="AG298" s="212"/>
      <c r="AH298" s="212"/>
      <c r="AI298" s="212"/>
      <c r="AJ298" s="212"/>
      <c r="AK298" s="212"/>
      <c r="AL298" s="212"/>
      <c r="AM298" s="213"/>
      <c r="AN298" s="236" t="s">
        <v>21</v>
      </c>
      <c r="AO298" s="216">
        <f>入力シート!$U$1</f>
        <v>0</v>
      </c>
      <c r="AP298" s="217"/>
      <c r="AQ298" s="263" t="s">
        <v>35</v>
      </c>
      <c r="AR298" s="264"/>
      <c r="AS298" s="58" t="s">
        <v>9</v>
      </c>
      <c r="AT298" s="58" t="s">
        <v>10</v>
      </c>
      <c r="AU298" s="58" t="s">
        <v>11</v>
      </c>
      <c r="AV298" s="269" t="s">
        <v>12</v>
      </c>
      <c r="AW298" s="269"/>
      <c r="AX298" s="269"/>
      <c r="AY298" s="269" t="s">
        <v>13</v>
      </c>
      <c r="AZ298" s="269"/>
      <c r="BV298" s="236" t="s">
        <v>23</v>
      </c>
      <c r="BW298" s="212"/>
      <c r="BX298" s="212"/>
      <c r="BY298" s="212"/>
      <c r="BZ298" s="212"/>
      <c r="CA298" s="212"/>
      <c r="CB298" s="212"/>
      <c r="CC298" s="213"/>
      <c r="CD298" s="236" t="s">
        <v>21</v>
      </c>
      <c r="CE298" s="216">
        <f>AO298</f>
        <v>0</v>
      </c>
      <c r="CF298" s="217"/>
      <c r="CG298" s="263" t="s">
        <v>35</v>
      </c>
      <c r="CH298" s="264"/>
      <c r="CI298" s="58" t="s">
        <v>9</v>
      </c>
      <c r="CJ298" s="58" t="s">
        <v>10</v>
      </c>
      <c r="CK298" s="58" t="s">
        <v>11</v>
      </c>
      <c r="CL298" s="269" t="s">
        <v>12</v>
      </c>
      <c r="CM298" s="269"/>
      <c r="CN298" s="269"/>
      <c r="CO298" s="269" t="s">
        <v>13</v>
      </c>
      <c r="CP298" s="269"/>
      <c r="DL298" s="236" t="s">
        <v>23</v>
      </c>
      <c r="DM298" s="212"/>
      <c r="DN298" s="212"/>
      <c r="DO298" s="212"/>
      <c r="DP298" s="212"/>
      <c r="DQ298" s="212"/>
      <c r="DR298" s="212"/>
      <c r="DS298" s="213"/>
      <c r="DT298" s="236" t="s">
        <v>21</v>
      </c>
      <c r="DU298" s="216">
        <f>AO298</f>
        <v>0</v>
      </c>
      <c r="DV298" s="217"/>
    </row>
    <row r="299" spans="1:129" x14ac:dyDescent="0.15">
      <c r="A299" s="265"/>
      <c r="B299" s="266"/>
      <c r="C299" s="238" t="s">
        <v>14</v>
      </c>
      <c r="D299" s="238" t="s">
        <v>15</v>
      </c>
      <c r="E299" s="240">
        <f>入力シート!$E$3</f>
        <v>0</v>
      </c>
      <c r="F299" s="242">
        <f>入力シート!$F$3</f>
        <v>0</v>
      </c>
      <c r="G299" s="242"/>
      <c r="H299" s="242"/>
      <c r="I299" s="244">
        <f>入力シート!$I$3</f>
        <v>0</v>
      </c>
      <c r="J299" s="244"/>
      <c r="AF299" s="237"/>
      <c r="AG299" s="214"/>
      <c r="AH299" s="214"/>
      <c r="AI299" s="214"/>
      <c r="AJ299" s="214"/>
      <c r="AK299" s="214"/>
      <c r="AL299" s="214"/>
      <c r="AM299" s="215"/>
      <c r="AN299" s="237"/>
      <c r="AO299" s="218"/>
      <c r="AP299" s="219"/>
      <c r="AQ299" s="265"/>
      <c r="AR299" s="266"/>
      <c r="AS299" s="238" t="s">
        <v>14</v>
      </c>
      <c r="AT299" s="238" t="s">
        <v>15</v>
      </c>
      <c r="AU299" s="246">
        <f>E299</f>
        <v>0</v>
      </c>
      <c r="AV299" s="242">
        <f>F299</f>
        <v>0</v>
      </c>
      <c r="AW299" s="242"/>
      <c r="AX299" s="242"/>
      <c r="AY299" s="244">
        <f>I299</f>
        <v>0</v>
      </c>
      <c r="AZ299" s="244"/>
      <c r="BV299" s="237"/>
      <c r="BW299" s="214"/>
      <c r="BX299" s="214"/>
      <c r="BY299" s="214"/>
      <c r="BZ299" s="214"/>
      <c r="CA299" s="214"/>
      <c r="CB299" s="214"/>
      <c r="CC299" s="215"/>
      <c r="CD299" s="237"/>
      <c r="CE299" s="218"/>
      <c r="CF299" s="219"/>
      <c r="CG299" s="265"/>
      <c r="CH299" s="266"/>
      <c r="CI299" s="238" t="s">
        <v>14</v>
      </c>
      <c r="CJ299" s="238" t="s">
        <v>15</v>
      </c>
      <c r="CK299" s="246">
        <f t="shared" ref="CK299" si="661">E299</f>
        <v>0</v>
      </c>
      <c r="CL299" s="242">
        <f t="shared" ref="CL299" si="662">F299</f>
        <v>0</v>
      </c>
      <c r="CM299" s="242">
        <f t="shared" ref="CM299" si="663">G299</f>
        <v>0</v>
      </c>
      <c r="CN299" s="242">
        <f t="shared" ref="CN299" si="664">H299</f>
        <v>0</v>
      </c>
      <c r="CO299" s="244">
        <f t="shared" ref="CO299" si="665">I299</f>
        <v>0</v>
      </c>
      <c r="CP299" s="244">
        <f t="shared" ref="CP299" si="666">J299</f>
        <v>0</v>
      </c>
      <c r="DL299" s="237"/>
      <c r="DM299" s="214"/>
      <c r="DN299" s="214"/>
      <c r="DO299" s="214"/>
      <c r="DP299" s="214"/>
      <c r="DQ299" s="214"/>
      <c r="DR299" s="214"/>
      <c r="DS299" s="215"/>
      <c r="DT299" s="237"/>
      <c r="DU299" s="218"/>
      <c r="DV299" s="219"/>
    </row>
    <row r="300" spans="1:129" x14ac:dyDescent="0.15">
      <c r="A300" s="267"/>
      <c r="B300" s="268"/>
      <c r="C300" s="239"/>
      <c r="D300" s="239"/>
      <c r="E300" s="241"/>
      <c r="F300" s="243"/>
      <c r="G300" s="243"/>
      <c r="H300" s="243"/>
      <c r="I300" s="245"/>
      <c r="J300" s="245"/>
      <c r="AQ300" s="267"/>
      <c r="AR300" s="268"/>
      <c r="AS300" s="239"/>
      <c r="AT300" s="239"/>
      <c r="AU300" s="241"/>
      <c r="AV300" s="243"/>
      <c r="AW300" s="243"/>
      <c r="AX300" s="243"/>
      <c r="AY300" s="245"/>
      <c r="AZ300" s="245"/>
      <c r="CG300" s="267"/>
      <c r="CH300" s="268"/>
      <c r="CI300" s="239"/>
      <c r="CJ300" s="239"/>
      <c r="CK300" s="241"/>
      <c r="CL300" s="243"/>
      <c r="CM300" s="243"/>
      <c r="CN300" s="243"/>
      <c r="CO300" s="245"/>
      <c r="CP300" s="245"/>
    </row>
    <row r="301" spans="1:129" ht="27.75" customHeight="1" x14ac:dyDescent="0.15">
      <c r="A301" s="247" t="s">
        <v>0</v>
      </c>
      <c r="B301" s="249" t="s">
        <v>37</v>
      </c>
      <c r="C301" s="250"/>
      <c r="D301" s="251"/>
      <c r="E301" s="252"/>
      <c r="F301" s="59" t="str">
        <f>入力シート!$N$2</f>
        <v>令和</v>
      </c>
      <c r="G301" s="60">
        <f>入力シート!$Q$2</f>
        <v>5</v>
      </c>
      <c r="H301" s="101" t="s">
        <v>20</v>
      </c>
      <c r="I301" s="101"/>
      <c r="J301" s="101"/>
      <c r="K301" s="101"/>
      <c r="L301" s="61"/>
      <c r="M301" s="256" t="s">
        <v>18</v>
      </c>
      <c r="N301" s="257"/>
      <c r="O301" s="257"/>
      <c r="P301" s="257"/>
      <c r="Q301" s="257"/>
      <c r="R301" s="257"/>
      <c r="S301" s="257"/>
      <c r="T301" s="257"/>
      <c r="U301" s="257"/>
      <c r="V301" s="257"/>
      <c r="W301" s="257"/>
      <c r="X301" s="257"/>
      <c r="Y301" s="257"/>
      <c r="Z301" s="257"/>
      <c r="AA301" s="257"/>
      <c r="AB301" s="258"/>
      <c r="AC301" s="259" t="s">
        <v>16</v>
      </c>
      <c r="AD301" s="259"/>
      <c r="AE301" s="259"/>
      <c r="AF301" s="259"/>
      <c r="AG301" s="259"/>
      <c r="AH301" s="259"/>
      <c r="AI301" s="260"/>
      <c r="AJ301" s="62" t="str">
        <f>入力シート!$N$3</f>
        <v>令和</v>
      </c>
      <c r="AK301" s="63">
        <f>入力シート!$Q$3</f>
        <v>6</v>
      </c>
      <c r="AL301" s="101" t="s">
        <v>19</v>
      </c>
      <c r="AM301" s="101"/>
      <c r="AN301" s="101"/>
      <c r="AO301" s="101"/>
      <c r="AP301" s="64"/>
      <c r="AQ301" s="247" t="s">
        <v>0</v>
      </c>
      <c r="AR301" s="249" t="s">
        <v>37</v>
      </c>
      <c r="AS301" s="250"/>
      <c r="AT301" s="251"/>
      <c r="AU301" s="252"/>
      <c r="AV301" s="59" t="str">
        <f>F301</f>
        <v>令和</v>
      </c>
      <c r="AW301" s="60">
        <f>G301</f>
        <v>5</v>
      </c>
      <c r="AX301" s="101" t="s">
        <v>20</v>
      </c>
      <c r="AY301" s="101"/>
      <c r="AZ301" s="101"/>
      <c r="BA301" s="101"/>
      <c r="BB301" s="61"/>
      <c r="BC301" s="256" t="s">
        <v>18</v>
      </c>
      <c r="BD301" s="257"/>
      <c r="BE301" s="257"/>
      <c r="BF301" s="257"/>
      <c r="BG301" s="257"/>
      <c r="BH301" s="257"/>
      <c r="BI301" s="257"/>
      <c r="BJ301" s="257"/>
      <c r="BK301" s="257"/>
      <c r="BL301" s="257"/>
      <c r="BM301" s="257"/>
      <c r="BN301" s="257"/>
      <c r="BO301" s="257"/>
      <c r="BP301" s="257"/>
      <c r="BQ301" s="257"/>
      <c r="BR301" s="258"/>
      <c r="BS301" s="259" t="s">
        <v>16</v>
      </c>
      <c r="BT301" s="259"/>
      <c r="BU301" s="259"/>
      <c r="BV301" s="259"/>
      <c r="BW301" s="259"/>
      <c r="BX301" s="259"/>
      <c r="BY301" s="260"/>
      <c r="BZ301" s="62" t="str">
        <f>AJ301</f>
        <v>令和</v>
      </c>
      <c r="CA301" s="63">
        <f>AK301</f>
        <v>6</v>
      </c>
      <c r="CB301" s="101" t="s">
        <v>19</v>
      </c>
      <c r="CC301" s="101"/>
      <c r="CD301" s="101"/>
      <c r="CE301" s="101"/>
      <c r="CF301" s="64"/>
      <c r="CG301" s="247" t="s">
        <v>0</v>
      </c>
      <c r="CH301" s="249" t="s">
        <v>37</v>
      </c>
      <c r="CI301" s="250"/>
      <c r="CJ301" s="251"/>
      <c r="CK301" s="252"/>
      <c r="CL301" s="59" t="str">
        <f>F301</f>
        <v>令和</v>
      </c>
      <c r="CM301" s="60">
        <f>G301</f>
        <v>5</v>
      </c>
      <c r="CN301" s="101" t="s">
        <v>20</v>
      </c>
      <c r="CO301" s="101"/>
      <c r="CP301" s="101"/>
      <c r="CQ301" s="101"/>
      <c r="CR301" s="61"/>
      <c r="CS301" s="256" t="s">
        <v>18</v>
      </c>
      <c r="CT301" s="257"/>
      <c r="CU301" s="257"/>
      <c r="CV301" s="257"/>
      <c r="CW301" s="257"/>
      <c r="CX301" s="257"/>
      <c r="CY301" s="257"/>
      <c r="CZ301" s="257"/>
      <c r="DA301" s="257"/>
      <c r="DB301" s="257"/>
      <c r="DC301" s="257"/>
      <c r="DD301" s="257"/>
      <c r="DE301" s="257"/>
      <c r="DF301" s="257"/>
      <c r="DG301" s="257"/>
      <c r="DH301" s="258"/>
      <c r="DI301" s="259" t="s">
        <v>16</v>
      </c>
      <c r="DJ301" s="259"/>
      <c r="DK301" s="259"/>
      <c r="DL301" s="259"/>
      <c r="DM301" s="259"/>
      <c r="DN301" s="259"/>
      <c r="DO301" s="260"/>
      <c r="DP301" s="62" t="str">
        <f>AJ301</f>
        <v>令和</v>
      </c>
      <c r="DQ301" s="63">
        <f>AK301</f>
        <v>6</v>
      </c>
      <c r="DR301" s="101" t="s">
        <v>19</v>
      </c>
      <c r="DS301" s="101"/>
      <c r="DT301" s="101"/>
      <c r="DU301" s="101"/>
      <c r="DV301" s="64"/>
    </row>
    <row r="302" spans="1:129" ht="17.25" customHeight="1" x14ac:dyDescent="0.15">
      <c r="A302" s="248"/>
      <c r="B302" s="253"/>
      <c r="C302" s="254"/>
      <c r="D302" s="254"/>
      <c r="E302" s="255"/>
      <c r="F302" s="191" t="s">
        <v>1</v>
      </c>
      <c r="G302" s="192"/>
      <c r="H302" s="193"/>
      <c r="I302" s="191" t="s">
        <v>3</v>
      </c>
      <c r="J302" s="192"/>
      <c r="K302" s="192"/>
      <c r="L302" s="234"/>
      <c r="M302" s="235" t="s">
        <v>5</v>
      </c>
      <c r="N302" s="192"/>
      <c r="O302" s="192"/>
      <c r="P302" s="192"/>
      <c r="Q302" s="192"/>
      <c r="R302" s="192"/>
      <c r="S302" s="192"/>
      <c r="T302" s="193"/>
      <c r="U302" s="191" t="s">
        <v>6</v>
      </c>
      <c r="V302" s="192"/>
      <c r="W302" s="192"/>
      <c r="X302" s="192"/>
      <c r="Y302" s="193"/>
      <c r="Z302" s="232" t="s">
        <v>7</v>
      </c>
      <c r="AA302" s="232"/>
      <c r="AB302" s="233"/>
      <c r="AC302" s="261"/>
      <c r="AD302" s="261"/>
      <c r="AE302" s="261"/>
      <c r="AF302" s="261"/>
      <c r="AG302" s="261"/>
      <c r="AH302" s="261"/>
      <c r="AI302" s="262"/>
      <c r="AJ302" s="191" t="s">
        <v>17</v>
      </c>
      <c r="AK302" s="192"/>
      <c r="AL302" s="193"/>
      <c r="AM302" s="191" t="s">
        <v>38</v>
      </c>
      <c r="AN302" s="192"/>
      <c r="AO302" s="192"/>
      <c r="AP302" s="193"/>
      <c r="AQ302" s="248"/>
      <c r="AR302" s="253"/>
      <c r="AS302" s="254"/>
      <c r="AT302" s="254"/>
      <c r="AU302" s="255"/>
      <c r="AV302" s="191" t="s">
        <v>1</v>
      </c>
      <c r="AW302" s="192"/>
      <c r="AX302" s="193"/>
      <c r="AY302" s="191" t="s">
        <v>3</v>
      </c>
      <c r="AZ302" s="192"/>
      <c r="BA302" s="192"/>
      <c r="BB302" s="234"/>
      <c r="BC302" s="235" t="s">
        <v>5</v>
      </c>
      <c r="BD302" s="192"/>
      <c r="BE302" s="192"/>
      <c r="BF302" s="192"/>
      <c r="BG302" s="192"/>
      <c r="BH302" s="192"/>
      <c r="BI302" s="192"/>
      <c r="BJ302" s="193"/>
      <c r="BK302" s="191" t="s">
        <v>6</v>
      </c>
      <c r="BL302" s="192"/>
      <c r="BM302" s="192"/>
      <c r="BN302" s="192"/>
      <c r="BO302" s="193"/>
      <c r="BP302" s="232" t="s">
        <v>7</v>
      </c>
      <c r="BQ302" s="232"/>
      <c r="BR302" s="233"/>
      <c r="BS302" s="261"/>
      <c r="BT302" s="261"/>
      <c r="BU302" s="261"/>
      <c r="BV302" s="261"/>
      <c r="BW302" s="261"/>
      <c r="BX302" s="261"/>
      <c r="BY302" s="262"/>
      <c r="BZ302" s="191" t="s">
        <v>17</v>
      </c>
      <c r="CA302" s="192"/>
      <c r="CB302" s="193"/>
      <c r="CC302" s="191" t="s">
        <v>38</v>
      </c>
      <c r="CD302" s="192"/>
      <c r="CE302" s="192"/>
      <c r="CF302" s="193"/>
      <c r="CG302" s="248"/>
      <c r="CH302" s="253"/>
      <c r="CI302" s="254"/>
      <c r="CJ302" s="254"/>
      <c r="CK302" s="255"/>
      <c r="CL302" s="191" t="s">
        <v>1</v>
      </c>
      <c r="CM302" s="192"/>
      <c r="CN302" s="193"/>
      <c r="CO302" s="191" t="s">
        <v>3</v>
      </c>
      <c r="CP302" s="192"/>
      <c r="CQ302" s="192"/>
      <c r="CR302" s="234"/>
      <c r="CS302" s="235" t="s">
        <v>5</v>
      </c>
      <c r="CT302" s="192"/>
      <c r="CU302" s="192"/>
      <c r="CV302" s="192"/>
      <c r="CW302" s="192"/>
      <c r="CX302" s="192"/>
      <c r="CY302" s="192"/>
      <c r="CZ302" s="193"/>
      <c r="DA302" s="191" t="s">
        <v>6</v>
      </c>
      <c r="DB302" s="192"/>
      <c r="DC302" s="192"/>
      <c r="DD302" s="192"/>
      <c r="DE302" s="193"/>
      <c r="DF302" s="232" t="s">
        <v>7</v>
      </c>
      <c r="DG302" s="232"/>
      <c r="DH302" s="233"/>
      <c r="DI302" s="261"/>
      <c r="DJ302" s="261"/>
      <c r="DK302" s="261"/>
      <c r="DL302" s="261"/>
      <c r="DM302" s="261"/>
      <c r="DN302" s="261"/>
      <c r="DO302" s="262"/>
      <c r="DP302" s="191" t="s">
        <v>17</v>
      </c>
      <c r="DQ302" s="192"/>
      <c r="DR302" s="193"/>
      <c r="DS302" s="191" t="s">
        <v>38</v>
      </c>
      <c r="DT302" s="192"/>
      <c r="DU302" s="192"/>
      <c r="DV302" s="193"/>
    </row>
    <row r="303" spans="1:129" ht="26.25" customHeight="1" x14ac:dyDescent="0.15">
      <c r="A303" s="111">
        <f>入力シート!A108</f>
        <v>0</v>
      </c>
      <c r="B303" s="231">
        <f>入力シート!B108</f>
        <v>0</v>
      </c>
      <c r="C303" s="218"/>
      <c r="D303" s="218"/>
      <c r="E303" s="219"/>
      <c r="F303" s="194">
        <f>入力シート!F108</f>
        <v>0</v>
      </c>
      <c r="G303" s="195"/>
      <c r="H303" s="65" t="s">
        <v>2</v>
      </c>
      <c r="I303" s="196" t="str">
        <f>入力シート!AC108</f>
        <v/>
      </c>
      <c r="J303" s="197"/>
      <c r="K303" s="197"/>
      <c r="L303" s="66" t="s">
        <v>2</v>
      </c>
      <c r="M303" s="112">
        <f>入力シート!I108</f>
        <v>0</v>
      </c>
      <c r="N303" s="103" t="s">
        <v>4</v>
      </c>
      <c r="O303" s="113">
        <f>入力シート!L108</f>
        <v>0</v>
      </c>
      <c r="P303" s="103" t="s">
        <v>4</v>
      </c>
      <c r="Q303" s="113">
        <f>入力シート!O108</f>
        <v>0</v>
      </c>
      <c r="R303" s="198">
        <f>入力シート!Q108</f>
        <v>0</v>
      </c>
      <c r="S303" s="198"/>
      <c r="T303" s="199"/>
      <c r="U303" s="200" t="str">
        <f>入力シート!AE108</f>
        <v/>
      </c>
      <c r="V303" s="201"/>
      <c r="W303" s="201"/>
      <c r="X303" s="201"/>
      <c r="Y303" s="65" t="s">
        <v>2</v>
      </c>
      <c r="Z303" s="67">
        <f>入力シート!R108</f>
        <v>0</v>
      </c>
      <c r="AA303" s="102" t="s">
        <v>8</v>
      </c>
      <c r="AB303" s="68">
        <v>12</v>
      </c>
      <c r="AC303" s="202">
        <f>入力シート!S108</f>
        <v>0</v>
      </c>
      <c r="AD303" s="198"/>
      <c r="AE303" s="198"/>
      <c r="AF303" s="198"/>
      <c r="AG303" s="198"/>
      <c r="AH303" s="103" t="s">
        <v>4</v>
      </c>
      <c r="AI303" s="67">
        <f>入力シート!T108</f>
        <v>0</v>
      </c>
      <c r="AJ303" s="194">
        <f>入力シート!U108</f>
        <v>0</v>
      </c>
      <c r="AK303" s="195"/>
      <c r="AL303" s="65" t="s">
        <v>2</v>
      </c>
      <c r="AM303" s="196" t="str">
        <f>入力シート!AD108</f>
        <v/>
      </c>
      <c r="AN303" s="197"/>
      <c r="AO303" s="197"/>
      <c r="AP303" s="69" t="s">
        <v>2</v>
      </c>
      <c r="AQ303" s="111">
        <f>A303</f>
        <v>0</v>
      </c>
      <c r="AR303" s="231">
        <f t="shared" ref="AR303" si="667">B303</f>
        <v>0</v>
      </c>
      <c r="AS303" s="218">
        <f t="shared" ref="AS303" si="668">C303</f>
        <v>0</v>
      </c>
      <c r="AT303" s="218">
        <f t="shared" ref="AT303" si="669">D303</f>
        <v>0</v>
      </c>
      <c r="AU303" s="219">
        <f t="shared" ref="AU303" si="670">E303</f>
        <v>0</v>
      </c>
      <c r="AV303" s="194">
        <f>F303</f>
        <v>0</v>
      </c>
      <c r="AW303" s="195">
        <f t="shared" ref="AW303" si="671">G303</f>
        <v>0</v>
      </c>
      <c r="AX303" s="65" t="s">
        <v>2</v>
      </c>
      <c r="AY303" s="196" t="str">
        <f>I303</f>
        <v/>
      </c>
      <c r="AZ303" s="197"/>
      <c r="BA303" s="197"/>
      <c r="BB303" s="66" t="s">
        <v>2</v>
      </c>
      <c r="BC303" s="112">
        <f>M303</f>
        <v>0</v>
      </c>
      <c r="BD303" s="103" t="s">
        <v>4</v>
      </c>
      <c r="BE303" s="113">
        <f>O303</f>
        <v>0</v>
      </c>
      <c r="BF303" s="103" t="s">
        <v>4</v>
      </c>
      <c r="BG303" s="113">
        <f>Q303</f>
        <v>0</v>
      </c>
      <c r="BH303" s="198">
        <f>R303</f>
        <v>0</v>
      </c>
      <c r="BI303" s="198"/>
      <c r="BJ303" s="199"/>
      <c r="BK303" s="200" t="str">
        <f>U303</f>
        <v/>
      </c>
      <c r="BL303" s="201"/>
      <c r="BM303" s="201"/>
      <c r="BN303" s="201"/>
      <c r="BO303" s="65" t="s">
        <v>2</v>
      </c>
      <c r="BP303" s="67">
        <f>Z303</f>
        <v>0</v>
      </c>
      <c r="BQ303" s="102" t="s">
        <v>8</v>
      </c>
      <c r="BR303" s="68">
        <v>12</v>
      </c>
      <c r="BS303" s="202">
        <f>AC303</f>
        <v>0</v>
      </c>
      <c r="BT303" s="198"/>
      <c r="BU303" s="198"/>
      <c r="BV303" s="198"/>
      <c r="BW303" s="198"/>
      <c r="BX303" s="103" t="s">
        <v>4</v>
      </c>
      <c r="BY303" s="67">
        <f>AI303</f>
        <v>0</v>
      </c>
      <c r="BZ303" s="194">
        <f>AJ303</f>
        <v>0</v>
      </c>
      <c r="CA303" s="195"/>
      <c r="CB303" s="65" t="s">
        <v>2</v>
      </c>
      <c r="CC303" s="196" t="str">
        <f t="shared" ref="CC303" si="672">AM303</f>
        <v/>
      </c>
      <c r="CD303" s="197"/>
      <c r="CE303" s="197"/>
      <c r="CF303" s="69" t="s">
        <v>2</v>
      </c>
      <c r="CG303" s="111">
        <f>A303</f>
        <v>0</v>
      </c>
      <c r="CH303" s="231">
        <f t="shared" ref="CH303" si="673">B303</f>
        <v>0</v>
      </c>
      <c r="CI303" s="218">
        <f t="shared" ref="CI303" si="674">C303</f>
        <v>0</v>
      </c>
      <c r="CJ303" s="218">
        <f t="shared" ref="CJ303" si="675">D303</f>
        <v>0</v>
      </c>
      <c r="CK303" s="219">
        <f t="shared" ref="CK303" si="676">E303</f>
        <v>0</v>
      </c>
      <c r="CL303" s="194">
        <f t="shared" ref="CL303" si="677">F303</f>
        <v>0</v>
      </c>
      <c r="CM303" s="195">
        <f t="shared" ref="CM303" si="678">G303</f>
        <v>0</v>
      </c>
      <c r="CN303" s="65" t="s">
        <v>2</v>
      </c>
      <c r="CO303" s="196" t="str">
        <f>I303</f>
        <v/>
      </c>
      <c r="CP303" s="197"/>
      <c r="CQ303" s="197"/>
      <c r="CR303" s="66" t="s">
        <v>2</v>
      </c>
      <c r="CS303" s="112">
        <f>M303</f>
        <v>0</v>
      </c>
      <c r="CT303" s="103" t="s">
        <v>4</v>
      </c>
      <c r="CU303" s="113">
        <f>O303</f>
        <v>0</v>
      </c>
      <c r="CV303" s="103" t="s">
        <v>4</v>
      </c>
      <c r="CW303" s="113">
        <f>Q303</f>
        <v>0</v>
      </c>
      <c r="CX303" s="198">
        <f t="shared" ref="CX303" si="679">R303</f>
        <v>0</v>
      </c>
      <c r="CY303" s="198">
        <f t="shared" ref="CY303" si="680">S303</f>
        <v>0</v>
      </c>
      <c r="CZ303" s="199">
        <f t="shared" ref="CZ303" si="681">T303</f>
        <v>0</v>
      </c>
      <c r="DA303" s="200" t="str">
        <f t="shared" ref="DA303" si="682">U303</f>
        <v/>
      </c>
      <c r="DB303" s="201">
        <f t="shared" ref="DB303" si="683">V303</f>
        <v>0</v>
      </c>
      <c r="DC303" s="201">
        <f t="shared" ref="DC303" si="684">W303</f>
        <v>0</v>
      </c>
      <c r="DD303" s="201">
        <f t="shared" ref="DD303" si="685">X303</f>
        <v>0</v>
      </c>
      <c r="DE303" s="65" t="s">
        <v>2</v>
      </c>
      <c r="DF303" s="67">
        <f>Z303</f>
        <v>0</v>
      </c>
      <c r="DG303" s="102" t="s">
        <v>8</v>
      </c>
      <c r="DH303" s="68">
        <v>12</v>
      </c>
      <c r="DI303" s="202">
        <f>AC303</f>
        <v>0</v>
      </c>
      <c r="DJ303" s="198"/>
      <c r="DK303" s="198"/>
      <c r="DL303" s="198"/>
      <c r="DM303" s="198"/>
      <c r="DN303" s="103" t="s">
        <v>4</v>
      </c>
      <c r="DO303" s="67">
        <f>AI303</f>
        <v>0</v>
      </c>
      <c r="DP303" s="194">
        <f>AJ303</f>
        <v>0</v>
      </c>
      <c r="DQ303" s="195">
        <f>AK303</f>
        <v>0</v>
      </c>
      <c r="DR303" s="65" t="s">
        <v>2</v>
      </c>
      <c r="DS303" s="196" t="str">
        <f>AM303</f>
        <v/>
      </c>
      <c r="DT303" s="197"/>
      <c r="DU303" s="197"/>
      <c r="DV303" s="69" t="s">
        <v>2</v>
      </c>
      <c r="DY303" s="55" t="str">
        <f t="shared" ref="DY303:DY361" si="686">IF(A303&gt;=1,1,"")</f>
        <v/>
      </c>
    </row>
    <row r="304" spans="1:129" ht="26.25" customHeight="1" x14ac:dyDescent="0.15">
      <c r="A304" s="111">
        <f>入力シート!A109</f>
        <v>0</v>
      </c>
      <c r="B304" s="231">
        <f>入力シート!B109</f>
        <v>0</v>
      </c>
      <c r="C304" s="218"/>
      <c r="D304" s="218"/>
      <c r="E304" s="219"/>
      <c r="F304" s="194">
        <f>入力シート!F109</f>
        <v>0</v>
      </c>
      <c r="G304" s="195"/>
      <c r="H304" s="65" t="s">
        <v>2</v>
      </c>
      <c r="I304" s="196" t="str">
        <f>入力シート!AC109</f>
        <v/>
      </c>
      <c r="J304" s="197"/>
      <c r="K304" s="197"/>
      <c r="L304" s="66" t="s">
        <v>2</v>
      </c>
      <c r="M304" s="112">
        <f>入力シート!I109</f>
        <v>0</v>
      </c>
      <c r="N304" s="103" t="s">
        <v>4</v>
      </c>
      <c r="O304" s="113">
        <f>入力シート!L109</f>
        <v>0</v>
      </c>
      <c r="P304" s="103" t="s">
        <v>4</v>
      </c>
      <c r="Q304" s="113">
        <f>入力シート!O109</f>
        <v>0</v>
      </c>
      <c r="R304" s="198">
        <f>入力シート!Q109</f>
        <v>0</v>
      </c>
      <c r="S304" s="198"/>
      <c r="T304" s="199"/>
      <c r="U304" s="200" t="str">
        <f>入力シート!AE109</f>
        <v/>
      </c>
      <c r="V304" s="201"/>
      <c r="W304" s="201"/>
      <c r="X304" s="201"/>
      <c r="Y304" s="65" t="s">
        <v>2</v>
      </c>
      <c r="Z304" s="67">
        <f>入力シート!R109</f>
        <v>0</v>
      </c>
      <c r="AA304" s="102" t="s">
        <v>8</v>
      </c>
      <c r="AB304" s="68">
        <v>12</v>
      </c>
      <c r="AC304" s="202">
        <f>入力シート!S109</f>
        <v>0</v>
      </c>
      <c r="AD304" s="198"/>
      <c r="AE304" s="198"/>
      <c r="AF304" s="198"/>
      <c r="AG304" s="198"/>
      <c r="AH304" s="103" t="s">
        <v>4</v>
      </c>
      <c r="AI304" s="67">
        <f>入力シート!T109</f>
        <v>0</v>
      </c>
      <c r="AJ304" s="194">
        <f>入力シート!U109</f>
        <v>0</v>
      </c>
      <c r="AK304" s="195"/>
      <c r="AL304" s="65" t="s">
        <v>2</v>
      </c>
      <c r="AM304" s="196" t="str">
        <f>入力シート!AD109</f>
        <v/>
      </c>
      <c r="AN304" s="197"/>
      <c r="AO304" s="197"/>
      <c r="AP304" s="69" t="s">
        <v>2</v>
      </c>
      <c r="AQ304" s="111">
        <f t="shared" ref="AQ304:AQ312" si="687">A304</f>
        <v>0</v>
      </c>
      <c r="AR304" s="231">
        <f t="shared" ref="AR304:AR312" si="688">B304</f>
        <v>0</v>
      </c>
      <c r="AS304" s="218">
        <f t="shared" ref="AS304:AS312" si="689">C304</f>
        <v>0</v>
      </c>
      <c r="AT304" s="218">
        <f t="shared" ref="AT304:AT312" si="690">D304</f>
        <v>0</v>
      </c>
      <c r="AU304" s="219">
        <f t="shared" ref="AU304:AU312" si="691">E304</f>
        <v>0</v>
      </c>
      <c r="AV304" s="194">
        <f t="shared" ref="AV304:AV312" si="692">F304</f>
        <v>0</v>
      </c>
      <c r="AW304" s="195">
        <f t="shared" ref="AW304:AW312" si="693">G304</f>
        <v>0</v>
      </c>
      <c r="AX304" s="65" t="s">
        <v>2</v>
      </c>
      <c r="AY304" s="196" t="str">
        <f t="shared" ref="AY304:AY312" si="694">I304</f>
        <v/>
      </c>
      <c r="AZ304" s="197"/>
      <c r="BA304" s="197"/>
      <c r="BB304" s="66" t="s">
        <v>2</v>
      </c>
      <c r="BC304" s="112">
        <f t="shared" ref="BC304:BC312" si="695">M304</f>
        <v>0</v>
      </c>
      <c r="BD304" s="103" t="s">
        <v>4</v>
      </c>
      <c r="BE304" s="113">
        <f t="shared" ref="BE304:BE312" si="696">O304</f>
        <v>0</v>
      </c>
      <c r="BF304" s="103" t="s">
        <v>4</v>
      </c>
      <c r="BG304" s="113">
        <f t="shared" ref="BG304:BG312" si="697">Q304</f>
        <v>0</v>
      </c>
      <c r="BH304" s="198">
        <f t="shared" ref="BH304:BH312" si="698">R304</f>
        <v>0</v>
      </c>
      <c r="BI304" s="198"/>
      <c r="BJ304" s="199"/>
      <c r="BK304" s="200" t="str">
        <f t="shared" ref="BK304:BK312" si="699">U304</f>
        <v/>
      </c>
      <c r="BL304" s="201"/>
      <c r="BM304" s="201"/>
      <c r="BN304" s="201"/>
      <c r="BO304" s="65" t="s">
        <v>2</v>
      </c>
      <c r="BP304" s="67">
        <f t="shared" ref="BP304:BP312" si="700">Z304</f>
        <v>0</v>
      </c>
      <c r="BQ304" s="102" t="s">
        <v>8</v>
      </c>
      <c r="BR304" s="68">
        <v>12</v>
      </c>
      <c r="BS304" s="202">
        <f t="shared" ref="BS304:BS312" si="701">AC304</f>
        <v>0</v>
      </c>
      <c r="BT304" s="198"/>
      <c r="BU304" s="198"/>
      <c r="BV304" s="198"/>
      <c r="BW304" s="198"/>
      <c r="BX304" s="103" t="s">
        <v>4</v>
      </c>
      <c r="BY304" s="67">
        <f t="shared" ref="BY304:BY312" si="702">AI304</f>
        <v>0</v>
      </c>
      <c r="BZ304" s="194">
        <f t="shared" ref="BZ304:BZ312" si="703">AJ304</f>
        <v>0</v>
      </c>
      <c r="CA304" s="195"/>
      <c r="CB304" s="65" t="s">
        <v>2</v>
      </c>
      <c r="CC304" s="196" t="str">
        <f t="shared" ref="CC304:CC312" si="704">AM304</f>
        <v/>
      </c>
      <c r="CD304" s="197"/>
      <c r="CE304" s="197"/>
      <c r="CF304" s="69" t="s">
        <v>2</v>
      </c>
      <c r="CG304" s="111">
        <f t="shared" ref="CG304:CG312" si="705">A304</f>
        <v>0</v>
      </c>
      <c r="CH304" s="231">
        <f t="shared" ref="CH304:CH312" si="706">B304</f>
        <v>0</v>
      </c>
      <c r="CI304" s="218">
        <f t="shared" ref="CI304:CI312" si="707">C304</f>
        <v>0</v>
      </c>
      <c r="CJ304" s="218">
        <f t="shared" ref="CJ304:CJ312" si="708">D304</f>
        <v>0</v>
      </c>
      <c r="CK304" s="219">
        <f t="shared" ref="CK304:CK312" si="709">E304</f>
        <v>0</v>
      </c>
      <c r="CL304" s="194">
        <f t="shared" ref="CL304:CL312" si="710">F304</f>
        <v>0</v>
      </c>
      <c r="CM304" s="195">
        <f t="shared" ref="CM304:CM312" si="711">G304</f>
        <v>0</v>
      </c>
      <c r="CN304" s="65" t="s">
        <v>2</v>
      </c>
      <c r="CO304" s="196" t="str">
        <f t="shared" ref="CO304:CO312" si="712">I304</f>
        <v/>
      </c>
      <c r="CP304" s="197"/>
      <c r="CQ304" s="197"/>
      <c r="CR304" s="66" t="s">
        <v>2</v>
      </c>
      <c r="CS304" s="112">
        <f t="shared" ref="CS304:CS312" si="713">M304</f>
        <v>0</v>
      </c>
      <c r="CT304" s="103" t="s">
        <v>4</v>
      </c>
      <c r="CU304" s="113">
        <f t="shared" ref="CU304:CU312" si="714">O304</f>
        <v>0</v>
      </c>
      <c r="CV304" s="103" t="s">
        <v>4</v>
      </c>
      <c r="CW304" s="113">
        <f t="shared" ref="CW304:CW312" si="715">Q304</f>
        <v>0</v>
      </c>
      <c r="CX304" s="198">
        <f t="shared" ref="CX304:CX312" si="716">R304</f>
        <v>0</v>
      </c>
      <c r="CY304" s="198">
        <f t="shared" ref="CY304:CY312" si="717">S304</f>
        <v>0</v>
      </c>
      <c r="CZ304" s="199">
        <f t="shared" ref="CZ304:CZ312" si="718">T304</f>
        <v>0</v>
      </c>
      <c r="DA304" s="200" t="str">
        <f t="shared" ref="DA304:DA312" si="719">U304</f>
        <v/>
      </c>
      <c r="DB304" s="201">
        <f t="shared" ref="DB304:DB312" si="720">V304</f>
        <v>0</v>
      </c>
      <c r="DC304" s="201">
        <f t="shared" ref="DC304:DC312" si="721">W304</f>
        <v>0</v>
      </c>
      <c r="DD304" s="201">
        <f t="shared" ref="DD304:DD312" si="722">X304</f>
        <v>0</v>
      </c>
      <c r="DE304" s="65" t="s">
        <v>2</v>
      </c>
      <c r="DF304" s="67">
        <f t="shared" ref="DF304:DF312" si="723">Z304</f>
        <v>0</v>
      </c>
      <c r="DG304" s="102" t="s">
        <v>8</v>
      </c>
      <c r="DH304" s="68">
        <v>12</v>
      </c>
      <c r="DI304" s="202">
        <f t="shared" ref="DI304:DI312" si="724">AC304</f>
        <v>0</v>
      </c>
      <c r="DJ304" s="198"/>
      <c r="DK304" s="198"/>
      <c r="DL304" s="198"/>
      <c r="DM304" s="198"/>
      <c r="DN304" s="103" t="s">
        <v>4</v>
      </c>
      <c r="DO304" s="67">
        <f t="shared" ref="DO304:DO312" si="725">AI304</f>
        <v>0</v>
      </c>
      <c r="DP304" s="194">
        <f t="shared" ref="DP304:DP312" si="726">AJ304</f>
        <v>0</v>
      </c>
      <c r="DQ304" s="195">
        <f t="shared" ref="DQ304:DQ312" si="727">AK304</f>
        <v>0</v>
      </c>
      <c r="DR304" s="65" t="s">
        <v>2</v>
      </c>
      <c r="DS304" s="196" t="str">
        <f t="shared" ref="DS304:DS312" si="728">AM304</f>
        <v/>
      </c>
      <c r="DT304" s="197"/>
      <c r="DU304" s="197"/>
      <c r="DV304" s="69" t="s">
        <v>2</v>
      </c>
    </row>
    <row r="305" spans="1:126" ht="26.25" customHeight="1" x14ac:dyDescent="0.15">
      <c r="A305" s="111">
        <f>入力シート!A110</f>
        <v>0</v>
      </c>
      <c r="B305" s="231">
        <f>入力シート!B110</f>
        <v>0</v>
      </c>
      <c r="C305" s="218"/>
      <c r="D305" s="218"/>
      <c r="E305" s="219"/>
      <c r="F305" s="194">
        <f>入力シート!F110</f>
        <v>0</v>
      </c>
      <c r="G305" s="195"/>
      <c r="H305" s="65" t="s">
        <v>2</v>
      </c>
      <c r="I305" s="196" t="str">
        <f>入力シート!AC110</f>
        <v/>
      </c>
      <c r="J305" s="197"/>
      <c r="K305" s="197"/>
      <c r="L305" s="66" t="s">
        <v>2</v>
      </c>
      <c r="M305" s="112">
        <f>入力シート!I110</f>
        <v>0</v>
      </c>
      <c r="N305" s="103" t="s">
        <v>4</v>
      </c>
      <c r="O305" s="113">
        <f>入力シート!L110</f>
        <v>0</v>
      </c>
      <c r="P305" s="103" t="s">
        <v>4</v>
      </c>
      <c r="Q305" s="113">
        <f>入力シート!O110</f>
        <v>0</v>
      </c>
      <c r="R305" s="198">
        <f>入力シート!Q110</f>
        <v>0</v>
      </c>
      <c r="S305" s="198"/>
      <c r="T305" s="199"/>
      <c r="U305" s="200" t="str">
        <f>入力シート!AE110</f>
        <v/>
      </c>
      <c r="V305" s="201"/>
      <c r="W305" s="201"/>
      <c r="X305" s="201"/>
      <c r="Y305" s="65" t="s">
        <v>2</v>
      </c>
      <c r="Z305" s="67">
        <f>入力シート!R110</f>
        <v>0</v>
      </c>
      <c r="AA305" s="102" t="s">
        <v>8</v>
      </c>
      <c r="AB305" s="68">
        <v>12</v>
      </c>
      <c r="AC305" s="202">
        <f>入力シート!S110</f>
        <v>0</v>
      </c>
      <c r="AD305" s="198"/>
      <c r="AE305" s="198"/>
      <c r="AF305" s="198"/>
      <c r="AG305" s="198"/>
      <c r="AH305" s="103" t="s">
        <v>4</v>
      </c>
      <c r="AI305" s="67">
        <f>入力シート!T110</f>
        <v>0</v>
      </c>
      <c r="AJ305" s="194">
        <f>入力シート!U110</f>
        <v>0</v>
      </c>
      <c r="AK305" s="195"/>
      <c r="AL305" s="65" t="s">
        <v>2</v>
      </c>
      <c r="AM305" s="196" t="str">
        <f>入力シート!AD110</f>
        <v/>
      </c>
      <c r="AN305" s="197"/>
      <c r="AO305" s="197"/>
      <c r="AP305" s="69" t="s">
        <v>2</v>
      </c>
      <c r="AQ305" s="111">
        <f t="shared" si="687"/>
        <v>0</v>
      </c>
      <c r="AR305" s="231">
        <f t="shared" si="688"/>
        <v>0</v>
      </c>
      <c r="AS305" s="218">
        <f t="shared" si="689"/>
        <v>0</v>
      </c>
      <c r="AT305" s="218">
        <f t="shared" si="690"/>
        <v>0</v>
      </c>
      <c r="AU305" s="219">
        <f t="shared" si="691"/>
        <v>0</v>
      </c>
      <c r="AV305" s="194">
        <f t="shared" si="692"/>
        <v>0</v>
      </c>
      <c r="AW305" s="195">
        <f t="shared" si="693"/>
        <v>0</v>
      </c>
      <c r="AX305" s="65" t="s">
        <v>2</v>
      </c>
      <c r="AY305" s="196" t="str">
        <f t="shared" si="694"/>
        <v/>
      </c>
      <c r="AZ305" s="197"/>
      <c r="BA305" s="197"/>
      <c r="BB305" s="66" t="s">
        <v>2</v>
      </c>
      <c r="BC305" s="112">
        <f t="shared" si="695"/>
        <v>0</v>
      </c>
      <c r="BD305" s="103" t="s">
        <v>4</v>
      </c>
      <c r="BE305" s="113">
        <f t="shared" si="696"/>
        <v>0</v>
      </c>
      <c r="BF305" s="103" t="s">
        <v>4</v>
      </c>
      <c r="BG305" s="113">
        <f t="shared" si="697"/>
        <v>0</v>
      </c>
      <c r="BH305" s="198">
        <f t="shared" si="698"/>
        <v>0</v>
      </c>
      <c r="BI305" s="198"/>
      <c r="BJ305" s="199"/>
      <c r="BK305" s="200" t="str">
        <f t="shared" si="699"/>
        <v/>
      </c>
      <c r="BL305" s="201"/>
      <c r="BM305" s="201"/>
      <c r="BN305" s="201"/>
      <c r="BO305" s="65" t="s">
        <v>2</v>
      </c>
      <c r="BP305" s="67">
        <f t="shared" si="700"/>
        <v>0</v>
      </c>
      <c r="BQ305" s="102" t="s">
        <v>8</v>
      </c>
      <c r="BR305" s="68">
        <v>12</v>
      </c>
      <c r="BS305" s="202">
        <f t="shared" si="701"/>
        <v>0</v>
      </c>
      <c r="BT305" s="198"/>
      <c r="BU305" s="198"/>
      <c r="BV305" s="198"/>
      <c r="BW305" s="198"/>
      <c r="BX305" s="103" t="s">
        <v>4</v>
      </c>
      <c r="BY305" s="67">
        <f t="shared" si="702"/>
        <v>0</v>
      </c>
      <c r="BZ305" s="194">
        <f t="shared" si="703"/>
        <v>0</v>
      </c>
      <c r="CA305" s="195"/>
      <c r="CB305" s="65" t="s">
        <v>2</v>
      </c>
      <c r="CC305" s="196" t="str">
        <f t="shared" si="704"/>
        <v/>
      </c>
      <c r="CD305" s="197"/>
      <c r="CE305" s="197"/>
      <c r="CF305" s="69" t="s">
        <v>2</v>
      </c>
      <c r="CG305" s="111">
        <f t="shared" si="705"/>
        <v>0</v>
      </c>
      <c r="CH305" s="231">
        <f t="shared" si="706"/>
        <v>0</v>
      </c>
      <c r="CI305" s="218">
        <f t="shared" si="707"/>
        <v>0</v>
      </c>
      <c r="CJ305" s="218">
        <f t="shared" si="708"/>
        <v>0</v>
      </c>
      <c r="CK305" s="219">
        <f t="shared" si="709"/>
        <v>0</v>
      </c>
      <c r="CL305" s="194">
        <f t="shared" si="710"/>
        <v>0</v>
      </c>
      <c r="CM305" s="195">
        <f t="shared" si="711"/>
        <v>0</v>
      </c>
      <c r="CN305" s="65" t="s">
        <v>2</v>
      </c>
      <c r="CO305" s="196" t="str">
        <f t="shared" si="712"/>
        <v/>
      </c>
      <c r="CP305" s="197"/>
      <c r="CQ305" s="197"/>
      <c r="CR305" s="66" t="s">
        <v>2</v>
      </c>
      <c r="CS305" s="112">
        <f t="shared" si="713"/>
        <v>0</v>
      </c>
      <c r="CT305" s="103" t="s">
        <v>4</v>
      </c>
      <c r="CU305" s="113">
        <f t="shared" si="714"/>
        <v>0</v>
      </c>
      <c r="CV305" s="103" t="s">
        <v>4</v>
      </c>
      <c r="CW305" s="113">
        <f t="shared" si="715"/>
        <v>0</v>
      </c>
      <c r="CX305" s="198">
        <f t="shared" si="716"/>
        <v>0</v>
      </c>
      <c r="CY305" s="198">
        <f t="shared" si="717"/>
        <v>0</v>
      </c>
      <c r="CZ305" s="199">
        <f t="shared" si="718"/>
        <v>0</v>
      </c>
      <c r="DA305" s="200" t="str">
        <f t="shared" si="719"/>
        <v/>
      </c>
      <c r="DB305" s="201">
        <f t="shared" si="720"/>
        <v>0</v>
      </c>
      <c r="DC305" s="201">
        <f t="shared" si="721"/>
        <v>0</v>
      </c>
      <c r="DD305" s="201">
        <f t="shared" si="722"/>
        <v>0</v>
      </c>
      <c r="DE305" s="65" t="s">
        <v>2</v>
      </c>
      <c r="DF305" s="67">
        <f t="shared" si="723"/>
        <v>0</v>
      </c>
      <c r="DG305" s="102" t="s">
        <v>8</v>
      </c>
      <c r="DH305" s="68">
        <v>12</v>
      </c>
      <c r="DI305" s="202">
        <f t="shared" si="724"/>
        <v>0</v>
      </c>
      <c r="DJ305" s="198"/>
      <c r="DK305" s="198"/>
      <c r="DL305" s="198"/>
      <c r="DM305" s="198"/>
      <c r="DN305" s="103" t="s">
        <v>4</v>
      </c>
      <c r="DO305" s="67">
        <f t="shared" si="725"/>
        <v>0</v>
      </c>
      <c r="DP305" s="194">
        <f t="shared" si="726"/>
        <v>0</v>
      </c>
      <c r="DQ305" s="195">
        <f t="shared" si="727"/>
        <v>0</v>
      </c>
      <c r="DR305" s="65" t="s">
        <v>2</v>
      </c>
      <c r="DS305" s="196" t="str">
        <f t="shared" si="728"/>
        <v/>
      </c>
      <c r="DT305" s="197"/>
      <c r="DU305" s="197"/>
      <c r="DV305" s="69" t="s">
        <v>2</v>
      </c>
    </row>
    <row r="306" spans="1:126" ht="26.25" customHeight="1" x14ac:dyDescent="0.15">
      <c r="A306" s="111">
        <f>入力シート!A111</f>
        <v>0</v>
      </c>
      <c r="B306" s="231">
        <f>入力シート!B111</f>
        <v>0</v>
      </c>
      <c r="C306" s="218"/>
      <c r="D306" s="218"/>
      <c r="E306" s="219"/>
      <c r="F306" s="194">
        <f>入力シート!F111</f>
        <v>0</v>
      </c>
      <c r="G306" s="195"/>
      <c r="H306" s="65" t="s">
        <v>2</v>
      </c>
      <c r="I306" s="196" t="str">
        <f>入力シート!AC111</f>
        <v/>
      </c>
      <c r="J306" s="197"/>
      <c r="K306" s="197"/>
      <c r="L306" s="66" t="s">
        <v>2</v>
      </c>
      <c r="M306" s="112">
        <f>入力シート!I111</f>
        <v>0</v>
      </c>
      <c r="N306" s="103" t="s">
        <v>4</v>
      </c>
      <c r="O306" s="113">
        <f>入力シート!L111</f>
        <v>0</v>
      </c>
      <c r="P306" s="103" t="s">
        <v>4</v>
      </c>
      <c r="Q306" s="113">
        <f>入力シート!O111</f>
        <v>0</v>
      </c>
      <c r="R306" s="198">
        <f>入力シート!Q111</f>
        <v>0</v>
      </c>
      <c r="S306" s="198"/>
      <c r="T306" s="199"/>
      <c r="U306" s="200" t="str">
        <f>入力シート!AE111</f>
        <v/>
      </c>
      <c r="V306" s="201"/>
      <c r="W306" s="201"/>
      <c r="X306" s="201"/>
      <c r="Y306" s="65" t="s">
        <v>2</v>
      </c>
      <c r="Z306" s="67">
        <f>入力シート!R111</f>
        <v>0</v>
      </c>
      <c r="AA306" s="102" t="s">
        <v>8</v>
      </c>
      <c r="AB306" s="68">
        <v>12</v>
      </c>
      <c r="AC306" s="202">
        <f>入力シート!S111</f>
        <v>0</v>
      </c>
      <c r="AD306" s="198"/>
      <c r="AE306" s="198"/>
      <c r="AF306" s="198"/>
      <c r="AG306" s="198"/>
      <c r="AH306" s="103" t="s">
        <v>4</v>
      </c>
      <c r="AI306" s="67">
        <f>入力シート!T111</f>
        <v>0</v>
      </c>
      <c r="AJ306" s="194">
        <f>入力シート!U111</f>
        <v>0</v>
      </c>
      <c r="AK306" s="195"/>
      <c r="AL306" s="65" t="s">
        <v>2</v>
      </c>
      <c r="AM306" s="196" t="str">
        <f>入力シート!AD111</f>
        <v/>
      </c>
      <c r="AN306" s="197"/>
      <c r="AO306" s="197"/>
      <c r="AP306" s="69" t="s">
        <v>2</v>
      </c>
      <c r="AQ306" s="111">
        <f t="shared" si="687"/>
        <v>0</v>
      </c>
      <c r="AR306" s="231">
        <f t="shared" si="688"/>
        <v>0</v>
      </c>
      <c r="AS306" s="218">
        <f t="shared" si="689"/>
        <v>0</v>
      </c>
      <c r="AT306" s="218">
        <f t="shared" si="690"/>
        <v>0</v>
      </c>
      <c r="AU306" s="219">
        <f t="shared" si="691"/>
        <v>0</v>
      </c>
      <c r="AV306" s="194">
        <f t="shared" si="692"/>
        <v>0</v>
      </c>
      <c r="AW306" s="195">
        <f t="shared" si="693"/>
        <v>0</v>
      </c>
      <c r="AX306" s="65" t="s">
        <v>2</v>
      </c>
      <c r="AY306" s="196" t="str">
        <f t="shared" si="694"/>
        <v/>
      </c>
      <c r="AZ306" s="197"/>
      <c r="BA306" s="197"/>
      <c r="BB306" s="66" t="s">
        <v>2</v>
      </c>
      <c r="BC306" s="112">
        <f t="shared" si="695"/>
        <v>0</v>
      </c>
      <c r="BD306" s="103" t="s">
        <v>4</v>
      </c>
      <c r="BE306" s="113">
        <f t="shared" si="696"/>
        <v>0</v>
      </c>
      <c r="BF306" s="103" t="s">
        <v>4</v>
      </c>
      <c r="BG306" s="113">
        <f t="shared" si="697"/>
        <v>0</v>
      </c>
      <c r="BH306" s="198">
        <f t="shared" si="698"/>
        <v>0</v>
      </c>
      <c r="BI306" s="198"/>
      <c r="BJ306" s="199"/>
      <c r="BK306" s="200" t="str">
        <f t="shared" si="699"/>
        <v/>
      </c>
      <c r="BL306" s="201"/>
      <c r="BM306" s="201"/>
      <c r="BN306" s="201"/>
      <c r="BO306" s="65" t="s">
        <v>2</v>
      </c>
      <c r="BP306" s="67">
        <f t="shared" si="700"/>
        <v>0</v>
      </c>
      <c r="BQ306" s="102" t="s">
        <v>8</v>
      </c>
      <c r="BR306" s="68">
        <v>12</v>
      </c>
      <c r="BS306" s="202">
        <f t="shared" si="701"/>
        <v>0</v>
      </c>
      <c r="BT306" s="198"/>
      <c r="BU306" s="198"/>
      <c r="BV306" s="198"/>
      <c r="BW306" s="198"/>
      <c r="BX306" s="103" t="s">
        <v>4</v>
      </c>
      <c r="BY306" s="67">
        <f t="shared" si="702"/>
        <v>0</v>
      </c>
      <c r="BZ306" s="194">
        <f t="shared" si="703"/>
        <v>0</v>
      </c>
      <c r="CA306" s="195"/>
      <c r="CB306" s="65" t="s">
        <v>2</v>
      </c>
      <c r="CC306" s="196" t="str">
        <f t="shared" si="704"/>
        <v/>
      </c>
      <c r="CD306" s="197"/>
      <c r="CE306" s="197"/>
      <c r="CF306" s="69" t="s">
        <v>2</v>
      </c>
      <c r="CG306" s="111">
        <f t="shared" si="705"/>
        <v>0</v>
      </c>
      <c r="CH306" s="231">
        <f t="shared" si="706"/>
        <v>0</v>
      </c>
      <c r="CI306" s="218">
        <f t="shared" si="707"/>
        <v>0</v>
      </c>
      <c r="CJ306" s="218">
        <f t="shared" si="708"/>
        <v>0</v>
      </c>
      <c r="CK306" s="219">
        <f t="shared" si="709"/>
        <v>0</v>
      </c>
      <c r="CL306" s="194">
        <f t="shared" si="710"/>
        <v>0</v>
      </c>
      <c r="CM306" s="195">
        <f t="shared" si="711"/>
        <v>0</v>
      </c>
      <c r="CN306" s="65" t="s">
        <v>2</v>
      </c>
      <c r="CO306" s="196" t="str">
        <f t="shared" si="712"/>
        <v/>
      </c>
      <c r="CP306" s="197"/>
      <c r="CQ306" s="197"/>
      <c r="CR306" s="66" t="s">
        <v>2</v>
      </c>
      <c r="CS306" s="112">
        <f t="shared" si="713"/>
        <v>0</v>
      </c>
      <c r="CT306" s="103" t="s">
        <v>4</v>
      </c>
      <c r="CU306" s="113">
        <f t="shared" si="714"/>
        <v>0</v>
      </c>
      <c r="CV306" s="103" t="s">
        <v>4</v>
      </c>
      <c r="CW306" s="113">
        <f t="shared" si="715"/>
        <v>0</v>
      </c>
      <c r="CX306" s="198">
        <f t="shared" si="716"/>
        <v>0</v>
      </c>
      <c r="CY306" s="198">
        <f t="shared" si="717"/>
        <v>0</v>
      </c>
      <c r="CZ306" s="199">
        <f t="shared" si="718"/>
        <v>0</v>
      </c>
      <c r="DA306" s="200" t="str">
        <f t="shared" si="719"/>
        <v/>
      </c>
      <c r="DB306" s="201">
        <f t="shared" si="720"/>
        <v>0</v>
      </c>
      <c r="DC306" s="201">
        <f t="shared" si="721"/>
        <v>0</v>
      </c>
      <c r="DD306" s="201">
        <f t="shared" si="722"/>
        <v>0</v>
      </c>
      <c r="DE306" s="65" t="s">
        <v>2</v>
      </c>
      <c r="DF306" s="67">
        <f t="shared" si="723"/>
        <v>0</v>
      </c>
      <c r="DG306" s="102" t="s">
        <v>8</v>
      </c>
      <c r="DH306" s="68">
        <v>12</v>
      </c>
      <c r="DI306" s="202">
        <f t="shared" si="724"/>
        <v>0</v>
      </c>
      <c r="DJ306" s="198"/>
      <c r="DK306" s="198"/>
      <c r="DL306" s="198"/>
      <c r="DM306" s="198"/>
      <c r="DN306" s="103" t="s">
        <v>4</v>
      </c>
      <c r="DO306" s="67">
        <f t="shared" si="725"/>
        <v>0</v>
      </c>
      <c r="DP306" s="194">
        <f t="shared" si="726"/>
        <v>0</v>
      </c>
      <c r="DQ306" s="195">
        <f t="shared" si="727"/>
        <v>0</v>
      </c>
      <c r="DR306" s="65" t="s">
        <v>2</v>
      </c>
      <c r="DS306" s="196" t="str">
        <f t="shared" si="728"/>
        <v/>
      </c>
      <c r="DT306" s="197"/>
      <c r="DU306" s="197"/>
      <c r="DV306" s="69" t="s">
        <v>2</v>
      </c>
    </row>
    <row r="307" spans="1:126" ht="26.25" customHeight="1" x14ac:dyDescent="0.15">
      <c r="A307" s="111">
        <f>入力シート!A112</f>
        <v>0</v>
      </c>
      <c r="B307" s="231">
        <f>入力シート!B112</f>
        <v>0</v>
      </c>
      <c r="C307" s="218"/>
      <c r="D307" s="218"/>
      <c r="E307" s="219"/>
      <c r="F307" s="194">
        <f>入力シート!F112</f>
        <v>0</v>
      </c>
      <c r="G307" s="195"/>
      <c r="H307" s="65" t="s">
        <v>2</v>
      </c>
      <c r="I307" s="196" t="str">
        <f>入力シート!AC112</f>
        <v/>
      </c>
      <c r="J307" s="197"/>
      <c r="K307" s="197"/>
      <c r="L307" s="66" t="s">
        <v>2</v>
      </c>
      <c r="M307" s="112">
        <f>入力シート!I112</f>
        <v>0</v>
      </c>
      <c r="N307" s="103" t="s">
        <v>4</v>
      </c>
      <c r="O307" s="113">
        <f>入力シート!L112</f>
        <v>0</v>
      </c>
      <c r="P307" s="103" t="s">
        <v>4</v>
      </c>
      <c r="Q307" s="113">
        <f>入力シート!O112</f>
        <v>0</v>
      </c>
      <c r="R307" s="198">
        <f>入力シート!Q112</f>
        <v>0</v>
      </c>
      <c r="S307" s="198"/>
      <c r="T307" s="199"/>
      <c r="U307" s="200" t="str">
        <f>入力シート!AE112</f>
        <v/>
      </c>
      <c r="V307" s="201"/>
      <c r="W307" s="201"/>
      <c r="X307" s="201"/>
      <c r="Y307" s="65" t="s">
        <v>2</v>
      </c>
      <c r="Z307" s="67">
        <f>入力シート!R112</f>
        <v>0</v>
      </c>
      <c r="AA307" s="102" t="s">
        <v>8</v>
      </c>
      <c r="AB307" s="68">
        <v>12</v>
      </c>
      <c r="AC307" s="202">
        <f>入力シート!S112</f>
        <v>0</v>
      </c>
      <c r="AD307" s="198"/>
      <c r="AE307" s="198"/>
      <c r="AF307" s="198"/>
      <c r="AG307" s="198"/>
      <c r="AH307" s="103" t="s">
        <v>4</v>
      </c>
      <c r="AI307" s="67">
        <f>入力シート!T112</f>
        <v>0</v>
      </c>
      <c r="AJ307" s="194">
        <f>入力シート!U112</f>
        <v>0</v>
      </c>
      <c r="AK307" s="195"/>
      <c r="AL307" s="65" t="s">
        <v>2</v>
      </c>
      <c r="AM307" s="196" t="str">
        <f>入力シート!AD112</f>
        <v/>
      </c>
      <c r="AN307" s="197"/>
      <c r="AO307" s="197"/>
      <c r="AP307" s="69" t="s">
        <v>2</v>
      </c>
      <c r="AQ307" s="111">
        <f t="shared" si="687"/>
        <v>0</v>
      </c>
      <c r="AR307" s="231">
        <f t="shared" si="688"/>
        <v>0</v>
      </c>
      <c r="AS307" s="218">
        <f t="shared" si="689"/>
        <v>0</v>
      </c>
      <c r="AT307" s="218">
        <f t="shared" si="690"/>
        <v>0</v>
      </c>
      <c r="AU307" s="219">
        <f t="shared" si="691"/>
        <v>0</v>
      </c>
      <c r="AV307" s="194">
        <f t="shared" si="692"/>
        <v>0</v>
      </c>
      <c r="AW307" s="195">
        <f t="shared" si="693"/>
        <v>0</v>
      </c>
      <c r="AX307" s="65" t="s">
        <v>2</v>
      </c>
      <c r="AY307" s="196" t="str">
        <f t="shared" si="694"/>
        <v/>
      </c>
      <c r="AZ307" s="197"/>
      <c r="BA307" s="197"/>
      <c r="BB307" s="66" t="s">
        <v>2</v>
      </c>
      <c r="BC307" s="112">
        <f t="shared" si="695"/>
        <v>0</v>
      </c>
      <c r="BD307" s="103" t="s">
        <v>4</v>
      </c>
      <c r="BE307" s="113">
        <f t="shared" si="696"/>
        <v>0</v>
      </c>
      <c r="BF307" s="103" t="s">
        <v>4</v>
      </c>
      <c r="BG307" s="113">
        <f t="shared" si="697"/>
        <v>0</v>
      </c>
      <c r="BH307" s="198">
        <f t="shared" si="698"/>
        <v>0</v>
      </c>
      <c r="BI307" s="198"/>
      <c r="BJ307" s="199"/>
      <c r="BK307" s="200" t="str">
        <f t="shared" si="699"/>
        <v/>
      </c>
      <c r="BL307" s="201"/>
      <c r="BM307" s="201"/>
      <c r="BN307" s="201"/>
      <c r="BO307" s="65" t="s">
        <v>2</v>
      </c>
      <c r="BP307" s="67">
        <f t="shared" si="700"/>
        <v>0</v>
      </c>
      <c r="BQ307" s="102" t="s">
        <v>8</v>
      </c>
      <c r="BR307" s="68">
        <v>12</v>
      </c>
      <c r="BS307" s="202">
        <f t="shared" si="701"/>
        <v>0</v>
      </c>
      <c r="BT307" s="198"/>
      <c r="BU307" s="198"/>
      <c r="BV307" s="198"/>
      <c r="BW307" s="198"/>
      <c r="BX307" s="103" t="s">
        <v>4</v>
      </c>
      <c r="BY307" s="67">
        <f t="shared" si="702"/>
        <v>0</v>
      </c>
      <c r="BZ307" s="194">
        <f t="shared" si="703"/>
        <v>0</v>
      </c>
      <c r="CA307" s="195"/>
      <c r="CB307" s="65" t="s">
        <v>2</v>
      </c>
      <c r="CC307" s="196" t="str">
        <f t="shared" si="704"/>
        <v/>
      </c>
      <c r="CD307" s="197"/>
      <c r="CE307" s="197"/>
      <c r="CF307" s="69" t="s">
        <v>2</v>
      </c>
      <c r="CG307" s="111">
        <f t="shared" si="705"/>
        <v>0</v>
      </c>
      <c r="CH307" s="231">
        <f t="shared" si="706"/>
        <v>0</v>
      </c>
      <c r="CI307" s="218">
        <f t="shared" si="707"/>
        <v>0</v>
      </c>
      <c r="CJ307" s="218">
        <f t="shared" si="708"/>
        <v>0</v>
      </c>
      <c r="CK307" s="219">
        <f t="shared" si="709"/>
        <v>0</v>
      </c>
      <c r="CL307" s="194">
        <f t="shared" si="710"/>
        <v>0</v>
      </c>
      <c r="CM307" s="195">
        <f t="shared" si="711"/>
        <v>0</v>
      </c>
      <c r="CN307" s="65" t="s">
        <v>2</v>
      </c>
      <c r="CO307" s="196" t="str">
        <f t="shared" si="712"/>
        <v/>
      </c>
      <c r="CP307" s="197"/>
      <c r="CQ307" s="197"/>
      <c r="CR307" s="66" t="s">
        <v>2</v>
      </c>
      <c r="CS307" s="112">
        <f t="shared" si="713"/>
        <v>0</v>
      </c>
      <c r="CT307" s="103" t="s">
        <v>4</v>
      </c>
      <c r="CU307" s="113">
        <f t="shared" si="714"/>
        <v>0</v>
      </c>
      <c r="CV307" s="103" t="s">
        <v>4</v>
      </c>
      <c r="CW307" s="113">
        <f t="shared" si="715"/>
        <v>0</v>
      </c>
      <c r="CX307" s="198">
        <f t="shared" si="716"/>
        <v>0</v>
      </c>
      <c r="CY307" s="198">
        <f t="shared" si="717"/>
        <v>0</v>
      </c>
      <c r="CZ307" s="199">
        <f t="shared" si="718"/>
        <v>0</v>
      </c>
      <c r="DA307" s="200" t="str">
        <f t="shared" si="719"/>
        <v/>
      </c>
      <c r="DB307" s="201">
        <f t="shared" si="720"/>
        <v>0</v>
      </c>
      <c r="DC307" s="201">
        <f t="shared" si="721"/>
        <v>0</v>
      </c>
      <c r="DD307" s="201">
        <f t="shared" si="722"/>
        <v>0</v>
      </c>
      <c r="DE307" s="65" t="s">
        <v>2</v>
      </c>
      <c r="DF307" s="67">
        <f t="shared" si="723"/>
        <v>0</v>
      </c>
      <c r="DG307" s="102" t="s">
        <v>8</v>
      </c>
      <c r="DH307" s="68">
        <v>12</v>
      </c>
      <c r="DI307" s="202">
        <f t="shared" si="724"/>
        <v>0</v>
      </c>
      <c r="DJ307" s="198"/>
      <c r="DK307" s="198"/>
      <c r="DL307" s="198"/>
      <c r="DM307" s="198"/>
      <c r="DN307" s="103" t="s">
        <v>4</v>
      </c>
      <c r="DO307" s="67">
        <f t="shared" si="725"/>
        <v>0</v>
      </c>
      <c r="DP307" s="194">
        <f t="shared" si="726"/>
        <v>0</v>
      </c>
      <c r="DQ307" s="195">
        <f t="shared" si="727"/>
        <v>0</v>
      </c>
      <c r="DR307" s="65" t="s">
        <v>2</v>
      </c>
      <c r="DS307" s="196" t="str">
        <f t="shared" si="728"/>
        <v/>
      </c>
      <c r="DT307" s="197"/>
      <c r="DU307" s="197"/>
      <c r="DV307" s="69" t="s">
        <v>2</v>
      </c>
    </row>
    <row r="308" spans="1:126" ht="26.25" customHeight="1" x14ac:dyDescent="0.15">
      <c r="A308" s="111">
        <f>入力シート!A113</f>
        <v>0</v>
      </c>
      <c r="B308" s="231">
        <f>入力シート!B113</f>
        <v>0</v>
      </c>
      <c r="C308" s="218"/>
      <c r="D308" s="218"/>
      <c r="E308" s="219"/>
      <c r="F308" s="194">
        <f>入力シート!F113</f>
        <v>0</v>
      </c>
      <c r="G308" s="195"/>
      <c r="H308" s="65" t="s">
        <v>2</v>
      </c>
      <c r="I308" s="196" t="str">
        <f>入力シート!AC113</f>
        <v/>
      </c>
      <c r="J308" s="197"/>
      <c r="K308" s="197"/>
      <c r="L308" s="66" t="s">
        <v>2</v>
      </c>
      <c r="M308" s="112">
        <f>入力シート!I113</f>
        <v>0</v>
      </c>
      <c r="N308" s="103" t="s">
        <v>4</v>
      </c>
      <c r="O308" s="113">
        <f>入力シート!L113</f>
        <v>0</v>
      </c>
      <c r="P308" s="103" t="s">
        <v>4</v>
      </c>
      <c r="Q308" s="113">
        <f>入力シート!O113</f>
        <v>0</v>
      </c>
      <c r="R308" s="198">
        <f>入力シート!Q113</f>
        <v>0</v>
      </c>
      <c r="S308" s="198"/>
      <c r="T308" s="199"/>
      <c r="U308" s="200" t="str">
        <f>入力シート!AE113</f>
        <v/>
      </c>
      <c r="V308" s="201"/>
      <c r="W308" s="201"/>
      <c r="X308" s="201"/>
      <c r="Y308" s="65" t="s">
        <v>2</v>
      </c>
      <c r="Z308" s="67">
        <f>入力シート!R113</f>
        <v>0</v>
      </c>
      <c r="AA308" s="102" t="s">
        <v>8</v>
      </c>
      <c r="AB308" s="68">
        <v>12</v>
      </c>
      <c r="AC308" s="202">
        <f>入力シート!S113</f>
        <v>0</v>
      </c>
      <c r="AD308" s="198"/>
      <c r="AE308" s="198"/>
      <c r="AF308" s="198"/>
      <c r="AG308" s="198"/>
      <c r="AH308" s="103" t="s">
        <v>4</v>
      </c>
      <c r="AI308" s="67">
        <f>入力シート!T113</f>
        <v>0</v>
      </c>
      <c r="AJ308" s="194">
        <f>入力シート!U113</f>
        <v>0</v>
      </c>
      <c r="AK308" s="195"/>
      <c r="AL308" s="65" t="s">
        <v>2</v>
      </c>
      <c r="AM308" s="196" t="str">
        <f>入力シート!AD113</f>
        <v/>
      </c>
      <c r="AN308" s="197"/>
      <c r="AO308" s="197"/>
      <c r="AP308" s="69" t="s">
        <v>2</v>
      </c>
      <c r="AQ308" s="111">
        <f t="shared" si="687"/>
        <v>0</v>
      </c>
      <c r="AR308" s="231">
        <f t="shared" si="688"/>
        <v>0</v>
      </c>
      <c r="AS308" s="218">
        <f t="shared" si="689"/>
        <v>0</v>
      </c>
      <c r="AT308" s="218">
        <f t="shared" si="690"/>
        <v>0</v>
      </c>
      <c r="AU308" s="219">
        <f t="shared" si="691"/>
        <v>0</v>
      </c>
      <c r="AV308" s="194">
        <f t="shared" si="692"/>
        <v>0</v>
      </c>
      <c r="AW308" s="195">
        <f t="shared" si="693"/>
        <v>0</v>
      </c>
      <c r="AX308" s="65" t="s">
        <v>2</v>
      </c>
      <c r="AY308" s="196" t="str">
        <f t="shared" si="694"/>
        <v/>
      </c>
      <c r="AZ308" s="197"/>
      <c r="BA308" s="197"/>
      <c r="BB308" s="66" t="s">
        <v>2</v>
      </c>
      <c r="BC308" s="112">
        <f t="shared" si="695"/>
        <v>0</v>
      </c>
      <c r="BD308" s="103" t="s">
        <v>4</v>
      </c>
      <c r="BE308" s="113">
        <f t="shared" si="696"/>
        <v>0</v>
      </c>
      <c r="BF308" s="103" t="s">
        <v>4</v>
      </c>
      <c r="BG308" s="113">
        <f t="shared" si="697"/>
        <v>0</v>
      </c>
      <c r="BH308" s="198">
        <f t="shared" si="698"/>
        <v>0</v>
      </c>
      <c r="BI308" s="198"/>
      <c r="BJ308" s="199"/>
      <c r="BK308" s="200" t="str">
        <f t="shared" si="699"/>
        <v/>
      </c>
      <c r="BL308" s="201"/>
      <c r="BM308" s="201"/>
      <c r="BN308" s="201"/>
      <c r="BO308" s="65" t="s">
        <v>2</v>
      </c>
      <c r="BP308" s="67">
        <f t="shared" si="700"/>
        <v>0</v>
      </c>
      <c r="BQ308" s="102" t="s">
        <v>8</v>
      </c>
      <c r="BR308" s="68">
        <v>12</v>
      </c>
      <c r="BS308" s="202">
        <f t="shared" si="701"/>
        <v>0</v>
      </c>
      <c r="BT308" s="198"/>
      <c r="BU308" s="198"/>
      <c r="BV308" s="198"/>
      <c r="BW308" s="198"/>
      <c r="BX308" s="103" t="s">
        <v>4</v>
      </c>
      <c r="BY308" s="67">
        <f t="shared" si="702"/>
        <v>0</v>
      </c>
      <c r="BZ308" s="194">
        <f t="shared" si="703"/>
        <v>0</v>
      </c>
      <c r="CA308" s="195"/>
      <c r="CB308" s="65" t="s">
        <v>2</v>
      </c>
      <c r="CC308" s="196" t="str">
        <f t="shared" si="704"/>
        <v/>
      </c>
      <c r="CD308" s="197"/>
      <c r="CE308" s="197"/>
      <c r="CF308" s="69" t="s">
        <v>2</v>
      </c>
      <c r="CG308" s="111">
        <f t="shared" si="705"/>
        <v>0</v>
      </c>
      <c r="CH308" s="231">
        <f t="shared" si="706"/>
        <v>0</v>
      </c>
      <c r="CI308" s="218">
        <f t="shared" si="707"/>
        <v>0</v>
      </c>
      <c r="CJ308" s="218">
        <f t="shared" si="708"/>
        <v>0</v>
      </c>
      <c r="CK308" s="219">
        <f t="shared" si="709"/>
        <v>0</v>
      </c>
      <c r="CL308" s="194">
        <f t="shared" si="710"/>
        <v>0</v>
      </c>
      <c r="CM308" s="195">
        <f t="shared" si="711"/>
        <v>0</v>
      </c>
      <c r="CN308" s="65" t="s">
        <v>2</v>
      </c>
      <c r="CO308" s="196" t="str">
        <f t="shared" si="712"/>
        <v/>
      </c>
      <c r="CP308" s="197"/>
      <c r="CQ308" s="197"/>
      <c r="CR308" s="66" t="s">
        <v>2</v>
      </c>
      <c r="CS308" s="112">
        <f t="shared" si="713"/>
        <v>0</v>
      </c>
      <c r="CT308" s="103" t="s">
        <v>4</v>
      </c>
      <c r="CU308" s="113">
        <f t="shared" si="714"/>
        <v>0</v>
      </c>
      <c r="CV308" s="103" t="s">
        <v>4</v>
      </c>
      <c r="CW308" s="113">
        <f t="shared" si="715"/>
        <v>0</v>
      </c>
      <c r="CX308" s="198">
        <f t="shared" si="716"/>
        <v>0</v>
      </c>
      <c r="CY308" s="198">
        <f t="shared" si="717"/>
        <v>0</v>
      </c>
      <c r="CZ308" s="199">
        <f t="shared" si="718"/>
        <v>0</v>
      </c>
      <c r="DA308" s="200" t="str">
        <f t="shared" si="719"/>
        <v/>
      </c>
      <c r="DB308" s="201">
        <f t="shared" si="720"/>
        <v>0</v>
      </c>
      <c r="DC308" s="201">
        <f t="shared" si="721"/>
        <v>0</v>
      </c>
      <c r="DD308" s="201">
        <f t="shared" si="722"/>
        <v>0</v>
      </c>
      <c r="DE308" s="65" t="s">
        <v>2</v>
      </c>
      <c r="DF308" s="67">
        <f t="shared" si="723"/>
        <v>0</v>
      </c>
      <c r="DG308" s="102" t="s">
        <v>8</v>
      </c>
      <c r="DH308" s="68">
        <v>12</v>
      </c>
      <c r="DI308" s="202">
        <f t="shared" si="724"/>
        <v>0</v>
      </c>
      <c r="DJ308" s="198"/>
      <c r="DK308" s="198"/>
      <c r="DL308" s="198"/>
      <c r="DM308" s="198"/>
      <c r="DN308" s="103" t="s">
        <v>4</v>
      </c>
      <c r="DO308" s="67">
        <f t="shared" si="725"/>
        <v>0</v>
      </c>
      <c r="DP308" s="194">
        <f t="shared" si="726"/>
        <v>0</v>
      </c>
      <c r="DQ308" s="195">
        <f t="shared" si="727"/>
        <v>0</v>
      </c>
      <c r="DR308" s="65" t="s">
        <v>2</v>
      </c>
      <c r="DS308" s="196" t="str">
        <f t="shared" si="728"/>
        <v/>
      </c>
      <c r="DT308" s="197"/>
      <c r="DU308" s="197"/>
      <c r="DV308" s="69" t="s">
        <v>2</v>
      </c>
    </row>
    <row r="309" spans="1:126" ht="26.25" customHeight="1" x14ac:dyDescent="0.15">
      <c r="A309" s="111">
        <f>入力シート!A114</f>
        <v>0</v>
      </c>
      <c r="B309" s="231">
        <f>入力シート!B114</f>
        <v>0</v>
      </c>
      <c r="C309" s="218"/>
      <c r="D309" s="218"/>
      <c r="E309" s="219"/>
      <c r="F309" s="194">
        <f>入力シート!F114</f>
        <v>0</v>
      </c>
      <c r="G309" s="195"/>
      <c r="H309" s="65" t="s">
        <v>2</v>
      </c>
      <c r="I309" s="196" t="str">
        <f>入力シート!AC114</f>
        <v/>
      </c>
      <c r="J309" s="197"/>
      <c r="K309" s="197"/>
      <c r="L309" s="66" t="s">
        <v>2</v>
      </c>
      <c r="M309" s="112">
        <f>入力シート!I114</f>
        <v>0</v>
      </c>
      <c r="N309" s="103" t="s">
        <v>4</v>
      </c>
      <c r="O309" s="113">
        <f>入力シート!L114</f>
        <v>0</v>
      </c>
      <c r="P309" s="103" t="s">
        <v>4</v>
      </c>
      <c r="Q309" s="113">
        <f>入力シート!O114</f>
        <v>0</v>
      </c>
      <c r="R309" s="198">
        <f>入力シート!Q114</f>
        <v>0</v>
      </c>
      <c r="S309" s="198"/>
      <c r="T309" s="199"/>
      <c r="U309" s="200" t="str">
        <f>入力シート!AE114</f>
        <v/>
      </c>
      <c r="V309" s="201"/>
      <c r="W309" s="201"/>
      <c r="X309" s="201"/>
      <c r="Y309" s="65" t="s">
        <v>2</v>
      </c>
      <c r="Z309" s="67">
        <f>入力シート!R114</f>
        <v>0</v>
      </c>
      <c r="AA309" s="102" t="s">
        <v>8</v>
      </c>
      <c r="AB309" s="68">
        <v>12</v>
      </c>
      <c r="AC309" s="202">
        <f>入力シート!S114</f>
        <v>0</v>
      </c>
      <c r="AD309" s="198"/>
      <c r="AE309" s="198"/>
      <c r="AF309" s="198"/>
      <c r="AG309" s="198"/>
      <c r="AH309" s="103" t="s">
        <v>4</v>
      </c>
      <c r="AI309" s="67">
        <f>入力シート!T114</f>
        <v>0</v>
      </c>
      <c r="AJ309" s="194">
        <f>入力シート!U114</f>
        <v>0</v>
      </c>
      <c r="AK309" s="195"/>
      <c r="AL309" s="65" t="s">
        <v>2</v>
      </c>
      <c r="AM309" s="196" t="str">
        <f>入力シート!AD114</f>
        <v/>
      </c>
      <c r="AN309" s="197"/>
      <c r="AO309" s="197"/>
      <c r="AP309" s="69" t="s">
        <v>2</v>
      </c>
      <c r="AQ309" s="111">
        <f t="shared" si="687"/>
        <v>0</v>
      </c>
      <c r="AR309" s="231">
        <f t="shared" si="688"/>
        <v>0</v>
      </c>
      <c r="AS309" s="218">
        <f t="shared" si="689"/>
        <v>0</v>
      </c>
      <c r="AT309" s="218">
        <f t="shared" si="690"/>
        <v>0</v>
      </c>
      <c r="AU309" s="219">
        <f t="shared" si="691"/>
        <v>0</v>
      </c>
      <c r="AV309" s="194">
        <f t="shared" si="692"/>
        <v>0</v>
      </c>
      <c r="AW309" s="195">
        <f t="shared" si="693"/>
        <v>0</v>
      </c>
      <c r="AX309" s="65" t="s">
        <v>2</v>
      </c>
      <c r="AY309" s="196" t="str">
        <f t="shared" si="694"/>
        <v/>
      </c>
      <c r="AZ309" s="197"/>
      <c r="BA309" s="197"/>
      <c r="BB309" s="66" t="s">
        <v>2</v>
      </c>
      <c r="BC309" s="112">
        <f t="shared" si="695"/>
        <v>0</v>
      </c>
      <c r="BD309" s="103" t="s">
        <v>4</v>
      </c>
      <c r="BE309" s="113">
        <f t="shared" si="696"/>
        <v>0</v>
      </c>
      <c r="BF309" s="103" t="s">
        <v>4</v>
      </c>
      <c r="BG309" s="113">
        <f t="shared" si="697"/>
        <v>0</v>
      </c>
      <c r="BH309" s="198">
        <f t="shared" si="698"/>
        <v>0</v>
      </c>
      <c r="BI309" s="198"/>
      <c r="BJ309" s="199"/>
      <c r="BK309" s="200" t="str">
        <f t="shared" si="699"/>
        <v/>
      </c>
      <c r="BL309" s="201"/>
      <c r="BM309" s="201"/>
      <c r="BN309" s="201"/>
      <c r="BO309" s="65" t="s">
        <v>2</v>
      </c>
      <c r="BP309" s="67">
        <f t="shared" si="700"/>
        <v>0</v>
      </c>
      <c r="BQ309" s="102" t="s">
        <v>8</v>
      </c>
      <c r="BR309" s="68">
        <v>12</v>
      </c>
      <c r="BS309" s="202">
        <f t="shared" si="701"/>
        <v>0</v>
      </c>
      <c r="BT309" s="198"/>
      <c r="BU309" s="198"/>
      <c r="BV309" s="198"/>
      <c r="BW309" s="198"/>
      <c r="BX309" s="103" t="s">
        <v>4</v>
      </c>
      <c r="BY309" s="67">
        <f t="shared" si="702"/>
        <v>0</v>
      </c>
      <c r="BZ309" s="194">
        <f t="shared" si="703"/>
        <v>0</v>
      </c>
      <c r="CA309" s="195"/>
      <c r="CB309" s="65" t="s">
        <v>2</v>
      </c>
      <c r="CC309" s="196" t="str">
        <f t="shared" si="704"/>
        <v/>
      </c>
      <c r="CD309" s="197"/>
      <c r="CE309" s="197"/>
      <c r="CF309" s="69" t="s">
        <v>2</v>
      </c>
      <c r="CG309" s="111">
        <f t="shared" si="705"/>
        <v>0</v>
      </c>
      <c r="CH309" s="231">
        <f t="shared" si="706"/>
        <v>0</v>
      </c>
      <c r="CI309" s="218">
        <f t="shared" si="707"/>
        <v>0</v>
      </c>
      <c r="CJ309" s="218">
        <f t="shared" si="708"/>
        <v>0</v>
      </c>
      <c r="CK309" s="219">
        <f t="shared" si="709"/>
        <v>0</v>
      </c>
      <c r="CL309" s="194">
        <f t="shared" si="710"/>
        <v>0</v>
      </c>
      <c r="CM309" s="195">
        <f t="shared" si="711"/>
        <v>0</v>
      </c>
      <c r="CN309" s="65" t="s">
        <v>2</v>
      </c>
      <c r="CO309" s="196" t="str">
        <f t="shared" si="712"/>
        <v/>
      </c>
      <c r="CP309" s="197"/>
      <c r="CQ309" s="197"/>
      <c r="CR309" s="66" t="s">
        <v>2</v>
      </c>
      <c r="CS309" s="112">
        <f t="shared" si="713"/>
        <v>0</v>
      </c>
      <c r="CT309" s="103" t="s">
        <v>4</v>
      </c>
      <c r="CU309" s="113">
        <f t="shared" si="714"/>
        <v>0</v>
      </c>
      <c r="CV309" s="103" t="s">
        <v>4</v>
      </c>
      <c r="CW309" s="113">
        <f t="shared" si="715"/>
        <v>0</v>
      </c>
      <c r="CX309" s="198">
        <f t="shared" si="716"/>
        <v>0</v>
      </c>
      <c r="CY309" s="198">
        <f t="shared" si="717"/>
        <v>0</v>
      </c>
      <c r="CZ309" s="199">
        <f t="shared" si="718"/>
        <v>0</v>
      </c>
      <c r="DA309" s="200" t="str">
        <f t="shared" si="719"/>
        <v/>
      </c>
      <c r="DB309" s="201">
        <f t="shared" si="720"/>
        <v>0</v>
      </c>
      <c r="DC309" s="201">
        <f t="shared" si="721"/>
        <v>0</v>
      </c>
      <c r="DD309" s="201">
        <f t="shared" si="722"/>
        <v>0</v>
      </c>
      <c r="DE309" s="65" t="s">
        <v>2</v>
      </c>
      <c r="DF309" s="67">
        <f t="shared" si="723"/>
        <v>0</v>
      </c>
      <c r="DG309" s="102" t="s">
        <v>8</v>
      </c>
      <c r="DH309" s="68">
        <v>12</v>
      </c>
      <c r="DI309" s="202">
        <f t="shared" si="724"/>
        <v>0</v>
      </c>
      <c r="DJ309" s="198"/>
      <c r="DK309" s="198"/>
      <c r="DL309" s="198"/>
      <c r="DM309" s="198"/>
      <c r="DN309" s="103" t="s">
        <v>4</v>
      </c>
      <c r="DO309" s="67">
        <f t="shared" si="725"/>
        <v>0</v>
      </c>
      <c r="DP309" s="194">
        <f t="shared" si="726"/>
        <v>0</v>
      </c>
      <c r="DQ309" s="195">
        <f t="shared" si="727"/>
        <v>0</v>
      </c>
      <c r="DR309" s="65" t="s">
        <v>2</v>
      </c>
      <c r="DS309" s="196" t="str">
        <f t="shared" si="728"/>
        <v/>
      </c>
      <c r="DT309" s="197"/>
      <c r="DU309" s="197"/>
      <c r="DV309" s="69" t="s">
        <v>2</v>
      </c>
    </row>
    <row r="310" spans="1:126" ht="26.25" customHeight="1" x14ac:dyDescent="0.15">
      <c r="A310" s="111">
        <f>入力シート!A115</f>
        <v>0</v>
      </c>
      <c r="B310" s="231">
        <f>入力シート!B115</f>
        <v>0</v>
      </c>
      <c r="C310" s="218"/>
      <c r="D310" s="218"/>
      <c r="E310" s="219"/>
      <c r="F310" s="194">
        <f>入力シート!F115</f>
        <v>0</v>
      </c>
      <c r="G310" s="195"/>
      <c r="H310" s="65" t="s">
        <v>2</v>
      </c>
      <c r="I310" s="196" t="str">
        <f>入力シート!AC115</f>
        <v/>
      </c>
      <c r="J310" s="197"/>
      <c r="K310" s="197"/>
      <c r="L310" s="66" t="s">
        <v>2</v>
      </c>
      <c r="M310" s="112">
        <f>入力シート!I115</f>
        <v>0</v>
      </c>
      <c r="N310" s="103" t="s">
        <v>4</v>
      </c>
      <c r="O310" s="113">
        <f>入力シート!L115</f>
        <v>0</v>
      </c>
      <c r="P310" s="103" t="s">
        <v>4</v>
      </c>
      <c r="Q310" s="113">
        <f>入力シート!O115</f>
        <v>0</v>
      </c>
      <c r="R310" s="198">
        <f>入力シート!Q115</f>
        <v>0</v>
      </c>
      <c r="S310" s="198"/>
      <c r="T310" s="199"/>
      <c r="U310" s="200" t="str">
        <f>入力シート!AE115</f>
        <v/>
      </c>
      <c r="V310" s="201"/>
      <c r="W310" s="201"/>
      <c r="X310" s="201"/>
      <c r="Y310" s="65" t="s">
        <v>2</v>
      </c>
      <c r="Z310" s="67">
        <f>入力シート!R115</f>
        <v>0</v>
      </c>
      <c r="AA310" s="102" t="s">
        <v>8</v>
      </c>
      <c r="AB310" s="68">
        <v>12</v>
      </c>
      <c r="AC310" s="202">
        <f>入力シート!S115</f>
        <v>0</v>
      </c>
      <c r="AD310" s="198"/>
      <c r="AE310" s="198"/>
      <c r="AF310" s="198"/>
      <c r="AG310" s="198"/>
      <c r="AH310" s="103" t="s">
        <v>4</v>
      </c>
      <c r="AI310" s="67">
        <f>入力シート!T115</f>
        <v>0</v>
      </c>
      <c r="AJ310" s="194">
        <f>入力シート!U115</f>
        <v>0</v>
      </c>
      <c r="AK310" s="195"/>
      <c r="AL310" s="65" t="s">
        <v>2</v>
      </c>
      <c r="AM310" s="196" t="str">
        <f>入力シート!AD115</f>
        <v/>
      </c>
      <c r="AN310" s="197"/>
      <c r="AO310" s="197"/>
      <c r="AP310" s="69" t="s">
        <v>2</v>
      </c>
      <c r="AQ310" s="111">
        <f t="shared" si="687"/>
        <v>0</v>
      </c>
      <c r="AR310" s="231">
        <f t="shared" si="688"/>
        <v>0</v>
      </c>
      <c r="AS310" s="218">
        <f t="shared" si="689"/>
        <v>0</v>
      </c>
      <c r="AT310" s="218">
        <f t="shared" si="690"/>
        <v>0</v>
      </c>
      <c r="AU310" s="219">
        <f t="shared" si="691"/>
        <v>0</v>
      </c>
      <c r="AV310" s="194">
        <f t="shared" si="692"/>
        <v>0</v>
      </c>
      <c r="AW310" s="195">
        <f t="shared" si="693"/>
        <v>0</v>
      </c>
      <c r="AX310" s="65" t="s">
        <v>2</v>
      </c>
      <c r="AY310" s="196" t="str">
        <f t="shared" si="694"/>
        <v/>
      </c>
      <c r="AZ310" s="197"/>
      <c r="BA310" s="197"/>
      <c r="BB310" s="66" t="s">
        <v>2</v>
      </c>
      <c r="BC310" s="112">
        <f t="shared" si="695"/>
        <v>0</v>
      </c>
      <c r="BD310" s="103" t="s">
        <v>4</v>
      </c>
      <c r="BE310" s="113">
        <f t="shared" si="696"/>
        <v>0</v>
      </c>
      <c r="BF310" s="103" t="s">
        <v>4</v>
      </c>
      <c r="BG310" s="113">
        <f t="shared" si="697"/>
        <v>0</v>
      </c>
      <c r="BH310" s="198">
        <f t="shared" si="698"/>
        <v>0</v>
      </c>
      <c r="BI310" s="198"/>
      <c r="BJ310" s="199"/>
      <c r="BK310" s="200" t="str">
        <f t="shared" si="699"/>
        <v/>
      </c>
      <c r="BL310" s="201"/>
      <c r="BM310" s="201"/>
      <c r="BN310" s="201"/>
      <c r="BO310" s="65" t="s">
        <v>2</v>
      </c>
      <c r="BP310" s="67">
        <f t="shared" si="700"/>
        <v>0</v>
      </c>
      <c r="BQ310" s="102" t="s">
        <v>8</v>
      </c>
      <c r="BR310" s="68">
        <v>12</v>
      </c>
      <c r="BS310" s="202">
        <f t="shared" si="701"/>
        <v>0</v>
      </c>
      <c r="BT310" s="198"/>
      <c r="BU310" s="198"/>
      <c r="BV310" s="198"/>
      <c r="BW310" s="198"/>
      <c r="BX310" s="103" t="s">
        <v>4</v>
      </c>
      <c r="BY310" s="67">
        <f t="shared" si="702"/>
        <v>0</v>
      </c>
      <c r="BZ310" s="194">
        <f t="shared" si="703"/>
        <v>0</v>
      </c>
      <c r="CA310" s="195"/>
      <c r="CB310" s="65" t="s">
        <v>2</v>
      </c>
      <c r="CC310" s="196" t="str">
        <f t="shared" si="704"/>
        <v/>
      </c>
      <c r="CD310" s="197"/>
      <c r="CE310" s="197"/>
      <c r="CF310" s="69" t="s">
        <v>2</v>
      </c>
      <c r="CG310" s="111">
        <f t="shared" si="705"/>
        <v>0</v>
      </c>
      <c r="CH310" s="231">
        <f t="shared" si="706"/>
        <v>0</v>
      </c>
      <c r="CI310" s="218">
        <f t="shared" si="707"/>
        <v>0</v>
      </c>
      <c r="CJ310" s="218">
        <f t="shared" si="708"/>
        <v>0</v>
      </c>
      <c r="CK310" s="219">
        <f t="shared" si="709"/>
        <v>0</v>
      </c>
      <c r="CL310" s="194">
        <f t="shared" si="710"/>
        <v>0</v>
      </c>
      <c r="CM310" s="195">
        <f t="shared" si="711"/>
        <v>0</v>
      </c>
      <c r="CN310" s="65" t="s">
        <v>2</v>
      </c>
      <c r="CO310" s="196" t="str">
        <f t="shared" si="712"/>
        <v/>
      </c>
      <c r="CP310" s="197"/>
      <c r="CQ310" s="197"/>
      <c r="CR310" s="66" t="s">
        <v>2</v>
      </c>
      <c r="CS310" s="112">
        <f t="shared" si="713"/>
        <v>0</v>
      </c>
      <c r="CT310" s="103" t="s">
        <v>4</v>
      </c>
      <c r="CU310" s="113">
        <f t="shared" si="714"/>
        <v>0</v>
      </c>
      <c r="CV310" s="103" t="s">
        <v>4</v>
      </c>
      <c r="CW310" s="113">
        <f t="shared" si="715"/>
        <v>0</v>
      </c>
      <c r="CX310" s="198">
        <f t="shared" si="716"/>
        <v>0</v>
      </c>
      <c r="CY310" s="198">
        <f t="shared" si="717"/>
        <v>0</v>
      </c>
      <c r="CZ310" s="199">
        <f t="shared" si="718"/>
        <v>0</v>
      </c>
      <c r="DA310" s="200" t="str">
        <f t="shared" si="719"/>
        <v/>
      </c>
      <c r="DB310" s="201">
        <f t="shared" si="720"/>
        <v>0</v>
      </c>
      <c r="DC310" s="201">
        <f t="shared" si="721"/>
        <v>0</v>
      </c>
      <c r="DD310" s="201">
        <f t="shared" si="722"/>
        <v>0</v>
      </c>
      <c r="DE310" s="65" t="s">
        <v>2</v>
      </c>
      <c r="DF310" s="67">
        <f t="shared" si="723"/>
        <v>0</v>
      </c>
      <c r="DG310" s="102" t="s">
        <v>8</v>
      </c>
      <c r="DH310" s="68">
        <v>12</v>
      </c>
      <c r="DI310" s="202">
        <f t="shared" si="724"/>
        <v>0</v>
      </c>
      <c r="DJ310" s="198"/>
      <c r="DK310" s="198"/>
      <c r="DL310" s="198"/>
      <c r="DM310" s="198"/>
      <c r="DN310" s="103" t="s">
        <v>4</v>
      </c>
      <c r="DO310" s="67">
        <f t="shared" si="725"/>
        <v>0</v>
      </c>
      <c r="DP310" s="194">
        <f t="shared" si="726"/>
        <v>0</v>
      </c>
      <c r="DQ310" s="195">
        <f t="shared" si="727"/>
        <v>0</v>
      </c>
      <c r="DR310" s="65" t="s">
        <v>2</v>
      </c>
      <c r="DS310" s="196" t="str">
        <f t="shared" si="728"/>
        <v/>
      </c>
      <c r="DT310" s="197"/>
      <c r="DU310" s="197"/>
      <c r="DV310" s="69" t="s">
        <v>2</v>
      </c>
    </row>
    <row r="311" spans="1:126" ht="26.25" customHeight="1" x14ac:dyDescent="0.15">
      <c r="A311" s="111">
        <f>入力シート!A116</f>
        <v>0</v>
      </c>
      <c r="B311" s="231">
        <f>入力シート!B116</f>
        <v>0</v>
      </c>
      <c r="C311" s="218"/>
      <c r="D311" s="218"/>
      <c r="E311" s="219"/>
      <c r="F311" s="194">
        <f>入力シート!F116</f>
        <v>0</v>
      </c>
      <c r="G311" s="195"/>
      <c r="H311" s="65" t="s">
        <v>2</v>
      </c>
      <c r="I311" s="196" t="str">
        <f>入力シート!AC116</f>
        <v/>
      </c>
      <c r="J311" s="197"/>
      <c r="K311" s="197"/>
      <c r="L311" s="66" t="s">
        <v>2</v>
      </c>
      <c r="M311" s="112">
        <f>入力シート!I116</f>
        <v>0</v>
      </c>
      <c r="N311" s="103" t="s">
        <v>4</v>
      </c>
      <c r="O311" s="113">
        <f>入力シート!L116</f>
        <v>0</v>
      </c>
      <c r="P311" s="103" t="s">
        <v>4</v>
      </c>
      <c r="Q311" s="113">
        <f>入力シート!O116</f>
        <v>0</v>
      </c>
      <c r="R311" s="198">
        <f>入力シート!Q116</f>
        <v>0</v>
      </c>
      <c r="S311" s="198"/>
      <c r="T311" s="199"/>
      <c r="U311" s="200" t="str">
        <f>入力シート!AE116</f>
        <v/>
      </c>
      <c r="V311" s="201"/>
      <c r="W311" s="201"/>
      <c r="X311" s="201"/>
      <c r="Y311" s="65" t="s">
        <v>2</v>
      </c>
      <c r="Z311" s="67">
        <f>入力シート!R116</f>
        <v>0</v>
      </c>
      <c r="AA311" s="102" t="s">
        <v>8</v>
      </c>
      <c r="AB311" s="68">
        <v>12</v>
      </c>
      <c r="AC311" s="202">
        <f>入力シート!S116</f>
        <v>0</v>
      </c>
      <c r="AD311" s="198"/>
      <c r="AE311" s="198"/>
      <c r="AF311" s="198"/>
      <c r="AG311" s="198"/>
      <c r="AH311" s="103" t="s">
        <v>4</v>
      </c>
      <c r="AI311" s="67">
        <f>入力シート!T116</f>
        <v>0</v>
      </c>
      <c r="AJ311" s="194">
        <f>入力シート!U116</f>
        <v>0</v>
      </c>
      <c r="AK311" s="195"/>
      <c r="AL311" s="65" t="s">
        <v>2</v>
      </c>
      <c r="AM311" s="196" t="str">
        <f>入力シート!AD116</f>
        <v/>
      </c>
      <c r="AN311" s="197"/>
      <c r="AO311" s="197"/>
      <c r="AP311" s="69" t="s">
        <v>2</v>
      </c>
      <c r="AQ311" s="111">
        <f t="shared" si="687"/>
        <v>0</v>
      </c>
      <c r="AR311" s="231">
        <f t="shared" si="688"/>
        <v>0</v>
      </c>
      <c r="AS311" s="218">
        <f t="shared" si="689"/>
        <v>0</v>
      </c>
      <c r="AT311" s="218">
        <f t="shared" si="690"/>
        <v>0</v>
      </c>
      <c r="AU311" s="219">
        <f t="shared" si="691"/>
        <v>0</v>
      </c>
      <c r="AV311" s="194">
        <f t="shared" si="692"/>
        <v>0</v>
      </c>
      <c r="AW311" s="195">
        <f t="shared" si="693"/>
        <v>0</v>
      </c>
      <c r="AX311" s="65" t="s">
        <v>2</v>
      </c>
      <c r="AY311" s="196" t="str">
        <f t="shared" si="694"/>
        <v/>
      </c>
      <c r="AZ311" s="197"/>
      <c r="BA311" s="197"/>
      <c r="BB311" s="66" t="s">
        <v>2</v>
      </c>
      <c r="BC311" s="112">
        <f t="shared" si="695"/>
        <v>0</v>
      </c>
      <c r="BD311" s="103" t="s">
        <v>4</v>
      </c>
      <c r="BE311" s="113">
        <f t="shared" si="696"/>
        <v>0</v>
      </c>
      <c r="BF311" s="103" t="s">
        <v>4</v>
      </c>
      <c r="BG311" s="113">
        <f t="shared" si="697"/>
        <v>0</v>
      </c>
      <c r="BH311" s="198">
        <f t="shared" si="698"/>
        <v>0</v>
      </c>
      <c r="BI311" s="198"/>
      <c r="BJ311" s="199"/>
      <c r="BK311" s="200" t="str">
        <f t="shared" si="699"/>
        <v/>
      </c>
      <c r="BL311" s="201"/>
      <c r="BM311" s="201"/>
      <c r="BN311" s="201"/>
      <c r="BO311" s="65" t="s">
        <v>2</v>
      </c>
      <c r="BP311" s="67">
        <f t="shared" si="700"/>
        <v>0</v>
      </c>
      <c r="BQ311" s="102" t="s">
        <v>8</v>
      </c>
      <c r="BR311" s="68">
        <v>12</v>
      </c>
      <c r="BS311" s="202">
        <f t="shared" si="701"/>
        <v>0</v>
      </c>
      <c r="BT311" s="198"/>
      <c r="BU311" s="198"/>
      <c r="BV311" s="198"/>
      <c r="BW311" s="198"/>
      <c r="BX311" s="103" t="s">
        <v>4</v>
      </c>
      <c r="BY311" s="67">
        <f t="shared" si="702"/>
        <v>0</v>
      </c>
      <c r="BZ311" s="194">
        <f t="shared" si="703"/>
        <v>0</v>
      </c>
      <c r="CA311" s="195"/>
      <c r="CB311" s="65" t="s">
        <v>2</v>
      </c>
      <c r="CC311" s="196" t="str">
        <f t="shared" si="704"/>
        <v/>
      </c>
      <c r="CD311" s="197"/>
      <c r="CE311" s="197"/>
      <c r="CF311" s="69" t="s">
        <v>2</v>
      </c>
      <c r="CG311" s="111">
        <f t="shared" si="705"/>
        <v>0</v>
      </c>
      <c r="CH311" s="231">
        <f t="shared" si="706"/>
        <v>0</v>
      </c>
      <c r="CI311" s="218">
        <f t="shared" si="707"/>
        <v>0</v>
      </c>
      <c r="CJ311" s="218">
        <f t="shared" si="708"/>
        <v>0</v>
      </c>
      <c r="CK311" s="219">
        <f t="shared" si="709"/>
        <v>0</v>
      </c>
      <c r="CL311" s="194">
        <f t="shared" si="710"/>
        <v>0</v>
      </c>
      <c r="CM311" s="195">
        <f t="shared" si="711"/>
        <v>0</v>
      </c>
      <c r="CN311" s="65" t="s">
        <v>2</v>
      </c>
      <c r="CO311" s="196" t="str">
        <f t="shared" si="712"/>
        <v/>
      </c>
      <c r="CP311" s="197"/>
      <c r="CQ311" s="197"/>
      <c r="CR311" s="66" t="s">
        <v>2</v>
      </c>
      <c r="CS311" s="112">
        <f t="shared" si="713"/>
        <v>0</v>
      </c>
      <c r="CT311" s="103" t="s">
        <v>4</v>
      </c>
      <c r="CU311" s="113">
        <f t="shared" si="714"/>
        <v>0</v>
      </c>
      <c r="CV311" s="103" t="s">
        <v>4</v>
      </c>
      <c r="CW311" s="113">
        <f t="shared" si="715"/>
        <v>0</v>
      </c>
      <c r="CX311" s="198">
        <f t="shared" si="716"/>
        <v>0</v>
      </c>
      <c r="CY311" s="198">
        <f t="shared" si="717"/>
        <v>0</v>
      </c>
      <c r="CZ311" s="199">
        <f t="shared" si="718"/>
        <v>0</v>
      </c>
      <c r="DA311" s="200" t="str">
        <f t="shared" si="719"/>
        <v/>
      </c>
      <c r="DB311" s="201">
        <f t="shared" si="720"/>
        <v>0</v>
      </c>
      <c r="DC311" s="201">
        <f t="shared" si="721"/>
        <v>0</v>
      </c>
      <c r="DD311" s="201">
        <f t="shared" si="722"/>
        <v>0</v>
      </c>
      <c r="DE311" s="65" t="s">
        <v>2</v>
      </c>
      <c r="DF311" s="67">
        <f t="shared" si="723"/>
        <v>0</v>
      </c>
      <c r="DG311" s="102" t="s">
        <v>8</v>
      </c>
      <c r="DH311" s="68">
        <v>12</v>
      </c>
      <c r="DI311" s="202">
        <f t="shared" si="724"/>
        <v>0</v>
      </c>
      <c r="DJ311" s="198"/>
      <c r="DK311" s="198"/>
      <c r="DL311" s="198"/>
      <c r="DM311" s="198"/>
      <c r="DN311" s="103" t="s">
        <v>4</v>
      </c>
      <c r="DO311" s="67">
        <f t="shared" si="725"/>
        <v>0</v>
      </c>
      <c r="DP311" s="194">
        <f t="shared" si="726"/>
        <v>0</v>
      </c>
      <c r="DQ311" s="195">
        <f t="shared" si="727"/>
        <v>0</v>
      </c>
      <c r="DR311" s="65" t="s">
        <v>2</v>
      </c>
      <c r="DS311" s="196" t="str">
        <f t="shared" si="728"/>
        <v/>
      </c>
      <c r="DT311" s="197"/>
      <c r="DU311" s="197"/>
      <c r="DV311" s="69" t="s">
        <v>2</v>
      </c>
    </row>
    <row r="312" spans="1:126" ht="26.25" customHeight="1" x14ac:dyDescent="0.15">
      <c r="A312" s="111">
        <f>入力シート!A117</f>
        <v>0</v>
      </c>
      <c r="B312" s="231">
        <f>入力シート!B117</f>
        <v>0</v>
      </c>
      <c r="C312" s="218"/>
      <c r="D312" s="218"/>
      <c r="E312" s="219"/>
      <c r="F312" s="194">
        <f>入力シート!F117</f>
        <v>0</v>
      </c>
      <c r="G312" s="195"/>
      <c r="H312" s="65" t="s">
        <v>2</v>
      </c>
      <c r="I312" s="196" t="str">
        <f>入力シート!AC117</f>
        <v/>
      </c>
      <c r="J312" s="197"/>
      <c r="K312" s="197"/>
      <c r="L312" s="66" t="s">
        <v>2</v>
      </c>
      <c r="M312" s="112">
        <f>入力シート!I117</f>
        <v>0</v>
      </c>
      <c r="N312" s="103" t="s">
        <v>4</v>
      </c>
      <c r="O312" s="113">
        <f>入力シート!L117</f>
        <v>0</v>
      </c>
      <c r="P312" s="103" t="s">
        <v>4</v>
      </c>
      <c r="Q312" s="113">
        <f>入力シート!O117</f>
        <v>0</v>
      </c>
      <c r="R312" s="198">
        <f>入力シート!Q117</f>
        <v>0</v>
      </c>
      <c r="S312" s="198"/>
      <c r="T312" s="199"/>
      <c r="U312" s="200" t="str">
        <f>入力シート!AE117</f>
        <v/>
      </c>
      <c r="V312" s="201"/>
      <c r="W312" s="201"/>
      <c r="X312" s="201"/>
      <c r="Y312" s="65" t="s">
        <v>2</v>
      </c>
      <c r="Z312" s="67">
        <f>入力シート!R117</f>
        <v>0</v>
      </c>
      <c r="AA312" s="102" t="s">
        <v>8</v>
      </c>
      <c r="AB312" s="68">
        <v>12</v>
      </c>
      <c r="AC312" s="202">
        <f>入力シート!S117</f>
        <v>0</v>
      </c>
      <c r="AD312" s="198"/>
      <c r="AE312" s="198"/>
      <c r="AF312" s="198"/>
      <c r="AG312" s="198"/>
      <c r="AH312" s="103" t="s">
        <v>4</v>
      </c>
      <c r="AI312" s="67">
        <f>入力シート!T117</f>
        <v>0</v>
      </c>
      <c r="AJ312" s="194">
        <f>入力シート!U117</f>
        <v>0</v>
      </c>
      <c r="AK312" s="195"/>
      <c r="AL312" s="65" t="s">
        <v>2</v>
      </c>
      <c r="AM312" s="196" t="str">
        <f>入力シート!AD117</f>
        <v/>
      </c>
      <c r="AN312" s="197"/>
      <c r="AO312" s="197"/>
      <c r="AP312" s="69" t="s">
        <v>2</v>
      </c>
      <c r="AQ312" s="111">
        <f t="shared" si="687"/>
        <v>0</v>
      </c>
      <c r="AR312" s="231">
        <f t="shared" si="688"/>
        <v>0</v>
      </c>
      <c r="AS312" s="218">
        <f t="shared" si="689"/>
        <v>0</v>
      </c>
      <c r="AT312" s="218">
        <f t="shared" si="690"/>
        <v>0</v>
      </c>
      <c r="AU312" s="219">
        <f t="shared" si="691"/>
        <v>0</v>
      </c>
      <c r="AV312" s="194">
        <f t="shared" si="692"/>
        <v>0</v>
      </c>
      <c r="AW312" s="195">
        <f t="shared" si="693"/>
        <v>0</v>
      </c>
      <c r="AX312" s="65" t="s">
        <v>2</v>
      </c>
      <c r="AY312" s="196" t="str">
        <f t="shared" si="694"/>
        <v/>
      </c>
      <c r="AZ312" s="197"/>
      <c r="BA312" s="197"/>
      <c r="BB312" s="66" t="s">
        <v>2</v>
      </c>
      <c r="BC312" s="112">
        <f t="shared" si="695"/>
        <v>0</v>
      </c>
      <c r="BD312" s="103" t="s">
        <v>4</v>
      </c>
      <c r="BE312" s="113">
        <f t="shared" si="696"/>
        <v>0</v>
      </c>
      <c r="BF312" s="103" t="s">
        <v>4</v>
      </c>
      <c r="BG312" s="113">
        <f t="shared" si="697"/>
        <v>0</v>
      </c>
      <c r="BH312" s="198">
        <f t="shared" si="698"/>
        <v>0</v>
      </c>
      <c r="BI312" s="198"/>
      <c r="BJ312" s="199"/>
      <c r="BK312" s="200" t="str">
        <f t="shared" si="699"/>
        <v/>
      </c>
      <c r="BL312" s="201"/>
      <c r="BM312" s="201"/>
      <c r="BN312" s="201"/>
      <c r="BO312" s="65" t="s">
        <v>2</v>
      </c>
      <c r="BP312" s="67">
        <f t="shared" si="700"/>
        <v>0</v>
      </c>
      <c r="BQ312" s="102" t="s">
        <v>8</v>
      </c>
      <c r="BR312" s="68">
        <v>12</v>
      </c>
      <c r="BS312" s="202">
        <f t="shared" si="701"/>
        <v>0</v>
      </c>
      <c r="BT312" s="198"/>
      <c r="BU312" s="198"/>
      <c r="BV312" s="198"/>
      <c r="BW312" s="198"/>
      <c r="BX312" s="103" t="s">
        <v>4</v>
      </c>
      <c r="BY312" s="67">
        <f t="shared" si="702"/>
        <v>0</v>
      </c>
      <c r="BZ312" s="194">
        <f t="shared" si="703"/>
        <v>0</v>
      </c>
      <c r="CA312" s="195"/>
      <c r="CB312" s="65" t="s">
        <v>2</v>
      </c>
      <c r="CC312" s="196" t="str">
        <f t="shared" si="704"/>
        <v/>
      </c>
      <c r="CD312" s="197"/>
      <c r="CE312" s="197"/>
      <c r="CF312" s="69" t="s">
        <v>2</v>
      </c>
      <c r="CG312" s="111">
        <f t="shared" si="705"/>
        <v>0</v>
      </c>
      <c r="CH312" s="231">
        <f t="shared" si="706"/>
        <v>0</v>
      </c>
      <c r="CI312" s="218">
        <f t="shared" si="707"/>
        <v>0</v>
      </c>
      <c r="CJ312" s="218">
        <f t="shared" si="708"/>
        <v>0</v>
      </c>
      <c r="CK312" s="219">
        <f t="shared" si="709"/>
        <v>0</v>
      </c>
      <c r="CL312" s="194">
        <f t="shared" si="710"/>
        <v>0</v>
      </c>
      <c r="CM312" s="195">
        <f t="shared" si="711"/>
        <v>0</v>
      </c>
      <c r="CN312" s="65" t="s">
        <v>2</v>
      </c>
      <c r="CO312" s="196" t="str">
        <f t="shared" si="712"/>
        <v/>
      </c>
      <c r="CP312" s="197"/>
      <c r="CQ312" s="197"/>
      <c r="CR312" s="66" t="s">
        <v>2</v>
      </c>
      <c r="CS312" s="112">
        <f t="shared" si="713"/>
        <v>0</v>
      </c>
      <c r="CT312" s="103" t="s">
        <v>4</v>
      </c>
      <c r="CU312" s="113">
        <f t="shared" si="714"/>
        <v>0</v>
      </c>
      <c r="CV312" s="103" t="s">
        <v>4</v>
      </c>
      <c r="CW312" s="113">
        <f t="shared" si="715"/>
        <v>0</v>
      </c>
      <c r="CX312" s="198">
        <f t="shared" si="716"/>
        <v>0</v>
      </c>
      <c r="CY312" s="198">
        <f t="shared" si="717"/>
        <v>0</v>
      </c>
      <c r="CZ312" s="199">
        <f t="shared" si="718"/>
        <v>0</v>
      </c>
      <c r="DA312" s="200" t="str">
        <f t="shared" si="719"/>
        <v/>
      </c>
      <c r="DB312" s="201">
        <f t="shared" si="720"/>
        <v>0</v>
      </c>
      <c r="DC312" s="201">
        <f t="shared" si="721"/>
        <v>0</v>
      </c>
      <c r="DD312" s="201">
        <f t="shared" si="722"/>
        <v>0</v>
      </c>
      <c r="DE312" s="65" t="s">
        <v>2</v>
      </c>
      <c r="DF312" s="67">
        <f t="shared" si="723"/>
        <v>0</v>
      </c>
      <c r="DG312" s="102" t="s">
        <v>8</v>
      </c>
      <c r="DH312" s="68">
        <v>12</v>
      </c>
      <c r="DI312" s="202">
        <f t="shared" si="724"/>
        <v>0</v>
      </c>
      <c r="DJ312" s="198"/>
      <c r="DK312" s="198"/>
      <c r="DL312" s="198"/>
      <c r="DM312" s="198"/>
      <c r="DN312" s="103" t="s">
        <v>4</v>
      </c>
      <c r="DO312" s="67">
        <f t="shared" si="725"/>
        <v>0</v>
      </c>
      <c r="DP312" s="194">
        <f t="shared" si="726"/>
        <v>0</v>
      </c>
      <c r="DQ312" s="195">
        <f t="shared" si="727"/>
        <v>0</v>
      </c>
      <c r="DR312" s="65" t="s">
        <v>2</v>
      </c>
      <c r="DS312" s="196" t="str">
        <f t="shared" si="728"/>
        <v/>
      </c>
      <c r="DT312" s="197"/>
      <c r="DU312" s="197"/>
      <c r="DV312" s="69" t="s">
        <v>2</v>
      </c>
    </row>
    <row r="313" spans="1:126" ht="26.25" customHeight="1" x14ac:dyDescent="0.15">
      <c r="A313" s="211" t="str">
        <f>IF(DY303="","",IF(DY332=1,"小　　計（続きあり）","合　　計"))</f>
        <v/>
      </c>
      <c r="B313" s="198"/>
      <c r="C313" s="198"/>
      <c r="D313" s="198"/>
      <c r="E313" s="198"/>
      <c r="F313" s="198"/>
      <c r="G313" s="198"/>
      <c r="H313" s="199"/>
      <c r="I313" s="194">
        <f>SUM(I303:K312)</f>
        <v>0</v>
      </c>
      <c r="J313" s="195"/>
      <c r="K313" s="195"/>
      <c r="L313" s="66" t="s">
        <v>2</v>
      </c>
      <c r="M313" s="202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98"/>
      <c r="Z313" s="198"/>
      <c r="AA313" s="198"/>
      <c r="AB313" s="208"/>
      <c r="AC313" s="202" t="str">
        <f>A313</f>
        <v/>
      </c>
      <c r="AD313" s="198"/>
      <c r="AE313" s="198"/>
      <c r="AF313" s="198"/>
      <c r="AG313" s="198"/>
      <c r="AH313" s="198"/>
      <c r="AI313" s="198"/>
      <c r="AJ313" s="198"/>
      <c r="AK313" s="198"/>
      <c r="AL313" s="199"/>
      <c r="AM313" s="209">
        <f>SUM(AM303:AO312)</f>
        <v>0</v>
      </c>
      <c r="AN313" s="210"/>
      <c r="AO313" s="210"/>
      <c r="AP313" s="69" t="s">
        <v>2</v>
      </c>
      <c r="AQ313" s="211" t="str">
        <f>AC313</f>
        <v/>
      </c>
      <c r="AR313" s="198"/>
      <c r="AS313" s="198"/>
      <c r="AT313" s="198"/>
      <c r="AU313" s="198"/>
      <c r="AV313" s="198"/>
      <c r="AW313" s="198"/>
      <c r="AX313" s="199"/>
      <c r="AY313" s="194">
        <f>SUM(AY303:BA312)</f>
        <v>0</v>
      </c>
      <c r="AZ313" s="195"/>
      <c r="BA313" s="195"/>
      <c r="BB313" s="66" t="s">
        <v>2</v>
      </c>
      <c r="BC313" s="202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208"/>
      <c r="BS313" s="202" t="str">
        <f>AQ313</f>
        <v/>
      </c>
      <c r="BT313" s="198"/>
      <c r="BU313" s="198"/>
      <c r="BV313" s="198"/>
      <c r="BW313" s="198"/>
      <c r="BX313" s="198"/>
      <c r="BY313" s="198"/>
      <c r="BZ313" s="198"/>
      <c r="CA313" s="198"/>
      <c r="CB313" s="199"/>
      <c r="CC313" s="209">
        <f>SUM(CC303:CE312)</f>
        <v>0</v>
      </c>
      <c r="CD313" s="210"/>
      <c r="CE313" s="210"/>
      <c r="CF313" s="69" t="s">
        <v>2</v>
      </c>
      <c r="CG313" s="211" t="str">
        <f>BS313</f>
        <v/>
      </c>
      <c r="CH313" s="198"/>
      <c r="CI313" s="198"/>
      <c r="CJ313" s="198"/>
      <c r="CK313" s="198"/>
      <c r="CL313" s="198"/>
      <c r="CM313" s="198"/>
      <c r="CN313" s="199"/>
      <c r="CO313" s="194">
        <f>SUM(CO303:CQ312)</f>
        <v>0</v>
      </c>
      <c r="CP313" s="195"/>
      <c r="CQ313" s="195"/>
      <c r="CR313" s="66" t="s">
        <v>2</v>
      </c>
      <c r="CS313" s="202"/>
      <c r="CT313" s="198"/>
      <c r="CU313" s="198"/>
      <c r="CV313" s="198"/>
      <c r="CW313" s="198"/>
      <c r="CX313" s="198"/>
      <c r="CY313" s="198"/>
      <c r="CZ313" s="198"/>
      <c r="DA313" s="198"/>
      <c r="DB313" s="198"/>
      <c r="DC313" s="198"/>
      <c r="DD313" s="198"/>
      <c r="DE313" s="198"/>
      <c r="DF313" s="198"/>
      <c r="DG313" s="198"/>
      <c r="DH313" s="208"/>
      <c r="DI313" s="202" t="str">
        <f>CG313</f>
        <v/>
      </c>
      <c r="DJ313" s="198"/>
      <c r="DK313" s="198"/>
      <c r="DL313" s="198"/>
      <c r="DM313" s="198"/>
      <c r="DN313" s="198"/>
      <c r="DO313" s="198"/>
      <c r="DP313" s="198"/>
      <c r="DQ313" s="198"/>
      <c r="DR313" s="199"/>
      <c r="DS313" s="209">
        <f>SUM(DS303:DU312)</f>
        <v>0</v>
      </c>
      <c r="DT313" s="210"/>
      <c r="DU313" s="210"/>
      <c r="DV313" s="69" t="s">
        <v>2</v>
      </c>
    </row>
    <row r="314" spans="1:126" ht="16.5" customHeight="1" x14ac:dyDescent="0.15">
      <c r="A314" s="229" t="s">
        <v>30</v>
      </c>
      <c r="B314" s="229"/>
      <c r="C314" s="229"/>
      <c r="D314" s="229"/>
      <c r="E314" s="229"/>
      <c r="F314" s="229"/>
      <c r="G314" s="229"/>
      <c r="H314" s="229"/>
      <c r="I314" s="229"/>
      <c r="J314" s="229"/>
      <c r="K314" s="229"/>
      <c r="AQ314" s="229" t="s">
        <v>30</v>
      </c>
      <c r="AR314" s="229"/>
      <c r="AS314" s="229"/>
      <c r="AT314" s="229"/>
      <c r="AU314" s="229"/>
      <c r="AV314" s="229"/>
      <c r="AW314" s="229"/>
      <c r="AX314" s="229"/>
      <c r="AY314" s="229"/>
      <c r="AZ314" s="229"/>
      <c r="BA314" s="229"/>
      <c r="CG314" s="229" t="s">
        <v>30</v>
      </c>
      <c r="CH314" s="229"/>
      <c r="CI314" s="229"/>
      <c r="CJ314" s="229"/>
      <c r="CK314" s="229"/>
      <c r="CL314" s="229"/>
      <c r="CM314" s="229"/>
      <c r="CN314" s="229"/>
      <c r="CO314" s="229"/>
      <c r="CP314" s="229"/>
      <c r="CQ314" s="229"/>
    </row>
    <row r="315" spans="1:126" ht="15" customHeight="1" x14ac:dyDescent="0.15">
      <c r="A315" s="230"/>
      <c r="B315" s="230"/>
      <c r="C315" s="230"/>
      <c r="D315" s="230"/>
      <c r="E315" s="230"/>
      <c r="F315" s="230"/>
      <c r="G315" s="230"/>
      <c r="H315" s="230"/>
      <c r="I315" s="230"/>
      <c r="J315" s="230"/>
      <c r="K315" s="230"/>
      <c r="Y315" s="70" t="s">
        <v>27</v>
      </c>
      <c r="Z315" s="71"/>
      <c r="AA315" s="71"/>
      <c r="AB315" s="71"/>
      <c r="AC315" s="206">
        <f t="shared" ref="AC315" si="729">AC25</f>
        <v>0</v>
      </c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6"/>
      <c r="AN315" s="206"/>
      <c r="AO315" s="206"/>
      <c r="AP315" s="206"/>
      <c r="AQ315" s="230"/>
      <c r="AR315" s="230"/>
      <c r="AS315" s="230"/>
      <c r="AT315" s="230"/>
      <c r="AU315" s="230"/>
      <c r="AV315" s="230"/>
      <c r="AW315" s="230"/>
      <c r="AX315" s="230"/>
      <c r="AY315" s="230"/>
      <c r="AZ315" s="230"/>
      <c r="BA315" s="230"/>
      <c r="BO315" s="70" t="s">
        <v>27</v>
      </c>
      <c r="BP315" s="71"/>
      <c r="BQ315" s="71"/>
      <c r="BR315" s="71"/>
      <c r="BS315" s="206">
        <f t="shared" ref="BS315:CF322" si="730">AC25</f>
        <v>0</v>
      </c>
      <c r="BT315" s="206"/>
      <c r="BU315" s="206"/>
      <c r="BV315" s="206"/>
      <c r="BW315" s="206"/>
      <c r="BX315" s="206"/>
      <c r="BY315" s="206"/>
      <c r="BZ315" s="206"/>
      <c r="CA315" s="206"/>
      <c r="CB315" s="206"/>
      <c r="CC315" s="206"/>
      <c r="CD315" s="206"/>
      <c r="CE315" s="206"/>
      <c r="CF315" s="206"/>
      <c r="CG315" s="230"/>
      <c r="CH315" s="230"/>
      <c r="CI315" s="230"/>
      <c r="CJ315" s="230"/>
      <c r="CK315" s="230"/>
      <c r="CL315" s="230"/>
      <c r="CM315" s="230"/>
      <c r="CN315" s="230"/>
      <c r="CO315" s="230"/>
      <c r="CP315" s="230"/>
      <c r="CQ315" s="230"/>
      <c r="DE315" s="70" t="s">
        <v>27</v>
      </c>
      <c r="DF315" s="71"/>
      <c r="DG315" s="71"/>
      <c r="DH315" s="71"/>
      <c r="DI315" s="206">
        <f t="shared" ref="DI315:DV322" si="731">AC25</f>
        <v>0</v>
      </c>
      <c r="DJ315" s="206"/>
      <c r="DK315" s="206"/>
      <c r="DL315" s="206"/>
      <c r="DM315" s="206"/>
      <c r="DN315" s="206"/>
      <c r="DO315" s="206"/>
      <c r="DP315" s="206"/>
      <c r="DQ315" s="206"/>
      <c r="DR315" s="206"/>
      <c r="DS315" s="206"/>
      <c r="DT315" s="206"/>
      <c r="DU315" s="206"/>
      <c r="DV315" s="206"/>
    </row>
    <row r="316" spans="1:126" ht="15" customHeight="1" x14ac:dyDescent="0.15">
      <c r="A316" s="230"/>
      <c r="B316" s="230"/>
      <c r="C316" s="230"/>
      <c r="D316" s="230"/>
      <c r="E316" s="230"/>
      <c r="F316" s="230"/>
      <c r="G316" s="230"/>
      <c r="H316" s="230"/>
      <c r="I316" s="230"/>
      <c r="J316" s="230"/>
      <c r="K316" s="230"/>
      <c r="Y316" s="72" t="s">
        <v>28</v>
      </c>
      <c r="Z316" s="73"/>
      <c r="AA316" s="73"/>
      <c r="AB316" s="73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30"/>
      <c r="AR316" s="230"/>
      <c r="AS316" s="230"/>
      <c r="AT316" s="230"/>
      <c r="AU316" s="230"/>
      <c r="AV316" s="230"/>
      <c r="AW316" s="230"/>
      <c r="AX316" s="230"/>
      <c r="AY316" s="230"/>
      <c r="AZ316" s="230"/>
      <c r="BA316" s="230"/>
      <c r="BO316" s="72" t="s">
        <v>28</v>
      </c>
      <c r="BP316" s="73"/>
      <c r="BQ316" s="73"/>
      <c r="BR316" s="73"/>
      <c r="BS316" s="207"/>
      <c r="BT316" s="207"/>
      <c r="BU316" s="207"/>
      <c r="BV316" s="207"/>
      <c r="BW316" s="207"/>
      <c r="BX316" s="207"/>
      <c r="BY316" s="207"/>
      <c r="BZ316" s="207"/>
      <c r="CA316" s="207"/>
      <c r="CB316" s="207"/>
      <c r="CC316" s="207"/>
      <c r="CD316" s="207"/>
      <c r="CE316" s="207"/>
      <c r="CF316" s="207"/>
      <c r="CG316" s="230"/>
      <c r="CH316" s="230"/>
      <c r="CI316" s="230"/>
      <c r="CJ316" s="230"/>
      <c r="CK316" s="230"/>
      <c r="CL316" s="230"/>
      <c r="CM316" s="230"/>
      <c r="CN316" s="230"/>
      <c r="CO316" s="230"/>
      <c r="CP316" s="230"/>
      <c r="CQ316" s="230"/>
      <c r="DE316" s="72" t="s">
        <v>28</v>
      </c>
      <c r="DF316" s="73"/>
      <c r="DG316" s="73"/>
      <c r="DH316" s="73"/>
      <c r="DI316" s="207"/>
      <c r="DJ316" s="207"/>
      <c r="DK316" s="207"/>
      <c r="DL316" s="207"/>
      <c r="DM316" s="207"/>
      <c r="DN316" s="207"/>
      <c r="DO316" s="207"/>
      <c r="DP316" s="207"/>
      <c r="DQ316" s="207"/>
      <c r="DR316" s="207"/>
      <c r="DS316" s="207"/>
      <c r="DT316" s="207"/>
      <c r="DU316" s="207"/>
      <c r="DV316" s="207"/>
    </row>
    <row r="317" spans="1:126" ht="15" customHeight="1" x14ac:dyDescent="0.15">
      <c r="Y317" s="70"/>
      <c r="Z317" s="71"/>
      <c r="AA317" s="71"/>
      <c r="AB317" s="71"/>
      <c r="AC317" s="206">
        <f t="shared" ref="AC317" si="732">AC27</f>
        <v>0</v>
      </c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6"/>
      <c r="AN317" s="206"/>
      <c r="AO317" s="206"/>
      <c r="AP317" s="206"/>
      <c r="BO317" s="70"/>
      <c r="BP317" s="71"/>
      <c r="BQ317" s="71"/>
      <c r="BR317" s="71"/>
      <c r="BS317" s="206">
        <f t="shared" si="730"/>
        <v>0</v>
      </c>
      <c r="BT317" s="206"/>
      <c r="BU317" s="206"/>
      <c r="BV317" s="206"/>
      <c r="BW317" s="206"/>
      <c r="BX317" s="206"/>
      <c r="BY317" s="206"/>
      <c r="BZ317" s="206"/>
      <c r="CA317" s="206"/>
      <c r="CB317" s="206"/>
      <c r="CC317" s="206"/>
      <c r="CD317" s="206"/>
      <c r="CE317" s="206"/>
      <c r="CF317" s="206"/>
      <c r="DE317" s="70"/>
      <c r="DF317" s="71"/>
      <c r="DG317" s="71"/>
      <c r="DH317" s="71"/>
      <c r="DI317" s="206">
        <f t="shared" si="731"/>
        <v>0</v>
      </c>
      <c r="DJ317" s="206"/>
      <c r="DK317" s="206"/>
      <c r="DL317" s="206"/>
      <c r="DM317" s="206"/>
      <c r="DN317" s="206"/>
      <c r="DO317" s="206"/>
      <c r="DP317" s="206"/>
      <c r="DQ317" s="206"/>
      <c r="DR317" s="206"/>
      <c r="DS317" s="206"/>
      <c r="DT317" s="206"/>
      <c r="DU317" s="206"/>
      <c r="DV317" s="206"/>
    </row>
    <row r="318" spans="1:126" ht="15" customHeight="1" x14ac:dyDescent="0.15">
      <c r="F318" s="57" t="s">
        <v>40</v>
      </c>
      <c r="G318" s="75">
        <f>$G$28</f>
        <v>0</v>
      </c>
      <c r="H318" s="57" t="s">
        <v>31</v>
      </c>
      <c r="I318" s="75">
        <f>$I$28</f>
        <v>0</v>
      </c>
      <c r="J318" s="57" t="s">
        <v>32</v>
      </c>
      <c r="K318" s="75">
        <f>$K$28</f>
        <v>0</v>
      </c>
      <c r="L318" s="57" t="s">
        <v>33</v>
      </c>
      <c r="Y318" s="72" t="s">
        <v>29</v>
      </c>
      <c r="Z318" s="73"/>
      <c r="AA318" s="73"/>
      <c r="AB318" s="73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V318" s="57" t="s">
        <v>40</v>
      </c>
      <c r="AW318" s="75">
        <f>G318</f>
        <v>0</v>
      </c>
      <c r="AX318" s="57" t="s">
        <v>31</v>
      </c>
      <c r="AY318" s="75">
        <f>I318</f>
        <v>0</v>
      </c>
      <c r="AZ318" s="57" t="s">
        <v>32</v>
      </c>
      <c r="BA318" s="75">
        <f>K318</f>
        <v>0</v>
      </c>
      <c r="BB318" s="57" t="s">
        <v>33</v>
      </c>
      <c r="BO318" s="72" t="s">
        <v>29</v>
      </c>
      <c r="BP318" s="73"/>
      <c r="BQ318" s="73"/>
      <c r="BR318" s="73"/>
      <c r="BS318" s="207"/>
      <c r="BT318" s="207"/>
      <c r="BU318" s="207"/>
      <c r="BV318" s="207"/>
      <c r="BW318" s="207"/>
      <c r="BX318" s="207"/>
      <c r="BY318" s="207"/>
      <c r="BZ318" s="207"/>
      <c r="CA318" s="207"/>
      <c r="CB318" s="207"/>
      <c r="CC318" s="207"/>
      <c r="CD318" s="207"/>
      <c r="CE318" s="207"/>
      <c r="CF318" s="207"/>
      <c r="CL318" s="57" t="s">
        <v>40</v>
      </c>
      <c r="CM318" s="75">
        <f>AW318</f>
        <v>0</v>
      </c>
      <c r="CN318" s="57" t="s">
        <v>31</v>
      </c>
      <c r="CO318" s="75">
        <f>AY318</f>
        <v>0</v>
      </c>
      <c r="CP318" s="57" t="s">
        <v>32</v>
      </c>
      <c r="CQ318" s="75">
        <f>BA318</f>
        <v>0</v>
      </c>
      <c r="CR318" s="57" t="s">
        <v>33</v>
      </c>
      <c r="DE318" s="72" t="s">
        <v>29</v>
      </c>
      <c r="DF318" s="73"/>
      <c r="DG318" s="73"/>
      <c r="DH318" s="73"/>
      <c r="DI318" s="207"/>
      <c r="DJ318" s="207"/>
      <c r="DK318" s="207"/>
      <c r="DL318" s="207"/>
      <c r="DM318" s="207"/>
      <c r="DN318" s="207"/>
      <c r="DO318" s="207"/>
      <c r="DP318" s="207"/>
      <c r="DQ318" s="207"/>
      <c r="DR318" s="207"/>
      <c r="DS318" s="207"/>
      <c r="DT318" s="207"/>
      <c r="DU318" s="207"/>
      <c r="DV318" s="207"/>
    </row>
    <row r="319" spans="1:126" ht="15" customHeight="1" x14ac:dyDescent="0.15">
      <c r="Y319" s="70"/>
      <c r="Z319" s="71"/>
      <c r="AA319" s="71"/>
      <c r="AB319" s="71"/>
      <c r="AC319" s="203">
        <f t="shared" ref="AC319" si="733">AC29</f>
        <v>0</v>
      </c>
      <c r="AD319" s="203"/>
      <c r="AE319" s="203"/>
      <c r="AF319" s="203"/>
      <c r="AG319" s="203"/>
      <c r="AH319" s="203"/>
      <c r="AI319" s="203"/>
      <c r="AJ319" s="203"/>
      <c r="AK319" s="203"/>
      <c r="AL319" s="203"/>
      <c r="AM319" s="203"/>
      <c r="AN319" s="203"/>
      <c r="AO319" s="203"/>
      <c r="AP319" s="203"/>
      <c r="BO319" s="70"/>
      <c r="BP319" s="71"/>
      <c r="BQ319" s="71"/>
      <c r="BR319" s="71"/>
      <c r="BS319" s="203">
        <f t="shared" si="730"/>
        <v>0</v>
      </c>
      <c r="BT319" s="203"/>
      <c r="BU319" s="203"/>
      <c r="BV319" s="203"/>
      <c r="BW319" s="203"/>
      <c r="BX319" s="203"/>
      <c r="BY319" s="203"/>
      <c r="BZ319" s="203"/>
      <c r="CA319" s="203"/>
      <c r="CB319" s="203"/>
      <c r="CC319" s="203"/>
      <c r="CD319" s="203"/>
      <c r="CE319" s="203"/>
      <c r="CF319" s="203"/>
      <c r="DE319" s="70"/>
      <c r="DF319" s="71"/>
      <c r="DG319" s="71"/>
      <c r="DH319" s="71"/>
      <c r="DI319" s="203">
        <f t="shared" si="731"/>
        <v>0</v>
      </c>
      <c r="DJ319" s="203"/>
      <c r="DK319" s="203"/>
      <c r="DL319" s="203"/>
      <c r="DM319" s="203"/>
      <c r="DN319" s="203"/>
      <c r="DO319" s="203"/>
      <c r="DP319" s="203"/>
      <c r="DQ319" s="203"/>
      <c r="DR319" s="203"/>
      <c r="DS319" s="203"/>
      <c r="DT319" s="203"/>
      <c r="DU319" s="203"/>
      <c r="DV319" s="203"/>
    </row>
    <row r="320" spans="1:126" ht="15" customHeight="1" x14ac:dyDescent="0.15">
      <c r="J320" s="76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Y320" s="72" t="s">
        <v>87</v>
      </c>
      <c r="Z320" s="73"/>
      <c r="AA320" s="73"/>
      <c r="AB320" s="73"/>
      <c r="AC320" s="204"/>
      <c r="AD320" s="204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Z320" s="76"/>
      <c r="BA320" s="77"/>
      <c r="BB320" s="77"/>
      <c r="BC320" s="77"/>
      <c r="BD320" s="77"/>
      <c r="BE320" s="77"/>
      <c r="BF320" s="77"/>
      <c r="BG320" s="77"/>
      <c r="BH320" s="77"/>
      <c r="BI320" s="77"/>
      <c r="BJ320" s="77"/>
      <c r="BK320" s="77"/>
      <c r="BO320" s="72" t="s">
        <v>87</v>
      </c>
      <c r="BP320" s="73"/>
      <c r="BQ320" s="73"/>
      <c r="BR320" s="73"/>
      <c r="BS320" s="204"/>
      <c r="BT320" s="204"/>
      <c r="BU320" s="204"/>
      <c r="BV320" s="204"/>
      <c r="BW320" s="204"/>
      <c r="BX320" s="204"/>
      <c r="BY320" s="204"/>
      <c r="BZ320" s="204"/>
      <c r="CA320" s="204"/>
      <c r="CB320" s="204"/>
      <c r="CC320" s="204"/>
      <c r="CD320" s="204"/>
      <c r="CE320" s="204"/>
      <c r="CF320" s="204"/>
      <c r="CP320" s="76"/>
      <c r="CQ320" s="77"/>
      <c r="CR320" s="77"/>
      <c r="CS320" s="77"/>
      <c r="CT320" s="77"/>
      <c r="CU320" s="77"/>
      <c r="CV320" s="77"/>
      <c r="CW320" s="77"/>
      <c r="CX320" s="77"/>
      <c r="CY320" s="77"/>
      <c r="CZ320" s="77"/>
      <c r="DA320" s="77"/>
      <c r="DE320" s="72" t="s">
        <v>87</v>
      </c>
      <c r="DF320" s="73"/>
      <c r="DG320" s="73"/>
      <c r="DH320" s="73"/>
      <c r="DI320" s="204"/>
      <c r="DJ320" s="204"/>
      <c r="DK320" s="204"/>
      <c r="DL320" s="204"/>
      <c r="DM320" s="204"/>
      <c r="DN320" s="204"/>
      <c r="DO320" s="204"/>
      <c r="DP320" s="204"/>
      <c r="DQ320" s="204"/>
      <c r="DR320" s="204"/>
      <c r="DS320" s="204"/>
      <c r="DT320" s="204"/>
      <c r="DU320" s="204"/>
      <c r="DV320" s="204"/>
    </row>
    <row r="321" spans="1:129" ht="20.100000000000001" customHeight="1" x14ac:dyDescent="0.15">
      <c r="B321" s="222" t="s">
        <v>34</v>
      </c>
      <c r="C321" s="223"/>
      <c r="D321" s="223"/>
      <c r="E321" s="223"/>
      <c r="F321" s="224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Y321" s="228" t="s">
        <v>101</v>
      </c>
      <c r="Z321" s="228"/>
      <c r="AA321" s="228"/>
      <c r="AB321" s="228"/>
      <c r="AC321" s="205">
        <f t="shared" ref="AC321:AP321" si="734">AC31</f>
        <v>0</v>
      </c>
      <c r="AD321" s="205"/>
      <c r="AE321" s="205"/>
      <c r="AF321" s="205"/>
      <c r="AG321" s="98" t="str">
        <f t="shared" si="734"/>
        <v>－</v>
      </c>
      <c r="AH321" s="205">
        <f t="shared" si="734"/>
        <v>0</v>
      </c>
      <c r="AI321" s="205"/>
      <c r="AJ321" s="205"/>
      <c r="AK321" s="205"/>
      <c r="AL321" s="101">
        <f t="shared" si="734"/>
        <v>0</v>
      </c>
      <c r="AM321" s="101">
        <f t="shared" si="734"/>
        <v>0</v>
      </c>
      <c r="AN321" s="101">
        <f t="shared" si="734"/>
        <v>0</v>
      </c>
      <c r="AO321" s="101">
        <f t="shared" si="734"/>
        <v>0</v>
      </c>
      <c r="AP321" s="101">
        <f t="shared" si="734"/>
        <v>0</v>
      </c>
      <c r="AR321" s="222" t="s">
        <v>36</v>
      </c>
      <c r="AS321" s="223"/>
      <c r="AT321" s="223"/>
      <c r="AU321" s="223"/>
      <c r="AV321" s="224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O321" s="228" t="s">
        <v>101</v>
      </c>
      <c r="BP321" s="228"/>
      <c r="BQ321" s="228"/>
      <c r="BR321" s="228"/>
      <c r="BS321" s="205">
        <f t="shared" si="730"/>
        <v>0</v>
      </c>
      <c r="BT321" s="205"/>
      <c r="BU321" s="205"/>
      <c r="BV321" s="205"/>
      <c r="BW321" s="98" t="str">
        <f t="shared" si="730"/>
        <v>－</v>
      </c>
      <c r="BX321" s="205">
        <f t="shared" si="730"/>
        <v>0</v>
      </c>
      <c r="BY321" s="205"/>
      <c r="BZ321" s="205"/>
      <c r="CA321" s="205"/>
      <c r="CB321" s="101">
        <f t="shared" si="730"/>
        <v>0</v>
      </c>
      <c r="CC321" s="101">
        <f t="shared" si="730"/>
        <v>0</v>
      </c>
      <c r="CD321" s="101">
        <f t="shared" si="730"/>
        <v>0</v>
      </c>
      <c r="CE321" s="101">
        <f t="shared" si="730"/>
        <v>0</v>
      </c>
      <c r="CF321" s="101">
        <f t="shared" si="730"/>
        <v>0</v>
      </c>
      <c r="CH321" s="222" t="s">
        <v>39</v>
      </c>
      <c r="CI321" s="223"/>
      <c r="CJ321" s="223"/>
      <c r="CK321" s="223"/>
      <c r="CL321" s="224"/>
      <c r="CP321" s="77"/>
      <c r="CQ321" s="77"/>
      <c r="CR321" s="77"/>
      <c r="CS321" s="77"/>
      <c r="CT321" s="77"/>
      <c r="CU321" s="77"/>
      <c r="CV321" s="77"/>
      <c r="CW321" s="77"/>
      <c r="CX321" s="77"/>
      <c r="CY321" s="77"/>
      <c r="CZ321" s="77"/>
      <c r="DA321" s="77"/>
      <c r="DE321" s="228" t="s">
        <v>101</v>
      </c>
      <c r="DF321" s="228"/>
      <c r="DG321" s="228"/>
      <c r="DH321" s="228"/>
      <c r="DI321" s="205">
        <f t="shared" si="731"/>
        <v>0</v>
      </c>
      <c r="DJ321" s="205"/>
      <c r="DK321" s="205"/>
      <c r="DL321" s="205"/>
      <c r="DM321" s="98" t="str">
        <f t="shared" si="731"/>
        <v>－</v>
      </c>
      <c r="DN321" s="205">
        <f t="shared" si="731"/>
        <v>0</v>
      </c>
      <c r="DO321" s="205"/>
      <c r="DP321" s="205"/>
      <c r="DQ321" s="205"/>
      <c r="DR321" s="101">
        <f t="shared" si="731"/>
        <v>0</v>
      </c>
      <c r="DS321" s="101">
        <f t="shared" si="731"/>
        <v>0</v>
      </c>
      <c r="DT321" s="101">
        <f t="shared" si="731"/>
        <v>0</v>
      </c>
      <c r="DU321" s="101">
        <f t="shared" si="731"/>
        <v>0</v>
      </c>
      <c r="DV321" s="101">
        <f t="shared" si="731"/>
        <v>0</v>
      </c>
    </row>
    <row r="322" spans="1:129" ht="20.100000000000001" customHeight="1" x14ac:dyDescent="0.15">
      <c r="B322" s="225"/>
      <c r="C322" s="226"/>
      <c r="D322" s="226"/>
      <c r="E322" s="226"/>
      <c r="F322" s="22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Y322" s="228" t="s">
        <v>103</v>
      </c>
      <c r="Z322" s="228"/>
      <c r="AA322" s="228"/>
      <c r="AB322" s="228"/>
      <c r="AC322" s="205">
        <f t="shared" ref="AC322:AM322" si="735">AC32</f>
        <v>0</v>
      </c>
      <c r="AD322" s="205"/>
      <c r="AE322" s="205"/>
      <c r="AF322" s="205"/>
      <c r="AG322" s="98" t="str">
        <f t="shared" si="735"/>
        <v>－</v>
      </c>
      <c r="AH322" s="205">
        <f t="shared" si="735"/>
        <v>0</v>
      </c>
      <c r="AI322" s="205"/>
      <c r="AJ322" s="205"/>
      <c r="AK322" s="205"/>
      <c r="AL322" s="98" t="str">
        <f t="shared" si="735"/>
        <v>－</v>
      </c>
      <c r="AM322" s="205">
        <f t="shared" si="735"/>
        <v>0</v>
      </c>
      <c r="AN322" s="205"/>
      <c r="AO322" s="205"/>
      <c r="AP322" s="205"/>
      <c r="AR322" s="225"/>
      <c r="AS322" s="226"/>
      <c r="AT322" s="226"/>
      <c r="AU322" s="226"/>
      <c r="AV322" s="22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O322" s="228" t="s">
        <v>103</v>
      </c>
      <c r="BP322" s="228"/>
      <c r="BQ322" s="228"/>
      <c r="BR322" s="228"/>
      <c r="BS322" s="205">
        <f t="shared" si="730"/>
        <v>0</v>
      </c>
      <c r="BT322" s="205"/>
      <c r="BU322" s="205"/>
      <c r="BV322" s="205"/>
      <c r="BW322" s="98" t="str">
        <f t="shared" si="730"/>
        <v>－</v>
      </c>
      <c r="BX322" s="205">
        <f t="shared" si="730"/>
        <v>0</v>
      </c>
      <c r="BY322" s="205"/>
      <c r="BZ322" s="205"/>
      <c r="CA322" s="205"/>
      <c r="CB322" s="98" t="str">
        <f t="shared" si="730"/>
        <v>－</v>
      </c>
      <c r="CC322" s="205">
        <f t="shared" si="730"/>
        <v>0</v>
      </c>
      <c r="CD322" s="205"/>
      <c r="CE322" s="205"/>
      <c r="CF322" s="205"/>
      <c r="CH322" s="225"/>
      <c r="CI322" s="226"/>
      <c r="CJ322" s="226"/>
      <c r="CK322" s="226"/>
      <c r="CL322" s="227"/>
      <c r="CP322" s="77"/>
      <c r="CQ322" s="77"/>
      <c r="CR322" s="77"/>
      <c r="CS322" s="77"/>
      <c r="CT322" s="77"/>
      <c r="CU322" s="77"/>
      <c r="CV322" s="77"/>
      <c r="CW322" s="77"/>
      <c r="CX322" s="77"/>
      <c r="CY322" s="77"/>
      <c r="CZ322" s="77"/>
      <c r="DA322" s="77"/>
      <c r="DE322" s="228" t="s">
        <v>103</v>
      </c>
      <c r="DF322" s="228"/>
      <c r="DG322" s="228"/>
      <c r="DH322" s="228"/>
      <c r="DI322" s="205">
        <f t="shared" si="731"/>
        <v>0</v>
      </c>
      <c r="DJ322" s="205"/>
      <c r="DK322" s="205"/>
      <c r="DL322" s="205"/>
      <c r="DM322" s="98" t="str">
        <f t="shared" si="731"/>
        <v>－</v>
      </c>
      <c r="DN322" s="205">
        <f t="shared" si="731"/>
        <v>0</v>
      </c>
      <c r="DO322" s="205"/>
      <c r="DP322" s="205"/>
      <c r="DQ322" s="205"/>
      <c r="DR322" s="98" t="str">
        <f t="shared" si="731"/>
        <v>－</v>
      </c>
      <c r="DS322" s="205">
        <f t="shared" si="731"/>
        <v>0</v>
      </c>
      <c r="DT322" s="205"/>
      <c r="DU322" s="205"/>
      <c r="DV322" s="205"/>
    </row>
    <row r="323" spans="1:129" ht="12" customHeight="1" x14ac:dyDescent="0.15">
      <c r="B323" s="270" t="s">
        <v>25</v>
      </c>
      <c r="C323" s="270"/>
      <c r="D323" s="270"/>
      <c r="E323" s="270"/>
      <c r="F323" s="270"/>
      <c r="G323" s="270"/>
      <c r="H323" s="270"/>
      <c r="I323" s="270"/>
      <c r="J323" s="270"/>
      <c r="K323" s="270"/>
      <c r="L323" s="270"/>
      <c r="M323" s="270"/>
      <c r="N323" s="270"/>
      <c r="O323" s="270"/>
      <c r="P323" s="270"/>
      <c r="Q323" s="270"/>
      <c r="R323" s="271" t="s">
        <v>26</v>
      </c>
      <c r="S323" s="271"/>
      <c r="T323" s="271"/>
      <c r="U323" s="271"/>
      <c r="V323" s="271"/>
      <c r="W323" s="271"/>
      <c r="X323" s="271"/>
      <c r="Y323" s="271"/>
      <c r="Z323" s="271"/>
      <c r="AR323" s="270" t="s">
        <v>25</v>
      </c>
      <c r="AS323" s="270"/>
      <c r="AT323" s="270"/>
      <c r="AU323" s="270"/>
      <c r="AV323" s="270"/>
      <c r="AW323" s="270"/>
      <c r="AX323" s="270"/>
      <c r="AY323" s="270"/>
      <c r="AZ323" s="270"/>
      <c r="BA323" s="270"/>
      <c r="BB323" s="270"/>
      <c r="BC323" s="270"/>
      <c r="BD323" s="270"/>
      <c r="BE323" s="270"/>
      <c r="BF323" s="270"/>
      <c r="BG323" s="270"/>
      <c r="BH323" s="271" t="s">
        <v>26</v>
      </c>
      <c r="BI323" s="271"/>
      <c r="BJ323" s="271"/>
      <c r="BK323" s="271"/>
      <c r="BL323" s="271"/>
      <c r="BM323" s="271"/>
      <c r="BN323" s="271"/>
      <c r="BO323" s="271"/>
      <c r="BP323" s="271"/>
      <c r="CH323" s="270" t="s">
        <v>25</v>
      </c>
      <c r="CI323" s="270"/>
      <c r="CJ323" s="270"/>
      <c r="CK323" s="270"/>
      <c r="CL323" s="270"/>
      <c r="CM323" s="270"/>
      <c r="CN323" s="270"/>
      <c r="CO323" s="270"/>
      <c r="CP323" s="270"/>
      <c r="CQ323" s="270"/>
      <c r="CR323" s="270"/>
      <c r="CS323" s="270"/>
      <c r="CT323" s="270"/>
      <c r="CU323" s="270"/>
      <c r="CV323" s="270"/>
      <c r="CW323" s="270"/>
      <c r="CX323" s="271" t="s">
        <v>26</v>
      </c>
      <c r="CY323" s="271"/>
      <c r="CZ323" s="271"/>
      <c r="DA323" s="271"/>
      <c r="DB323" s="271"/>
      <c r="DC323" s="271"/>
      <c r="DD323" s="271"/>
      <c r="DE323" s="271"/>
      <c r="DF323" s="271"/>
    </row>
    <row r="324" spans="1:129" ht="12" customHeight="1" x14ac:dyDescent="0.15">
      <c r="B324" s="270"/>
      <c r="C324" s="270"/>
      <c r="D324" s="270"/>
      <c r="E324" s="270"/>
      <c r="F324" s="270"/>
      <c r="G324" s="270"/>
      <c r="H324" s="270"/>
      <c r="I324" s="270"/>
      <c r="J324" s="270"/>
      <c r="K324" s="270"/>
      <c r="L324" s="270"/>
      <c r="M324" s="270"/>
      <c r="N324" s="270"/>
      <c r="O324" s="270"/>
      <c r="P324" s="270"/>
      <c r="Q324" s="270"/>
      <c r="R324" s="271"/>
      <c r="S324" s="271"/>
      <c r="T324" s="271"/>
      <c r="U324" s="271"/>
      <c r="V324" s="271"/>
      <c r="W324" s="271"/>
      <c r="X324" s="271"/>
      <c r="Y324" s="271"/>
      <c r="Z324" s="271"/>
      <c r="AF324" s="272">
        <f>$AF$5</f>
        <v>0</v>
      </c>
      <c r="AG324" s="216"/>
      <c r="AH324" s="216"/>
      <c r="AI324" s="216"/>
      <c r="AJ324" s="212" t="s">
        <v>24</v>
      </c>
      <c r="AK324" s="212"/>
      <c r="AL324" s="212"/>
      <c r="AM324" s="216">
        <f>AM295+1</f>
        <v>12</v>
      </c>
      <c r="AN324" s="216"/>
      <c r="AO324" s="212" t="s">
        <v>22</v>
      </c>
      <c r="AP324" s="213"/>
      <c r="AR324" s="270"/>
      <c r="AS324" s="270"/>
      <c r="AT324" s="270"/>
      <c r="AU324" s="270"/>
      <c r="AV324" s="270"/>
      <c r="AW324" s="270"/>
      <c r="AX324" s="270"/>
      <c r="AY324" s="270"/>
      <c r="AZ324" s="270"/>
      <c r="BA324" s="270"/>
      <c r="BB324" s="270"/>
      <c r="BC324" s="270"/>
      <c r="BD324" s="270"/>
      <c r="BE324" s="270"/>
      <c r="BF324" s="270"/>
      <c r="BG324" s="270"/>
      <c r="BH324" s="271"/>
      <c r="BI324" s="271"/>
      <c r="BJ324" s="271"/>
      <c r="BK324" s="271"/>
      <c r="BL324" s="271"/>
      <c r="BM324" s="271"/>
      <c r="BN324" s="271"/>
      <c r="BO324" s="271"/>
      <c r="BP324" s="271"/>
      <c r="BV324" s="272">
        <f>BV295</f>
        <v>0</v>
      </c>
      <c r="BW324" s="216"/>
      <c r="BX324" s="216"/>
      <c r="BY324" s="216"/>
      <c r="BZ324" s="212" t="s">
        <v>24</v>
      </c>
      <c r="CA324" s="212"/>
      <c r="CB324" s="212"/>
      <c r="CC324" s="216">
        <f>AM324</f>
        <v>12</v>
      </c>
      <c r="CD324" s="216"/>
      <c r="CE324" s="212" t="s">
        <v>22</v>
      </c>
      <c r="CF324" s="213"/>
      <c r="CH324" s="270"/>
      <c r="CI324" s="270"/>
      <c r="CJ324" s="270"/>
      <c r="CK324" s="270"/>
      <c r="CL324" s="270"/>
      <c r="CM324" s="270"/>
      <c r="CN324" s="270"/>
      <c r="CO324" s="270"/>
      <c r="CP324" s="270"/>
      <c r="CQ324" s="270"/>
      <c r="CR324" s="270"/>
      <c r="CS324" s="270"/>
      <c r="CT324" s="270"/>
      <c r="CU324" s="270"/>
      <c r="CV324" s="270"/>
      <c r="CW324" s="270"/>
      <c r="CX324" s="271"/>
      <c r="CY324" s="271"/>
      <c r="CZ324" s="271"/>
      <c r="DA324" s="271"/>
      <c r="DB324" s="271"/>
      <c r="DC324" s="271"/>
      <c r="DD324" s="271"/>
      <c r="DE324" s="271"/>
      <c r="DF324" s="271"/>
      <c r="DL324" s="272">
        <f>AF324</f>
        <v>0</v>
      </c>
      <c r="DM324" s="216"/>
      <c r="DN324" s="216"/>
      <c r="DO324" s="216"/>
      <c r="DP324" s="212" t="s">
        <v>24</v>
      </c>
      <c r="DQ324" s="212"/>
      <c r="DR324" s="212"/>
      <c r="DS324" s="216">
        <f>AM324</f>
        <v>12</v>
      </c>
      <c r="DT324" s="216"/>
      <c r="DU324" s="212" t="s">
        <v>22</v>
      </c>
      <c r="DV324" s="213"/>
    </row>
    <row r="325" spans="1:129" ht="12" customHeight="1" x14ac:dyDescent="0.15">
      <c r="B325" s="270"/>
      <c r="C325" s="270"/>
      <c r="D325" s="270"/>
      <c r="E325" s="270"/>
      <c r="F325" s="270"/>
      <c r="G325" s="270"/>
      <c r="H325" s="270"/>
      <c r="I325" s="270"/>
      <c r="J325" s="270"/>
      <c r="K325" s="270"/>
      <c r="L325" s="270"/>
      <c r="M325" s="270"/>
      <c r="N325" s="270"/>
      <c r="O325" s="270"/>
      <c r="P325" s="270"/>
      <c r="Q325" s="270"/>
      <c r="R325" s="271"/>
      <c r="S325" s="271"/>
      <c r="T325" s="271"/>
      <c r="U325" s="271"/>
      <c r="V325" s="271"/>
      <c r="W325" s="271"/>
      <c r="X325" s="271"/>
      <c r="Y325" s="271"/>
      <c r="Z325" s="271"/>
      <c r="AF325" s="231"/>
      <c r="AG325" s="218"/>
      <c r="AH325" s="218"/>
      <c r="AI325" s="218"/>
      <c r="AJ325" s="214"/>
      <c r="AK325" s="214"/>
      <c r="AL325" s="214"/>
      <c r="AM325" s="218"/>
      <c r="AN325" s="218"/>
      <c r="AO325" s="214"/>
      <c r="AP325" s="215"/>
      <c r="AR325" s="270"/>
      <c r="AS325" s="270"/>
      <c r="AT325" s="270"/>
      <c r="AU325" s="270"/>
      <c r="AV325" s="270"/>
      <c r="AW325" s="270"/>
      <c r="AX325" s="270"/>
      <c r="AY325" s="270"/>
      <c r="AZ325" s="270"/>
      <c r="BA325" s="270"/>
      <c r="BB325" s="270"/>
      <c r="BC325" s="270"/>
      <c r="BD325" s="270"/>
      <c r="BE325" s="270"/>
      <c r="BF325" s="270"/>
      <c r="BG325" s="270"/>
      <c r="BH325" s="271"/>
      <c r="BI325" s="271"/>
      <c r="BJ325" s="271"/>
      <c r="BK325" s="271"/>
      <c r="BL325" s="271"/>
      <c r="BM325" s="271"/>
      <c r="BN325" s="271"/>
      <c r="BO325" s="271"/>
      <c r="BP325" s="271"/>
      <c r="BV325" s="231"/>
      <c r="BW325" s="218"/>
      <c r="BX325" s="218"/>
      <c r="BY325" s="218"/>
      <c r="BZ325" s="214"/>
      <c r="CA325" s="214"/>
      <c r="CB325" s="214"/>
      <c r="CC325" s="218"/>
      <c r="CD325" s="218"/>
      <c r="CE325" s="214"/>
      <c r="CF325" s="215"/>
      <c r="CH325" s="270"/>
      <c r="CI325" s="270"/>
      <c r="CJ325" s="270"/>
      <c r="CK325" s="270"/>
      <c r="CL325" s="270"/>
      <c r="CM325" s="270"/>
      <c r="CN325" s="270"/>
      <c r="CO325" s="270"/>
      <c r="CP325" s="270"/>
      <c r="CQ325" s="270"/>
      <c r="CR325" s="270"/>
      <c r="CS325" s="270"/>
      <c r="CT325" s="270"/>
      <c r="CU325" s="270"/>
      <c r="CV325" s="270"/>
      <c r="CW325" s="270"/>
      <c r="CX325" s="271"/>
      <c r="CY325" s="271"/>
      <c r="CZ325" s="271"/>
      <c r="DA325" s="271"/>
      <c r="DB325" s="271"/>
      <c r="DC325" s="271"/>
      <c r="DD325" s="271"/>
      <c r="DE325" s="271"/>
      <c r="DF325" s="271"/>
      <c r="DL325" s="231"/>
      <c r="DM325" s="218"/>
      <c r="DN325" s="218"/>
      <c r="DO325" s="218"/>
      <c r="DP325" s="214"/>
      <c r="DQ325" s="214"/>
      <c r="DR325" s="214"/>
      <c r="DS325" s="218"/>
      <c r="DT325" s="218"/>
      <c r="DU325" s="214"/>
      <c r="DV325" s="215"/>
    </row>
    <row r="326" spans="1:129" ht="5.25" customHeight="1" x14ac:dyDescent="0.15"/>
    <row r="327" spans="1:129" ht="13.5" customHeight="1" x14ac:dyDescent="0.15">
      <c r="A327" s="263" t="s">
        <v>35</v>
      </c>
      <c r="B327" s="264"/>
      <c r="C327" s="58" t="s">
        <v>9</v>
      </c>
      <c r="D327" s="58" t="s">
        <v>10</v>
      </c>
      <c r="E327" s="58" t="s">
        <v>11</v>
      </c>
      <c r="F327" s="269" t="s">
        <v>12</v>
      </c>
      <c r="G327" s="269"/>
      <c r="H327" s="269"/>
      <c r="I327" s="269" t="s">
        <v>13</v>
      </c>
      <c r="J327" s="269"/>
      <c r="AF327" s="236" t="s">
        <v>23</v>
      </c>
      <c r="AG327" s="212"/>
      <c r="AH327" s="212"/>
      <c r="AI327" s="212"/>
      <c r="AJ327" s="212"/>
      <c r="AK327" s="212"/>
      <c r="AL327" s="212"/>
      <c r="AM327" s="213"/>
      <c r="AN327" s="236" t="s">
        <v>21</v>
      </c>
      <c r="AO327" s="216">
        <f>入力シート!$U$1</f>
        <v>0</v>
      </c>
      <c r="AP327" s="217"/>
      <c r="AQ327" s="263" t="s">
        <v>35</v>
      </c>
      <c r="AR327" s="264"/>
      <c r="AS327" s="58" t="s">
        <v>9</v>
      </c>
      <c r="AT327" s="58" t="s">
        <v>10</v>
      </c>
      <c r="AU327" s="58" t="s">
        <v>11</v>
      </c>
      <c r="AV327" s="269" t="s">
        <v>12</v>
      </c>
      <c r="AW327" s="269"/>
      <c r="AX327" s="269"/>
      <c r="AY327" s="269" t="s">
        <v>13</v>
      </c>
      <c r="AZ327" s="269"/>
      <c r="BV327" s="236" t="s">
        <v>23</v>
      </c>
      <c r="BW327" s="212"/>
      <c r="BX327" s="212"/>
      <c r="BY327" s="212"/>
      <c r="BZ327" s="212"/>
      <c r="CA327" s="212"/>
      <c r="CB327" s="212"/>
      <c r="CC327" s="213"/>
      <c r="CD327" s="236" t="s">
        <v>21</v>
      </c>
      <c r="CE327" s="216">
        <f>AO327</f>
        <v>0</v>
      </c>
      <c r="CF327" s="217"/>
      <c r="CG327" s="263" t="s">
        <v>35</v>
      </c>
      <c r="CH327" s="264"/>
      <c r="CI327" s="58" t="s">
        <v>9</v>
      </c>
      <c r="CJ327" s="58" t="s">
        <v>10</v>
      </c>
      <c r="CK327" s="58" t="s">
        <v>11</v>
      </c>
      <c r="CL327" s="269" t="s">
        <v>12</v>
      </c>
      <c r="CM327" s="269"/>
      <c r="CN327" s="269"/>
      <c r="CO327" s="269" t="s">
        <v>13</v>
      </c>
      <c r="CP327" s="269"/>
      <c r="DL327" s="236" t="s">
        <v>23</v>
      </c>
      <c r="DM327" s="212"/>
      <c r="DN327" s="212"/>
      <c r="DO327" s="212"/>
      <c r="DP327" s="212"/>
      <c r="DQ327" s="212"/>
      <c r="DR327" s="212"/>
      <c r="DS327" s="213"/>
      <c r="DT327" s="236" t="s">
        <v>21</v>
      </c>
      <c r="DU327" s="216">
        <f>AO327</f>
        <v>0</v>
      </c>
      <c r="DV327" s="217"/>
    </row>
    <row r="328" spans="1:129" x14ac:dyDescent="0.15">
      <c r="A328" s="265"/>
      <c r="B328" s="266"/>
      <c r="C328" s="238" t="s">
        <v>14</v>
      </c>
      <c r="D328" s="238" t="s">
        <v>15</v>
      </c>
      <c r="E328" s="240">
        <f>入力シート!$E$3</f>
        <v>0</v>
      </c>
      <c r="F328" s="242">
        <f>入力シート!$F$3</f>
        <v>0</v>
      </c>
      <c r="G328" s="242"/>
      <c r="H328" s="242"/>
      <c r="I328" s="244">
        <f>入力シート!$I$3</f>
        <v>0</v>
      </c>
      <c r="J328" s="244"/>
      <c r="AF328" s="237"/>
      <c r="AG328" s="214"/>
      <c r="AH328" s="214"/>
      <c r="AI328" s="214"/>
      <c r="AJ328" s="214"/>
      <c r="AK328" s="214"/>
      <c r="AL328" s="214"/>
      <c r="AM328" s="215"/>
      <c r="AN328" s="237"/>
      <c r="AO328" s="218"/>
      <c r="AP328" s="219"/>
      <c r="AQ328" s="265"/>
      <c r="AR328" s="266"/>
      <c r="AS328" s="238" t="s">
        <v>14</v>
      </c>
      <c r="AT328" s="238" t="s">
        <v>15</v>
      </c>
      <c r="AU328" s="246">
        <f>E328</f>
        <v>0</v>
      </c>
      <c r="AV328" s="242">
        <f>F328</f>
        <v>0</v>
      </c>
      <c r="AW328" s="242"/>
      <c r="AX328" s="242"/>
      <c r="AY328" s="244">
        <f>I328</f>
        <v>0</v>
      </c>
      <c r="AZ328" s="244"/>
      <c r="BV328" s="237"/>
      <c r="BW328" s="214"/>
      <c r="BX328" s="214"/>
      <c r="BY328" s="214"/>
      <c r="BZ328" s="214"/>
      <c r="CA328" s="214"/>
      <c r="CB328" s="214"/>
      <c r="CC328" s="215"/>
      <c r="CD328" s="237"/>
      <c r="CE328" s="218"/>
      <c r="CF328" s="219"/>
      <c r="CG328" s="265"/>
      <c r="CH328" s="266"/>
      <c r="CI328" s="238" t="s">
        <v>14</v>
      </c>
      <c r="CJ328" s="238" t="s">
        <v>15</v>
      </c>
      <c r="CK328" s="246">
        <f t="shared" ref="CK328" si="736">E328</f>
        <v>0</v>
      </c>
      <c r="CL328" s="242">
        <f t="shared" ref="CL328" si="737">F328</f>
        <v>0</v>
      </c>
      <c r="CM328" s="242">
        <f t="shared" ref="CM328" si="738">G328</f>
        <v>0</v>
      </c>
      <c r="CN328" s="242">
        <f t="shared" ref="CN328" si="739">H328</f>
        <v>0</v>
      </c>
      <c r="CO328" s="244">
        <f t="shared" ref="CO328" si="740">I328</f>
        <v>0</v>
      </c>
      <c r="CP328" s="244">
        <f t="shared" ref="CP328" si="741">J328</f>
        <v>0</v>
      </c>
      <c r="DL328" s="237"/>
      <c r="DM328" s="214"/>
      <c r="DN328" s="214"/>
      <c r="DO328" s="214"/>
      <c r="DP328" s="214"/>
      <c r="DQ328" s="214"/>
      <c r="DR328" s="214"/>
      <c r="DS328" s="215"/>
      <c r="DT328" s="237"/>
      <c r="DU328" s="218"/>
      <c r="DV328" s="219"/>
    </row>
    <row r="329" spans="1:129" x14ac:dyDescent="0.15">
      <c r="A329" s="267"/>
      <c r="B329" s="268"/>
      <c r="C329" s="239"/>
      <c r="D329" s="239"/>
      <c r="E329" s="241"/>
      <c r="F329" s="243"/>
      <c r="G329" s="243"/>
      <c r="H329" s="243"/>
      <c r="I329" s="245"/>
      <c r="J329" s="245"/>
      <c r="AQ329" s="267"/>
      <c r="AR329" s="268"/>
      <c r="AS329" s="239"/>
      <c r="AT329" s="239"/>
      <c r="AU329" s="241"/>
      <c r="AV329" s="243"/>
      <c r="AW329" s="243"/>
      <c r="AX329" s="243"/>
      <c r="AY329" s="245"/>
      <c r="AZ329" s="245"/>
      <c r="CG329" s="267"/>
      <c r="CH329" s="268"/>
      <c r="CI329" s="239"/>
      <c r="CJ329" s="239"/>
      <c r="CK329" s="241"/>
      <c r="CL329" s="243"/>
      <c r="CM329" s="243"/>
      <c r="CN329" s="243"/>
      <c r="CO329" s="245"/>
      <c r="CP329" s="245"/>
    </row>
    <row r="330" spans="1:129" ht="27.75" customHeight="1" x14ac:dyDescent="0.15">
      <c r="A330" s="247" t="s">
        <v>0</v>
      </c>
      <c r="B330" s="249" t="s">
        <v>37</v>
      </c>
      <c r="C330" s="250"/>
      <c r="D330" s="251"/>
      <c r="E330" s="252"/>
      <c r="F330" s="59" t="str">
        <f>入力シート!$N$2</f>
        <v>令和</v>
      </c>
      <c r="G330" s="60">
        <f>入力シート!$Q$2</f>
        <v>5</v>
      </c>
      <c r="H330" s="101" t="s">
        <v>20</v>
      </c>
      <c r="I330" s="101"/>
      <c r="J330" s="101"/>
      <c r="K330" s="101"/>
      <c r="L330" s="61"/>
      <c r="M330" s="256" t="s">
        <v>18</v>
      </c>
      <c r="N330" s="257"/>
      <c r="O330" s="257"/>
      <c r="P330" s="257"/>
      <c r="Q330" s="257"/>
      <c r="R330" s="257"/>
      <c r="S330" s="257"/>
      <c r="T330" s="257"/>
      <c r="U330" s="257"/>
      <c r="V330" s="257"/>
      <c r="W330" s="257"/>
      <c r="X330" s="257"/>
      <c r="Y330" s="257"/>
      <c r="Z330" s="257"/>
      <c r="AA330" s="257"/>
      <c r="AB330" s="258"/>
      <c r="AC330" s="259" t="s">
        <v>16</v>
      </c>
      <c r="AD330" s="259"/>
      <c r="AE330" s="259"/>
      <c r="AF330" s="259"/>
      <c r="AG330" s="259"/>
      <c r="AH330" s="259"/>
      <c r="AI330" s="260"/>
      <c r="AJ330" s="62" t="str">
        <f>入力シート!$N$3</f>
        <v>令和</v>
      </c>
      <c r="AK330" s="63">
        <f>入力シート!$Q$3</f>
        <v>6</v>
      </c>
      <c r="AL330" s="101" t="s">
        <v>19</v>
      </c>
      <c r="AM330" s="101"/>
      <c r="AN330" s="101"/>
      <c r="AO330" s="101"/>
      <c r="AP330" s="64"/>
      <c r="AQ330" s="247" t="s">
        <v>0</v>
      </c>
      <c r="AR330" s="249" t="s">
        <v>37</v>
      </c>
      <c r="AS330" s="250"/>
      <c r="AT330" s="251"/>
      <c r="AU330" s="252"/>
      <c r="AV330" s="59" t="str">
        <f>F330</f>
        <v>令和</v>
      </c>
      <c r="AW330" s="60">
        <f>G330</f>
        <v>5</v>
      </c>
      <c r="AX330" s="101" t="s">
        <v>20</v>
      </c>
      <c r="AY330" s="101"/>
      <c r="AZ330" s="101"/>
      <c r="BA330" s="101"/>
      <c r="BB330" s="61"/>
      <c r="BC330" s="256" t="s">
        <v>18</v>
      </c>
      <c r="BD330" s="257"/>
      <c r="BE330" s="257"/>
      <c r="BF330" s="257"/>
      <c r="BG330" s="257"/>
      <c r="BH330" s="257"/>
      <c r="BI330" s="257"/>
      <c r="BJ330" s="257"/>
      <c r="BK330" s="257"/>
      <c r="BL330" s="257"/>
      <c r="BM330" s="257"/>
      <c r="BN330" s="257"/>
      <c r="BO330" s="257"/>
      <c r="BP330" s="257"/>
      <c r="BQ330" s="257"/>
      <c r="BR330" s="258"/>
      <c r="BS330" s="259" t="s">
        <v>16</v>
      </c>
      <c r="BT330" s="259"/>
      <c r="BU330" s="259"/>
      <c r="BV330" s="259"/>
      <c r="BW330" s="259"/>
      <c r="BX330" s="259"/>
      <c r="BY330" s="260"/>
      <c r="BZ330" s="62" t="str">
        <f>AJ330</f>
        <v>令和</v>
      </c>
      <c r="CA330" s="63">
        <f>AK330</f>
        <v>6</v>
      </c>
      <c r="CB330" s="101" t="s">
        <v>19</v>
      </c>
      <c r="CC330" s="101"/>
      <c r="CD330" s="101"/>
      <c r="CE330" s="101"/>
      <c r="CF330" s="64"/>
      <c r="CG330" s="247" t="s">
        <v>0</v>
      </c>
      <c r="CH330" s="249" t="s">
        <v>37</v>
      </c>
      <c r="CI330" s="250"/>
      <c r="CJ330" s="251"/>
      <c r="CK330" s="252"/>
      <c r="CL330" s="59" t="str">
        <f>F330</f>
        <v>令和</v>
      </c>
      <c r="CM330" s="60">
        <f>G330</f>
        <v>5</v>
      </c>
      <c r="CN330" s="101" t="s">
        <v>20</v>
      </c>
      <c r="CO330" s="101"/>
      <c r="CP330" s="101"/>
      <c r="CQ330" s="101"/>
      <c r="CR330" s="61"/>
      <c r="CS330" s="256" t="s">
        <v>18</v>
      </c>
      <c r="CT330" s="257"/>
      <c r="CU330" s="257"/>
      <c r="CV330" s="257"/>
      <c r="CW330" s="257"/>
      <c r="CX330" s="257"/>
      <c r="CY330" s="257"/>
      <c r="CZ330" s="257"/>
      <c r="DA330" s="257"/>
      <c r="DB330" s="257"/>
      <c r="DC330" s="257"/>
      <c r="DD330" s="257"/>
      <c r="DE330" s="257"/>
      <c r="DF330" s="257"/>
      <c r="DG330" s="257"/>
      <c r="DH330" s="258"/>
      <c r="DI330" s="259" t="s">
        <v>16</v>
      </c>
      <c r="DJ330" s="259"/>
      <c r="DK330" s="259"/>
      <c r="DL330" s="259"/>
      <c r="DM330" s="259"/>
      <c r="DN330" s="259"/>
      <c r="DO330" s="260"/>
      <c r="DP330" s="62" t="str">
        <f>AJ330</f>
        <v>令和</v>
      </c>
      <c r="DQ330" s="63">
        <f>AK330</f>
        <v>6</v>
      </c>
      <c r="DR330" s="101" t="s">
        <v>19</v>
      </c>
      <c r="DS330" s="101"/>
      <c r="DT330" s="101"/>
      <c r="DU330" s="101"/>
      <c r="DV330" s="64"/>
    </row>
    <row r="331" spans="1:129" ht="17.25" customHeight="1" x14ac:dyDescent="0.15">
      <c r="A331" s="248"/>
      <c r="B331" s="253"/>
      <c r="C331" s="254"/>
      <c r="D331" s="254"/>
      <c r="E331" s="255"/>
      <c r="F331" s="191" t="s">
        <v>1</v>
      </c>
      <c r="G331" s="192"/>
      <c r="H331" s="193"/>
      <c r="I331" s="191" t="s">
        <v>3</v>
      </c>
      <c r="J331" s="192"/>
      <c r="K331" s="192"/>
      <c r="L331" s="234"/>
      <c r="M331" s="235" t="s">
        <v>5</v>
      </c>
      <c r="N331" s="192"/>
      <c r="O331" s="192"/>
      <c r="P331" s="192"/>
      <c r="Q331" s="192"/>
      <c r="R331" s="192"/>
      <c r="S331" s="192"/>
      <c r="T331" s="193"/>
      <c r="U331" s="191" t="s">
        <v>6</v>
      </c>
      <c r="V331" s="192"/>
      <c r="W331" s="192"/>
      <c r="X331" s="192"/>
      <c r="Y331" s="193"/>
      <c r="Z331" s="232" t="s">
        <v>7</v>
      </c>
      <c r="AA331" s="232"/>
      <c r="AB331" s="233"/>
      <c r="AC331" s="261"/>
      <c r="AD331" s="261"/>
      <c r="AE331" s="261"/>
      <c r="AF331" s="261"/>
      <c r="AG331" s="261"/>
      <c r="AH331" s="261"/>
      <c r="AI331" s="262"/>
      <c r="AJ331" s="191" t="s">
        <v>17</v>
      </c>
      <c r="AK331" s="192"/>
      <c r="AL331" s="193"/>
      <c r="AM331" s="191" t="s">
        <v>38</v>
      </c>
      <c r="AN331" s="192"/>
      <c r="AO331" s="192"/>
      <c r="AP331" s="193"/>
      <c r="AQ331" s="248"/>
      <c r="AR331" s="253"/>
      <c r="AS331" s="254"/>
      <c r="AT331" s="254"/>
      <c r="AU331" s="255"/>
      <c r="AV331" s="191" t="s">
        <v>1</v>
      </c>
      <c r="AW331" s="192"/>
      <c r="AX331" s="193"/>
      <c r="AY331" s="191" t="s">
        <v>3</v>
      </c>
      <c r="AZ331" s="192"/>
      <c r="BA331" s="192"/>
      <c r="BB331" s="234"/>
      <c r="BC331" s="235" t="s">
        <v>5</v>
      </c>
      <c r="BD331" s="192"/>
      <c r="BE331" s="192"/>
      <c r="BF331" s="192"/>
      <c r="BG331" s="192"/>
      <c r="BH331" s="192"/>
      <c r="BI331" s="192"/>
      <c r="BJ331" s="193"/>
      <c r="BK331" s="191" t="s">
        <v>6</v>
      </c>
      <c r="BL331" s="192"/>
      <c r="BM331" s="192"/>
      <c r="BN331" s="192"/>
      <c r="BO331" s="193"/>
      <c r="BP331" s="232" t="s">
        <v>7</v>
      </c>
      <c r="BQ331" s="232"/>
      <c r="BR331" s="233"/>
      <c r="BS331" s="261"/>
      <c r="BT331" s="261"/>
      <c r="BU331" s="261"/>
      <c r="BV331" s="261"/>
      <c r="BW331" s="261"/>
      <c r="BX331" s="261"/>
      <c r="BY331" s="262"/>
      <c r="BZ331" s="191" t="s">
        <v>17</v>
      </c>
      <c r="CA331" s="192"/>
      <c r="CB331" s="193"/>
      <c r="CC331" s="191" t="s">
        <v>38</v>
      </c>
      <c r="CD331" s="192"/>
      <c r="CE331" s="192"/>
      <c r="CF331" s="193"/>
      <c r="CG331" s="248"/>
      <c r="CH331" s="253"/>
      <c r="CI331" s="254"/>
      <c r="CJ331" s="254"/>
      <c r="CK331" s="255"/>
      <c r="CL331" s="191" t="s">
        <v>1</v>
      </c>
      <c r="CM331" s="192"/>
      <c r="CN331" s="193"/>
      <c r="CO331" s="191" t="s">
        <v>3</v>
      </c>
      <c r="CP331" s="192"/>
      <c r="CQ331" s="192"/>
      <c r="CR331" s="234"/>
      <c r="CS331" s="235" t="s">
        <v>5</v>
      </c>
      <c r="CT331" s="192"/>
      <c r="CU331" s="192"/>
      <c r="CV331" s="192"/>
      <c r="CW331" s="192"/>
      <c r="CX331" s="192"/>
      <c r="CY331" s="192"/>
      <c r="CZ331" s="193"/>
      <c r="DA331" s="191" t="s">
        <v>6</v>
      </c>
      <c r="DB331" s="192"/>
      <c r="DC331" s="192"/>
      <c r="DD331" s="192"/>
      <c r="DE331" s="193"/>
      <c r="DF331" s="232" t="s">
        <v>7</v>
      </c>
      <c r="DG331" s="232"/>
      <c r="DH331" s="233"/>
      <c r="DI331" s="261"/>
      <c r="DJ331" s="261"/>
      <c r="DK331" s="261"/>
      <c r="DL331" s="261"/>
      <c r="DM331" s="261"/>
      <c r="DN331" s="261"/>
      <c r="DO331" s="262"/>
      <c r="DP331" s="191" t="s">
        <v>17</v>
      </c>
      <c r="DQ331" s="192"/>
      <c r="DR331" s="193"/>
      <c r="DS331" s="191" t="s">
        <v>38</v>
      </c>
      <c r="DT331" s="192"/>
      <c r="DU331" s="192"/>
      <c r="DV331" s="193"/>
    </row>
    <row r="332" spans="1:129" ht="26.25" customHeight="1" x14ac:dyDescent="0.15">
      <c r="A332" s="111">
        <f>入力シート!A118</f>
        <v>0</v>
      </c>
      <c r="B332" s="231">
        <f>入力シート!B118</f>
        <v>0</v>
      </c>
      <c r="C332" s="218"/>
      <c r="D332" s="218"/>
      <c r="E332" s="219"/>
      <c r="F332" s="194">
        <f>入力シート!F118</f>
        <v>0</v>
      </c>
      <c r="G332" s="195"/>
      <c r="H332" s="65" t="s">
        <v>2</v>
      </c>
      <c r="I332" s="196" t="str">
        <f>入力シート!AC118</f>
        <v/>
      </c>
      <c r="J332" s="197"/>
      <c r="K332" s="197"/>
      <c r="L332" s="66" t="s">
        <v>2</v>
      </c>
      <c r="M332" s="112">
        <f>入力シート!I118</f>
        <v>0</v>
      </c>
      <c r="N332" s="103" t="s">
        <v>4</v>
      </c>
      <c r="O332" s="113">
        <f>入力シート!L118</f>
        <v>0</v>
      </c>
      <c r="P332" s="103" t="s">
        <v>4</v>
      </c>
      <c r="Q332" s="113">
        <f>入力シート!O118</f>
        <v>0</v>
      </c>
      <c r="R332" s="198">
        <f>入力シート!Q118</f>
        <v>0</v>
      </c>
      <c r="S332" s="198"/>
      <c r="T332" s="199"/>
      <c r="U332" s="200" t="str">
        <f>入力シート!AE118</f>
        <v/>
      </c>
      <c r="V332" s="201"/>
      <c r="W332" s="201"/>
      <c r="X332" s="201"/>
      <c r="Y332" s="65" t="s">
        <v>2</v>
      </c>
      <c r="Z332" s="67">
        <f>入力シート!R118</f>
        <v>0</v>
      </c>
      <c r="AA332" s="102" t="s">
        <v>8</v>
      </c>
      <c r="AB332" s="68">
        <v>12</v>
      </c>
      <c r="AC332" s="202">
        <f>入力シート!S118</f>
        <v>0</v>
      </c>
      <c r="AD332" s="198"/>
      <c r="AE332" s="198"/>
      <c r="AF332" s="198"/>
      <c r="AG332" s="198"/>
      <c r="AH332" s="103" t="s">
        <v>4</v>
      </c>
      <c r="AI332" s="67">
        <f>入力シート!T118</f>
        <v>0</v>
      </c>
      <c r="AJ332" s="194">
        <f>入力シート!U118</f>
        <v>0</v>
      </c>
      <c r="AK332" s="195"/>
      <c r="AL332" s="65" t="s">
        <v>2</v>
      </c>
      <c r="AM332" s="196" t="str">
        <f>入力シート!AD118</f>
        <v/>
      </c>
      <c r="AN332" s="197"/>
      <c r="AO332" s="197"/>
      <c r="AP332" s="69" t="s">
        <v>2</v>
      </c>
      <c r="AQ332" s="111">
        <f>A332</f>
        <v>0</v>
      </c>
      <c r="AR332" s="231">
        <f t="shared" ref="AR332" si="742">B332</f>
        <v>0</v>
      </c>
      <c r="AS332" s="218">
        <f t="shared" ref="AS332" si="743">C332</f>
        <v>0</v>
      </c>
      <c r="AT332" s="218">
        <f t="shared" ref="AT332" si="744">D332</f>
        <v>0</v>
      </c>
      <c r="AU332" s="219">
        <f t="shared" ref="AU332" si="745">E332</f>
        <v>0</v>
      </c>
      <c r="AV332" s="194">
        <f>F332</f>
        <v>0</v>
      </c>
      <c r="AW332" s="195">
        <f t="shared" ref="AW332" si="746">G332</f>
        <v>0</v>
      </c>
      <c r="AX332" s="65" t="s">
        <v>2</v>
      </c>
      <c r="AY332" s="196" t="str">
        <f>I332</f>
        <v/>
      </c>
      <c r="AZ332" s="197"/>
      <c r="BA332" s="197"/>
      <c r="BB332" s="66" t="s">
        <v>2</v>
      </c>
      <c r="BC332" s="112">
        <f>M332</f>
        <v>0</v>
      </c>
      <c r="BD332" s="103" t="s">
        <v>4</v>
      </c>
      <c r="BE332" s="113">
        <f>O332</f>
        <v>0</v>
      </c>
      <c r="BF332" s="103" t="s">
        <v>4</v>
      </c>
      <c r="BG332" s="113">
        <f>Q332</f>
        <v>0</v>
      </c>
      <c r="BH332" s="198">
        <f>R332</f>
        <v>0</v>
      </c>
      <c r="BI332" s="198"/>
      <c r="BJ332" s="199"/>
      <c r="BK332" s="200" t="str">
        <f>U332</f>
        <v/>
      </c>
      <c r="BL332" s="201"/>
      <c r="BM332" s="201"/>
      <c r="BN332" s="201"/>
      <c r="BO332" s="65" t="s">
        <v>2</v>
      </c>
      <c r="BP332" s="67">
        <f>Z332</f>
        <v>0</v>
      </c>
      <c r="BQ332" s="102" t="s">
        <v>8</v>
      </c>
      <c r="BR332" s="68">
        <v>12</v>
      </c>
      <c r="BS332" s="202">
        <f>AC332</f>
        <v>0</v>
      </c>
      <c r="BT332" s="198"/>
      <c r="BU332" s="198"/>
      <c r="BV332" s="198"/>
      <c r="BW332" s="198"/>
      <c r="BX332" s="103" t="s">
        <v>4</v>
      </c>
      <c r="BY332" s="67">
        <f>AI332</f>
        <v>0</v>
      </c>
      <c r="BZ332" s="194">
        <f>AJ332</f>
        <v>0</v>
      </c>
      <c r="CA332" s="195"/>
      <c r="CB332" s="65" t="s">
        <v>2</v>
      </c>
      <c r="CC332" s="196" t="str">
        <f t="shared" ref="CC332" si="747">AM332</f>
        <v/>
      </c>
      <c r="CD332" s="197"/>
      <c r="CE332" s="197"/>
      <c r="CF332" s="69" t="s">
        <v>2</v>
      </c>
      <c r="CG332" s="111">
        <f>A332</f>
        <v>0</v>
      </c>
      <c r="CH332" s="231">
        <f t="shared" ref="CH332" si="748">B332</f>
        <v>0</v>
      </c>
      <c r="CI332" s="218">
        <f t="shared" ref="CI332" si="749">C332</f>
        <v>0</v>
      </c>
      <c r="CJ332" s="218">
        <f t="shared" ref="CJ332" si="750">D332</f>
        <v>0</v>
      </c>
      <c r="CK332" s="219">
        <f t="shared" ref="CK332" si="751">E332</f>
        <v>0</v>
      </c>
      <c r="CL332" s="194">
        <f t="shared" ref="CL332" si="752">F332</f>
        <v>0</v>
      </c>
      <c r="CM332" s="195">
        <f t="shared" ref="CM332" si="753">G332</f>
        <v>0</v>
      </c>
      <c r="CN332" s="65" t="s">
        <v>2</v>
      </c>
      <c r="CO332" s="196" t="str">
        <f>I332</f>
        <v/>
      </c>
      <c r="CP332" s="197"/>
      <c r="CQ332" s="197"/>
      <c r="CR332" s="66" t="s">
        <v>2</v>
      </c>
      <c r="CS332" s="112">
        <f>M332</f>
        <v>0</v>
      </c>
      <c r="CT332" s="103" t="s">
        <v>4</v>
      </c>
      <c r="CU332" s="113">
        <f>O332</f>
        <v>0</v>
      </c>
      <c r="CV332" s="103" t="s">
        <v>4</v>
      </c>
      <c r="CW332" s="113">
        <f>Q332</f>
        <v>0</v>
      </c>
      <c r="CX332" s="198">
        <f t="shared" ref="CX332" si="754">R332</f>
        <v>0</v>
      </c>
      <c r="CY332" s="198">
        <f t="shared" ref="CY332" si="755">S332</f>
        <v>0</v>
      </c>
      <c r="CZ332" s="199">
        <f t="shared" ref="CZ332" si="756">T332</f>
        <v>0</v>
      </c>
      <c r="DA332" s="200" t="str">
        <f t="shared" ref="DA332" si="757">U332</f>
        <v/>
      </c>
      <c r="DB332" s="201">
        <f t="shared" ref="DB332" si="758">V332</f>
        <v>0</v>
      </c>
      <c r="DC332" s="201">
        <f t="shared" ref="DC332" si="759">W332</f>
        <v>0</v>
      </c>
      <c r="DD332" s="201">
        <f t="shared" ref="DD332" si="760">X332</f>
        <v>0</v>
      </c>
      <c r="DE332" s="65" t="s">
        <v>2</v>
      </c>
      <c r="DF332" s="67">
        <f>Z332</f>
        <v>0</v>
      </c>
      <c r="DG332" s="102" t="s">
        <v>8</v>
      </c>
      <c r="DH332" s="68">
        <v>12</v>
      </c>
      <c r="DI332" s="202">
        <f>AC332</f>
        <v>0</v>
      </c>
      <c r="DJ332" s="198"/>
      <c r="DK332" s="198"/>
      <c r="DL332" s="198"/>
      <c r="DM332" s="198"/>
      <c r="DN332" s="103" t="s">
        <v>4</v>
      </c>
      <c r="DO332" s="67">
        <f>AI332</f>
        <v>0</v>
      </c>
      <c r="DP332" s="194">
        <f>AJ332</f>
        <v>0</v>
      </c>
      <c r="DQ332" s="195">
        <f>AK332</f>
        <v>0</v>
      </c>
      <c r="DR332" s="65" t="s">
        <v>2</v>
      </c>
      <c r="DS332" s="196" t="str">
        <f>AM332</f>
        <v/>
      </c>
      <c r="DT332" s="197"/>
      <c r="DU332" s="197"/>
      <c r="DV332" s="69" t="s">
        <v>2</v>
      </c>
      <c r="DY332" s="55" t="str">
        <f t="shared" si="686"/>
        <v/>
      </c>
    </row>
    <row r="333" spans="1:129" ht="26.25" customHeight="1" x14ac:dyDescent="0.15">
      <c r="A333" s="111">
        <f>入力シート!A119</f>
        <v>0</v>
      </c>
      <c r="B333" s="231">
        <f>入力シート!B119</f>
        <v>0</v>
      </c>
      <c r="C333" s="218"/>
      <c r="D333" s="218"/>
      <c r="E333" s="219"/>
      <c r="F333" s="194">
        <f>入力シート!F119</f>
        <v>0</v>
      </c>
      <c r="G333" s="195"/>
      <c r="H333" s="65" t="s">
        <v>2</v>
      </c>
      <c r="I333" s="196" t="str">
        <f>入力シート!AC119</f>
        <v/>
      </c>
      <c r="J333" s="197"/>
      <c r="K333" s="197"/>
      <c r="L333" s="66" t="s">
        <v>2</v>
      </c>
      <c r="M333" s="112">
        <f>入力シート!I119</f>
        <v>0</v>
      </c>
      <c r="N333" s="103" t="s">
        <v>4</v>
      </c>
      <c r="O333" s="113">
        <f>入力シート!L119</f>
        <v>0</v>
      </c>
      <c r="P333" s="103" t="s">
        <v>4</v>
      </c>
      <c r="Q333" s="113">
        <f>入力シート!O119</f>
        <v>0</v>
      </c>
      <c r="R333" s="198">
        <f>入力シート!Q119</f>
        <v>0</v>
      </c>
      <c r="S333" s="198"/>
      <c r="T333" s="199"/>
      <c r="U333" s="200" t="str">
        <f>入力シート!AE119</f>
        <v/>
      </c>
      <c r="V333" s="201"/>
      <c r="W333" s="201"/>
      <c r="X333" s="201"/>
      <c r="Y333" s="65" t="s">
        <v>2</v>
      </c>
      <c r="Z333" s="67">
        <f>入力シート!R119</f>
        <v>0</v>
      </c>
      <c r="AA333" s="102" t="s">
        <v>8</v>
      </c>
      <c r="AB333" s="68">
        <v>12</v>
      </c>
      <c r="AC333" s="202">
        <f>入力シート!S119</f>
        <v>0</v>
      </c>
      <c r="AD333" s="198"/>
      <c r="AE333" s="198"/>
      <c r="AF333" s="198"/>
      <c r="AG333" s="198"/>
      <c r="AH333" s="103" t="s">
        <v>4</v>
      </c>
      <c r="AI333" s="67">
        <f>入力シート!T119</f>
        <v>0</v>
      </c>
      <c r="AJ333" s="194">
        <f>入力シート!U119</f>
        <v>0</v>
      </c>
      <c r="AK333" s="195"/>
      <c r="AL333" s="65" t="s">
        <v>2</v>
      </c>
      <c r="AM333" s="196" t="str">
        <f>入力シート!AD119</f>
        <v/>
      </c>
      <c r="AN333" s="197"/>
      <c r="AO333" s="197"/>
      <c r="AP333" s="69" t="s">
        <v>2</v>
      </c>
      <c r="AQ333" s="111">
        <f t="shared" ref="AQ333:AQ341" si="761">A333</f>
        <v>0</v>
      </c>
      <c r="AR333" s="231">
        <f t="shared" ref="AR333:AR341" si="762">B333</f>
        <v>0</v>
      </c>
      <c r="AS333" s="218">
        <f t="shared" ref="AS333:AS341" si="763">C333</f>
        <v>0</v>
      </c>
      <c r="AT333" s="218">
        <f t="shared" ref="AT333:AT341" si="764">D333</f>
        <v>0</v>
      </c>
      <c r="AU333" s="219">
        <f t="shared" ref="AU333:AU341" si="765">E333</f>
        <v>0</v>
      </c>
      <c r="AV333" s="194">
        <f t="shared" ref="AV333:AV341" si="766">F333</f>
        <v>0</v>
      </c>
      <c r="AW333" s="195">
        <f t="shared" ref="AW333:AW341" si="767">G333</f>
        <v>0</v>
      </c>
      <c r="AX333" s="65" t="s">
        <v>2</v>
      </c>
      <c r="AY333" s="196" t="str">
        <f t="shared" ref="AY333:AY341" si="768">I333</f>
        <v/>
      </c>
      <c r="AZ333" s="197"/>
      <c r="BA333" s="197"/>
      <c r="BB333" s="66" t="s">
        <v>2</v>
      </c>
      <c r="BC333" s="112">
        <f t="shared" ref="BC333:BC341" si="769">M333</f>
        <v>0</v>
      </c>
      <c r="BD333" s="103" t="s">
        <v>4</v>
      </c>
      <c r="BE333" s="113">
        <f t="shared" ref="BE333:BE341" si="770">O333</f>
        <v>0</v>
      </c>
      <c r="BF333" s="103" t="s">
        <v>4</v>
      </c>
      <c r="BG333" s="113">
        <f t="shared" ref="BG333:BG341" si="771">Q333</f>
        <v>0</v>
      </c>
      <c r="BH333" s="198">
        <f t="shared" ref="BH333:BH341" si="772">R333</f>
        <v>0</v>
      </c>
      <c r="BI333" s="198"/>
      <c r="BJ333" s="199"/>
      <c r="BK333" s="200" t="str">
        <f t="shared" ref="BK333:BK341" si="773">U333</f>
        <v/>
      </c>
      <c r="BL333" s="201"/>
      <c r="BM333" s="201"/>
      <c r="BN333" s="201"/>
      <c r="BO333" s="65" t="s">
        <v>2</v>
      </c>
      <c r="BP333" s="67">
        <f t="shared" ref="BP333:BP341" si="774">Z333</f>
        <v>0</v>
      </c>
      <c r="BQ333" s="102" t="s">
        <v>8</v>
      </c>
      <c r="BR333" s="68">
        <v>12</v>
      </c>
      <c r="BS333" s="202">
        <f t="shared" ref="BS333:BS341" si="775">AC333</f>
        <v>0</v>
      </c>
      <c r="BT333" s="198"/>
      <c r="BU333" s="198"/>
      <c r="BV333" s="198"/>
      <c r="BW333" s="198"/>
      <c r="BX333" s="103" t="s">
        <v>4</v>
      </c>
      <c r="BY333" s="67">
        <f t="shared" ref="BY333:BY341" si="776">AI333</f>
        <v>0</v>
      </c>
      <c r="BZ333" s="194">
        <f t="shared" ref="BZ333:BZ341" si="777">AJ333</f>
        <v>0</v>
      </c>
      <c r="CA333" s="195"/>
      <c r="CB333" s="65" t="s">
        <v>2</v>
      </c>
      <c r="CC333" s="196" t="str">
        <f t="shared" ref="CC333:CC341" si="778">AM333</f>
        <v/>
      </c>
      <c r="CD333" s="197"/>
      <c r="CE333" s="197"/>
      <c r="CF333" s="69" t="s">
        <v>2</v>
      </c>
      <c r="CG333" s="111">
        <f t="shared" ref="CG333:CG341" si="779">A333</f>
        <v>0</v>
      </c>
      <c r="CH333" s="231">
        <f t="shared" ref="CH333:CH341" si="780">B333</f>
        <v>0</v>
      </c>
      <c r="CI333" s="218">
        <f t="shared" ref="CI333:CI341" si="781">C333</f>
        <v>0</v>
      </c>
      <c r="CJ333" s="218">
        <f t="shared" ref="CJ333:CJ341" si="782">D333</f>
        <v>0</v>
      </c>
      <c r="CK333" s="219">
        <f t="shared" ref="CK333:CK341" si="783">E333</f>
        <v>0</v>
      </c>
      <c r="CL333" s="194">
        <f t="shared" ref="CL333:CL341" si="784">F333</f>
        <v>0</v>
      </c>
      <c r="CM333" s="195">
        <f t="shared" ref="CM333:CM341" si="785">G333</f>
        <v>0</v>
      </c>
      <c r="CN333" s="65" t="s">
        <v>2</v>
      </c>
      <c r="CO333" s="196" t="str">
        <f t="shared" ref="CO333:CO341" si="786">I333</f>
        <v/>
      </c>
      <c r="CP333" s="197"/>
      <c r="CQ333" s="197"/>
      <c r="CR333" s="66" t="s">
        <v>2</v>
      </c>
      <c r="CS333" s="112">
        <f t="shared" ref="CS333:CS341" si="787">M333</f>
        <v>0</v>
      </c>
      <c r="CT333" s="103" t="s">
        <v>4</v>
      </c>
      <c r="CU333" s="113">
        <f t="shared" ref="CU333:CU341" si="788">O333</f>
        <v>0</v>
      </c>
      <c r="CV333" s="103" t="s">
        <v>4</v>
      </c>
      <c r="CW333" s="113">
        <f t="shared" ref="CW333:CW341" si="789">Q333</f>
        <v>0</v>
      </c>
      <c r="CX333" s="198">
        <f t="shared" ref="CX333:CX341" si="790">R333</f>
        <v>0</v>
      </c>
      <c r="CY333" s="198">
        <f t="shared" ref="CY333:CY341" si="791">S333</f>
        <v>0</v>
      </c>
      <c r="CZ333" s="199">
        <f t="shared" ref="CZ333:CZ341" si="792">T333</f>
        <v>0</v>
      </c>
      <c r="DA333" s="200" t="str">
        <f t="shared" ref="DA333:DA341" si="793">U333</f>
        <v/>
      </c>
      <c r="DB333" s="201">
        <f t="shared" ref="DB333:DB341" si="794">V333</f>
        <v>0</v>
      </c>
      <c r="DC333" s="201">
        <f t="shared" ref="DC333:DC341" si="795">W333</f>
        <v>0</v>
      </c>
      <c r="DD333" s="201">
        <f t="shared" ref="DD333:DD341" si="796">X333</f>
        <v>0</v>
      </c>
      <c r="DE333" s="65" t="s">
        <v>2</v>
      </c>
      <c r="DF333" s="67">
        <f t="shared" ref="DF333:DF341" si="797">Z333</f>
        <v>0</v>
      </c>
      <c r="DG333" s="102" t="s">
        <v>8</v>
      </c>
      <c r="DH333" s="68">
        <v>12</v>
      </c>
      <c r="DI333" s="202">
        <f t="shared" ref="DI333:DI341" si="798">AC333</f>
        <v>0</v>
      </c>
      <c r="DJ333" s="198"/>
      <c r="DK333" s="198"/>
      <c r="DL333" s="198"/>
      <c r="DM333" s="198"/>
      <c r="DN333" s="103" t="s">
        <v>4</v>
      </c>
      <c r="DO333" s="67">
        <f t="shared" ref="DO333:DO341" si="799">AI333</f>
        <v>0</v>
      </c>
      <c r="DP333" s="194">
        <f t="shared" ref="DP333:DP341" si="800">AJ333</f>
        <v>0</v>
      </c>
      <c r="DQ333" s="195">
        <f t="shared" ref="DQ333:DQ341" si="801">AK333</f>
        <v>0</v>
      </c>
      <c r="DR333" s="65" t="s">
        <v>2</v>
      </c>
      <c r="DS333" s="196" t="str">
        <f t="shared" ref="DS333:DS341" si="802">AM333</f>
        <v/>
      </c>
      <c r="DT333" s="197"/>
      <c r="DU333" s="197"/>
      <c r="DV333" s="69" t="s">
        <v>2</v>
      </c>
    </row>
    <row r="334" spans="1:129" ht="26.25" customHeight="1" x14ac:dyDescent="0.15">
      <c r="A334" s="111">
        <f>入力シート!A120</f>
        <v>0</v>
      </c>
      <c r="B334" s="231">
        <f>入力シート!B120</f>
        <v>0</v>
      </c>
      <c r="C334" s="218"/>
      <c r="D334" s="218"/>
      <c r="E334" s="219"/>
      <c r="F334" s="194">
        <f>入力シート!F120</f>
        <v>0</v>
      </c>
      <c r="G334" s="195"/>
      <c r="H334" s="65" t="s">
        <v>2</v>
      </c>
      <c r="I334" s="196" t="str">
        <f>入力シート!AC120</f>
        <v/>
      </c>
      <c r="J334" s="197"/>
      <c r="K334" s="197"/>
      <c r="L334" s="66" t="s">
        <v>2</v>
      </c>
      <c r="M334" s="112">
        <f>入力シート!I120</f>
        <v>0</v>
      </c>
      <c r="N334" s="103" t="s">
        <v>4</v>
      </c>
      <c r="O334" s="113">
        <f>入力シート!L120</f>
        <v>0</v>
      </c>
      <c r="P334" s="103" t="s">
        <v>4</v>
      </c>
      <c r="Q334" s="113">
        <f>入力シート!O120</f>
        <v>0</v>
      </c>
      <c r="R334" s="198">
        <f>入力シート!Q120</f>
        <v>0</v>
      </c>
      <c r="S334" s="198"/>
      <c r="T334" s="199"/>
      <c r="U334" s="200" t="str">
        <f>入力シート!AE120</f>
        <v/>
      </c>
      <c r="V334" s="201"/>
      <c r="W334" s="201"/>
      <c r="X334" s="201"/>
      <c r="Y334" s="65" t="s">
        <v>2</v>
      </c>
      <c r="Z334" s="67">
        <f>入力シート!R120</f>
        <v>0</v>
      </c>
      <c r="AA334" s="102" t="s">
        <v>8</v>
      </c>
      <c r="AB334" s="68">
        <v>12</v>
      </c>
      <c r="AC334" s="202">
        <f>入力シート!S120</f>
        <v>0</v>
      </c>
      <c r="AD334" s="198"/>
      <c r="AE334" s="198"/>
      <c r="AF334" s="198"/>
      <c r="AG334" s="198"/>
      <c r="AH334" s="103" t="s">
        <v>4</v>
      </c>
      <c r="AI334" s="67">
        <f>入力シート!T120</f>
        <v>0</v>
      </c>
      <c r="AJ334" s="194">
        <f>入力シート!U120</f>
        <v>0</v>
      </c>
      <c r="AK334" s="195"/>
      <c r="AL334" s="65" t="s">
        <v>2</v>
      </c>
      <c r="AM334" s="196" t="str">
        <f>入力シート!AD120</f>
        <v/>
      </c>
      <c r="AN334" s="197"/>
      <c r="AO334" s="197"/>
      <c r="AP334" s="69" t="s">
        <v>2</v>
      </c>
      <c r="AQ334" s="111">
        <f t="shared" si="761"/>
        <v>0</v>
      </c>
      <c r="AR334" s="231">
        <f t="shared" si="762"/>
        <v>0</v>
      </c>
      <c r="AS334" s="218">
        <f t="shared" si="763"/>
        <v>0</v>
      </c>
      <c r="AT334" s="218">
        <f t="shared" si="764"/>
        <v>0</v>
      </c>
      <c r="AU334" s="219">
        <f t="shared" si="765"/>
        <v>0</v>
      </c>
      <c r="AV334" s="194">
        <f t="shared" si="766"/>
        <v>0</v>
      </c>
      <c r="AW334" s="195">
        <f t="shared" si="767"/>
        <v>0</v>
      </c>
      <c r="AX334" s="65" t="s">
        <v>2</v>
      </c>
      <c r="AY334" s="196" t="str">
        <f t="shared" si="768"/>
        <v/>
      </c>
      <c r="AZ334" s="197"/>
      <c r="BA334" s="197"/>
      <c r="BB334" s="66" t="s">
        <v>2</v>
      </c>
      <c r="BC334" s="112">
        <f t="shared" si="769"/>
        <v>0</v>
      </c>
      <c r="BD334" s="103" t="s">
        <v>4</v>
      </c>
      <c r="BE334" s="113">
        <f t="shared" si="770"/>
        <v>0</v>
      </c>
      <c r="BF334" s="103" t="s">
        <v>4</v>
      </c>
      <c r="BG334" s="113">
        <f t="shared" si="771"/>
        <v>0</v>
      </c>
      <c r="BH334" s="198">
        <f t="shared" si="772"/>
        <v>0</v>
      </c>
      <c r="BI334" s="198"/>
      <c r="BJ334" s="199"/>
      <c r="BK334" s="200" t="str">
        <f t="shared" si="773"/>
        <v/>
      </c>
      <c r="BL334" s="201"/>
      <c r="BM334" s="201"/>
      <c r="BN334" s="201"/>
      <c r="BO334" s="65" t="s">
        <v>2</v>
      </c>
      <c r="BP334" s="67">
        <f t="shared" si="774"/>
        <v>0</v>
      </c>
      <c r="BQ334" s="102" t="s">
        <v>8</v>
      </c>
      <c r="BR334" s="68">
        <v>12</v>
      </c>
      <c r="BS334" s="202">
        <f t="shared" si="775"/>
        <v>0</v>
      </c>
      <c r="BT334" s="198"/>
      <c r="BU334" s="198"/>
      <c r="BV334" s="198"/>
      <c r="BW334" s="198"/>
      <c r="BX334" s="103" t="s">
        <v>4</v>
      </c>
      <c r="BY334" s="67">
        <f t="shared" si="776"/>
        <v>0</v>
      </c>
      <c r="BZ334" s="194">
        <f t="shared" si="777"/>
        <v>0</v>
      </c>
      <c r="CA334" s="195"/>
      <c r="CB334" s="65" t="s">
        <v>2</v>
      </c>
      <c r="CC334" s="196" t="str">
        <f t="shared" si="778"/>
        <v/>
      </c>
      <c r="CD334" s="197"/>
      <c r="CE334" s="197"/>
      <c r="CF334" s="69" t="s">
        <v>2</v>
      </c>
      <c r="CG334" s="111">
        <f t="shared" si="779"/>
        <v>0</v>
      </c>
      <c r="CH334" s="231">
        <f t="shared" si="780"/>
        <v>0</v>
      </c>
      <c r="CI334" s="218">
        <f t="shared" si="781"/>
        <v>0</v>
      </c>
      <c r="CJ334" s="218">
        <f t="shared" si="782"/>
        <v>0</v>
      </c>
      <c r="CK334" s="219">
        <f t="shared" si="783"/>
        <v>0</v>
      </c>
      <c r="CL334" s="194">
        <f t="shared" si="784"/>
        <v>0</v>
      </c>
      <c r="CM334" s="195">
        <f t="shared" si="785"/>
        <v>0</v>
      </c>
      <c r="CN334" s="65" t="s">
        <v>2</v>
      </c>
      <c r="CO334" s="196" t="str">
        <f t="shared" si="786"/>
        <v/>
      </c>
      <c r="CP334" s="197"/>
      <c r="CQ334" s="197"/>
      <c r="CR334" s="66" t="s">
        <v>2</v>
      </c>
      <c r="CS334" s="112">
        <f t="shared" si="787"/>
        <v>0</v>
      </c>
      <c r="CT334" s="103" t="s">
        <v>4</v>
      </c>
      <c r="CU334" s="113">
        <f t="shared" si="788"/>
        <v>0</v>
      </c>
      <c r="CV334" s="103" t="s">
        <v>4</v>
      </c>
      <c r="CW334" s="113">
        <f t="shared" si="789"/>
        <v>0</v>
      </c>
      <c r="CX334" s="198">
        <f t="shared" si="790"/>
        <v>0</v>
      </c>
      <c r="CY334" s="198">
        <f t="shared" si="791"/>
        <v>0</v>
      </c>
      <c r="CZ334" s="199">
        <f t="shared" si="792"/>
        <v>0</v>
      </c>
      <c r="DA334" s="200" t="str">
        <f t="shared" si="793"/>
        <v/>
      </c>
      <c r="DB334" s="201">
        <f t="shared" si="794"/>
        <v>0</v>
      </c>
      <c r="DC334" s="201">
        <f t="shared" si="795"/>
        <v>0</v>
      </c>
      <c r="DD334" s="201">
        <f t="shared" si="796"/>
        <v>0</v>
      </c>
      <c r="DE334" s="65" t="s">
        <v>2</v>
      </c>
      <c r="DF334" s="67">
        <f t="shared" si="797"/>
        <v>0</v>
      </c>
      <c r="DG334" s="102" t="s">
        <v>8</v>
      </c>
      <c r="DH334" s="68">
        <v>12</v>
      </c>
      <c r="DI334" s="202">
        <f t="shared" si="798"/>
        <v>0</v>
      </c>
      <c r="DJ334" s="198"/>
      <c r="DK334" s="198"/>
      <c r="DL334" s="198"/>
      <c r="DM334" s="198"/>
      <c r="DN334" s="103" t="s">
        <v>4</v>
      </c>
      <c r="DO334" s="67">
        <f t="shared" si="799"/>
        <v>0</v>
      </c>
      <c r="DP334" s="194">
        <f t="shared" si="800"/>
        <v>0</v>
      </c>
      <c r="DQ334" s="195">
        <f t="shared" si="801"/>
        <v>0</v>
      </c>
      <c r="DR334" s="65" t="s">
        <v>2</v>
      </c>
      <c r="DS334" s="196" t="str">
        <f t="shared" si="802"/>
        <v/>
      </c>
      <c r="DT334" s="197"/>
      <c r="DU334" s="197"/>
      <c r="DV334" s="69" t="s">
        <v>2</v>
      </c>
    </row>
    <row r="335" spans="1:129" ht="26.25" customHeight="1" x14ac:dyDescent="0.15">
      <c r="A335" s="111">
        <f>入力シート!A121</f>
        <v>0</v>
      </c>
      <c r="B335" s="231">
        <f>入力シート!B121</f>
        <v>0</v>
      </c>
      <c r="C335" s="218"/>
      <c r="D335" s="218"/>
      <c r="E335" s="219"/>
      <c r="F335" s="194">
        <f>入力シート!F121</f>
        <v>0</v>
      </c>
      <c r="G335" s="195"/>
      <c r="H335" s="65" t="s">
        <v>2</v>
      </c>
      <c r="I335" s="196" t="str">
        <f>入力シート!AC121</f>
        <v/>
      </c>
      <c r="J335" s="197"/>
      <c r="K335" s="197"/>
      <c r="L335" s="66" t="s">
        <v>2</v>
      </c>
      <c r="M335" s="112">
        <f>入力シート!I121</f>
        <v>0</v>
      </c>
      <c r="N335" s="103" t="s">
        <v>4</v>
      </c>
      <c r="O335" s="113">
        <f>入力シート!L121</f>
        <v>0</v>
      </c>
      <c r="P335" s="103" t="s">
        <v>4</v>
      </c>
      <c r="Q335" s="113">
        <f>入力シート!O121</f>
        <v>0</v>
      </c>
      <c r="R335" s="198">
        <f>入力シート!Q121</f>
        <v>0</v>
      </c>
      <c r="S335" s="198"/>
      <c r="T335" s="199"/>
      <c r="U335" s="200" t="str">
        <f>入力シート!AE121</f>
        <v/>
      </c>
      <c r="V335" s="201"/>
      <c r="W335" s="201"/>
      <c r="X335" s="201"/>
      <c r="Y335" s="65" t="s">
        <v>2</v>
      </c>
      <c r="Z335" s="67">
        <f>入力シート!R121</f>
        <v>0</v>
      </c>
      <c r="AA335" s="102" t="s">
        <v>8</v>
      </c>
      <c r="AB335" s="68">
        <v>12</v>
      </c>
      <c r="AC335" s="202">
        <f>入力シート!S121</f>
        <v>0</v>
      </c>
      <c r="AD335" s="198"/>
      <c r="AE335" s="198"/>
      <c r="AF335" s="198"/>
      <c r="AG335" s="198"/>
      <c r="AH335" s="103" t="s">
        <v>4</v>
      </c>
      <c r="AI335" s="67">
        <f>入力シート!T121</f>
        <v>0</v>
      </c>
      <c r="AJ335" s="194">
        <f>入力シート!U121</f>
        <v>0</v>
      </c>
      <c r="AK335" s="195"/>
      <c r="AL335" s="65" t="s">
        <v>2</v>
      </c>
      <c r="AM335" s="196" t="str">
        <f>入力シート!AD121</f>
        <v/>
      </c>
      <c r="AN335" s="197"/>
      <c r="AO335" s="197"/>
      <c r="AP335" s="69" t="s">
        <v>2</v>
      </c>
      <c r="AQ335" s="111">
        <f t="shared" si="761"/>
        <v>0</v>
      </c>
      <c r="AR335" s="231">
        <f t="shared" si="762"/>
        <v>0</v>
      </c>
      <c r="AS335" s="218">
        <f t="shared" si="763"/>
        <v>0</v>
      </c>
      <c r="AT335" s="218">
        <f t="shared" si="764"/>
        <v>0</v>
      </c>
      <c r="AU335" s="219">
        <f t="shared" si="765"/>
        <v>0</v>
      </c>
      <c r="AV335" s="194">
        <f t="shared" si="766"/>
        <v>0</v>
      </c>
      <c r="AW335" s="195">
        <f t="shared" si="767"/>
        <v>0</v>
      </c>
      <c r="AX335" s="65" t="s">
        <v>2</v>
      </c>
      <c r="AY335" s="196" t="str">
        <f t="shared" si="768"/>
        <v/>
      </c>
      <c r="AZ335" s="197"/>
      <c r="BA335" s="197"/>
      <c r="BB335" s="66" t="s">
        <v>2</v>
      </c>
      <c r="BC335" s="112">
        <f t="shared" si="769"/>
        <v>0</v>
      </c>
      <c r="BD335" s="103" t="s">
        <v>4</v>
      </c>
      <c r="BE335" s="113">
        <f t="shared" si="770"/>
        <v>0</v>
      </c>
      <c r="BF335" s="103" t="s">
        <v>4</v>
      </c>
      <c r="BG335" s="113">
        <f t="shared" si="771"/>
        <v>0</v>
      </c>
      <c r="BH335" s="198">
        <f t="shared" si="772"/>
        <v>0</v>
      </c>
      <c r="BI335" s="198"/>
      <c r="BJ335" s="199"/>
      <c r="BK335" s="200" t="str">
        <f t="shared" si="773"/>
        <v/>
      </c>
      <c r="BL335" s="201"/>
      <c r="BM335" s="201"/>
      <c r="BN335" s="201"/>
      <c r="BO335" s="65" t="s">
        <v>2</v>
      </c>
      <c r="BP335" s="67">
        <f t="shared" si="774"/>
        <v>0</v>
      </c>
      <c r="BQ335" s="102" t="s">
        <v>8</v>
      </c>
      <c r="BR335" s="68">
        <v>12</v>
      </c>
      <c r="BS335" s="202">
        <f t="shared" si="775"/>
        <v>0</v>
      </c>
      <c r="BT335" s="198"/>
      <c r="BU335" s="198"/>
      <c r="BV335" s="198"/>
      <c r="BW335" s="198"/>
      <c r="BX335" s="103" t="s">
        <v>4</v>
      </c>
      <c r="BY335" s="67">
        <f t="shared" si="776"/>
        <v>0</v>
      </c>
      <c r="BZ335" s="194">
        <f t="shared" si="777"/>
        <v>0</v>
      </c>
      <c r="CA335" s="195"/>
      <c r="CB335" s="65" t="s">
        <v>2</v>
      </c>
      <c r="CC335" s="196" t="str">
        <f t="shared" si="778"/>
        <v/>
      </c>
      <c r="CD335" s="197"/>
      <c r="CE335" s="197"/>
      <c r="CF335" s="69" t="s">
        <v>2</v>
      </c>
      <c r="CG335" s="111">
        <f t="shared" si="779"/>
        <v>0</v>
      </c>
      <c r="CH335" s="231">
        <f t="shared" si="780"/>
        <v>0</v>
      </c>
      <c r="CI335" s="218">
        <f t="shared" si="781"/>
        <v>0</v>
      </c>
      <c r="CJ335" s="218">
        <f t="shared" si="782"/>
        <v>0</v>
      </c>
      <c r="CK335" s="219">
        <f t="shared" si="783"/>
        <v>0</v>
      </c>
      <c r="CL335" s="194">
        <f t="shared" si="784"/>
        <v>0</v>
      </c>
      <c r="CM335" s="195">
        <f t="shared" si="785"/>
        <v>0</v>
      </c>
      <c r="CN335" s="65" t="s">
        <v>2</v>
      </c>
      <c r="CO335" s="196" t="str">
        <f t="shared" si="786"/>
        <v/>
      </c>
      <c r="CP335" s="197"/>
      <c r="CQ335" s="197"/>
      <c r="CR335" s="66" t="s">
        <v>2</v>
      </c>
      <c r="CS335" s="112">
        <f t="shared" si="787"/>
        <v>0</v>
      </c>
      <c r="CT335" s="103" t="s">
        <v>4</v>
      </c>
      <c r="CU335" s="113">
        <f t="shared" si="788"/>
        <v>0</v>
      </c>
      <c r="CV335" s="103" t="s">
        <v>4</v>
      </c>
      <c r="CW335" s="113">
        <f t="shared" si="789"/>
        <v>0</v>
      </c>
      <c r="CX335" s="198">
        <f t="shared" si="790"/>
        <v>0</v>
      </c>
      <c r="CY335" s="198">
        <f t="shared" si="791"/>
        <v>0</v>
      </c>
      <c r="CZ335" s="199">
        <f t="shared" si="792"/>
        <v>0</v>
      </c>
      <c r="DA335" s="200" t="str">
        <f t="shared" si="793"/>
        <v/>
      </c>
      <c r="DB335" s="201">
        <f t="shared" si="794"/>
        <v>0</v>
      </c>
      <c r="DC335" s="201">
        <f t="shared" si="795"/>
        <v>0</v>
      </c>
      <c r="DD335" s="201">
        <f t="shared" si="796"/>
        <v>0</v>
      </c>
      <c r="DE335" s="65" t="s">
        <v>2</v>
      </c>
      <c r="DF335" s="67">
        <f t="shared" si="797"/>
        <v>0</v>
      </c>
      <c r="DG335" s="102" t="s">
        <v>8</v>
      </c>
      <c r="DH335" s="68">
        <v>12</v>
      </c>
      <c r="DI335" s="202">
        <f t="shared" si="798"/>
        <v>0</v>
      </c>
      <c r="DJ335" s="198"/>
      <c r="DK335" s="198"/>
      <c r="DL335" s="198"/>
      <c r="DM335" s="198"/>
      <c r="DN335" s="103" t="s">
        <v>4</v>
      </c>
      <c r="DO335" s="67">
        <f t="shared" si="799"/>
        <v>0</v>
      </c>
      <c r="DP335" s="194">
        <f t="shared" si="800"/>
        <v>0</v>
      </c>
      <c r="DQ335" s="195">
        <f t="shared" si="801"/>
        <v>0</v>
      </c>
      <c r="DR335" s="65" t="s">
        <v>2</v>
      </c>
      <c r="DS335" s="196" t="str">
        <f t="shared" si="802"/>
        <v/>
      </c>
      <c r="DT335" s="197"/>
      <c r="DU335" s="197"/>
      <c r="DV335" s="69" t="s">
        <v>2</v>
      </c>
    </row>
    <row r="336" spans="1:129" ht="26.25" customHeight="1" x14ac:dyDescent="0.15">
      <c r="A336" s="111">
        <f>入力シート!A122</f>
        <v>0</v>
      </c>
      <c r="B336" s="231">
        <f>入力シート!B122</f>
        <v>0</v>
      </c>
      <c r="C336" s="218"/>
      <c r="D336" s="218"/>
      <c r="E336" s="219"/>
      <c r="F336" s="194">
        <f>入力シート!F122</f>
        <v>0</v>
      </c>
      <c r="G336" s="195"/>
      <c r="H336" s="65" t="s">
        <v>2</v>
      </c>
      <c r="I336" s="196" t="str">
        <f>入力シート!AC122</f>
        <v/>
      </c>
      <c r="J336" s="197"/>
      <c r="K336" s="197"/>
      <c r="L336" s="66" t="s">
        <v>2</v>
      </c>
      <c r="M336" s="112">
        <f>入力シート!I122</f>
        <v>0</v>
      </c>
      <c r="N336" s="103" t="s">
        <v>4</v>
      </c>
      <c r="O336" s="113">
        <f>入力シート!L122</f>
        <v>0</v>
      </c>
      <c r="P336" s="103" t="s">
        <v>4</v>
      </c>
      <c r="Q336" s="113">
        <f>入力シート!O122</f>
        <v>0</v>
      </c>
      <c r="R336" s="198">
        <f>入力シート!Q122</f>
        <v>0</v>
      </c>
      <c r="S336" s="198"/>
      <c r="T336" s="199"/>
      <c r="U336" s="200" t="str">
        <f>入力シート!AE122</f>
        <v/>
      </c>
      <c r="V336" s="201"/>
      <c r="W336" s="201"/>
      <c r="X336" s="201"/>
      <c r="Y336" s="65" t="s">
        <v>2</v>
      </c>
      <c r="Z336" s="67">
        <f>入力シート!R122</f>
        <v>0</v>
      </c>
      <c r="AA336" s="102" t="s">
        <v>8</v>
      </c>
      <c r="AB336" s="68">
        <v>12</v>
      </c>
      <c r="AC336" s="202">
        <f>入力シート!S122</f>
        <v>0</v>
      </c>
      <c r="AD336" s="198"/>
      <c r="AE336" s="198"/>
      <c r="AF336" s="198"/>
      <c r="AG336" s="198"/>
      <c r="AH336" s="103" t="s">
        <v>4</v>
      </c>
      <c r="AI336" s="67">
        <f>入力シート!T122</f>
        <v>0</v>
      </c>
      <c r="AJ336" s="194">
        <f>入力シート!U122</f>
        <v>0</v>
      </c>
      <c r="AK336" s="195"/>
      <c r="AL336" s="65" t="s">
        <v>2</v>
      </c>
      <c r="AM336" s="196" t="str">
        <f>入力シート!AD122</f>
        <v/>
      </c>
      <c r="AN336" s="197"/>
      <c r="AO336" s="197"/>
      <c r="AP336" s="69" t="s">
        <v>2</v>
      </c>
      <c r="AQ336" s="111">
        <f t="shared" si="761"/>
        <v>0</v>
      </c>
      <c r="AR336" s="231">
        <f t="shared" si="762"/>
        <v>0</v>
      </c>
      <c r="AS336" s="218">
        <f t="shared" si="763"/>
        <v>0</v>
      </c>
      <c r="AT336" s="218">
        <f t="shared" si="764"/>
        <v>0</v>
      </c>
      <c r="AU336" s="219">
        <f t="shared" si="765"/>
        <v>0</v>
      </c>
      <c r="AV336" s="194">
        <f t="shared" si="766"/>
        <v>0</v>
      </c>
      <c r="AW336" s="195">
        <f t="shared" si="767"/>
        <v>0</v>
      </c>
      <c r="AX336" s="65" t="s">
        <v>2</v>
      </c>
      <c r="AY336" s="196" t="str">
        <f t="shared" si="768"/>
        <v/>
      </c>
      <c r="AZ336" s="197"/>
      <c r="BA336" s="197"/>
      <c r="BB336" s="66" t="s">
        <v>2</v>
      </c>
      <c r="BC336" s="112">
        <f t="shared" si="769"/>
        <v>0</v>
      </c>
      <c r="BD336" s="103" t="s">
        <v>4</v>
      </c>
      <c r="BE336" s="113">
        <f t="shared" si="770"/>
        <v>0</v>
      </c>
      <c r="BF336" s="103" t="s">
        <v>4</v>
      </c>
      <c r="BG336" s="113">
        <f t="shared" si="771"/>
        <v>0</v>
      </c>
      <c r="BH336" s="198">
        <f t="shared" si="772"/>
        <v>0</v>
      </c>
      <c r="BI336" s="198"/>
      <c r="BJ336" s="199"/>
      <c r="BK336" s="200" t="str">
        <f t="shared" si="773"/>
        <v/>
      </c>
      <c r="BL336" s="201"/>
      <c r="BM336" s="201"/>
      <c r="BN336" s="201"/>
      <c r="BO336" s="65" t="s">
        <v>2</v>
      </c>
      <c r="BP336" s="67">
        <f t="shared" si="774"/>
        <v>0</v>
      </c>
      <c r="BQ336" s="102" t="s">
        <v>8</v>
      </c>
      <c r="BR336" s="68">
        <v>12</v>
      </c>
      <c r="BS336" s="202">
        <f t="shared" si="775"/>
        <v>0</v>
      </c>
      <c r="BT336" s="198"/>
      <c r="BU336" s="198"/>
      <c r="BV336" s="198"/>
      <c r="BW336" s="198"/>
      <c r="BX336" s="103" t="s">
        <v>4</v>
      </c>
      <c r="BY336" s="67">
        <f t="shared" si="776"/>
        <v>0</v>
      </c>
      <c r="BZ336" s="194">
        <f t="shared" si="777"/>
        <v>0</v>
      </c>
      <c r="CA336" s="195"/>
      <c r="CB336" s="65" t="s">
        <v>2</v>
      </c>
      <c r="CC336" s="196" t="str">
        <f t="shared" si="778"/>
        <v/>
      </c>
      <c r="CD336" s="197"/>
      <c r="CE336" s="197"/>
      <c r="CF336" s="69" t="s">
        <v>2</v>
      </c>
      <c r="CG336" s="111">
        <f t="shared" si="779"/>
        <v>0</v>
      </c>
      <c r="CH336" s="231">
        <f t="shared" si="780"/>
        <v>0</v>
      </c>
      <c r="CI336" s="218">
        <f t="shared" si="781"/>
        <v>0</v>
      </c>
      <c r="CJ336" s="218">
        <f t="shared" si="782"/>
        <v>0</v>
      </c>
      <c r="CK336" s="219">
        <f t="shared" si="783"/>
        <v>0</v>
      </c>
      <c r="CL336" s="194">
        <f t="shared" si="784"/>
        <v>0</v>
      </c>
      <c r="CM336" s="195">
        <f t="shared" si="785"/>
        <v>0</v>
      </c>
      <c r="CN336" s="65" t="s">
        <v>2</v>
      </c>
      <c r="CO336" s="196" t="str">
        <f t="shared" si="786"/>
        <v/>
      </c>
      <c r="CP336" s="197"/>
      <c r="CQ336" s="197"/>
      <c r="CR336" s="66" t="s">
        <v>2</v>
      </c>
      <c r="CS336" s="112">
        <f t="shared" si="787"/>
        <v>0</v>
      </c>
      <c r="CT336" s="103" t="s">
        <v>4</v>
      </c>
      <c r="CU336" s="113">
        <f t="shared" si="788"/>
        <v>0</v>
      </c>
      <c r="CV336" s="103" t="s">
        <v>4</v>
      </c>
      <c r="CW336" s="113">
        <f t="shared" si="789"/>
        <v>0</v>
      </c>
      <c r="CX336" s="198">
        <f t="shared" si="790"/>
        <v>0</v>
      </c>
      <c r="CY336" s="198">
        <f t="shared" si="791"/>
        <v>0</v>
      </c>
      <c r="CZ336" s="199">
        <f t="shared" si="792"/>
        <v>0</v>
      </c>
      <c r="DA336" s="200" t="str">
        <f t="shared" si="793"/>
        <v/>
      </c>
      <c r="DB336" s="201">
        <f t="shared" si="794"/>
        <v>0</v>
      </c>
      <c r="DC336" s="201">
        <f t="shared" si="795"/>
        <v>0</v>
      </c>
      <c r="DD336" s="201">
        <f t="shared" si="796"/>
        <v>0</v>
      </c>
      <c r="DE336" s="65" t="s">
        <v>2</v>
      </c>
      <c r="DF336" s="67">
        <f t="shared" si="797"/>
        <v>0</v>
      </c>
      <c r="DG336" s="102" t="s">
        <v>8</v>
      </c>
      <c r="DH336" s="68">
        <v>12</v>
      </c>
      <c r="DI336" s="202">
        <f t="shared" si="798"/>
        <v>0</v>
      </c>
      <c r="DJ336" s="198"/>
      <c r="DK336" s="198"/>
      <c r="DL336" s="198"/>
      <c r="DM336" s="198"/>
      <c r="DN336" s="103" t="s">
        <v>4</v>
      </c>
      <c r="DO336" s="67">
        <f t="shared" si="799"/>
        <v>0</v>
      </c>
      <c r="DP336" s="194">
        <f t="shared" si="800"/>
        <v>0</v>
      </c>
      <c r="DQ336" s="195">
        <f t="shared" si="801"/>
        <v>0</v>
      </c>
      <c r="DR336" s="65" t="s">
        <v>2</v>
      </c>
      <c r="DS336" s="196" t="str">
        <f t="shared" si="802"/>
        <v/>
      </c>
      <c r="DT336" s="197"/>
      <c r="DU336" s="197"/>
      <c r="DV336" s="69" t="s">
        <v>2</v>
      </c>
    </row>
    <row r="337" spans="1:126" ht="26.25" customHeight="1" x14ac:dyDescent="0.15">
      <c r="A337" s="111">
        <f>入力シート!A123</f>
        <v>0</v>
      </c>
      <c r="B337" s="231">
        <f>入力シート!B123</f>
        <v>0</v>
      </c>
      <c r="C337" s="218"/>
      <c r="D337" s="218"/>
      <c r="E337" s="219"/>
      <c r="F337" s="194">
        <f>入力シート!F123</f>
        <v>0</v>
      </c>
      <c r="G337" s="195"/>
      <c r="H337" s="65" t="s">
        <v>2</v>
      </c>
      <c r="I337" s="196" t="str">
        <f>入力シート!AC123</f>
        <v/>
      </c>
      <c r="J337" s="197"/>
      <c r="K337" s="197"/>
      <c r="L337" s="66" t="s">
        <v>2</v>
      </c>
      <c r="M337" s="112">
        <f>入力シート!I123</f>
        <v>0</v>
      </c>
      <c r="N337" s="103" t="s">
        <v>4</v>
      </c>
      <c r="O337" s="113">
        <f>入力シート!L123</f>
        <v>0</v>
      </c>
      <c r="P337" s="103" t="s">
        <v>4</v>
      </c>
      <c r="Q337" s="113">
        <f>入力シート!O123</f>
        <v>0</v>
      </c>
      <c r="R337" s="198">
        <f>入力シート!Q123</f>
        <v>0</v>
      </c>
      <c r="S337" s="198"/>
      <c r="T337" s="199"/>
      <c r="U337" s="200" t="str">
        <f>入力シート!AE123</f>
        <v/>
      </c>
      <c r="V337" s="201"/>
      <c r="W337" s="201"/>
      <c r="X337" s="201"/>
      <c r="Y337" s="65" t="s">
        <v>2</v>
      </c>
      <c r="Z337" s="67">
        <f>入力シート!R123</f>
        <v>0</v>
      </c>
      <c r="AA337" s="102" t="s">
        <v>8</v>
      </c>
      <c r="AB337" s="68">
        <v>12</v>
      </c>
      <c r="AC337" s="202">
        <f>入力シート!S123</f>
        <v>0</v>
      </c>
      <c r="AD337" s="198"/>
      <c r="AE337" s="198"/>
      <c r="AF337" s="198"/>
      <c r="AG337" s="198"/>
      <c r="AH337" s="103" t="s">
        <v>4</v>
      </c>
      <c r="AI337" s="67">
        <f>入力シート!T123</f>
        <v>0</v>
      </c>
      <c r="AJ337" s="194">
        <f>入力シート!U123</f>
        <v>0</v>
      </c>
      <c r="AK337" s="195"/>
      <c r="AL337" s="65" t="s">
        <v>2</v>
      </c>
      <c r="AM337" s="196" t="str">
        <f>入力シート!AD123</f>
        <v/>
      </c>
      <c r="AN337" s="197"/>
      <c r="AO337" s="197"/>
      <c r="AP337" s="69" t="s">
        <v>2</v>
      </c>
      <c r="AQ337" s="111">
        <f t="shared" si="761"/>
        <v>0</v>
      </c>
      <c r="AR337" s="231">
        <f t="shared" si="762"/>
        <v>0</v>
      </c>
      <c r="AS337" s="218">
        <f t="shared" si="763"/>
        <v>0</v>
      </c>
      <c r="AT337" s="218">
        <f t="shared" si="764"/>
        <v>0</v>
      </c>
      <c r="AU337" s="219">
        <f t="shared" si="765"/>
        <v>0</v>
      </c>
      <c r="AV337" s="194">
        <f t="shared" si="766"/>
        <v>0</v>
      </c>
      <c r="AW337" s="195">
        <f t="shared" si="767"/>
        <v>0</v>
      </c>
      <c r="AX337" s="65" t="s">
        <v>2</v>
      </c>
      <c r="AY337" s="196" t="str">
        <f t="shared" si="768"/>
        <v/>
      </c>
      <c r="AZ337" s="197"/>
      <c r="BA337" s="197"/>
      <c r="BB337" s="66" t="s">
        <v>2</v>
      </c>
      <c r="BC337" s="112">
        <f t="shared" si="769"/>
        <v>0</v>
      </c>
      <c r="BD337" s="103" t="s">
        <v>4</v>
      </c>
      <c r="BE337" s="113">
        <f t="shared" si="770"/>
        <v>0</v>
      </c>
      <c r="BF337" s="103" t="s">
        <v>4</v>
      </c>
      <c r="BG337" s="113">
        <f t="shared" si="771"/>
        <v>0</v>
      </c>
      <c r="BH337" s="198">
        <f t="shared" si="772"/>
        <v>0</v>
      </c>
      <c r="BI337" s="198"/>
      <c r="BJ337" s="199"/>
      <c r="BK337" s="200" t="str">
        <f t="shared" si="773"/>
        <v/>
      </c>
      <c r="BL337" s="201"/>
      <c r="BM337" s="201"/>
      <c r="BN337" s="201"/>
      <c r="BO337" s="65" t="s">
        <v>2</v>
      </c>
      <c r="BP337" s="67">
        <f t="shared" si="774"/>
        <v>0</v>
      </c>
      <c r="BQ337" s="102" t="s">
        <v>8</v>
      </c>
      <c r="BR337" s="68">
        <v>12</v>
      </c>
      <c r="BS337" s="202">
        <f t="shared" si="775"/>
        <v>0</v>
      </c>
      <c r="BT337" s="198"/>
      <c r="BU337" s="198"/>
      <c r="BV337" s="198"/>
      <c r="BW337" s="198"/>
      <c r="BX337" s="103" t="s">
        <v>4</v>
      </c>
      <c r="BY337" s="67">
        <f t="shared" si="776"/>
        <v>0</v>
      </c>
      <c r="BZ337" s="194">
        <f t="shared" si="777"/>
        <v>0</v>
      </c>
      <c r="CA337" s="195"/>
      <c r="CB337" s="65" t="s">
        <v>2</v>
      </c>
      <c r="CC337" s="196" t="str">
        <f t="shared" si="778"/>
        <v/>
      </c>
      <c r="CD337" s="197"/>
      <c r="CE337" s="197"/>
      <c r="CF337" s="69" t="s">
        <v>2</v>
      </c>
      <c r="CG337" s="111">
        <f t="shared" si="779"/>
        <v>0</v>
      </c>
      <c r="CH337" s="231">
        <f t="shared" si="780"/>
        <v>0</v>
      </c>
      <c r="CI337" s="218">
        <f t="shared" si="781"/>
        <v>0</v>
      </c>
      <c r="CJ337" s="218">
        <f t="shared" si="782"/>
        <v>0</v>
      </c>
      <c r="CK337" s="219">
        <f t="shared" si="783"/>
        <v>0</v>
      </c>
      <c r="CL337" s="194">
        <f t="shared" si="784"/>
        <v>0</v>
      </c>
      <c r="CM337" s="195">
        <f t="shared" si="785"/>
        <v>0</v>
      </c>
      <c r="CN337" s="65" t="s">
        <v>2</v>
      </c>
      <c r="CO337" s="196" t="str">
        <f t="shared" si="786"/>
        <v/>
      </c>
      <c r="CP337" s="197"/>
      <c r="CQ337" s="197"/>
      <c r="CR337" s="66" t="s">
        <v>2</v>
      </c>
      <c r="CS337" s="112">
        <f t="shared" si="787"/>
        <v>0</v>
      </c>
      <c r="CT337" s="103" t="s">
        <v>4</v>
      </c>
      <c r="CU337" s="113">
        <f t="shared" si="788"/>
        <v>0</v>
      </c>
      <c r="CV337" s="103" t="s">
        <v>4</v>
      </c>
      <c r="CW337" s="113">
        <f t="shared" si="789"/>
        <v>0</v>
      </c>
      <c r="CX337" s="198">
        <f t="shared" si="790"/>
        <v>0</v>
      </c>
      <c r="CY337" s="198">
        <f t="shared" si="791"/>
        <v>0</v>
      </c>
      <c r="CZ337" s="199">
        <f t="shared" si="792"/>
        <v>0</v>
      </c>
      <c r="DA337" s="200" t="str">
        <f t="shared" si="793"/>
        <v/>
      </c>
      <c r="DB337" s="201">
        <f t="shared" si="794"/>
        <v>0</v>
      </c>
      <c r="DC337" s="201">
        <f t="shared" si="795"/>
        <v>0</v>
      </c>
      <c r="DD337" s="201">
        <f t="shared" si="796"/>
        <v>0</v>
      </c>
      <c r="DE337" s="65" t="s">
        <v>2</v>
      </c>
      <c r="DF337" s="67">
        <f t="shared" si="797"/>
        <v>0</v>
      </c>
      <c r="DG337" s="102" t="s">
        <v>8</v>
      </c>
      <c r="DH337" s="68">
        <v>12</v>
      </c>
      <c r="DI337" s="202">
        <f t="shared" si="798"/>
        <v>0</v>
      </c>
      <c r="DJ337" s="198"/>
      <c r="DK337" s="198"/>
      <c r="DL337" s="198"/>
      <c r="DM337" s="198"/>
      <c r="DN337" s="103" t="s">
        <v>4</v>
      </c>
      <c r="DO337" s="67">
        <f t="shared" si="799"/>
        <v>0</v>
      </c>
      <c r="DP337" s="194">
        <f t="shared" si="800"/>
        <v>0</v>
      </c>
      <c r="DQ337" s="195">
        <f t="shared" si="801"/>
        <v>0</v>
      </c>
      <c r="DR337" s="65" t="s">
        <v>2</v>
      </c>
      <c r="DS337" s="196" t="str">
        <f t="shared" si="802"/>
        <v/>
      </c>
      <c r="DT337" s="197"/>
      <c r="DU337" s="197"/>
      <c r="DV337" s="69" t="s">
        <v>2</v>
      </c>
    </row>
    <row r="338" spans="1:126" ht="26.25" customHeight="1" x14ac:dyDescent="0.15">
      <c r="A338" s="111">
        <f>入力シート!A124</f>
        <v>0</v>
      </c>
      <c r="B338" s="231">
        <f>入力シート!B124</f>
        <v>0</v>
      </c>
      <c r="C338" s="218"/>
      <c r="D338" s="218"/>
      <c r="E338" s="219"/>
      <c r="F338" s="194">
        <f>入力シート!F124</f>
        <v>0</v>
      </c>
      <c r="G338" s="195"/>
      <c r="H338" s="65" t="s">
        <v>2</v>
      </c>
      <c r="I338" s="196" t="str">
        <f>入力シート!AC124</f>
        <v/>
      </c>
      <c r="J338" s="197"/>
      <c r="K338" s="197"/>
      <c r="L338" s="66" t="s">
        <v>2</v>
      </c>
      <c r="M338" s="112">
        <f>入力シート!I124</f>
        <v>0</v>
      </c>
      <c r="N338" s="103" t="s">
        <v>4</v>
      </c>
      <c r="O338" s="113">
        <f>入力シート!L124</f>
        <v>0</v>
      </c>
      <c r="P338" s="103" t="s">
        <v>4</v>
      </c>
      <c r="Q338" s="113">
        <f>入力シート!O124</f>
        <v>0</v>
      </c>
      <c r="R338" s="198">
        <f>入力シート!Q124</f>
        <v>0</v>
      </c>
      <c r="S338" s="198"/>
      <c r="T338" s="199"/>
      <c r="U338" s="200" t="str">
        <f>入力シート!AE124</f>
        <v/>
      </c>
      <c r="V338" s="201"/>
      <c r="W338" s="201"/>
      <c r="X338" s="201"/>
      <c r="Y338" s="65" t="s">
        <v>2</v>
      </c>
      <c r="Z338" s="67">
        <f>入力シート!R124</f>
        <v>0</v>
      </c>
      <c r="AA338" s="102" t="s">
        <v>8</v>
      </c>
      <c r="AB338" s="68">
        <v>12</v>
      </c>
      <c r="AC338" s="202">
        <f>入力シート!S124</f>
        <v>0</v>
      </c>
      <c r="AD338" s="198"/>
      <c r="AE338" s="198"/>
      <c r="AF338" s="198"/>
      <c r="AG338" s="198"/>
      <c r="AH338" s="103" t="s">
        <v>4</v>
      </c>
      <c r="AI338" s="67">
        <f>入力シート!T124</f>
        <v>0</v>
      </c>
      <c r="AJ338" s="194">
        <f>入力シート!U124</f>
        <v>0</v>
      </c>
      <c r="AK338" s="195"/>
      <c r="AL338" s="65" t="s">
        <v>2</v>
      </c>
      <c r="AM338" s="196" t="str">
        <f>入力シート!AD124</f>
        <v/>
      </c>
      <c r="AN338" s="197"/>
      <c r="AO338" s="197"/>
      <c r="AP338" s="69" t="s">
        <v>2</v>
      </c>
      <c r="AQ338" s="111">
        <f t="shared" si="761"/>
        <v>0</v>
      </c>
      <c r="AR338" s="231">
        <f t="shared" si="762"/>
        <v>0</v>
      </c>
      <c r="AS338" s="218">
        <f t="shared" si="763"/>
        <v>0</v>
      </c>
      <c r="AT338" s="218">
        <f t="shared" si="764"/>
        <v>0</v>
      </c>
      <c r="AU338" s="219">
        <f t="shared" si="765"/>
        <v>0</v>
      </c>
      <c r="AV338" s="194">
        <f t="shared" si="766"/>
        <v>0</v>
      </c>
      <c r="AW338" s="195">
        <f t="shared" si="767"/>
        <v>0</v>
      </c>
      <c r="AX338" s="65" t="s">
        <v>2</v>
      </c>
      <c r="AY338" s="196" t="str">
        <f t="shared" si="768"/>
        <v/>
      </c>
      <c r="AZ338" s="197"/>
      <c r="BA338" s="197"/>
      <c r="BB338" s="66" t="s">
        <v>2</v>
      </c>
      <c r="BC338" s="112">
        <f t="shared" si="769"/>
        <v>0</v>
      </c>
      <c r="BD338" s="103" t="s">
        <v>4</v>
      </c>
      <c r="BE338" s="113">
        <f t="shared" si="770"/>
        <v>0</v>
      </c>
      <c r="BF338" s="103" t="s">
        <v>4</v>
      </c>
      <c r="BG338" s="113">
        <f t="shared" si="771"/>
        <v>0</v>
      </c>
      <c r="BH338" s="198">
        <f t="shared" si="772"/>
        <v>0</v>
      </c>
      <c r="BI338" s="198"/>
      <c r="BJ338" s="199"/>
      <c r="BK338" s="200" t="str">
        <f t="shared" si="773"/>
        <v/>
      </c>
      <c r="BL338" s="201"/>
      <c r="BM338" s="201"/>
      <c r="BN338" s="201"/>
      <c r="BO338" s="65" t="s">
        <v>2</v>
      </c>
      <c r="BP338" s="67">
        <f t="shared" si="774"/>
        <v>0</v>
      </c>
      <c r="BQ338" s="102" t="s">
        <v>8</v>
      </c>
      <c r="BR338" s="68">
        <v>12</v>
      </c>
      <c r="BS338" s="202">
        <f t="shared" si="775"/>
        <v>0</v>
      </c>
      <c r="BT338" s="198"/>
      <c r="BU338" s="198"/>
      <c r="BV338" s="198"/>
      <c r="BW338" s="198"/>
      <c r="BX338" s="103" t="s">
        <v>4</v>
      </c>
      <c r="BY338" s="67">
        <f t="shared" si="776"/>
        <v>0</v>
      </c>
      <c r="BZ338" s="194">
        <f t="shared" si="777"/>
        <v>0</v>
      </c>
      <c r="CA338" s="195"/>
      <c r="CB338" s="65" t="s">
        <v>2</v>
      </c>
      <c r="CC338" s="196" t="str">
        <f t="shared" si="778"/>
        <v/>
      </c>
      <c r="CD338" s="197"/>
      <c r="CE338" s="197"/>
      <c r="CF338" s="69" t="s">
        <v>2</v>
      </c>
      <c r="CG338" s="111">
        <f t="shared" si="779"/>
        <v>0</v>
      </c>
      <c r="CH338" s="231">
        <f t="shared" si="780"/>
        <v>0</v>
      </c>
      <c r="CI338" s="218">
        <f t="shared" si="781"/>
        <v>0</v>
      </c>
      <c r="CJ338" s="218">
        <f t="shared" si="782"/>
        <v>0</v>
      </c>
      <c r="CK338" s="219">
        <f t="shared" si="783"/>
        <v>0</v>
      </c>
      <c r="CL338" s="194">
        <f t="shared" si="784"/>
        <v>0</v>
      </c>
      <c r="CM338" s="195">
        <f t="shared" si="785"/>
        <v>0</v>
      </c>
      <c r="CN338" s="65" t="s">
        <v>2</v>
      </c>
      <c r="CO338" s="196" t="str">
        <f t="shared" si="786"/>
        <v/>
      </c>
      <c r="CP338" s="197"/>
      <c r="CQ338" s="197"/>
      <c r="CR338" s="66" t="s">
        <v>2</v>
      </c>
      <c r="CS338" s="112">
        <f t="shared" si="787"/>
        <v>0</v>
      </c>
      <c r="CT338" s="103" t="s">
        <v>4</v>
      </c>
      <c r="CU338" s="113">
        <f t="shared" si="788"/>
        <v>0</v>
      </c>
      <c r="CV338" s="103" t="s">
        <v>4</v>
      </c>
      <c r="CW338" s="113">
        <f t="shared" si="789"/>
        <v>0</v>
      </c>
      <c r="CX338" s="198">
        <f t="shared" si="790"/>
        <v>0</v>
      </c>
      <c r="CY338" s="198">
        <f t="shared" si="791"/>
        <v>0</v>
      </c>
      <c r="CZ338" s="199">
        <f t="shared" si="792"/>
        <v>0</v>
      </c>
      <c r="DA338" s="200" t="str">
        <f t="shared" si="793"/>
        <v/>
      </c>
      <c r="DB338" s="201">
        <f t="shared" si="794"/>
        <v>0</v>
      </c>
      <c r="DC338" s="201">
        <f t="shared" si="795"/>
        <v>0</v>
      </c>
      <c r="DD338" s="201">
        <f t="shared" si="796"/>
        <v>0</v>
      </c>
      <c r="DE338" s="65" t="s">
        <v>2</v>
      </c>
      <c r="DF338" s="67">
        <f t="shared" si="797"/>
        <v>0</v>
      </c>
      <c r="DG338" s="102" t="s">
        <v>8</v>
      </c>
      <c r="DH338" s="68">
        <v>12</v>
      </c>
      <c r="DI338" s="202">
        <f t="shared" si="798"/>
        <v>0</v>
      </c>
      <c r="DJ338" s="198"/>
      <c r="DK338" s="198"/>
      <c r="DL338" s="198"/>
      <c r="DM338" s="198"/>
      <c r="DN338" s="103" t="s">
        <v>4</v>
      </c>
      <c r="DO338" s="67">
        <f t="shared" si="799"/>
        <v>0</v>
      </c>
      <c r="DP338" s="194">
        <f t="shared" si="800"/>
        <v>0</v>
      </c>
      <c r="DQ338" s="195">
        <f t="shared" si="801"/>
        <v>0</v>
      </c>
      <c r="DR338" s="65" t="s">
        <v>2</v>
      </c>
      <c r="DS338" s="196" t="str">
        <f t="shared" si="802"/>
        <v/>
      </c>
      <c r="DT338" s="197"/>
      <c r="DU338" s="197"/>
      <c r="DV338" s="69" t="s">
        <v>2</v>
      </c>
    </row>
    <row r="339" spans="1:126" ht="26.25" customHeight="1" x14ac:dyDescent="0.15">
      <c r="A339" s="111">
        <f>入力シート!A125</f>
        <v>0</v>
      </c>
      <c r="B339" s="231">
        <f>入力シート!B125</f>
        <v>0</v>
      </c>
      <c r="C339" s="218"/>
      <c r="D339" s="218"/>
      <c r="E339" s="219"/>
      <c r="F339" s="194">
        <f>入力シート!F125</f>
        <v>0</v>
      </c>
      <c r="G339" s="195"/>
      <c r="H339" s="65" t="s">
        <v>2</v>
      </c>
      <c r="I339" s="196" t="str">
        <f>入力シート!AC125</f>
        <v/>
      </c>
      <c r="J339" s="197"/>
      <c r="K339" s="197"/>
      <c r="L339" s="66" t="s">
        <v>2</v>
      </c>
      <c r="M339" s="112">
        <f>入力シート!I125</f>
        <v>0</v>
      </c>
      <c r="N339" s="103" t="s">
        <v>4</v>
      </c>
      <c r="O339" s="113">
        <f>入力シート!L125</f>
        <v>0</v>
      </c>
      <c r="P339" s="103" t="s">
        <v>4</v>
      </c>
      <c r="Q339" s="113">
        <f>入力シート!O125</f>
        <v>0</v>
      </c>
      <c r="R339" s="198">
        <f>入力シート!Q125</f>
        <v>0</v>
      </c>
      <c r="S339" s="198"/>
      <c r="T339" s="199"/>
      <c r="U339" s="200" t="str">
        <f>入力シート!AE125</f>
        <v/>
      </c>
      <c r="V339" s="201"/>
      <c r="W339" s="201"/>
      <c r="X339" s="201"/>
      <c r="Y339" s="65" t="s">
        <v>2</v>
      </c>
      <c r="Z339" s="67">
        <f>入力シート!R125</f>
        <v>0</v>
      </c>
      <c r="AA339" s="102" t="s">
        <v>8</v>
      </c>
      <c r="AB339" s="68">
        <v>12</v>
      </c>
      <c r="AC339" s="202">
        <f>入力シート!S125</f>
        <v>0</v>
      </c>
      <c r="AD339" s="198"/>
      <c r="AE339" s="198"/>
      <c r="AF339" s="198"/>
      <c r="AG339" s="198"/>
      <c r="AH339" s="103" t="s">
        <v>4</v>
      </c>
      <c r="AI339" s="67">
        <f>入力シート!T125</f>
        <v>0</v>
      </c>
      <c r="AJ339" s="194">
        <f>入力シート!U125</f>
        <v>0</v>
      </c>
      <c r="AK339" s="195"/>
      <c r="AL339" s="65" t="s">
        <v>2</v>
      </c>
      <c r="AM339" s="196" t="str">
        <f>入力シート!AD125</f>
        <v/>
      </c>
      <c r="AN339" s="197"/>
      <c r="AO339" s="197"/>
      <c r="AP339" s="69" t="s">
        <v>2</v>
      </c>
      <c r="AQ339" s="111">
        <f t="shared" si="761"/>
        <v>0</v>
      </c>
      <c r="AR339" s="231">
        <f t="shared" si="762"/>
        <v>0</v>
      </c>
      <c r="AS339" s="218">
        <f t="shared" si="763"/>
        <v>0</v>
      </c>
      <c r="AT339" s="218">
        <f t="shared" si="764"/>
        <v>0</v>
      </c>
      <c r="AU339" s="219">
        <f t="shared" si="765"/>
        <v>0</v>
      </c>
      <c r="AV339" s="194">
        <f t="shared" si="766"/>
        <v>0</v>
      </c>
      <c r="AW339" s="195">
        <f t="shared" si="767"/>
        <v>0</v>
      </c>
      <c r="AX339" s="65" t="s">
        <v>2</v>
      </c>
      <c r="AY339" s="196" t="str">
        <f t="shared" si="768"/>
        <v/>
      </c>
      <c r="AZ339" s="197"/>
      <c r="BA339" s="197"/>
      <c r="BB339" s="66" t="s">
        <v>2</v>
      </c>
      <c r="BC339" s="112">
        <f t="shared" si="769"/>
        <v>0</v>
      </c>
      <c r="BD339" s="103" t="s">
        <v>4</v>
      </c>
      <c r="BE339" s="113">
        <f t="shared" si="770"/>
        <v>0</v>
      </c>
      <c r="BF339" s="103" t="s">
        <v>4</v>
      </c>
      <c r="BG339" s="113">
        <f t="shared" si="771"/>
        <v>0</v>
      </c>
      <c r="BH339" s="198">
        <f t="shared" si="772"/>
        <v>0</v>
      </c>
      <c r="BI339" s="198"/>
      <c r="BJ339" s="199"/>
      <c r="BK339" s="200" t="str">
        <f t="shared" si="773"/>
        <v/>
      </c>
      <c r="BL339" s="201"/>
      <c r="BM339" s="201"/>
      <c r="BN339" s="201"/>
      <c r="BO339" s="65" t="s">
        <v>2</v>
      </c>
      <c r="BP339" s="67">
        <f t="shared" si="774"/>
        <v>0</v>
      </c>
      <c r="BQ339" s="102" t="s">
        <v>8</v>
      </c>
      <c r="BR339" s="68">
        <v>12</v>
      </c>
      <c r="BS339" s="202">
        <f t="shared" si="775"/>
        <v>0</v>
      </c>
      <c r="BT339" s="198"/>
      <c r="BU339" s="198"/>
      <c r="BV339" s="198"/>
      <c r="BW339" s="198"/>
      <c r="BX339" s="103" t="s">
        <v>4</v>
      </c>
      <c r="BY339" s="67">
        <f t="shared" si="776"/>
        <v>0</v>
      </c>
      <c r="BZ339" s="194">
        <f t="shared" si="777"/>
        <v>0</v>
      </c>
      <c r="CA339" s="195"/>
      <c r="CB339" s="65" t="s">
        <v>2</v>
      </c>
      <c r="CC339" s="196" t="str">
        <f t="shared" si="778"/>
        <v/>
      </c>
      <c r="CD339" s="197"/>
      <c r="CE339" s="197"/>
      <c r="CF339" s="69" t="s">
        <v>2</v>
      </c>
      <c r="CG339" s="111">
        <f t="shared" si="779"/>
        <v>0</v>
      </c>
      <c r="CH339" s="231">
        <f t="shared" si="780"/>
        <v>0</v>
      </c>
      <c r="CI339" s="218">
        <f t="shared" si="781"/>
        <v>0</v>
      </c>
      <c r="CJ339" s="218">
        <f t="shared" si="782"/>
        <v>0</v>
      </c>
      <c r="CK339" s="219">
        <f t="shared" si="783"/>
        <v>0</v>
      </c>
      <c r="CL339" s="194">
        <f t="shared" si="784"/>
        <v>0</v>
      </c>
      <c r="CM339" s="195">
        <f t="shared" si="785"/>
        <v>0</v>
      </c>
      <c r="CN339" s="65" t="s">
        <v>2</v>
      </c>
      <c r="CO339" s="196" t="str">
        <f t="shared" si="786"/>
        <v/>
      </c>
      <c r="CP339" s="197"/>
      <c r="CQ339" s="197"/>
      <c r="CR339" s="66" t="s">
        <v>2</v>
      </c>
      <c r="CS339" s="112">
        <f t="shared" si="787"/>
        <v>0</v>
      </c>
      <c r="CT339" s="103" t="s">
        <v>4</v>
      </c>
      <c r="CU339" s="113">
        <f t="shared" si="788"/>
        <v>0</v>
      </c>
      <c r="CV339" s="103" t="s">
        <v>4</v>
      </c>
      <c r="CW339" s="113">
        <f t="shared" si="789"/>
        <v>0</v>
      </c>
      <c r="CX339" s="198">
        <f t="shared" si="790"/>
        <v>0</v>
      </c>
      <c r="CY339" s="198">
        <f t="shared" si="791"/>
        <v>0</v>
      </c>
      <c r="CZ339" s="199">
        <f t="shared" si="792"/>
        <v>0</v>
      </c>
      <c r="DA339" s="200" t="str">
        <f t="shared" si="793"/>
        <v/>
      </c>
      <c r="DB339" s="201">
        <f t="shared" si="794"/>
        <v>0</v>
      </c>
      <c r="DC339" s="201">
        <f t="shared" si="795"/>
        <v>0</v>
      </c>
      <c r="DD339" s="201">
        <f t="shared" si="796"/>
        <v>0</v>
      </c>
      <c r="DE339" s="65" t="s">
        <v>2</v>
      </c>
      <c r="DF339" s="67">
        <f t="shared" si="797"/>
        <v>0</v>
      </c>
      <c r="DG339" s="102" t="s">
        <v>8</v>
      </c>
      <c r="DH339" s="68">
        <v>12</v>
      </c>
      <c r="DI339" s="202">
        <f t="shared" si="798"/>
        <v>0</v>
      </c>
      <c r="DJ339" s="198"/>
      <c r="DK339" s="198"/>
      <c r="DL339" s="198"/>
      <c r="DM339" s="198"/>
      <c r="DN339" s="103" t="s">
        <v>4</v>
      </c>
      <c r="DO339" s="67">
        <f t="shared" si="799"/>
        <v>0</v>
      </c>
      <c r="DP339" s="194">
        <f t="shared" si="800"/>
        <v>0</v>
      </c>
      <c r="DQ339" s="195">
        <f t="shared" si="801"/>
        <v>0</v>
      </c>
      <c r="DR339" s="65" t="s">
        <v>2</v>
      </c>
      <c r="DS339" s="196" t="str">
        <f t="shared" si="802"/>
        <v/>
      </c>
      <c r="DT339" s="197"/>
      <c r="DU339" s="197"/>
      <c r="DV339" s="69" t="s">
        <v>2</v>
      </c>
    </row>
    <row r="340" spans="1:126" ht="26.25" customHeight="1" x14ac:dyDescent="0.15">
      <c r="A340" s="111">
        <f>入力シート!A126</f>
        <v>0</v>
      </c>
      <c r="B340" s="231">
        <f>入力シート!B126</f>
        <v>0</v>
      </c>
      <c r="C340" s="218"/>
      <c r="D340" s="218"/>
      <c r="E340" s="219"/>
      <c r="F340" s="194">
        <f>入力シート!F126</f>
        <v>0</v>
      </c>
      <c r="G340" s="195"/>
      <c r="H340" s="65" t="s">
        <v>2</v>
      </c>
      <c r="I340" s="196" t="str">
        <f>入力シート!AC126</f>
        <v/>
      </c>
      <c r="J340" s="197"/>
      <c r="K340" s="197"/>
      <c r="L340" s="66" t="s">
        <v>2</v>
      </c>
      <c r="M340" s="112">
        <f>入力シート!I126</f>
        <v>0</v>
      </c>
      <c r="N340" s="103" t="s">
        <v>4</v>
      </c>
      <c r="O340" s="113">
        <f>入力シート!L126</f>
        <v>0</v>
      </c>
      <c r="P340" s="103" t="s">
        <v>4</v>
      </c>
      <c r="Q340" s="113">
        <f>入力シート!O126</f>
        <v>0</v>
      </c>
      <c r="R340" s="198">
        <f>入力シート!Q126</f>
        <v>0</v>
      </c>
      <c r="S340" s="198"/>
      <c r="T340" s="199"/>
      <c r="U340" s="200" t="str">
        <f>入力シート!AE126</f>
        <v/>
      </c>
      <c r="V340" s="201"/>
      <c r="W340" s="201"/>
      <c r="X340" s="201"/>
      <c r="Y340" s="65" t="s">
        <v>2</v>
      </c>
      <c r="Z340" s="67">
        <f>入力シート!R126</f>
        <v>0</v>
      </c>
      <c r="AA340" s="102" t="s">
        <v>8</v>
      </c>
      <c r="AB340" s="68">
        <v>12</v>
      </c>
      <c r="AC340" s="202">
        <f>入力シート!S126</f>
        <v>0</v>
      </c>
      <c r="AD340" s="198"/>
      <c r="AE340" s="198"/>
      <c r="AF340" s="198"/>
      <c r="AG340" s="198"/>
      <c r="AH340" s="103" t="s">
        <v>4</v>
      </c>
      <c r="AI340" s="67">
        <f>入力シート!T126</f>
        <v>0</v>
      </c>
      <c r="AJ340" s="194">
        <f>入力シート!U126</f>
        <v>0</v>
      </c>
      <c r="AK340" s="195"/>
      <c r="AL340" s="65" t="s">
        <v>2</v>
      </c>
      <c r="AM340" s="196" t="str">
        <f>入力シート!AD126</f>
        <v/>
      </c>
      <c r="AN340" s="197"/>
      <c r="AO340" s="197"/>
      <c r="AP340" s="69" t="s">
        <v>2</v>
      </c>
      <c r="AQ340" s="111">
        <f t="shared" si="761"/>
        <v>0</v>
      </c>
      <c r="AR340" s="231">
        <f t="shared" si="762"/>
        <v>0</v>
      </c>
      <c r="AS340" s="218">
        <f t="shared" si="763"/>
        <v>0</v>
      </c>
      <c r="AT340" s="218">
        <f t="shared" si="764"/>
        <v>0</v>
      </c>
      <c r="AU340" s="219">
        <f t="shared" si="765"/>
        <v>0</v>
      </c>
      <c r="AV340" s="194">
        <f t="shared" si="766"/>
        <v>0</v>
      </c>
      <c r="AW340" s="195">
        <f t="shared" si="767"/>
        <v>0</v>
      </c>
      <c r="AX340" s="65" t="s">
        <v>2</v>
      </c>
      <c r="AY340" s="196" t="str">
        <f t="shared" si="768"/>
        <v/>
      </c>
      <c r="AZ340" s="197"/>
      <c r="BA340" s="197"/>
      <c r="BB340" s="66" t="s">
        <v>2</v>
      </c>
      <c r="BC340" s="112">
        <f t="shared" si="769"/>
        <v>0</v>
      </c>
      <c r="BD340" s="103" t="s">
        <v>4</v>
      </c>
      <c r="BE340" s="113">
        <f t="shared" si="770"/>
        <v>0</v>
      </c>
      <c r="BF340" s="103" t="s">
        <v>4</v>
      </c>
      <c r="BG340" s="113">
        <f t="shared" si="771"/>
        <v>0</v>
      </c>
      <c r="BH340" s="198">
        <f t="shared" si="772"/>
        <v>0</v>
      </c>
      <c r="BI340" s="198"/>
      <c r="BJ340" s="199"/>
      <c r="BK340" s="200" t="str">
        <f t="shared" si="773"/>
        <v/>
      </c>
      <c r="BL340" s="201"/>
      <c r="BM340" s="201"/>
      <c r="BN340" s="201"/>
      <c r="BO340" s="65" t="s">
        <v>2</v>
      </c>
      <c r="BP340" s="67">
        <f t="shared" si="774"/>
        <v>0</v>
      </c>
      <c r="BQ340" s="102" t="s">
        <v>8</v>
      </c>
      <c r="BR340" s="68">
        <v>12</v>
      </c>
      <c r="BS340" s="202">
        <f t="shared" si="775"/>
        <v>0</v>
      </c>
      <c r="BT340" s="198"/>
      <c r="BU340" s="198"/>
      <c r="BV340" s="198"/>
      <c r="BW340" s="198"/>
      <c r="BX340" s="103" t="s">
        <v>4</v>
      </c>
      <c r="BY340" s="67">
        <f t="shared" si="776"/>
        <v>0</v>
      </c>
      <c r="BZ340" s="194">
        <f t="shared" si="777"/>
        <v>0</v>
      </c>
      <c r="CA340" s="195"/>
      <c r="CB340" s="65" t="s">
        <v>2</v>
      </c>
      <c r="CC340" s="196" t="str">
        <f t="shared" si="778"/>
        <v/>
      </c>
      <c r="CD340" s="197"/>
      <c r="CE340" s="197"/>
      <c r="CF340" s="69" t="s">
        <v>2</v>
      </c>
      <c r="CG340" s="111">
        <f t="shared" si="779"/>
        <v>0</v>
      </c>
      <c r="CH340" s="231">
        <f t="shared" si="780"/>
        <v>0</v>
      </c>
      <c r="CI340" s="218">
        <f t="shared" si="781"/>
        <v>0</v>
      </c>
      <c r="CJ340" s="218">
        <f t="shared" si="782"/>
        <v>0</v>
      </c>
      <c r="CK340" s="219">
        <f t="shared" si="783"/>
        <v>0</v>
      </c>
      <c r="CL340" s="194">
        <f t="shared" si="784"/>
        <v>0</v>
      </c>
      <c r="CM340" s="195">
        <f t="shared" si="785"/>
        <v>0</v>
      </c>
      <c r="CN340" s="65" t="s">
        <v>2</v>
      </c>
      <c r="CO340" s="196" t="str">
        <f t="shared" si="786"/>
        <v/>
      </c>
      <c r="CP340" s="197"/>
      <c r="CQ340" s="197"/>
      <c r="CR340" s="66" t="s">
        <v>2</v>
      </c>
      <c r="CS340" s="112">
        <f t="shared" si="787"/>
        <v>0</v>
      </c>
      <c r="CT340" s="103" t="s">
        <v>4</v>
      </c>
      <c r="CU340" s="113">
        <f t="shared" si="788"/>
        <v>0</v>
      </c>
      <c r="CV340" s="103" t="s">
        <v>4</v>
      </c>
      <c r="CW340" s="113">
        <f t="shared" si="789"/>
        <v>0</v>
      </c>
      <c r="CX340" s="198">
        <f t="shared" si="790"/>
        <v>0</v>
      </c>
      <c r="CY340" s="198">
        <f t="shared" si="791"/>
        <v>0</v>
      </c>
      <c r="CZ340" s="199">
        <f t="shared" si="792"/>
        <v>0</v>
      </c>
      <c r="DA340" s="200" t="str">
        <f t="shared" si="793"/>
        <v/>
      </c>
      <c r="DB340" s="201">
        <f t="shared" si="794"/>
        <v>0</v>
      </c>
      <c r="DC340" s="201">
        <f t="shared" si="795"/>
        <v>0</v>
      </c>
      <c r="DD340" s="201">
        <f t="shared" si="796"/>
        <v>0</v>
      </c>
      <c r="DE340" s="65" t="s">
        <v>2</v>
      </c>
      <c r="DF340" s="67">
        <f t="shared" si="797"/>
        <v>0</v>
      </c>
      <c r="DG340" s="102" t="s">
        <v>8</v>
      </c>
      <c r="DH340" s="68">
        <v>12</v>
      </c>
      <c r="DI340" s="202">
        <f t="shared" si="798"/>
        <v>0</v>
      </c>
      <c r="DJ340" s="198"/>
      <c r="DK340" s="198"/>
      <c r="DL340" s="198"/>
      <c r="DM340" s="198"/>
      <c r="DN340" s="103" t="s">
        <v>4</v>
      </c>
      <c r="DO340" s="67">
        <f t="shared" si="799"/>
        <v>0</v>
      </c>
      <c r="DP340" s="194">
        <f t="shared" si="800"/>
        <v>0</v>
      </c>
      <c r="DQ340" s="195">
        <f t="shared" si="801"/>
        <v>0</v>
      </c>
      <c r="DR340" s="65" t="s">
        <v>2</v>
      </c>
      <c r="DS340" s="196" t="str">
        <f t="shared" si="802"/>
        <v/>
      </c>
      <c r="DT340" s="197"/>
      <c r="DU340" s="197"/>
      <c r="DV340" s="69" t="s">
        <v>2</v>
      </c>
    </row>
    <row r="341" spans="1:126" ht="26.25" customHeight="1" x14ac:dyDescent="0.15">
      <c r="A341" s="111">
        <f>入力シート!A127</f>
        <v>0</v>
      </c>
      <c r="B341" s="231">
        <f>入力シート!B127</f>
        <v>0</v>
      </c>
      <c r="C341" s="218"/>
      <c r="D341" s="218"/>
      <c r="E341" s="219"/>
      <c r="F341" s="194">
        <f>入力シート!F127</f>
        <v>0</v>
      </c>
      <c r="G341" s="195"/>
      <c r="H341" s="65" t="s">
        <v>2</v>
      </c>
      <c r="I341" s="196" t="str">
        <f>入力シート!AC127</f>
        <v/>
      </c>
      <c r="J341" s="197"/>
      <c r="K341" s="197"/>
      <c r="L341" s="66" t="s">
        <v>2</v>
      </c>
      <c r="M341" s="112">
        <f>入力シート!I127</f>
        <v>0</v>
      </c>
      <c r="N341" s="103" t="s">
        <v>4</v>
      </c>
      <c r="O341" s="113">
        <f>入力シート!L127</f>
        <v>0</v>
      </c>
      <c r="P341" s="103" t="s">
        <v>4</v>
      </c>
      <c r="Q341" s="113">
        <f>入力シート!O127</f>
        <v>0</v>
      </c>
      <c r="R341" s="198">
        <f>入力シート!Q127</f>
        <v>0</v>
      </c>
      <c r="S341" s="198"/>
      <c r="T341" s="199"/>
      <c r="U341" s="200" t="str">
        <f>入力シート!AE127</f>
        <v/>
      </c>
      <c r="V341" s="201"/>
      <c r="W341" s="201"/>
      <c r="X341" s="201"/>
      <c r="Y341" s="65" t="s">
        <v>2</v>
      </c>
      <c r="Z341" s="67">
        <f>入力シート!R127</f>
        <v>0</v>
      </c>
      <c r="AA341" s="102" t="s">
        <v>8</v>
      </c>
      <c r="AB341" s="68">
        <v>12</v>
      </c>
      <c r="AC341" s="202">
        <f>入力シート!S127</f>
        <v>0</v>
      </c>
      <c r="AD341" s="198"/>
      <c r="AE341" s="198"/>
      <c r="AF341" s="198"/>
      <c r="AG341" s="198"/>
      <c r="AH341" s="103" t="s">
        <v>4</v>
      </c>
      <c r="AI341" s="67">
        <f>入力シート!T127</f>
        <v>0</v>
      </c>
      <c r="AJ341" s="194">
        <f>入力シート!U127</f>
        <v>0</v>
      </c>
      <c r="AK341" s="195"/>
      <c r="AL341" s="65" t="s">
        <v>2</v>
      </c>
      <c r="AM341" s="196" t="str">
        <f>入力シート!AD127</f>
        <v/>
      </c>
      <c r="AN341" s="197"/>
      <c r="AO341" s="197"/>
      <c r="AP341" s="69" t="s">
        <v>2</v>
      </c>
      <c r="AQ341" s="111">
        <f t="shared" si="761"/>
        <v>0</v>
      </c>
      <c r="AR341" s="231">
        <f t="shared" si="762"/>
        <v>0</v>
      </c>
      <c r="AS341" s="218">
        <f t="shared" si="763"/>
        <v>0</v>
      </c>
      <c r="AT341" s="218">
        <f t="shared" si="764"/>
        <v>0</v>
      </c>
      <c r="AU341" s="219">
        <f t="shared" si="765"/>
        <v>0</v>
      </c>
      <c r="AV341" s="194">
        <f t="shared" si="766"/>
        <v>0</v>
      </c>
      <c r="AW341" s="195">
        <f t="shared" si="767"/>
        <v>0</v>
      </c>
      <c r="AX341" s="65" t="s">
        <v>2</v>
      </c>
      <c r="AY341" s="196" t="str">
        <f t="shared" si="768"/>
        <v/>
      </c>
      <c r="AZ341" s="197"/>
      <c r="BA341" s="197"/>
      <c r="BB341" s="66" t="s">
        <v>2</v>
      </c>
      <c r="BC341" s="112">
        <f t="shared" si="769"/>
        <v>0</v>
      </c>
      <c r="BD341" s="103" t="s">
        <v>4</v>
      </c>
      <c r="BE341" s="113">
        <f t="shared" si="770"/>
        <v>0</v>
      </c>
      <c r="BF341" s="103" t="s">
        <v>4</v>
      </c>
      <c r="BG341" s="113">
        <f t="shared" si="771"/>
        <v>0</v>
      </c>
      <c r="BH341" s="198">
        <f t="shared" si="772"/>
        <v>0</v>
      </c>
      <c r="BI341" s="198"/>
      <c r="BJ341" s="199"/>
      <c r="BK341" s="200" t="str">
        <f t="shared" si="773"/>
        <v/>
      </c>
      <c r="BL341" s="201"/>
      <c r="BM341" s="201"/>
      <c r="BN341" s="201"/>
      <c r="BO341" s="65" t="s">
        <v>2</v>
      </c>
      <c r="BP341" s="67">
        <f t="shared" si="774"/>
        <v>0</v>
      </c>
      <c r="BQ341" s="102" t="s">
        <v>8</v>
      </c>
      <c r="BR341" s="68">
        <v>12</v>
      </c>
      <c r="BS341" s="202">
        <f t="shared" si="775"/>
        <v>0</v>
      </c>
      <c r="BT341" s="198"/>
      <c r="BU341" s="198"/>
      <c r="BV341" s="198"/>
      <c r="BW341" s="198"/>
      <c r="BX341" s="103" t="s">
        <v>4</v>
      </c>
      <c r="BY341" s="67">
        <f t="shared" si="776"/>
        <v>0</v>
      </c>
      <c r="BZ341" s="194">
        <f t="shared" si="777"/>
        <v>0</v>
      </c>
      <c r="CA341" s="195"/>
      <c r="CB341" s="65" t="s">
        <v>2</v>
      </c>
      <c r="CC341" s="196" t="str">
        <f t="shared" si="778"/>
        <v/>
      </c>
      <c r="CD341" s="197"/>
      <c r="CE341" s="197"/>
      <c r="CF341" s="69" t="s">
        <v>2</v>
      </c>
      <c r="CG341" s="111">
        <f t="shared" si="779"/>
        <v>0</v>
      </c>
      <c r="CH341" s="231">
        <f t="shared" si="780"/>
        <v>0</v>
      </c>
      <c r="CI341" s="218">
        <f t="shared" si="781"/>
        <v>0</v>
      </c>
      <c r="CJ341" s="218">
        <f t="shared" si="782"/>
        <v>0</v>
      </c>
      <c r="CK341" s="219">
        <f t="shared" si="783"/>
        <v>0</v>
      </c>
      <c r="CL341" s="194">
        <f t="shared" si="784"/>
        <v>0</v>
      </c>
      <c r="CM341" s="195">
        <f t="shared" si="785"/>
        <v>0</v>
      </c>
      <c r="CN341" s="65" t="s">
        <v>2</v>
      </c>
      <c r="CO341" s="196" t="str">
        <f t="shared" si="786"/>
        <v/>
      </c>
      <c r="CP341" s="197"/>
      <c r="CQ341" s="197"/>
      <c r="CR341" s="66" t="s">
        <v>2</v>
      </c>
      <c r="CS341" s="112">
        <f t="shared" si="787"/>
        <v>0</v>
      </c>
      <c r="CT341" s="103" t="s">
        <v>4</v>
      </c>
      <c r="CU341" s="113">
        <f t="shared" si="788"/>
        <v>0</v>
      </c>
      <c r="CV341" s="103" t="s">
        <v>4</v>
      </c>
      <c r="CW341" s="113">
        <f t="shared" si="789"/>
        <v>0</v>
      </c>
      <c r="CX341" s="198">
        <f t="shared" si="790"/>
        <v>0</v>
      </c>
      <c r="CY341" s="198">
        <f t="shared" si="791"/>
        <v>0</v>
      </c>
      <c r="CZ341" s="199">
        <f t="shared" si="792"/>
        <v>0</v>
      </c>
      <c r="DA341" s="200" t="str">
        <f t="shared" si="793"/>
        <v/>
      </c>
      <c r="DB341" s="201">
        <f t="shared" si="794"/>
        <v>0</v>
      </c>
      <c r="DC341" s="201">
        <f t="shared" si="795"/>
        <v>0</v>
      </c>
      <c r="DD341" s="201">
        <f t="shared" si="796"/>
        <v>0</v>
      </c>
      <c r="DE341" s="65" t="s">
        <v>2</v>
      </c>
      <c r="DF341" s="67">
        <f t="shared" si="797"/>
        <v>0</v>
      </c>
      <c r="DG341" s="102" t="s">
        <v>8</v>
      </c>
      <c r="DH341" s="68">
        <v>12</v>
      </c>
      <c r="DI341" s="202">
        <f t="shared" si="798"/>
        <v>0</v>
      </c>
      <c r="DJ341" s="198"/>
      <c r="DK341" s="198"/>
      <c r="DL341" s="198"/>
      <c r="DM341" s="198"/>
      <c r="DN341" s="103" t="s">
        <v>4</v>
      </c>
      <c r="DO341" s="67">
        <f t="shared" si="799"/>
        <v>0</v>
      </c>
      <c r="DP341" s="194">
        <f t="shared" si="800"/>
        <v>0</v>
      </c>
      <c r="DQ341" s="195">
        <f t="shared" si="801"/>
        <v>0</v>
      </c>
      <c r="DR341" s="65" t="s">
        <v>2</v>
      </c>
      <c r="DS341" s="196" t="str">
        <f t="shared" si="802"/>
        <v/>
      </c>
      <c r="DT341" s="197"/>
      <c r="DU341" s="197"/>
      <c r="DV341" s="69" t="s">
        <v>2</v>
      </c>
    </row>
    <row r="342" spans="1:126" ht="26.25" customHeight="1" x14ac:dyDescent="0.15">
      <c r="A342" s="211" t="str">
        <f>IF(DY332="","",IF(DY361=1,"小　　計（続きあり）","合　　計"))</f>
        <v/>
      </c>
      <c r="B342" s="198"/>
      <c r="C342" s="198"/>
      <c r="D342" s="198"/>
      <c r="E342" s="198"/>
      <c r="F342" s="198"/>
      <c r="G342" s="198"/>
      <c r="H342" s="199"/>
      <c r="I342" s="194">
        <f>SUM(I332:K341)</f>
        <v>0</v>
      </c>
      <c r="J342" s="195"/>
      <c r="K342" s="195"/>
      <c r="L342" s="66" t="s">
        <v>2</v>
      </c>
      <c r="M342" s="202"/>
      <c r="N342" s="198"/>
      <c r="O342" s="198"/>
      <c r="P342" s="198"/>
      <c r="Q342" s="198"/>
      <c r="R342" s="198"/>
      <c r="S342" s="198"/>
      <c r="T342" s="198"/>
      <c r="U342" s="198"/>
      <c r="V342" s="198"/>
      <c r="W342" s="198"/>
      <c r="X342" s="198"/>
      <c r="Y342" s="198"/>
      <c r="Z342" s="198"/>
      <c r="AA342" s="198"/>
      <c r="AB342" s="208"/>
      <c r="AC342" s="202" t="str">
        <f>A342</f>
        <v/>
      </c>
      <c r="AD342" s="198"/>
      <c r="AE342" s="198"/>
      <c r="AF342" s="198"/>
      <c r="AG342" s="198"/>
      <c r="AH342" s="198"/>
      <c r="AI342" s="198"/>
      <c r="AJ342" s="198"/>
      <c r="AK342" s="198"/>
      <c r="AL342" s="199"/>
      <c r="AM342" s="209">
        <f>SUM(AM332:AO341)</f>
        <v>0</v>
      </c>
      <c r="AN342" s="210"/>
      <c r="AO342" s="210"/>
      <c r="AP342" s="69" t="s">
        <v>2</v>
      </c>
      <c r="AQ342" s="211" t="str">
        <f>AC342</f>
        <v/>
      </c>
      <c r="AR342" s="198"/>
      <c r="AS342" s="198"/>
      <c r="AT342" s="198"/>
      <c r="AU342" s="198"/>
      <c r="AV342" s="198"/>
      <c r="AW342" s="198"/>
      <c r="AX342" s="199"/>
      <c r="AY342" s="194">
        <f>SUM(AY332:BA341)</f>
        <v>0</v>
      </c>
      <c r="AZ342" s="195"/>
      <c r="BA342" s="195"/>
      <c r="BB342" s="66" t="s">
        <v>2</v>
      </c>
      <c r="BC342" s="202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208"/>
      <c r="BS342" s="202" t="str">
        <f>AQ342</f>
        <v/>
      </c>
      <c r="BT342" s="198"/>
      <c r="BU342" s="198"/>
      <c r="BV342" s="198"/>
      <c r="BW342" s="198"/>
      <c r="BX342" s="198"/>
      <c r="BY342" s="198"/>
      <c r="BZ342" s="198"/>
      <c r="CA342" s="198"/>
      <c r="CB342" s="199"/>
      <c r="CC342" s="209">
        <f>SUM(CC332:CE341)</f>
        <v>0</v>
      </c>
      <c r="CD342" s="210"/>
      <c r="CE342" s="210"/>
      <c r="CF342" s="69" t="s">
        <v>2</v>
      </c>
      <c r="CG342" s="211" t="str">
        <f>BS342</f>
        <v/>
      </c>
      <c r="CH342" s="198"/>
      <c r="CI342" s="198"/>
      <c r="CJ342" s="198"/>
      <c r="CK342" s="198"/>
      <c r="CL342" s="198"/>
      <c r="CM342" s="198"/>
      <c r="CN342" s="199"/>
      <c r="CO342" s="194">
        <f>SUM(CO332:CQ341)</f>
        <v>0</v>
      </c>
      <c r="CP342" s="195"/>
      <c r="CQ342" s="195"/>
      <c r="CR342" s="66" t="s">
        <v>2</v>
      </c>
      <c r="CS342" s="202"/>
      <c r="CT342" s="198"/>
      <c r="CU342" s="198"/>
      <c r="CV342" s="198"/>
      <c r="CW342" s="198"/>
      <c r="CX342" s="198"/>
      <c r="CY342" s="198"/>
      <c r="CZ342" s="198"/>
      <c r="DA342" s="198"/>
      <c r="DB342" s="198"/>
      <c r="DC342" s="198"/>
      <c r="DD342" s="198"/>
      <c r="DE342" s="198"/>
      <c r="DF342" s="198"/>
      <c r="DG342" s="198"/>
      <c r="DH342" s="208"/>
      <c r="DI342" s="202" t="str">
        <f>CG342</f>
        <v/>
      </c>
      <c r="DJ342" s="198"/>
      <c r="DK342" s="198"/>
      <c r="DL342" s="198"/>
      <c r="DM342" s="198"/>
      <c r="DN342" s="198"/>
      <c r="DO342" s="198"/>
      <c r="DP342" s="198"/>
      <c r="DQ342" s="198"/>
      <c r="DR342" s="199"/>
      <c r="DS342" s="209">
        <f>SUM(DS332:DU341)</f>
        <v>0</v>
      </c>
      <c r="DT342" s="210"/>
      <c r="DU342" s="210"/>
      <c r="DV342" s="69" t="s">
        <v>2</v>
      </c>
    </row>
    <row r="343" spans="1:126" ht="16.5" customHeight="1" x14ac:dyDescent="0.15">
      <c r="A343" s="229" t="s">
        <v>30</v>
      </c>
      <c r="B343" s="229"/>
      <c r="C343" s="229"/>
      <c r="D343" s="229"/>
      <c r="E343" s="229"/>
      <c r="F343" s="229"/>
      <c r="G343" s="229"/>
      <c r="H343" s="229"/>
      <c r="I343" s="229"/>
      <c r="J343" s="229"/>
      <c r="K343" s="229"/>
      <c r="AQ343" s="229" t="s">
        <v>30</v>
      </c>
      <c r="AR343" s="229"/>
      <c r="AS343" s="229"/>
      <c r="AT343" s="229"/>
      <c r="AU343" s="229"/>
      <c r="AV343" s="229"/>
      <c r="AW343" s="229"/>
      <c r="AX343" s="229"/>
      <c r="AY343" s="229"/>
      <c r="AZ343" s="229"/>
      <c r="BA343" s="229"/>
      <c r="CG343" s="229" t="s">
        <v>30</v>
      </c>
      <c r="CH343" s="229"/>
      <c r="CI343" s="229"/>
      <c r="CJ343" s="229"/>
      <c r="CK343" s="229"/>
      <c r="CL343" s="229"/>
      <c r="CM343" s="229"/>
      <c r="CN343" s="229"/>
      <c r="CO343" s="229"/>
      <c r="CP343" s="229"/>
      <c r="CQ343" s="229"/>
    </row>
    <row r="344" spans="1:126" ht="15" customHeight="1" x14ac:dyDescent="0.15">
      <c r="A344" s="230"/>
      <c r="B344" s="230"/>
      <c r="C344" s="230"/>
      <c r="D344" s="230"/>
      <c r="E344" s="230"/>
      <c r="F344" s="230"/>
      <c r="G344" s="230"/>
      <c r="H344" s="230"/>
      <c r="I344" s="230"/>
      <c r="J344" s="230"/>
      <c r="K344" s="230"/>
      <c r="Y344" s="70" t="s">
        <v>27</v>
      </c>
      <c r="Z344" s="71"/>
      <c r="AA344" s="71"/>
      <c r="AB344" s="71"/>
      <c r="AC344" s="206">
        <f t="shared" ref="AC344" si="803">AC25</f>
        <v>0</v>
      </c>
      <c r="AD344" s="206"/>
      <c r="AE344" s="206"/>
      <c r="AF344" s="206"/>
      <c r="AG344" s="206"/>
      <c r="AH344" s="206"/>
      <c r="AI344" s="206"/>
      <c r="AJ344" s="206"/>
      <c r="AK344" s="206"/>
      <c r="AL344" s="206"/>
      <c r="AM344" s="206"/>
      <c r="AN344" s="206"/>
      <c r="AO344" s="206"/>
      <c r="AP344" s="206"/>
      <c r="AQ344" s="230"/>
      <c r="AR344" s="230"/>
      <c r="AS344" s="230"/>
      <c r="AT344" s="230"/>
      <c r="AU344" s="230"/>
      <c r="AV344" s="230"/>
      <c r="AW344" s="230"/>
      <c r="AX344" s="230"/>
      <c r="AY344" s="230"/>
      <c r="AZ344" s="230"/>
      <c r="BA344" s="230"/>
      <c r="BO344" s="70" t="s">
        <v>27</v>
      </c>
      <c r="BP344" s="71"/>
      <c r="BQ344" s="71"/>
      <c r="BR344" s="71"/>
      <c r="BS344" s="206">
        <f t="shared" ref="BS344:CF351" si="804">AC25</f>
        <v>0</v>
      </c>
      <c r="BT344" s="206"/>
      <c r="BU344" s="206"/>
      <c r="BV344" s="206"/>
      <c r="BW344" s="206"/>
      <c r="BX344" s="206"/>
      <c r="BY344" s="206"/>
      <c r="BZ344" s="206"/>
      <c r="CA344" s="206"/>
      <c r="CB344" s="206"/>
      <c r="CC344" s="206"/>
      <c r="CD344" s="206"/>
      <c r="CE344" s="206"/>
      <c r="CF344" s="206"/>
      <c r="CG344" s="230"/>
      <c r="CH344" s="230"/>
      <c r="CI344" s="230"/>
      <c r="CJ344" s="230"/>
      <c r="CK344" s="230"/>
      <c r="CL344" s="230"/>
      <c r="CM344" s="230"/>
      <c r="CN344" s="230"/>
      <c r="CO344" s="230"/>
      <c r="CP344" s="230"/>
      <c r="CQ344" s="230"/>
      <c r="DE344" s="70" t="s">
        <v>27</v>
      </c>
      <c r="DF344" s="71"/>
      <c r="DG344" s="71"/>
      <c r="DH344" s="71"/>
      <c r="DI344" s="206">
        <f t="shared" ref="DI344:DV351" si="805">AC25</f>
        <v>0</v>
      </c>
      <c r="DJ344" s="206"/>
      <c r="DK344" s="206"/>
      <c r="DL344" s="206"/>
      <c r="DM344" s="206"/>
      <c r="DN344" s="206"/>
      <c r="DO344" s="206"/>
      <c r="DP344" s="206"/>
      <c r="DQ344" s="206"/>
      <c r="DR344" s="206"/>
      <c r="DS344" s="206"/>
      <c r="DT344" s="206"/>
      <c r="DU344" s="206"/>
      <c r="DV344" s="206"/>
    </row>
    <row r="345" spans="1:126" ht="15" customHeight="1" x14ac:dyDescent="0.15">
      <c r="A345" s="230"/>
      <c r="B345" s="230"/>
      <c r="C345" s="230"/>
      <c r="D345" s="230"/>
      <c r="E345" s="230"/>
      <c r="F345" s="230"/>
      <c r="G345" s="230"/>
      <c r="H345" s="230"/>
      <c r="I345" s="230"/>
      <c r="J345" s="230"/>
      <c r="K345" s="230"/>
      <c r="Y345" s="72" t="s">
        <v>28</v>
      </c>
      <c r="Z345" s="73"/>
      <c r="AA345" s="73"/>
      <c r="AB345" s="73"/>
      <c r="AC345" s="207"/>
      <c r="AD345" s="207"/>
      <c r="AE345" s="207"/>
      <c r="AF345" s="207"/>
      <c r="AG345" s="207"/>
      <c r="AH345" s="207"/>
      <c r="AI345" s="207"/>
      <c r="AJ345" s="207"/>
      <c r="AK345" s="207"/>
      <c r="AL345" s="207"/>
      <c r="AM345" s="207"/>
      <c r="AN345" s="207"/>
      <c r="AO345" s="207"/>
      <c r="AP345" s="207"/>
      <c r="AQ345" s="230"/>
      <c r="AR345" s="230"/>
      <c r="AS345" s="230"/>
      <c r="AT345" s="230"/>
      <c r="AU345" s="230"/>
      <c r="AV345" s="230"/>
      <c r="AW345" s="230"/>
      <c r="AX345" s="230"/>
      <c r="AY345" s="230"/>
      <c r="AZ345" s="230"/>
      <c r="BA345" s="230"/>
      <c r="BO345" s="72" t="s">
        <v>28</v>
      </c>
      <c r="BP345" s="73"/>
      <c r="BQ345" s="73"/>
      <c r="BR345" s="73"/>
      <c r="BS345" s="207"/>
      <c r="BT345" s="207"/>
      <c r="BU345" s="207"/>
      <c r="BV345" s="207"/>
      <c r="BW345" s="207"/>
      <c r="BX345" s="207"/>
      <c r="BY345" s="207"/>
      <c r="BZ345" s="207"/>
      <c r="CA345" s="207"/>
      <c r="CB345" s="207"/>
      <c r="CC345" s="207"/>
      <c r="CD345" s="207"/>
      <c r="CE345" s="207"/>
      <c r="CF345" s="207"/>
      <c r="CG345" s="230"/>
      <c r="CH345" s="230"/>
      <c r="CI345" s="230"/>
      <c r="CJ345" s="230"/>
      <c r="CK345" s="230"/>
      <c r="CL345" s="230"/>
      <c r="CM345" s="230"/>
      <c r="CN345" s="230"/>
      <c r="CO345" s="230"/>
      <c r="CP345" s="230"/>
      <c r="CQ345" s="230"/>
      <c r="DE345" s="72" t="s">
        <v>28</v>
      </c>
      <c r="DF345" s="73"/>
      <c r="DG345" s="73"/>
      <c r="DH345" s="73"/>
      <c r="DI345" s="207"/>
      <c r="DJ345" s="207"/>
      <c r="DK345" s="207"/>
      <c r="DL345" s="207"/>
      <c r="DM345" s="207"/>
      <c r="DN345" s="207"/>
      <c r="DO345" s="207"/>
      <c r="DP345" s="207"/>
      <c r="DQ345" s="207"/>
      <c r="DR345" s="207"/>
      <c r="DS345" s="207"/>
      <c r="DT345" s="207"/>
      <c r="DU345" s="207"/>
      <c r="DV345" s="207"/>
    </row>
    <row r="346" spans="1:126" ht="15" customHeight="1" x14ac:dyDescent="0.15">
      <c r="Y346" s="70"/>
      <c r="Z346" s="71"/>
      <c r="AA346" s="71"/>
      <c r="AB346" s="71"/>
      <c r="AC346" s="206">
        <f t="shared" ref="AC346" si="806">AC27</f>
        <v>0</v>
      </c>
      <c r="AD346" s="206"/>
      <c r="AE346" s="206"/>
      <c r="AF346" s="206"/>
      <c r="AG346" s="206"/>
      <c r="AH346" s="206"/>
      <c r="AI346" s="206"/>
      <c r="AJ346" s="206"/>
      <c r="AK346" s="206"/>
      <c r="AL346" s="206"/>
      <c r="AM346" s="206"/>
      <c r="AN346" s="206"/>
      <c r="AO346" s="206"/>
      <c r="AP346" s="206"/>
      <c r="BO346" s="70"/>
      <c r="BP346" s="71"/>
      <c r="BQ346" s="71"/>
      <c r="BR346" s="71"/>
      <c r="BS346" s="206">
        <f t="shared" si="804"/>
        <v>0</v>
      </c>
      <c r="BT346" s="206"/>
      <c r="BU346" s="206"/>
      <c r="BV346" s="206"/>
      <c r="BW346" s="206"/>
      <c r="BX346" s="206"/>
      <c r="BY346" s="206"/>
      <c r="BZ346" s="206"/>
      <c r="CA346" s="206"/>
      <c r="CB346" s="206"/>
      <c r="CC346" s="206"/>
      <c r="CD346" s="206"/>
      <c r="CE346" s="206"/>
      <c r="CF346" s="206"/>
      <c r="DE346" s="70"/>
      <c r="DF346" s="71"/>
      <c r="DG346" s="71"/>
      <c r="DH346" s="71"/>
      <c r="DI346" s="206">
        <f t="shared" si="805"/>
        <v>0</v>
      </c>
      <c r="DJ346" s="206"/>
      <c r="DK346" s="206"/>
      <c r="DL346" s="206"/>
      <c r="DM346" s="206"/>
      <c r="DN346" s="206"/>
      <c r="DO346" s="206"/>
      <c r="DP346" s="206"/>
      <c r="DQ346" s="206"/>
      <c r="DR346" s="206"/>
      <c r="DS346" s="206"/>
      <c r="DT346" s="206"/>
      <c r="DU346" s="206"/>
      <c r="DV346" s="206"/>
    </row>
    <row r="347" spans="1:126" ht="15" customHeight="1" x14ac:dyDescent="0.15">
      <c r="F347" s="57" t="s">
        <v>40</v>
      </c>
      <c r="G347" s="75">
        <f>$G$28</f>
        <v>0</v>
      </c>
      <c r="H347" s="57" t="s">
        <v>31</v>
      </c>
      <c r="I347" s="75">
        <f>$I$28</f>
        <v>0</v>
      </c>
      <c r="J347" s="57" t="s">
        <v>32</v>
      </c>
      <c r="K347" s="75">
        <f>$K$28</f>
        <v>0</v>
      </c>
      <c r="L347" s="57" t="s">
        <v>33</v>
      </c>
      <c r="Y347" s="72" t="s">
        <v>29</v>
      </c>
      <c r="Z347" s="73"/>
      <c r="AA347" s="73"/>
      <c r="AB347" s="73"/>
      <c r="AC347" s="207"/>
      <c r="AD347" s="207"/>
      <c r="AE347" s="207"/>
      <c r="AF347" s="207"/>
      <c r="AG347" s="207"/>
      <c r="AH347" s="207"/>
      <c r="AI347" s="207"/>
      <c r="AJ347" s="207"/>
      <c r="AK347" s="207"/>
      <c r="AL347" s="207"/>
      <c r="AM347" s="207"/>
      <c r="AN347" s="207"/>
      <c r="AO347" s="207"/>
      <c r="AP347" s="207"/>
      <c r="AV347" s="57" t="s">
        <v>40</v>
      </c>
      <c r="AW347" s="75">
        <f>G347</f>
        <v>0</v>
      </c>
      <c r="AX347" s="57" t="s">
        <v>31</v>
      </c>
      <c r="AY347" s="75">
        <f>I347</f>
        <v>0</v>
      </c>
      <c r="AZ347" s="57" t="s">
        <v>32</v>
      </c>
      <c r="BA347" s="75">
        <f>K347</f>
        <v>0</v>
      </c>
      <c r="BB347" s="57" t="s">
        <v>33</v>
      </c>
      <c r="BO347" s="72" t="s">
        <v>29</v>
      </c>
      <c r="BP347" s="73"/>
      <c r="BQ347" s="73"/>
      <c r="BR347" s="73"/>
      <c r="BS347" s="207"/>
      <c r="BT347" s="207"/>
      <c r="BU347" s="207"/>
      <c r="BV347" s="207"/>
      <c r="BW347" s="207"/>
      <c r="BX347" s="207"/>
      <c r="BY347" s="207"/>
      <c r="BZ347" s="207"/>
      <c r="CA347" s="207"/>
      <c r="CB347" s="207"/>
      <c r="CC347" s="207"/>
      <c r="CD347" s="207"/>
      <c r="CE347" s="207"/>
      <c r="CF347" s="207"/>
      <c r="CL347" s="57" t="s">
        <v>40</v>
      </c>
      <c r="CM347" s="75">
        <f>AW347</f>
        <v>0</v>
      </c>
      <c r="CN347" s="57" t="s">
        <v>31</v>
      </c>
      <c r="CO347" s="75">
        <f>AY347</f>
        <v>0</v>
      </c>
      <c r="CP347" s="57" t="s">
        <v>32</v>
      </c>
      <c r="CQ347" s="75">
        <f>BA347</f>
        <v>0</v>
      </c>
      <c r="CR347" s="57" t="s">
        <v>33</v>
      </c>
      <c r="DE347" s="72" t="s">
        <v>29</v>
      </c>
      <c r="DF347" s="73"/>
      <c r="DG347" s="73"/>
      <c r="DH347" s="73"/>
      <c r="DI347" s="207"/>
      <c r="DJ347" s="207"/>
      <c r="DK347" s="207"/>
      <c r="DL347" s="207"/>
      <c r="DM347" s="207"/>
      <c r="DN347" s="207"/>
      <c r="DO347" s="207"/>
      <c r="DP347" s="207"/>
      <c r="DQ347" s="207"/>
      <c r="DR347" s="207"/>
      <c r="DS347" s="207"/>
      <c r="DT347" s="207"/>
      <c r="DU347" s="207"/>
      <c r="DV347" s="207"/>
    </row>
    <row r="348" spans="1:126" ht="15" customHeight="1" x14ac:dyDescent="0.15">
      <c r="Y348" s="70"/>
      <c r="Z348" s="71"/>
      <c r="AA348" s="71"/>
      <c r="AB348" s="71"/>
      <c r="AC348" s="203">
        <f t="shared" ref="AC348" si="807">AC29</f>
        <v>0</v>
      </c>
      <c r="AD348" s="203"/>
      <c r="AE348" s="203"/>
      <c r="AF348" s="203"/>
      <c r="AG348" s="203"/>
      <c r="AH348" s="203"/>
      <c r="AI348" s="203"/>
      <c r="AJ348" s="203"/>
      <c r="AK348" s="203"/>
      <c r="AL348" s="203"/>
      <c r="AM348" s="203"/>
      <c r="AN348" s="203"/>
      <c r="AO348" s="203"/>
      <c r="AP348" s="203"/>
      <c r="BO348" s="70"/>
      <c r="BP348" s="71"/>
      <c r="BQ348" s="71"/>
      <c r="BR348" s="71"/>
      <c r="BS348" s="203">
        <f t="shared" si="804"/>
        <v>0</v>
      </c>
      <c r="BT348" s="203"/>
      <c r="BU348" s="203"/>
      <c r="BV348" s="203"/>
      <c r="BW348" s="203"/>
      <c r="BX348" s="203"/>
      <c r="BY348" s="203"/>
      <c r="BZ348" s="203"/>
      <c r="CA348" s="203"/>
      <c r="CB348" s="203"/>
      <c r="CC348" s="203"/>
      <c r="CD348" s="203"/>
      <c r="CE348" s="203"/>
      <c r="CF348" s="203"/>
      <c r="DE348" s="70"/>
      <c r="DF348" s="71"/>
      <c r="DG348" s="71"/>
      <c r="DH348" s="71"/>
      <c r="DI348" s="203">
        <f t="shared" si="805"/>
        <v>0</v>
      </c>
      <c r="DJ348" s="203"/>
      <c r="DK348" s="203"/>
      <c r="DL348" s="203"/>
      <c r="DM348" s="203"/>
      <c r="DN348" s="203"/>
      <c r="DO348" s="203"/>
      <c r="DP348" s="203"/>
      <c r="DQ348" s="203"/>
      <c r="DR348" s="203"/>
      <c r="DS348" s="203"/>
      <c r="DT348" s="203"/>
      <c r="DU348" s="203"/>
      <c r="DV348" s="203"/>
    </row>
    <row r="349" spans="1:126" ht="15" customHeight="1" x14ac:dyDescent="0.15">
      <c r="J349" s="76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Y349" s="72" t="s">
        <v>87</v>
      </c>
      <c r="Z349" s="73"/>
      <c r="AA349" s="73"/>
      <c r="AB349" s="73"/>
      <c r="AC349" s="204"/>
      <c r="AD349" s="204"/>
      <c r="AE349" s="204"/>
      <c r="AF349" s="204"/>
      <c r="AG349" s="204"/>
      <c r="AH349" s="204"/>
      <c r="AI349" s="204"/>
      <c r="AJ349" s="204"/>
      <c r="AK349" s="204"/>
      <c r="AL349" s="204"/>
      <c r="AM349" s="204"/>
      <c r="AN349" s="204"/>
      <c r="AO349" s="204"/>
      <c r="AP349" s="204"/>
      <c r="AZ349" s="76"/>
      <c r="BA349" s="77"/>
      <c r="BB349" s="77"/>
      <c r="BC349" s="77"/>
      <c r="BD349" s="77"/>
      <c r="BE349" s="77"/>
      <c r="BF349" s="77"/>
      <c r="BG349" s="77"/>
      <c r="BH349" s="77"/>
      <c r="BI349" s="77"/>
      <c r="BJ349" s="77"/>
      <c r="BK349" s="77"/>
      <c r="BO349" s="72" t="s">
        <v>87</v>
      </c>
      <c r="BP349" s="73"/>
      <c r="BQ349" s="73"/>
      <c r="BR349" s="73"/>
      <c r="BS349" s="204"/>
      <c r="BT349" s="204"/>
      <c r="BU349" s="204"/>
      <c r="BV349" s="204"/>
      <c r="BW349" s="204"/>
      <c r="BX349" s="204"/>
      <c r="BY349" s="204"/>
      <c r="BZ349" s="204"/>
      <c r="CA349" s="204"/>
      <c r="CB349" s="204"/>
      <c r="CC349" s="204"/>
      <c r="CD349" s="204"/>
      <c r="CE349" s="204"/>
      <c r="CF349" s="204"/>
      <c r="CP349" s="76"/>
      <c r="CQ349" s="77"/>
      <c r="CR349" s="77"/>
      <c r="CS349" s="77"/>
      <c r="CT349" s="77"/>
      <c r="CU349" s="77"/>
      <c r="CV349" s="77"/>
      <c r="CW349" s="77"/>
      <c r="CX349" s="77"/>
      <c r="CY349" s="77"/>
      <c r="CZ349" s="77"/>
      <c r="DA349" s="77"/>
      <c r="DE349" s="72" t="s">
        <v>87</v>
      </c>
      <c r="DF349" s="73"/>
      <c r="DG349" s="73"/>
      <c r="DH349" s="73"/>
      <c r="DI349" s="204"/>
      <c r="DJ349" s="204"/>
      <c r="DK349" s="204"/>
      <c r="DL349" s="204"/>
      <c r="DM349" s="204"/>
      <c r="DN349" s="204"/>
      <c r="DO349" s="204"/>
      <c r="DP349" s="204"/>
      <c r="DQ349" s="204"/>
      <c r="DR349" s="204"/>
      <c r="DS349" s="204"/>
      <c r="DT349" s="204"/>
      <c r="DU349" s="204"/>
      <c r="DV349" s="204"/>
    </row>
    <row r="350" spans="1:126" ht="20.100000000000001" customHeight="1" x14ac:dyDescent="0.15">
      <c r="B350" s="222" t="s">
        <v>34</v>
      </c>
      <c r="C350" s="223"/>
      <c r="D350" s="223"/>
      <c r="E350" s="223"/>
      <c r="F350" s="224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Y350" s="228" t="s">
        <v>101</v>
      </c>
      <c r="Z350" s="228"/>
      <c r="AA350" s="228"/>
      <c r="AB350" s="228"/>
      <c r="AC350" s="205">
        <f t="shared" ref="AC350:AP350" si="808">AC31</f>
        <v>0</v>
      </c>
      <c r="AD350" s="205"/>
      <c r="AE350" s="205"/>
      <c r="AF350" s="205"/>
      <c r="AG350" s="98" t="str">
        <f t="shared" si="808"/>
        <v>－</v>
      </c>
      <c r="AH350" s="205">
        <f t="shared" si="808"/>
        <v>0</v>
      </c>
      <c r="AI350" s="205"/>
      <c r="AJ350" s="205"/>
      <c r="AK350" s="205"/>
      <c r="AL350" s="101">
        <f t="shared" si="808"/>
        <v>0</v>
      </c>
      <c r="AM350" s="101">
        <f t="shared" si="808"/>
        <v>0</v>
      </c>
      <c r="AN350" s="101">
        <f t="shared" si="808"/>
        <v>0</v>
      </c>
      <c r="AO350" s="101">
        <f t="shared" si="808"/>
        <v>0</v>
      </c>
      <c r="AP350" s="101">
        <f t="shared" si="808"/>
        <v>0</v>
      </c>
      <c r="AR350" s="222" t="s">
        <v>36</v>
      </c>
      <c r="AS350" s="223"/>
      <c r="AT350" s="223"/>
      <c r="AU350" s="223"/>
      <c r="AV350" s="224"/>
      <c r="AZ350" s="77"/>
      <c r="BA350" s="77"/>
      <c r="BB350" s="77"/>
      <c r="BC350" s="77"/>
      <c r="BD350" s="77"/>
      <c r="BE350" s="77"/>
      <c r="BF350" s="77"/>
      <c r="BG350" s="77"/>
      <c r="BH350" s="77"/>
      <c r="BI350" s="77"/>
      <c r="BJ350" s="77"/>
      <c r="BK350" s="77"/>
      <c r="BO350" s="228" t="s">
        <v>101</v>
      </c>
      <c r="BP350" s="228"/>
      <c r="BQ350" s="228"/>
      <c r="BR350" s="228"/>
      <c r="BS350" s="205">
        <f t="shared" si="804"/>
        <v>0</v>
      </c>
      <c r="BT350" s="205"/>
      <c r="BU350" s="205"/>
      <c r="BV350" s="205"/>
      <c r="BW350" s="98" t="str">
        <f t="shared" si="804"/>
        <v>－</v>
      </c>
      <c r="BX350" s="205">
        <f t="shared" si="804"/>
        <v>0</v>
      </c>
      <c r="BY350" s="205"/>
      <c r="BZ350" s="205"/>
      <c r="CA350" s="205"/>
      <c r="CB350" s="101">
        <f t="shared" si="804"/>
        <v>0</v>
      </c>
      <c r="CC350" s="101">
        <f t="shared" si="804"/>
        <v>0</v>
      </c>
      <c r="CD350" s="101">
        <f t="shared" si="804"/>
        <v>0</v>
      </c>
      <c r="CE350" s="101">
        <f t="shared" si="804"/>
        <v>0</v>
      </c>
      <c r="CF350" s="101">
        <f t="shared" si="804"/>
        <v>0</v>
      </c>
      <c r="CH350" s="222" t="s">
        <v>39</v>
      </c>
      <c r="CI350" s="223"/>
      <c r="CJ350" s="223"/>
      <c r="CK350" s="223"/>
      <c r="CL350" s="224"/>
      <c r="CP350" s="77"/>
      <c r="CQ350" s="77"/>
      <c r="CR350" s="77"/>
      <c r="CS350" s="77"/>
      <c r="CT350" s="77"/>
      <c r="CU350" s="77"/>
      <c r="CV350" s="77"/>
      <c r="CW350" s="77"/>
      <c r="CX350" s="77"/>
      <c r="CY350" s="77"/>
      <c r="CZ350" s="77"/>
      <c r="DA350" s="77"/>
      <c r="DE350" s="228" t="s">
        <v>101</v>
      </c>
      <c r="DF350" s="228"/>
      <c r="DG350" s="228"/>
      <c r="DH350" s="228"/>
      <c r="DI350" s="205">
        <f t="shared" si="805"/>
        <v>0</v>
      </c>
      <c r="DJ350" s="205"/>
      <c r="DK350" s="205"/>
      <c r="DL350" s="205"/>
      <c r="DM350" s="98" t="str">
        <f t="shared" si="805"/>
        <v>－</v>
      </c>
      <c r="DN350" s="205">
        <f t="shared" si="805"/>
        <v>0</v>
      </c>
      <c r="DO350" s="205"/>
      <c r="DP350" s="205"/>
      <c r="DQ350" s="205"/>
      <c r="DR350" s="101">
        <f t="shared" si="805"/>
        <v>0</v>
      </c>
      <c r="DS350" s="101">
        <f t="shared" si="805"/>
        <v>0</v>
      </c>
      <c r="DT350" s="101">
        <f t="shared" si="805"/>
        <v>0</v>
      </c>
      <c r="DU350" s="101">
        <f t="shared" si="805"/>
        <v>0</v>
      </c>
      <c r="DV350" s="101">
        <f t="shared" si="805"/>
        <v>0</v>
      </c>
    </row>
    <row r="351" spans="1:126" ht="20.100000000000001" customHeight="1" x14ac:dyDescent="0.15">
      <c r="B351" s="225"/>
      <c r="C351" s="226"/>
      <c r="D351" s="226"/>
      <c r="E351" s="226"/>
      <c r="F351" s="22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Y351" s="228" t="s">
        <v>103</v>
      </c>
      <c r="Z351" s="228"/>
      <c r="AA351" s="228"/>
      <c r="AB351" s="228"/>
      <c r="AC351" s="205">
        <f t="shared" ref="AC351:AM351" si="809">AC32</f>
        <v>0</v>
      </c>
      <c r="AD351" s="205"/>
      <c r="AE351" s="205"/>
      <c r="AF351" s="205"/>
      <c r="AG351" s="98" t="str">
        <f t="shared" si="809"/>
        <v>－</v>
      </c>
      <c r="AH351" s="205">
        <f t="shared" si="809"/>
        <v>0</v>
      </c>
      <c r="AI351" s="205"/>
      <c r="AJ351" s="205"/>
      <c r="AK351" s="205"/>
      <c r="AL351" s="98" t="str">
        <f t="shared" si="809"/>
        <v>－</v>
      </c>
      <c r="AM351" s="205">
        <f t="shared" si="809"/>
        <v>0</v>
      </c>
      <c r="AN351" s="205"/>
      <c r="AO351" s="205"/>
      <c r="AP351" s="205"/>
      <c r="AR351" s="225"/>
      <c r="AS351" s="226"/>
      <c r="AT351" s="226"/>
      <c r="AU351" s="226"/>
      <c r="AV351" s="227"/>
      <c r="AZ351" s="77"/>
      <c r="BA351" s="77"/>
      <c r="BB351" s="77"/>
      <c r="BC351" s="77"/>
      <c r="BD351" s="77"/>
      <c r="BE351" s="77"/>
      <c r="BF351" s="77"/>
      <c r="BG351" s="77"/>
      <c r="BH351" s="77"/>
      <c r="BI351" s="77"/>
      <c r="BJ351" s="77"/>
      <c r="BK351" s="77"/>
      <c r="BO351" s="228" t="s">
        <v>103</v>
      </c>
      <c r="BP351" s="228"/>
      <c r="BQ351" s="228"/>
      <c r="BR351" s="228"/>
      <c r="BS351" s="205">
        <f t="shared" si="804"/>
        <v>0</v>
      </c>
      <c r="BT351" s="205"/>
      <c r="BU351" s="205"/>
      <c r="BV351" s="205"/>
      <c r="BW351" s="98" t="str">
        <f t="shared" si="804"/>
        <v>－</v>
      </c>
      <c r="BX351" s="205">
        <f t="shared" si="804"/>
        <v>0</v>
      </c>
      <c r="BY351" s="205"/>
      <c r="BZ351" s="205"/>
      <c r="CA351" s="205"/>
      <c r="CB351" s="98" t="str">
        <f t="shared" si="804"/>
        <v>－</v>
      </c>
      <c r="CC351" s="205">
        <f t="shared" si="804"/>
        <v>0</v>
      </c>
      <c r="CD351" s="205"/>
      <c r="CE351" s="205"/>
      <c r="CF351" s="205"/>
      <c r="CH351" s="225"/>
      <c r="CI351" s="226"/>
      <c r="CJ351" s="226"/>
      <c r="CK351" s="226"/>
      <c r="CL351" s="227"/>
      <c r="CP351" s="77"/>
      <c r="CQ351" s="77"/>
      <c r="CR351" s="77"/>
      <c r="CS351" s="77"/>
      <c r="CT351" s="77"/>
      <c r="CU351" s="77"/>
      <c r="CV351" s="77"/>
      <c r="CW351" s="77"/>
      <c r="CX351" s="77"/>
      <c r="CY351" s="77"/>
      <c r="CZ351" s="77"/>
      <c r="DA351" s="77"/>
      <c r="DE351" s="228" t="s">
        <v>103</v>
      </c>
      <c r="DF351" s="228"/>
      <c r="DG351" s="228"/>
      <c r="DH351" s="228"/>
      <c r="DI351" s="205">
        <f t="shared" si="805"/>
        <v>0</v>
      </c>
      <c r="DJ351" s="205"/>
      <c r="DK351" s="205"/>
      <c r="DL351" s="205"/>
      <c r="DM351" s="98" t="str">
        <f t="shared" si="805"/>
        <v>－</v>
      </c>
      <c r="DN351" s="205">
        <f t="shared" si="805"/>
        <v>0</v>
      </c>
      <c r="DO351" s="205"/>
      <c r="DP351" s="205"/>
      <c r="DQ351" s="205"/>
      <c r="DR351" s="98" t="str">
        <f t="shared" si="805"/>
        <v>－</v>
      </c>
      <c r="DS351" s="205">
        <f t="shared" si="805"/>
        <v>0</v>
      </c>
      <c r="DT351" s="205"/>
      <c r="DU351" s="205"/>
      <c r="DV351" s="205"/>
    </row>
    <row r="352" spans="1:126" ht="12" customHeight="1" x14ac:dyDescent="0.15">
      <c r="B352" s="270" t="s">
        <v>25</v>
      </c>
      <c r="C352" s="270"/>
      <c r="D352" s="270"/>
      <c r="E352" s="270"/>
      <c r="F352" s="270"/>
      <c r="G352" s="270"/>
      <c r="H352" s="270"/>
      <c r="I352" s="270"/>
      <c r="J352" s="270"/>
      <c r="K352" s="270"/>
      <c r="L352" s="270"/>
      <c r="M352" s="270"/>
      <c r="N352" s="270"/>
      <c r="O352" s="270"/>
      <c r="P352" s="270"/>
      <c r="Q352" s="270"/>
      <c r="R352" s="271" t="s">
        <v>26</v>
      </c>
      <c r="S352" s="271"/>
      <c r="T352" s="271"/>
      <c r="U352" s="271"/>
      <c r="V352" s="271"/>
      <c r="W352" s="271"/>
      <c r="X352" s="271"/>
      <c r="Y352" s="271"/>
      <c r="Z352" s="271"/>
      <c r="AR352" s="270" t="s">
        <v>25</v>
      </c>
      <c r="AS352" s="270"/>
      <c r="AT352" s="270"/>
      <c r="AU352" s="270"/>
      <c r="AV352" s="270"/>
      <c r="AW352" s="270"/>
      <c r="AX352" s="270"/>
      <c r="AY352" s="270"/>
      <c r="AZ352" s="270"/>
      <c r="BA352" s="270"/>
      <c r="BB352" s="270"/>
      <c r="BC352" s="270"/>
      <c r="BD352" s="270"/>
      <c r="BE352" s="270"/>
      <c r="BF352" s="270"/>
      <c r="BG352" s="270"/>
      <c r="BH352" s="271" t="s">
        <v>26</v>
      </c>
      <c r="BI352" s="271"/>
      <c r="BJ352" s="271"/>
      <c r="BK352" s="271"/>
      <c r="BL352" s="271"/>
      <c r="BM352" s="271"/>
      <c r="BN352" s="271"/>
      <c r="BO352" s="271"/>
      <c r="BP352" s="271"/>
      <c r="CH352" s="270" t="s">
        <v>25</v>
      </c>
      <c r="CI352" s="270"/>
      <c r="CJ352" s="270"/>
      <c r="CK352" s="270"/>
      <c r="CL352" s="270"/>
      <c r="CM352" s="270"/>
      <c r="CN352" s="270"/>
      <c r="CO352" s="270"/>
      <c r="CP352" s="270"/>
      <c r="CQ352" s="270"/>
      <c r="CR352" s="270"/>
      <c r="CS352" s="270"/>
      <c r="CT352" s="270"/>
      <c r="CU352" s="270"/>
      <c r="CV352" s="270"/>
      <c r="CW352" s="270"/>
      <c r="CX352" s="271" t="s">
        <v>26</v>
      </c>
      <c r="CY352" s="271"/>
      <c r="CZ352" s="271"/>
      <c r="DA352" s="271"/>
      <c r="DB352" s="271"/>
      <c r="DC352" s="271"/>
      <c r="DD352" s="271"/>
      <c r="DE352" s="271"/>
      <c r="DF352" s="271"/>
    </row>
    <row r="353" spans="1:129" ht="12" customHeight="1" x14ac:dyDescent="0.15">
      <c r="B353" s="270"/>
      <c r="C353" s="270"/>
      <c r="D353" s="270"/>
      <c r="E353" s="270"/>
      <c r="F353" s="270"/>
      <c r="G353" s="270"/>
      <c r="H353" s="270"/>
      <c r="I353" s="270"/>
      <c r="J353" s="270"/>
      <c r="K353" s="270"/>
      <c r="L353" s="270"/>
      <c r="M353" s="270"/>
      <c r="N353" s="270"/>
      <c r="O353" s="270"/>
      <c r="P353" s="270"/>
      <c r="Q353" s="270"/>
      <c r="R353" s="271"/>
      <c r="S353" s="271"/>
      <c r="T353" s="271"/>
      <c r="U353" s="271"/>
      <c r="V353" s="271"/>
      <c r="W353" s="271"/>
      <c r="X353" s="271"/>
      <c r="Y353" s="271"/>
      <c r="Z353" s="271"/>
      <c r="AF353" s="272">
        <f>$AF$5</f>
        <v>0</v>
      </c>
      <c r="AG353" s="216"/>
      <c r="AH353" s="216"/>
      <c r="AI353" s="216"/>
      <c r="AJ353" s="212" t="s">
        <v>24</v>
      </c>
      <c r="AK353" s="212"/>
      <c r="AL353" s="212"/>
      <c r="AM353" s="216">
        <f>AM324+1</f>
        <v>13</v>
      </c>
      <c r="AN353" s="216"/>
      <c r="AO353" s="212" t="s">
        <v>22</v>
      </c>
      <c r="AP353" s="213"/>
      <c r="AR353" s="270"/>
      <c r="AS353" s="270"/>
      <c r="AT353" s="270"/>
      <c r="AU353" s="270"/>
      <c r="AV353" s="270"/>
      <c r="AW353" s="270"/>
      <c r="AX353" s="270"/>
      <c r="AY353" s="270"/>
      <c r="AZ353" s="270"/>
      <c r="BA353" s="270"/>
      <c r="BB353" s="270"/>
      <c r="BC353" s="270"/>
      <c r="BD353" s="270"/>
      <c r="BE353" s="270"/>
      <c r="BF353" s="270"/>
      <c r="BG353" s="270"/>
      <c r="BH353" s="271"/>
      <c r="BI353" s="271"/>
      <c r="BJ353" s="271"/>
      <c r="BK353" s="271"/>
      <c r="BL353" s="271"/>
      <c r="BM353" s="271"/>
      <c r="BN353" s="271"/>
      <c r="BO353" s="271"/>
      <c r="BP353" s="271"/>
      <c r="BV353" s="272">
        <f>BV324</f>
        <v>0</v>
      </c>
      <c r="BW353" s="216"/>
      <c r="BX353" s="216"/>
      <c r="BY353" s="216"/>
      <c r="BZ353" s="212" t="s">
        <v>24</v>
      </c>
      <c r="CA353" s="212"/>
      <c r="CB353" s="212"/>
      <c r="CC353" s="216">
        <f>AM353</f>
        <v>13</v>
      </c>
      <c r="CD353" s="216"/>
      <c r="CE353" s="212" t="s">
        <v>22</v>
      </c>
      <c r="CF353" s="213"/>
      <c r="CH353" s="270"/>
      <c r="CI353" s="270"/>
      <c r="CJ353" s="270"/>
      <c r="CK353" s="270"/>
      <c r="CL353" s="270"/>
      <c r="CM353" s="270"/>
      <c r="CN353" s="270"/>
      <c r="CO353" s="270"/>
      <c r="CP353" s="270"/>
      <c r="CQ353" s="270"/>
      <c r="CR353" s="270"/>
      <c r="CS353" s="270"/>
      <c r="CT353" s="270"/>
      <c r="CU353" s="270"/>
      <c r="CV353" s="270"/>
      <c r="CW353" s="270"/>
      <c r="CX353" s="271"/>
      <c r="CY353" s="271"/>
      <c r="CZ353" s="271"/>
      <c r="DA353" s="271"/>
      <c r="DB353" s="271"/>
      <c r="DC353" s="271"/>
      <c r="DD353" s="271"/>
      <c r="DE353" s="271"/>
      <c r="DF353" s="271"/>
      <c r="DL353" s="272">
        <f>AF353</f>
        <v>0</v>
      </c>
      <c r="DM353" s="216"/>
      <c r="DN353" s="216"/>
      <c r="DO353" s="216"/>
      <c r="DP353" s="212" t="s">
        <v>24</v>
      </c>
      <c r="DQ353" s="212"/>
      <c r="DR353" s="212"/>
      <c r="DS353" s="216">
        <f>AM353</f>
        <v>13</v>
      </c>
      <c r="DT353" s="216"/>
      <c r="DU353" s="212" t="s">
        <v>22</v>
      </c>
      <c r="DV353" s="213"/>
    </row>
    <row r="354" spans="1:129" ht="12" customHeight="1" x14ac:dyDescent="0.15">
      <c r="B354" s="270"/>
      <c r="C354" s="270"/>
      <c r="D354" s="270"/>
      <c r="E354" s="270"/>
      <c r="F354" s="270"/>
      <c r="G354" s="270"/>
      <c r="H354" s="270"/>
      <c r="I354" s="270"/>
      <c r="J354" s="270"/>
      <c r="K354" s="270"/>
      <c r="L354" s="270"/>
      <c r="M354" s="270"/>
      <c r="N354" s="270"/>
      <c r="O354" s="270"/>
      <c r="P354" s="270"/>
      <c r="Q354" s="270"/>
      <c r="R354" s="271"/>
      <c r="S354" s="271"/>
      <c r="T354" s="271"/>
      <c r="U354" s="271"/>
      <c r="V354" s="271"/>
      <c r="W354" s="271"/>
      <c r="X354" s="271"/>
      <c r="Y354" s="271"/>
      <c r="Z354" s="271"/>
      <c r="AF354" s="231"/>
      <c r="AG354" s="218"/>
      <c r="AH354" s="218"/>
      <c r="AI354" s="218"/>
      <c r="AJ354" s="214"/>
      <c r="AK354" s="214"/>
      <c r="AL354" s="214"/>
      <c r="AM354" s="218"/>
      <c r="AN354" s="218"/>
      <c r="AO354" s="214"/>
      <c r="AP354" s="215"/>
      <c r="AR354" s="270"/>
      <c r="AS354" s="270"/>
      <c r="AT354" s="270"/>
      <c r="AU354" s="270"/>
      <c r="AV354" s="270"/>
      <c r="AW354" s="270"/>
      <c r="AX354" s="270"/>
      <c r="AY354" s="270"/>
      <c r="AZ354" s="270"/>
      <c r="BA354" s="270"/>
      <c r="BB354" s="270"/>
      <c r="BC354" s="270"/>
      <c r="BD354" s="270"/>
      <c r="BE354" s="270"/>
      <c r="BF354" s="270"/>
      <c r="BG354" s="270"/>
      <c r="BH354" s="271"/>
      <c r="BI354" s="271"/>
      <c r="BJ354" s="271"/>
      <c r="BK354" s="271"/>
      <c r="BL354" s="271"/>
      <c r="BM354" s="271"/>
      <c r="BN354" s="271"/>
      <c r="BO354" s="271"/>
      <c r="BP354" s="271"/>
      <c r="BV354" s="231"/>
      <c r="BW354" s="218"/>
      <c r="BX354" s="218"/>
      <c r="BY354" s="218"/>
      <c r="BZ354" s="214"/>
      <c r="CA354" s="214"/>
      <c r="CB354" s="214"/>
      <c r="CC354" s="218"/>
      <c r="CD354" s="218"/>
      <c r="CE354" s="214"/>
      <c r="CF354" s="215"/>
      <c r="CH354" s="270"/>
      <c r="CI354" s="270"/>
      <c r="CJ354" s="270"/>
      <c r="CK354" s="270"/>
      <c r="CL354" s="270"/>
      <c r="CM354" s="270"/>
      <c r="CN354" s="270"/>
      <c r="CO354" s="270"/>
      <c r="CP354" s="270"/>
      <c r="CQ354" s="270"/>
      <c r="CR354" s="270"/>
      <c r="CS354" s="270"/>
      <c r="CT354" s="270"/>
      <c r="CU354" s="270"/>
      <c r="CV354" s="270"/>
      <c r="CW354" s="270"/>
      <c r="CX354" s="271"/>
      <c r="CY354" s="271"/>
      <c r="CZ354" s="271"/>
      <c r="DA354" s="271"/>
      <c r="DB354" s="271"/>
      <c r="DC354" s="271"/>
      <c r="DD354" s="271"/>
      <c r="DE354" s="271"/>
      <c r="DF354" s="271"/>
      <c r="DL354" s="231"/>
      <c r="DM354" s="218"/>
      <c r="DN354" s="218"/>
      <c r="DO354" s="218"/>
      <c r="DP354" s="214"/>
      <c r="DQ354" s="214"/>
      <c r="DR354" s="214"/>
      <c r="DS354" s="218"/>
      <c r="DT354" s="218"/>
      <c r="DU354" s="214"/>
      <c r="DV354" s="215"/>
    </row>
    <row r="355" spans="1:129" ht="5.25" customHeight="1" x14ac:dyDescent="0.15"/>
    <row r="356" spans="1:129" ht="13.5" customHeight="1" x14ac:dyDescent="0.15">
      <c r="A356" s="263" t="s">
        <v>35</v>
      </c>
      <c r="B356" s="264"/>
      <c r="C356" s="58" t="s">
        <v>9</v>
      </c>
      <c r="D356" s="58" t="s">
        <v>10</v>
      </c>
      <c r="E356" s="58" t="s">
        <v>11</v>
      </c>
      <c r="F356" s="269" t="s">
        <v>12</v>
      </c>
      <c r="G356" s="269"/>
      <c r="H356" s="269"/>
      <c r="I356" s="269" t="s">
        <v>13</v>
      </c>
      <c r="J356" s="269"/>
      <c r="AF356" s="236" t="s">
        <v>23</v>
      </c>
      <c r="AG356" s="212"/>
      <c r="AH356" s="212"/>
      <c r="AI356" s="212"/>
      <c r="AJ356" s="212"/>
      <c r="AK356" s="212"/>
      <c r="AL356" s="212"/>
      <c r="AM356" s="213"/>
      <c r="AN356" s="236" t="s">
        <v>21</v>
      </c>
      <c r="AO356" s="216">
        <f>入力シート!$U$1</f>
        <v>0</v>
      </c>
      <c r="AP356" s="217"/>
      <c r="AQ356" s="263" t="s">
        <v>35</v>
      </c>
      <c r="AR356" s="264"/>
      <c r="AS356" s="58" t="s">
        <v>9</v>
      </c>
      <c r="AT356" s="58" t="s">
        <v>10</v>
      </c>
      <c r="AU356" s="58" t="s">
        <v>11</v>
      </c>
      <c r="AV356" s="269" t="s">
        <v>12</v>
      </c>
      <c r="AW356" s="269"/>
      <c r="AX356" s="269"/>
      <c r="AY356" s="269" t="s">
        <v>13</v>
      </c>
      <c r="AZ356" s="269"/>
      <c r="BV356" s="236" t="s">
        <v>23</v>
      </c>
      <c r="BW356" s="212"/>
      <c r="BX356" s="212"/>
      <c r="BY356" s="212"/>
      <c r="BZ356" s="212"/>
      <c r="CA356" s="212"/>
      <c r="CB356" s="212"/>
      <c r="CC356" s="213"/>
      <c r="CD356" s="236" t="s">
        <v>21</v>
      </c>
      <c r="CE356" s="216">
        <f>AO356</f>
        <v>0</v>
      </c>
      <c r="CF356" s="217"/>
      <c r="CG356" s="263" t="s">
        <v>35</v>
      </c>
      <c r="CH356" s="264"/>
      <c r="CI356" s="58" t="s">
        <v>9</v>
      </c>
      <c r="CJ356" s="58" t="s">
        <v>10</v>
      </c>
      <c r="CK356" s="58" t="s">
        <v>11</v>
      </c>
      <c r="CL356" s="269" t="s">
        <v>12</v>
      </c>
      <c r="CM356" s="269"/>
      <c r="CN356" s="269"/>
      <c r="CO356" s="269" t="s">
        <v>13</v>
      </c>
      <c r="CP356" s="269"/>
      <c r="DL356" s="236" t="s">
        <v>23</v>
      </c>
      <c r="DM356" s="212"/>
      <c r="DN356" s="212"/>
      <c r="DO356" s="212"/>
      <c r="DP356" s="212"/>
      <c r="DQ356" s="212"/>
      <c r="DR356" s="212"/>
      <c r="DS356" s="213"/>
      <c r="DT356" s="236" t="s">
        <v>21</v>
      </c>
      <c r="DU356" s="216">
        <f>AO356</f>
        <v>0</v>
      </c>
      <c r="DV356" s="217"/>
    </row>
    <row r="357" spans="1:129" x14ac:dyDescent="0.15">
      <c r="A357" s="265"/>
      <c r="B357" s="266"/>
      <c r="C357" s="238" t="s">
        <v>14</v>
      </c>
      <c r="D357" s="238" t="s">
        <v>15</v>
      </c>
      <c r="E357" s="240">
        <f>入力シート!$E$3</f>
        <v>0</v>
      </c>
      <c r="F357" s="242">
        <f>入力シート!$F$3</f>
        <v>0</v>
      </c>
      <c r="G357" s="242"/>
      <c r="H357" s="242"/>
      <c r="I357" s="244">
        <f>入力シート!$I$3</f>
        <v>0</v>
      </c>
      <c r="J357" s="244"/>
      <c r="AF357" s="237"/>
      <c r="AG357" s="214"/>
      <c r="AH357" s="214"/>
      <c r="AI357" s="214"/>
      <c r="AJ357" s="214"/>
      <c r="AK357" s="214"/>
      <c r="AL357" s="214"/>
      <c r="AM357" s="215"/>
      <c r="AN357" s="237"/>
      <c r="AO357" s="218"/>
      <c r="AP357" s="219"/>
      <c r="AQ357" s="265"/>
      <c r="AR357" s="266"/>
      <c r="AS357" s="238" t="s">
        <v>14</v>
      </c>
      <c r="AT357" s="238" t="s">
        <v>15</v>
      </c>
      <c r="AU357" s="246">
        <f>E357</f>
        <v>0</v>
      </c>
      <c r="AV357" s="242">
        <f>F357</f>
        <v>0</v>
      </c>
      <c r="AW357" s="242"/>
      <c r="AX357" s="242"/>
      <c r="AY357" s="244">
        <f>I357</f>
        <v>0</v>
      </c>
      <c r="AZ357" s="244"/>
      <c r="BV357" s="237"/>
      <c r="BW357" s="214"/>
      <c r="BX357" s="214"/>
      <c r="BY357" s="214"/>
      <c r="BZ357" s="214"/>
      <c r="CA357" s="214"/>
      <c r="CB357" s="214"/>
      <c r="CC357" s="215"/>
      <c r="CD357" s="237"/>
      <c r="CE357" s="218"/>
      <c r="CF357" s="219"/>
      <c r="CG357" s="265"/>
      <c r="CH357" s="266"/>
      <c r="CI357" s="238" t="s">
        <v>14</v>
      </c>
      <c r="CJ357" s="238" t="s">
        <v>15</v>
      </c>
      <c r="CK357" s="246">
        <f t="shared" ref="CK357" si="810">E357</f>
        <v>0</v>
      </c>
      <c r="CL357" s="242">
        <f t="shared" ref="CL357" si="811">F357</f>
        <v>0</v>
      </c>
      <c r="CM357" s="242">
        <f t="shared" ref="CM357" si="812">G357</f>
        <v>0</v>
      </c>
      <c r="CN357" s="242">
        <f t="shared" ref="CN357" si="813">H357</f>
        <v>0</v>
      </c>
      <c r="CO357" s="244">
        <f t="shared" ref="CO357" si="814">I357</f>
        <v>0</v>
      </c>
      <c r="CP357" s="244">
        <f t="shared" ref="CP357" si="815">J357</f>
        <v>0</v>
      </c>
      <c r="DL357" s="237"/>
      <c r="DM357" s="214"/>
      <c r="DN357" s="214"/>
      <c r="DO357" s="214"/>
      <c r="DP357" s="214"/>
      <c r="DQ357" s="214"/>
      <c r="DR357" s="214"/>
      <c r="DS357" s="215"/>
      <c r="DT357" s="237"/>
      <c r="DU357" s="218"/>
      <c r="DV357" s="219"/>
    </row>
    <row r="358" spans="1:129" x14ac:dyDescent="0.15">
      <c r="A358" s="267"/>
      <c r="B358" s="268"/>
      <c r="C358" s="239"/>
      <c r="D358" s="239"/>
      <c r="E358" s="241"/>
      <c r="F358" s="243"/>
      <c r="G358" s="243"/>
      <c r="H358" s="243"/>
      <c r="I358" s="245"/>
      <c r="J358" s="245"/>
      <c r="AQ358" s="267"/>
      <c r="AR358" s="268"/>
      <c r="AS358" s="239"/>
      <c r="AT358" s="239"/>
      <c r="AU358" s="241"/>
      <c r="AV358" s="243"/>
      <c r="AW358" s="243"/>
      <c r="AX358" s="243"/>
      <c r="AY358" s="245"/>
      <c r="AZ358" s="245"/>
      <c r="CG358" s="267"/>
      <c r="CH358" s="268"/>
      <c r="CI358" s="239"/>
      <c r="CJ358" s="239"/>
      <c r="CK358" s="241"/>
      <c r="CL358" s="243"/>
      <c r="CM358" s="243"/>
      <c r="CN358" s="243"/>
      <c r="CO358" s="245"/>
      <c r="CP358" s="245"/>
    </row>
    <row r="359" spans="1:129" ht="27.75" customHeight="1" x14ac:dyDescent="0.15">
      <c r="A359" s="247" t="s">
        <v>0</v>
      </c>
      <c r="B359" s="249" t="s">
        <v>37</v>
      </c>
      <c r="C359" s="250"/>
      <c r="D359" s="251"/>
      <c r="E359" s="252"/>
      <c r="F359" s="59" t="str">
        <f>入力シート!$N$2</f>
        <v>令和</v>
      </c>
      <c r="G359" s="60">
        <f>入力シート!$Q$2</f>
        <v>5</v>
      </c>
      <c r="H359" s="101" t="s">
        <v>20</v>
      </c>
      <c r="I359" s="101"/>
      <c r="J359" s="101"/>
      <c r="K359" s="101"/>
      <c r="L359" s="61"/>
      <c r="M359" s="256" t="s">
        <v>18</v>
      </c>
      <c r="N359" s="257"/>
      <c r="O359" s="257"/>
      <c r="P359" s="257"/>
      <c r="Q359" s="257"/>
      <c r="R359" s="257"/>
      <c r="S359" s="257"/>
      <c r="T359" s="257"/>
      <c r="U359" s="257"/>
      <c r="V359" s="257"/>
      <c r="W359" s="257"/>
      <c r="X359" s="257"/>
      <c r="Y359" s="257"/>
      <c r="Z359" s="257"/>
      <c r="AA359" s="257"/>
      <c r="AB359" s="258"/>
      <c r="AC359" s="259" t="s">
        <v>16</v>
      </c>
      <c r="AD359" s="259"/>
      <c r="AE359" s="259"/>
      <c r="AF359" s="259"/>
      <c r="AG359" s="259"/>
      <c r="AH359" s="259"/>
      <c r="AI359" s="260"/>
      <c r="AJ359" s="62" t="str">
        <f>入力シート!$N$3</f>
        <v>令和</v>
      </c>
      <c r="AK359" s="63">
        <f>入力シート!$Q$3</f>
        <v>6</v>
      </c>
      <c r="AL359" s="101" t="s">
        <v>19</v>
      </c>
      <c r="AM359" s="101"/>
      <c r="AN359" s="101"/>
      <c r="AO359" s="101"/>
      <c r="AP359" s="64"/>
      <c r="AQ359" s="247" t="s">
        <v>0</v>
      </c>
      <c r="AR359" s="249" t="s">
        <v>37</v>
      </c>
      <c r="AS359" s="250"/>
      <c r="AT359" s="251"/>
      <c r="AU359" s="252"/>
      <c r="AV359" s="59" t="str">
        <f>F359</f>
        <v>令和</v>
      </c>
      <c r="AW359" s="60">
        <f>G359</f>
        <v>5</v>
      </c>
      <c r="AX359" s="101" t="s">
        <v>20</v>
      </c>
      <c r="AY359" s="101"/>
      <c r="AZ359" s="101"/>
      <c r="BA359" s="101"/>
      <c r="BB359" s="61"/>
      <c r="BC359" s="256" t="s">
        <v>18</v>
      </c>
      <c r="BD359" s="257"/>
      <c r="BE359" s="257"/>
      <c r="BF359" s="257"/>
      <c r="BG359" s="257"/>
      <c r="BH359" s="257"/>
      <c r="BI359" s="257"/>
      <c r="BJ359" s="257"/>
      <c r="BK359" s="257"/>
      <c r="BL359" s="257"/>
      <c r="BM359" s="257"/>
      <c r="BN359" s="257"/>
      <c r="BO359" s="257"/>
      <c r="BP359" s="257"/>
      <c r="BQ359" s="257"/>
      <c r="BR359" s="258"/>
      <c r="BS359" s="259" t="s">
        <v>16</v>
      </c>
      <c r="BT359" s="259"/>
      <c r="BU359" s="259"/>
      <c r="BV359" s="259"/>
      <c r="BW359" s="259"/>
      <c r="BX359" s="259"/>
      <c r="BY359" s="260"/>
      <c r="BZ359" s="62" t="str">
        <f>AJ359</f>
        <v>令和</v>
      </c>
      <c r="CA359" s="63">
        <f>AK359</f>
        <v>6</v>
      </c>
      <c r="CB359" s="101" t="s">
        <v>19</v>
      </c>
      <c r="CC359" s="101"/>
      <c r="CD359" s="101"/>
      <c r="CE359" s="101"/>
      <c r="CF359" s="64"/>
      <c r="CG359" s="247" t="s">
        <v>0</v>
      </c>
      <c r="CH359" s="249" t="s">
        <v>37</v>
      </c>
      <c r="CI359" s="250"/>
      <c r="CJ359" s="251"/>
      <c r="CK359" s="252"/>
      <c r="CL359" s="59" t="str">
        <f>F359</f>
        <v>令和</v>
      </c>
      <c r="CM359" s="60">
        <f>G359</f>
        <v>5</v>
      </c>
      <c r="CN359" s="101" t="s">
        <v>20</v>
      </c>
      <c r="CO359" s="101"/>
      <c r="CP359" s="101"/>
      <c r="CQ359" s="101"/>
      <c r="CR359" s="61"/>
      <c r="CS359" s="256" t="s">
        <v>18</v>
      </c>
      <c r="CT359" s="257"/>
      <c r="CU359" s="257"/>
      <c r="CV359" s="257"/>
      <c r="CW359" s="257"/>
      <c r="CX359" s="257"/>
      <c r="CY359" s="257"/>
      <c r="CZ359" s="257"/>
      <c r="DA359" s="257"/>
      <c r="DB359" s="257"/>
      <c r="DC359" s="257"/>
      <c r="DD359" s="257"/>
      <c r="DE359" s="257"/>
      <c r="DF359" s="257"/>
      <c r="DG359" s="257"/>
      <c r="DH359" s="258"/>
      <c r="DI359" s="259" t="s">
        <v>16</v>
      </c>
      <c r="DJ359" s="259"/>
      <c r="DK359" s="259"/>
      <c r="DL359" s="259"/>
      <c r="DM359" s="259"/>
      <c r="DN359" s="259"/>
      <c r="DO359" s="260"/>
      <c r="DP359" s="62" t="str">
        <f>AJ359</f>
        <v>令和</v>
      </c>
      <c r="DQ359" s="63">
        <f>AK359</f>
        <v>6</v>
      </c>
      <c r="DR359" s="101" t="s">
        <v>19</v>
      </c>
      <c r="DS359" s="101"/>
      <c r="DT359" s="101"/>
      <c r="DU359" s="101"/>
      <c r="DV359" s="64"/>
    </row>
    <row r="360" spans="1:129" ht="17.25" customHeight="1" x14ac:dyDescent="0.15">
      <c r="A360" s="248"/>
      <c r="B360" s="253"/>
      <c r="C360" s="254"/>
      <c r="D360" s="254"/>
      <c r="E360" s="255"/>
      <c r="F360" s="191" t="s">
        <v>1</v>
      </c>
      <c r="G360" s="192"/>
      <c r="H360" s="193"/>
      <c r="I360" s="191" t="s">
        <v>3</v>
      </c>
      <c r="J360" s="192"/>
      <c r="K360" s="192"/>
      <c r="L360" s="234"/>
      <c r="M360" s="235" t="s">
        <v>5</v>
      </c>
      <c r="N360" s="192"/>
      <c r="O360" s="192"/>
      <c r="P360" s="192"/>
      <c r="Q360" s="192"/>
      <c r="R360" s="192"/>
      <c r="S360" s="192"/>
      <c r="T360" s="193"/>
      <c r="U360" s="191" t="s">
        <v>6</v>
      </c>
      <c r="V360" s="192"/>
      <c r="W360" s="192"/>
      <c r="X360" s="192"/>
      <c r="Y360" s="193"/>
      <c r="Z360" s="232" t="s">
        <v>7</v>
      </c>
      <c r="AA360" s="232"/>
      <c r="AB360" s="233"/>
      <c r="AC360" s="261"/>
      <c r="AD360" s="261"/>
      <c r="AE360" s="261"/>
      <c r="AF360" s="261"/>
      <c r="AG360" s="261"/>
      <c r="AH360" s="261"/>
      <c r="AI360" s="262"/>
      <c r="AJ360" s="191" t="s">
        <v>17</v>
      </c>
      <c r="AK360" s="192"/>
      <c r="AL360" s="193"/>
      <c r="AM360" s="191" t="s">
        <v>38</v>
      </c>
      <c r="AN360" s="192"/>
      <c r="AO360" s="192"/>
      <c r="AP360" s="193"/>
      <c r="AQ360" s="248"/>
      <c r="AR360" s="253"/>
      <c r="AS360" s="254"/>
      <c r="AT360" s="254"/>
      <c r="AU360" s="255"/>
      <c r="AV360" s="191" t="s">
        <v>1</v>
      </c>
      <c r="AW360" s="192"/>
      <c r="AX360" s="193"/>
      <c r="AY360" s="191" t="s">
        <v>3</v>
      </c>
      <c r="AZ360" s="192"/>
      <c r="BA360" s="192"/>
      <c r="BB360" s="234"/>
      <c r="BC360" s="235" t="s">
        <v>5</v>
      </c>
      <c r="BD360" s="192"/>
      <c r="BE360" s="192"/>
      <c r="BF360" s="192"/>
      <c r="BG360" s="192"/>
      <c r="BH360" s="192"/>
      <c r="BI360" s="192"/>
      <c r="BJ360" s="193"/>
      <c r="BK360" s="191" t="s">
        <v>6</v>
      </c>
      <c r="BL360" s="192"/>
      <c r="BM360" s="192"/>
      <c r="BN360" s="192"/>
      <c r="BO360" s="193"/>
      <c r="BP360" s="232" t="s">
        <v>7</v>
      </c>
      <c r="BQ360" s="232"/>
      <c r="BR360" s="233"/>
      <c r="BS360" s="261"/>
      <c r="BT360" s="261"/>
      <c r="BU360" s="261"/>
      <c r="BV360" s="261"/>
      <c r="BW360" s="261"/>
      <c r="BX360" s="261"/>
      <c r="BY360" s="262"/>
      <c r="BZ360" s="191" t="s">
        <v>17</v>
      </c>
      <c r="CA360" s="192"/>
      <c r="CB360" s="193"/>
      <c r="CC360" s="191" t="s">
        <v>38</v>
      </c>
      <c r="CD360" s="192"/>
      <c r="CE360" s="192"/>
      <c r="CF360" s="193"/>
      <c r="CG360" s="248"/>
      <c r="CH360" s="253"/>
      <c r="CI360" s="254"/>
      <c r="CJ360" s="254"/>
      <c r="CK360" s="255"/>
      <c r="CL360" s="191" t="s">
        <v>1</v>
      </c>
      <c r="CM360" s="192"/>
      <c r="CN360" s="193"/>
      <c r="CO360" s="191" t="s">
        <v>3</v>
      </c>
      <c r="CP360" s="192"/>
      <c r="CQ360" s="192"/>
      <c r="CR360" s="234"/>
      <c r="CS360" s="235" t="s">
        <v>5</v>
      </c>
      <c r="CT360" s="192"/>
      <c r="CU360" s="192"/>
      <c r="CV360" s="192"/>
      <c r="CW360" s="192"/>
      <c r="CX360" s="192"/>
      <c r="CY360" s="192"/>
      <c r="CZ360" s="193"/>
      <c r="DA360" s="191" t="s">
        <v>6</v>
      </c>
      <c r="DB360" s="192"/>
      <c r="DC360" s="192"/>
      <c r="DD360" s="192"/>
      <c r="DE360" s="193"/>
      <c r="DF360" s="232" t="s">
        <v>7</v>
      </c>
      <c r="DG360" s="232"/>
      <c r="DH360" s="233"/>
      <c r="DI360" s="261"/>
      <c r="DJ360" s="261"/>
      <c r="DK360" s="261"/>
      <c r="DL360" s="261"/>
      <c r="DM360" s="261"/>
      <c r="DN360" s="261"/>
      <c r="DO360" s="262"/>
      <c r="DP360" s="191" t="s">
        <v>17</v>
      </c>
      <c r="DQ360" s="192"/>
      <c r="DR360" s="193"/>
      <c r="DS360" s="191" t="s">
        <v>38</v>
      </c>
      <c r="DT360" s="192"/>
      <c r="DU360" s="192"/>
      <c r="DV360" s="193"/>
    </row>
    <row r="361" spans="1:129" ht="26.25" customHeight="1" x14ac:dyDescent="0.15">
      <c r="A361" s="111">
        <f>入力シート!A128</f>
        <v>0</v>
      </c>
      <c r="B361" s="231">
        <f>入力シート!B128</f>
        <v>0</v>
      </c>
      <c r="C361" s="218"/>
      <c r="D361" s="218"/>
      <c r="E361" s="219"/>
      <c r="F361" s="194">
        <f>入力シート!F128</f>
        <v>0</v>
      </c>
      <c r="G361" s="195"/>
      <c r="H361" s="65" t="s">
        <v>2</v>
      </c>
      <c r="I361" s="196" t="str">
        <f>入力シート!AC128</f>
        <v/>
      </c>
      <c r="J361" s="197"/>
      <c r="K361" s="197"/>
      <c r="L361" s="66" t="s">
        <v>2</v>
      </c>
      <c r="M361" s="112">
        <f>入力シート!I128</f>
        <v>0</v>
      </c>
      <c r="N361" s="103" t="s">
        <v>4</v>
      </c>
      <c r="O361" s="113">
        <f>入力シート!L128</f>
        <v>0</v>
      </c>
      <c r="P361" s="103" t="s">
        <v>4</v>
      </c>
      <c r="Q361" s="113">
        <f>入力シート!O128</f>
        <v>0</v>
      </c>
      <c r="R361" s="198">
        <f>入力シート!Q128</f>
        <v>0</v>
      </c>
      <c r="S361" s="198"/>
      <c r="T361" s="199"/>
      <c r="U361" s="200" t="str">
        <f>入力シート!AE128</f>
        <v/>
      </c>
      <c r="V361" s="201"/>
      <c r="W361" s="201"/>
      <c r="X361" s="201"/>
      <c r="Y361" s="65" t="s">
        <v>2</v>
      </c>
      <c r="Z361" s="67">
        <f>入力シート!R128</f>
        <v>0</v>
      </c>
      <c r="AA361" s="102" t="s">
        <v>8</v>
      </c>
      <c r="AB361" s="68">
        <v>12</v>
      </c>
      <c r="AC361" s="202">
        <f>入力シート!S128</f>
        <v>0</v>
      </c>
      <c r="AD361" s="198"/>
      <c r="AE361" s="198"/>
      <c r="AF361" s="198"/>
      <c r="AG361" s="198"/>
      <c r="AH361" s="103" t="s">
        <v>4</v>
      </c>
      <c r="AI361" s="67">
        <f>入力シート!T128</f>
        <v>0</v>
      </c>
      <c r="AJ361" s="194">
        <f>入力シート!U128</f>
        <v>0</v>
      </c>
      <c r="AK361" s="195"/>
      <c r="AL361" s="65" t="s">
        <v>2</v>
      </c>
      <c r="AM361" s="196" t="str">
        <f>入力シート!AD128</f>
        <v/>
      </c>
      <c r="AN361" s="197"/>
      <c r="AO361" s="197"/>
      <c r="AP361" s="69" t="s">
        <v>2</v>
      </c>
      <c r="AQ361" s="111">
        <f>A361</f>
        <v>0</v>
      </c>
      <c r="AR361" s="231">
        <f t="shared" ref="AR361" si="816">B361</f>
        <v>0</v>
      </c>
      <c r="AS361" s="218">
        <f t="shared" ref="AS361" si="817">C361</f>
        <v>0</v>
      </c>
      <c r="AT361" s="218">
        <f t="shared" ref="AT361" si="818">D361</f>
        <v>0</v>
      </c>
      <c r="AU361" s="219">
        <f t="shared" ref="AU361" si="819">E361</f>
        <v>0</v>
      </c>
      <c r="AV361" s="194">
        <f>F361</f>
        <v>0</v>
      </c>
      <c r="AW361" s="195">
        <f t="shared" ref="AW361" si="820">G361</f>
        <v>0</v>
      </c>
      <c r="AX361" s="65" t="s">
        <v>2</v>
      </c>
      <c r="AY361" s="196" t="str">
        <f>I361</f>
        <v/>
      </c>
      <c r="AZ361" s="197"/>
      <c r="BA361" s="197"/>
      <c r="BB361" s="66" t="s">
        <v>2</v>
      </c>
      <c r="BC361" s="112">
        <f>M361</f>
        <v>0</v>
      </c>
      <c r="BD361" s="103" t="s">
        <v>4</v>
      </c>
      <c r="BE361" s="113">
        <f>O361</f>
        <v>0</v>
      </c>
      <c r="BF361" s="103" t="s">
        <v>4</v>
      </c>
      <c r="BG361" s="113">
        <f>Q361</f>
        <v>0</v>
      </c>
      <c r="BH361" s="198">
        <f>R361</f>
        <v>0</v>
      </c>
      <c r="BI361" s="198"/>
      <c r="BJ361" s="199"/>
      <c r="BK361" s="200" t="str">
        <f>U361</f>
        <v/>
      </c>
      <c r="BL361" s="201"/>
      <c r="BM361" s="201"/>
      <c r="BN361" s="201"/>
      <c r="BO361" s="65" t="s">
        <v>2</v>
      </c>
      <c r="BP361" s="67">
        <f>Z361</f>
        <v>0</v>
      </c>
      <c r="BQ361" s="102" t="s">
        <v>8</v>
      </c>
      <c r="BR361" s="68">
        <v>12</v>
      </c>
      <c r="BS361" s="202">
        <f>AC361</f>
        <v>0</v>
      </c>
      <c r="BT361" s="198"/>
      <c r="BU361" s="198"/>
      <c r="BV361" s="198"/>
      <c r="BW361" s="198"/>
      <c r="BX361" s="103" t="s">
        <v>4</v>
      </c>
      <c r="BY361" s="67">
        <f>AI361</f>
        <v>0</v>
      </c>
      <c r="BZ361" s="194">
        <f>AJ361</f>
        <v>0</v>
      </c>
      <c r="CA361" s="195"/>
      <c r="CB361" s="65" t="s">
        <v>2</v>
      </c>
      <c r="CC361" s="196" t="str">
        <f t="shared" ref="CC361" si="821">AM361</f>
        <v/>
      </c>
      <c r="CD361" s="197"/>
      <c r="CE361" s="197"/>
      <c r="CF361" s="69" t="s">
        <v>2</v>
      </c>
      <c r="CG361" s="111">
        <f>A361</f>
        <v>0</v>
      </c>
      <c r="CH361" s="231">
        <f t="shared" ref="CH361" si="822">B361</f>
        <v>0</v>
      </c>
      <c r="CI361" s="218">
        <f t="shared" ref="CI361" si="823">C361</f>
        <v>0</v>
      </c>
      <c r="CJ361" s="218">
        <f t="shared" ref="CJ361" si="824">D361</f>
        <v>0</v>
      </c>
      <c r="CK361" s="219">
        <f t="shared" ref="CK361" si="825">E361</f>
        <v>0</v>
      </c>
      <c r="CL361" s="194">
        <f t="shared" ref="CL361" si="826">F361</f>
        <v>0</v>
      </c>
      <c r="CM361" s="195">
        <f t="shared" ref="CM361" si="827">G361</f>
        <v>0</v>
      </c>
      <c r="CN361" s="65" t="s">
        <v>2</v>
      </c>
      <c r="CO361" s="196" t="str">
        <f>I361</f>
        <v/>
      </c>
      <c r="CP361" s="197"/>
      <c r="CQ361" s="197"/>
      <c r="CR361" s="66" t="s">
        <v>2</v>
      </c>
      <c r="CS361" s="112">
        <f>M361</f>
        <v>0</v>
      </c>
      <c r="CT361" s="103" t="s">
        <v>4</v>
      </c>
      <c r="CU361" s="113">
        <f>O361</f>
        <v>0</v>
      </c>
      <c r="CV361" s="103" t="s">
        <v>4</v>
      </c>
      <c r="CW361" s="113">
        <f>Q361</f>
        <v>0</v>
      </c>
      <c r="CX361" s="198">
        <f t="shared" ref="CX361" si="828">R361</f>
        <v>0</v>
      </c>
      <c r="CY361" s="198">
        <f t="shared" ref="CY361" si="829">S361</f>
        <v>0</v>
      </c>
      <c r="CZ361" s="199">
        <f t="shared" ref="CZ361" si="830">T361</f>
        <v>0</v>
      </c>
      <c r="DA361" s="200" t="str">
        <f t="shared" ref="DA361" si="831">U361</f>
        <v/>
      </c>
      <c r="DB361" s="201">
        <f t="shared" ref="DB361" si="832">V361</f>
        <v>0</v>
      </c>
      <c r="DC361" s="201">
        <f t="shared" ref="DC361" si="833">W361</f>
        <v>0</v>
      </c>
      <c r="DD361" s="201">
        <f t="shared" ref="DD361" si="834">X361</f>
        <v>0</v>
      </c>
      <c r="DE361" s="65" t="s">
        <v>2</v>
      </c>
      <c r="DF361" s="67">
        <f>Z361</f>
        <v>0</v>
      </c>
      <c r="DG361" s="102" t="s">
        <v>8</v>
      </c>
      <c r="DH361" s="68">
        <v>12</v>
      </c>
      <c r="DI361" s="202">
        <f>AC361</f>
        <v>0</v>
      </c>
      <c r="DJ361" s="198"/>
      <c r="DK361" s="198"/>
      <c r="DL361" s="198"/>
      <c r="DM361" s="198"/>
      <c r="DN361" s="103" t="s">
        <v>4</v>
      </c>
      <c r="DO361" s="67">
        <f>AI361</f>
        <v>0</v>
      </c>
      <c r="DP361" s="194">
        <f>AJ361</f>
        <v>0</v>
      </c>
      <c r="DQ361" s="195">
        <f>AK361</f>
        <v>0</v>
      </c>
      <c r="DR361" s="65" t="s">
        <v>2</v>
      </c>
      <c r="DS361" s="196" t="str">
        <f>AM361</f>
        <v/>
      </c>
      <c r="DT361" s="197"/>
      <c r="DU361" s="197"/>
      <c r="DV361" s="69" t="s">
        <v>2</v>
      </c>
      <c r="DY361" s="55" t="str">
        <f t="shared" si="686"/>
        <v/>
      </c>
    </row>
    <row r="362" spans="1:129" ht="26.25" customHeight="1" x14ac:dyDescent="0.15">
      <c r="A362" s="111">
        <f>入力シート!A129</f>
        <v>0</v>
      </c>
      <c r="B362" s="231">
        <f>入力シート!B129</f>
        <v>0</v>
      </c>
      <c r="C362" s="218"/>
      <c r="D362" s="218"/>
      <c r="E362" s="219"/>
      <c r="F362" s="194">
        <f>入力シート!F129</f>
        <v>0</v>
      </c>
      <c r="G362" s="195"/>
      <c r="H362" s="65" t="s">
        <v>2</v>
      </c>
      <c r="I362" s="196" t="str">
        <f>入力シート!AC129</f>
        <v/>
      </c>
      <c r="J362" s="197"/>
      <c r="K362" s="197"/>
      <c r="L362" s="66" t="s">
        <v>2</v>
      </c>
      <c r="M362" s="112">
        <f>入力シート!I129</f>
        <v>0</v>
      </c>
      <c r="N362" s="103" t="s">
        <v>4</v>
      </c>
      <c r="O362" s="113">
        <f>入力シート!L129</f>
        <v>0</v>
      </c>
      <c r="P362" s="103" t="s">
        <v>4</v>
      </c>
      <c r="Q362" s="113">
        <f>入力シート!O129</f>
        <v>0</v>
      </c>
      <c r="R362" s="198">
        <f>入力シート!Q129</f>
        <v>0</v>
      </c>
      <c r="S362" s="198"/>
      <c r="T362" s="199"/>
      <c r="U362" s="200" t="str">
        <f>入力シート!AE129</f>
        <v/>
      </c>
      <c r="V362" s="201"/>
      <c r="W362" s="201"/>
      <c r="X362" s="201"/>
      <c r="Y362" s="65" t="s">
        <v>2</v>
      </c>
      <c r="Z362" s="67">
        <f>入力シート!R129</f>
        <v>0</v>
      </c>
      <c r="AA362" s="102" t="s">
        <v>8</v>
      </c>
      <c r="AB362" s="68">
        <v>12</v>
      </c>
      <c r="AC362" s="202">
        <f>入力シート!S129</f>
        <v>0</v>
      </c>
      <c r="AD362" s="198"/>
      <c r="AE362" s="198"/>
      <c r="AF362" s="198"/>
      <c r="AG362" s="198"/>
      <c r="AH362" s="103" t="s">
        <v>4</v>
      </c>
      <c r="AI362" s="67">
        <f>入力シート!T129</f>
        <v>0</v>
      </c>
      <c r="AJ362" s="194">
        <f>入力シート!U129</f>
        <v>0</v>
      </c>
      <c r="AK362" s="195"/>
      <c r="AL362" s="65" t="s">
        <v>2</v>
      </c>
      <c r="AM362" s="196" t="str">
        <f>入力シート!AD129</f>
        <v/>
      </c>
      <c r="AN362" s="197"/>
      <c r="AO362" s="197"/>
      <c r="AP362" s="69" t="s">
        <v>2</v>
      </c>
      <c r="AQ362" s="111">
        <f t="shared" ref="AQ362:AQ370" si="835">A362</f>
        <v>0</v>
      </c>
      <c r="AR362" s="231">
        <f t="shared" ref="AR362:AR370" si="836">B362</f>
        <v>0</v>
      </c>
      <c r="AS362" s="218">
        <f t="shared" ref="AS362:AS370" si="837">C362</f>
        <v>0</v>
      </c>
      <c r="AT362" s="218">
        <f t="shared" ref="AT362:AT370" si="838">D362</f>
        <v>0</v>
      </c>
      <c r="AU362" s="219">
        <f t="shared" ref="AU362:AU370" si="839">E362</f>
        <v>0</v>
      </c>
      <c r="AV362" s="194">
        <f t="shared" ref="AV362:AV370" si="840">F362</f>
        <v>0</v>
      </c>
      <c r="AW362" s="195">
        <f t="shared" ref="AW362:AW370" si="841">G362</f>
        <v>0</v>
      </c>
      <c r="AX362" s="65" t="s">
        <v>2</v>
      </c>
      <c r="AY362" s="196" t="str">
        <f t="shared" ref="AY362:AY370" si="842">I362</f>
        <v/>
      </c>
      <c r="AZ362" s="197"/>
      <c r="BA362" s="197"/>
      <c r="BB362" s="66" t="s">
        <v>2</v>
      </c>
      <c r="BC362" s="112">
        <f t="shared" ref="BC362:BC370" si="843">M362</f>
        <v>0</v>
      </c>
      <c r="BD362" s="103" t="s">
        <v>4</v>
      </c>
      <c r="BE362" s="113">
        <f t="shared" ref="BE362:BE370" si="844">O362</f>
        <v>0</v>
      </c>
      <c r="BF362" s="103" t="s">
        <v>4</v>
      </c>
      <c r="BG362" s="113">
        <f t="shared" ref="BG362:BG370" si="845">Q362</f>
        <v>0</v>
      </c>
      <c r="BH362" s="198">
        <f t="shared" ref="BH362:BH370" si="846">R362</f>
        <v>0</v>
      </c>
      <c r="BI362" s="198"/>
      <c r="BJ362" s="199"/>
      <c r="BK362" s="200" t="str">
        <f t="shared" ref="BK362:BK370" si="847">U362</f>
        <v/>
      </c>
      <c r="BL362" s="201"/>
      <c r="BM362" s="201"/>
      <c r="BN362" s="201"/>
      <c r="BO362" s="65" t="s">
        <v>2</v>
      </c>
      <c r="BP362" s="67">
        <f t="shared" ref="BP362:BP370" si="848">Z362</f>
        <v>0</v>
      </c>
      <c r="BQ362" s="102" t="s">
        <v>8</v>
      </c>
      <c r="BR362" s="68">
        <v>12</v>
      </c>
      <c r="BS362" s="202">
        <f t="shared" ref="BS362:BS370" si="849">AC362</f>
        <v>0</v>
      </c>
      <c r="BT362" s="198"/>
      <c r="BU362" s="198"/>
      <c r="BV362" s="198"/>
      <c r="BW362" s="198"/>
      <c r="BX362" s="103" t="s">
        <v>4</v>
      </c>
      <c r="BY362" s="67">
        <f t="shared" ref="BY362:BY370" si="850">AI362</f>
        <v>0</v>
      </c>
      <c r="BZ362" s="194">
        <f t="shared" ref="BZ362:BZ370" si="851">AJ362</f>
        <v>0</v>
      </c>
      <c r="CA362" s="195"/>
      <c r="CB362" s="65" t="s">
        <v>2</v>
      </c>
      <c r="CC362" s="196" t="str">
        <f t="shared" ref="CC362:CC370" si="852">AM362</f>
        <v/>
      </c>
      <c r="CD362" s="197"/>
      <c r="CE362" s="197"/>
      <c r="CF362" s="69" t="s">
        <v>2</v>
      </c>
      <c r="CG362" s="111">
        <f t="shared" ref="CG362:CG370" si="853">A362</f>
        <v>0</v>
      </c>
      <c r="CH362" s="231">
        <f t="shared" ref="CH362:CH370" si="854">B362</f>
        <v>0</v>
      </c>
      <c r="CI362" s="218">
        <f t="shared" ref="CI362:CI370" si="855">C362</f>
        <v>0</v>
      </c>
      <c r="CJ362" s="218">
        <f t="shared" ref="CJ362:CJ370" si="856">D362</f>
        <v>0</v>
      </c>
      <c r="CK362" s="219">
        <f t="shared" ref="CK362:CK370" si="857">E362</f>
        <v>0</v>
      </c>
      <c r="CL362" s="194">
        <f t="shared" ref="CL362:CL370" si="858">F362</f>
        <v>0</v>
      </c>
      <c r="CM362" s="195">
        <f t="shared" ref="CM362:CM370" si="859">G362</f>
        <v>0</v>
      </c>
      <c r="CN362" s="65" t="s">
        <v>2</v>
      </c>
      <c r="CO362" s="196" t="str">
        <f t="shared" ref="CO362:CO370" si="860">I362</f>
        <v/>
      </c>
      <c r="CP362" s="197"/>
      <c r="CQ362" s="197"/>
      <c r="CR362" s="66" t="s">
        <v>2</v>
      </c>
      <c r="CS362" s="112">
        <f t="shared" ref="CS362:CS370" si="861">M362</f>
        <v>0</v>
      </c>
      <c r="CT362" s="103" t="s">
        <v>4</v>
      </c>
      <c r="CU362" s="113">
        <f t="shared" ref="CU362:CU370" si="862">O362</f>
        <v>0</v>
      </c>
      <c r="CV362" s="103" t="s">
        <v>4</v>
      </c>
      <c r="CW362" s="113">
        <f t="shared" ref="CW362:CW370" si="863">Q362</f>
        <v>0</v>
      </c>
      <c r="CX362" s="198">
        <f t="shared" ref="CX362:CX370" si="864">R362</f>
        <v>0</v>
      </c>
      <c r="CY362" s="198">
        <f t="shared" ref="CY362:CY370" si="865">S362</f>
        <v>0</v>
      </c>
      <c r="CZ362" s="199">
        <f t="shared" ref="CZ362:CZ370" si="866">T362</f>
        <v>0</v>
      </c>
      <c r="DA362" s="200" t="str">
        <f t="shared" ref="DA362:DA370" si="867">U362</f>
        <v/>
      </c>
      <c r="DB362" s="201">
        <f t="shared" ref="DB362:DB370" si="868">V362</f>
        <v>0</v>
      </c>
      <c r="DC362" s="201">
        <f t="shared" ref="DC362:DC370" si="869">W362</f>
        <v>0</v>
      </c>
      <c r="DD362" s="201">
        <f t="shared" ref="DD362:DD370" si="870">X362</f>
        <v>0</v>
      </c>
      <c r="DE362" s="65" t="s">
        <v>2</v>
      </c>
      <c r="DF362" s="67">
        <f t="shared" ref="DF362:DF370" si="871">Z362</f>
        <v>0</v>
      </c>
      <c r="DG362" s="102" t="s">
        <v>8</v>
      </c>
      <c r="DH362" s="68">
        <v>12</v>
      </c>
      <c r="DI362" s="202">
        <f t="shared" ref="DI362:DI370" si="872">AC362</f>
        <v>0</v>
      </c>
      <c r="DJ362" s="198"/>
      <c r="DK362" s="198"/>
      <c r="DL362" s="198"/>
      <c r="DM362" s="198"/>
      <c r="DN362" s="103" t="s">
        <v>4</v>
      </c>
      <c r="DO362" s="67">
        <f t="shared" ref="DO362:DO370" si="873">AI362</f>
        <v>0</v>
      </c>
      <c r="DP362" s="194">
        <f t="shared" ref="DP362:DP370" si="874">AJ362</f>
        <v>0</v>
      </c>
      <c r="DQ362" s="195">
        <f t="shared" ref="DQ362:DQ370" si="875">AK362</f>
        <v>0</v>
      </c>
      <c r="DR362" s="65" t="s">
        <v>2</v>
      </c>
      <c r="DS362" s="196" t="str">
        <f t="shared" ref="DS362:DS370" si="876">AM362</f>
        <v/>
      </c>
      <c r="DT362" s="197"/>
      <c r="DU362" s="197"/>
      <c r="DV362" s="69" t="s">
        <v>2</v>
      </c>
    </row>
    <row r="363" spans="1:129" ht="26.25" customHeight="1" x14ac:dyDescent="0.15">
      <c r="A363" s="111">
        <f>入力シート!A130</f>
        <v>0</v>
      </c>
      <c r="B363" s="231">
        <f>入力シート!B130</f>
        <v>0</v>
      </c>
      <c r="C363" s="218"/>
      <c r="D363" s="218"/>
      <c r="E363" s="219"/>
      <c r="F363" s="194">
        <f>入力シート!F130</f>
        <v>0</v>
      </c>
      <c r="G363" s="195"/>
      <c r="H363" s="65" t="s">
        <v>2</v>
      </c>
      <c r="I363" s="196" t="str">
        <f>入力シート!AC130</f>
        <v/>
      </c>
      <c r="J363" s="197"/>
      <c r="K363" s="197"/>
      <c r="L363" s="66" t="s">
        <v>2</v>
      </c>
      <c r="M363" s="112">
        <f>入力シート!I130</f>
        <v>0</v>
      </c>
      <c r="N363" s="103" t="s">
        <v>4</v>
      </c>
      <c r="O363" s="113">
        <f>入力シート!L130</f>
        <v>0</v>
      </c>
      <c r="P363" s="103" t="s">
        <v>4</v>
      </c>
      <c r="Q363" s="113">
        <f>入力シート!O130</f>
        <v>0</v>
      </c>
      <c r="R363" s="198">
        <f>入力シート!Q130</f>
        <v>0</v>
      </c>
      <c r="S363" s="198"/>
      <c r="T363" s="199"/>
      <c r="U363" s="200" t="str">
        <f>入力シート!AE130</f>
        <v/>
      </c>
      <c r="V363" s="201"/>
      <c r="W363" s="201"/>
      <c r="X363" s="201"/>
      <c r="Y363" s="65" t="s">
        <v>2</v>
      </c>
      <c r="Z363" s="67">
        <f>入力シート!R130</f>
        <v>0</v>
      </c>
      <c r="AA363" s="102" t="s">
        <v>8</v>
      </c>
      <c r="AB363" s="68">
        <v>12</v>
      </c>
      <c r="AC363" s="202">
        <f>入力シート!S130</f>
        <v>0</v>
      </c>
      <c r="AD363" s="198"/>
      <c r="AE363" s="198"/>
      <c r="AF363" s="198"/>
      <c r="AG363" s="198"/>
      <c r="AH363" s="103" t="s">
        <v>4</v>
      </c>
      <c r="AI363" s="67">
        <f>入力シート!T130</f>
        <v>0</v>
      </c>
      <c r="AJ363" s="194">
        <f>入力シート!U130</f>
        <v>0</v>
      </c>
      <c r="AK363" s="195"/>
      <c r="AL363" s="65" t="s">
        <v>2</v>
      </c>
      <c r="AM363" s="196" t="str">
        <f>入力シート!AD130</f>
        <v/>
      </c>
      <c r="AN363" s="197"/>
      <c r="AO363" s="197"/>
      <c r="AP363" s="69" t="s">
        <v>2</v>
      </c>
      <c r="AQ363" s="111">
        <f t="shared" si="835"/>
        <v>0</v>
      </c>
      <c r="AR363" s="231">
        <f t="shared" si="836"/>
        <v>0</v>
      </c>
      <c r="AS363" s="218">
        <f t="shared" si="837"/>
        <v>0</v>
      </c>
      <c r="AT363" s="218">
        <f t="shared" si="838"/>
        <v>0</v>
      </c>
      <c r="AU363" s="219">
        <f t="shared" si="839"/>
        <v>0</v>
      </c>
      <c r="AV363" s="194">
        <f t="shared" si="840"/>
        <v>0</v>
      </c>
      <c r="AW363" s="195">
        <f t="shared" si="841"/>
        <v>0</v>
      </c>
      <c r="AX363" s="65" t="s">
        <v>2</v>
      </c>
      <c r="AY363" s="196" t="str">
        <f t="shared" si="842"/>
        <v/>
      </c>
      <c r="AZ363" s="197"/>
      <c r="BA363" s="197"/>
      <c r="BB363" s="66" t="s">
        <v>2</v>
      </c>
      <c r="BC363" s="112">
        <f t="shared" si="843"/>
        <v>0</v>
      </c>
      <c r="BD363" s="103" t="s">
        <v>4</v>
      </c>
      <c r="BE363" s="113">
        <f t="shared" si="844"/>
        <v>0</v>
      </c>
      <c r="BF363" s="103" t="s">
        <v>4</v>
      </c>
      <c r="BG363" s="113">
        <f t="shared" si="845"/>
        <v>0</v>
      </c>
      <c r="BH363" s="198">
        <f t="shared" si="846"/>
        <v>0</v>
      </c>
      <c r="BI363" s="198"/>
      <c r="BJ363" s="199"/>
      <c r="BK363" s="200" t="str">
        <f t="shared" si="847"/>
        <v/>
      </c>
      <c r="BL363" s="201"/>
      <c r="BM363" s="201"/>
      <c r="BN363" s="201"/>
      <c r="BO363" s="65" t="s">
        <v>2</v>
      </c>
      <c r="BP363" s="67">
        <f t="shared" si="848"/>
        <v>0</v>
      </c>
      <c r="BQ363" s="102" t="s">
        <v>8</v>
      </c>
      <c r="BR363" s="68">
        <v>12</v>
      </c>
      <c r="BS363" s="202">
        <f t="shared" si="849"/>
        <v>0</v>
      </c>
      <c r="BT363" s="198"/>
      <c r="BU363" s="198"/>
      <c r="BV363" s="198"/>
      <c r="BW363" s="198"/>
      <c r="BX363" s="103" t="s">
        <v>4</v>
      </c>
      <c r="BY363" s="67">
        <f t="shared" si="850"/>
        <v>0</v>
      </c>
      <c r="BZ363" s="194">
        <f t="shared" si="851"/>
        <v>0</v>
      </c>
      <c r="CA363" s="195"/>
      <c r="CB363" s="65" t="s">
        <v>2</v>
      </c>
      <c r="CC363" s="196" t="str">
        <f t="shared" si="852"/>
        <v/>
      </c>
      <c r="CD363" s="197"/>
      <c r="CE363" s="197"/>
      <c r="CF363" s="69" t="s">
        <v>2</v>
      </c>
      <c r="CG363" s="111">
        <f t="shared" si="853"/>
        <v>0</v>
      </c>
      <c r="CH363" s="231">
        <f t="shared" si="854"/>
        <v>0</v>
      </c>
      <c r="CI363" s="218">
        <f t="shared" si="855"/>
        <v>0</v>
      </c>
      <c r="CJ363" s="218">
        <f t="shared" si="856"/>
        <v>0</v>
      </c>
      <c r="CK363" s="219">
        <f t="shared" si="857"/>
        <v>0</v>
      </c>
      <c r="CL363" s="194">
        <f t="shared" si="858"/>
        <v>0</v>
      </c>
      <c r="CM363" s="195">
        <f t="shared" si="859"/>
        <v>0</v>
      </c>
      <c r="CN363" s="65" t="s">
        <v>2</v>
      </c>
      <c r="CO363" s="196" t="str">
        <f t="shared" si="860"/>
        <v/>
      </c>
      <c r="CP363" s="197"/>
      <c r="CQ363" s="197"/>
      <c r="CR363" s="66" t="s">
        <v>2</v>
      </c>
      <c r="CS363" s="112">
        <f t="shared" si="861"/>
        <v>0</v>
      </c>
      <c r="CT363" s="103" t="s">
        <v>4</v>
      </c>
      <c r="CU363" s="113">
        <f t="shared" si="862"/>
        <v>0</v>
      </c>
      <c r="CV363" s="103" t="s">
        <v>4</v>
      </c>
      <c r="CW363" s="113">
        <f t="shared" si="863"/>
        <v>0</v>
      </c>
      <c r="CX363" s="198">
        <f t="shared" si="864"/>
        <v>0</v>
      </c>
      <c r="CY363" s="198">
        <f t="shared" si="865"/>
        <v>0</v>
      </c>
      <c r="CZ363" s="199">
        <f t="shared" si="866"/>
        <v>0</v>
      </c>
      <c r="DA363" s="200" t="str">
        <f t="shared" si="867"/>
        <v/>
      </c>
      <c r="DB363" s="201">
        <f t="shared" si="868"/>
        <v>0</v>
      </c>
      <c r="DC363" s="201">
        <f t="shared" si="869"/>
        <v>0</v>
      </c>
      <c r="DD363" s="201">
        <f t="shared" si="870"/>
        <v>0</v>
      </c>
      <c r="DE363" s="65" t="s">
        <v>2</v>
      </c>
      <c r="DF363" s="67">
        <f t="shared" si="871"/>
        <v>0</v>
      </c>
      <c r="DG363" s="102" t="s">
        <v>8</v>
      </c>
      <c r="DH363" s="68">
        <v>12</v>
      </c>
      <c r="DI363" s="202">
        <f t="shared" si="872"/>
        <v>0</v>
      </c>
      <c r="DJ363" s="198"/>
      <c r="DK363" s="198"/>
      <c r="DL363" s="198"/>
      <c r="DM363" s="198"/>
      <c r="DN363" s="103" t="s">
        <v>4</v>
      </c>
      <c r="DO363" s="67">
        <f t="shared" si="873"/>
        <v>0</v>
      </c>
      <c r="DP363" s="194">
        <f t="shared" si="874"/>
        <v>0</v>
      </c>
      <c r="DQ363" s="195">
        <f t="shared" si="875"/>
        <v>0</v>
      </c>
      <c r="DR363" s="65" t="s">
        <v>2</v>
      </c>
      <c r="DS363" s="196" t="str">
        <f t="shared" si="876"/>
        <v/>
      </c>
      <c r="DT363" s="197"/>
      <c r="DU363" s="197"/>
      <c r="DV363" s="69" t="s">
        <v>2</v>
      </c>
    </row>
    <row r="364" spans="1:129" ht="26.25" customHeight="1" x14ac:dyDescent="0.15">
      <c r="A364" s="111">
        <f>入力シート!A131</f>
        <v>0</v>
      </c>
      <c r="B364" s="231">
        <f>入力シート!B131</f>
        <v>0</v>
      </c>
      <c r="C364" s="218"/>
      <c r="D364" s="218"/>
      <c r="E364" s="219"/>
      <c r="F364" s="194">
        <f>入力シート!F131</f>
        <v>0</v>
      </c>
      <c r="G364" s="195"/>
      <c r="H364" s="65" t="s">
        <v>2</v>
      </c>
      <c r="I364" s="196" t="str">
        <f>入力シート!AC131</f>
        <v/>
      </c>
      <c r="J364" s="197"/>
      <c r="K364" s="197"/>
      <c r="L364" s="66" t="s">
        <v>2</v>
      </c>
      <c r="M364" s="112">
        <f>入力シート!I131</f>
        <v>0</v>
      </c>
      <c r="N364" s="103" t="s">
        <v>4</v>
      </c>
      <c r="O364" s="113">
        <f>入力シート!L131</f>
        <v>0</v>
      </c>
      <c r="P364" s="103" t="s">
        <v>4</v>
      </c>
      <c r="Q364" s="113">
        <f>入力シート!O131</f>
        <v>0</v>
      </c>
      <c r="R364" s="198">
        <f>入力シート!Q131</f>
        <v>0</v>
      </c>
      <c r="S364" s="198"/>
      <c r="T364" s="199"/>
      <c r="U364" s="200" t="str">
        <f>入力シート!AE131</f>
        <v/>
      </c>
      <c r="V364" s="201"/>
      <c r="W364" s="201"/>
      <c r="X364" s="201"/>
      <c r="Y364" s="65" t="s">
        <v>2</v>
      </c>
      <c r="Z364" s="67">
        <f>入力シート!R131</f>
        <v>0</v>
      </c>
      <c r="AA364" s="102" t="s">
        <v>8</v>
      </c>
      <c r="AB364" s="68">
        <v>12</v>
      </c>
      <c r="AC364" s="202">
        <f>入力シート!S131</f>
        <v>0</v>
      </c>
      <c r="AD364" s="198"/>
      <c r="AE364" s="198"/>
      <c r="AF364" s="198"/>
      <c r="AG364" s="198"/>
      <c r="AH364" s="103" t="s">
        <v>4</v>
      </c>
      <c r="AI364" s="67">
        <f>入力シート!T131</f>
        <v>0</v>
      </c>
      <c r="AJ364" s="194">
        <f>入力シート!U131</f>
        <v>0</v>
      </c>
      <c r="AK364" s="195"/>
      <c r="AL364" s="65" t="s">
        <v>2</v>
      </c>
      <c r="AM364" s="196" t="str">
        <f>入力シート!AD131</f>
        <v/>
      </c>
      <c r="AN364" s="197"/>
      <c r="AO364" s="197"/>
      <c r="AP364" s="69" t="s">
        <v>2</v>
      </c>
      <c r="AQ364" s="111">
        <f t="shared" si="835"/>
        <v>0</v>
      </c>
      <c r="AR364" s="231">
        <f t="shared" si="836"/>
        <v>0</v>
      </c>
      <c r="AS364" s="218">
        <f t="shared" si="837"/>
        <v>0</v>
      </c>
      <c r="AT364" s="218">
        <f t="shared" si="838"/>
        <v>0</v>
      </c>
      <c r="AU364" s="219">
        <f t="shared" si="839"/>
        <v>0</v>
      </c>
      <c r="AV364" s="194">
        <f t="shared" si="840"/>
        <v>0</v>
      </c>
      <c r="AW364" s="195">
        <f t="shared" si="841"/>
        <v>0</v>
      </c>
      <c r="AX364" s="65" t="s">
        <v>2</v>
      </c>
      <c r="AY364" s="196" t="str">
        <f t="shared" si="842"/>
        <v/>
      </c>
      <c r="AZ364" s="197"/>
      <c r="BA364" s="197"/>
      <c r="BB364" s="66" t="s">
        <v>2</v>
      </c>
      <c r="BC364" s="112">
        <f t="shared" si="843"/>
        <v>0</v>
      </c>
      <c r="BD364" s="103" t="s">
        <v>4</v>
      </c>
      <c r="BE364" s="113">
        <f t="shared" si="844"/>
        <v>0</v>
      </c>
      <c r="BF364" s="103" t="s">
        <v>4</v>
      </c>
      <c r="BG364" s="113">
        <f t="shared" si="845"/>
        <v>0</v>
      </c>
      <c r="BH364" s="198">
        <f t="shared" si="846"/>
        <v>0</v>
      </c>
      <c r="BI364" s="198"/>
      <c r="BJ364" s="199"/>
      <c r="BK364" s="200" t="str">
        <f t="shared" si="847"/>
        <v/>
      </c>
      <c r="BL364" s="201"/>
      <c r="BM364" s="201"/>
      <c r="BN364" s="201"/>
      <c r="BO364" s="65" t="s">
        <v>2</v>
      </c>
      <c r="BP364" s="67">
        <f t="shared" si="848"/>
        <v>0</v>
      </c>
      <c r="BQ364" s="102" t="s">
        <v>8</v>
      </c>
      <c r="BR364" s="68">
        <v>12</v>
      </c>
      <c r="BS364" s="202">
        <f t="shared" si="849"/>
        <v>0</v>
      </c>
      <c r="BT364" s="198"/>
      <c r="BU364" s="198"/>
      <c r="BV364" s="198"/>
      <c r="BW364" s="198"/>
      <c r="BX364" s="103" t="s">
        <v>4</v>
      </c>
      <c r="BY364" s="67">
        <f t="shared" si="850"/>
        <v>0</v>
      </c>
      <c r="BZ364" s="194">
        <f t="shared" si="851"/>
        <v>0</v>
      </c>
      <c r="CA364" s="195"/>
      <c r="CB364" s="65" t="s">
        <v>2</v>
      </c>
      <c r="CC364" s="196" t="str">
        <f t="shared" si="852"/>
        <v/>
      </c>
      <c r="CD364" s="197"/>
      <c r="CE364" s="197"/>
      <c r="CF364" s="69" t="s">
        <v>2</v>
      </c>
      <c r="CG364" s="111">
        <f t="shared" si="853"/>
        <v>0</v>
      </c>
      <c r="CH364" s="231">
        <f t="shared" si="854"/>
        <v>0</v>
      </c>
      <c r="CI364" s="218">
        <f t="shared" si="855"/>
        <v>0</v>
      </c>
      <c r="CJ364" s="218">
        <f t="shared" si="856"/>
        <v>0</v>
      </c>
      <c r="CK364" s="219">
        <f t="shared" si="857"/>
        <v>0</v>
      </c>
      <c r="CL364" s="194">
        <f t="shared" si="858"/>
        <v>0</v>
      </c>
      <c r="CM364" s="195">
        <f t="shared" si="859"/>
        <v>0</v>
      </c>
      <c r="CN364" s="65" t="s">
        <v>2</v>
      </c>
      <c r="CO364" s="196" t="str">
        <f t="shared" si="860"/>
        <v/>
      </c>
      <c r="CP364" s="197"/>
      <c r="CQ364" s="197"/>
      <c r="CR364" s="66" t="s">
        <v>2</v>
      </c>
      <c r="CS364" s="112">
        <f t="shared" si="861"/>
        <v>0</v>
      </c>
      <c r="CT364" s="103" t="s">
        <v>4</v>
      </c>
      <c r="CU364" s="113">
        <f t="shared" si="862"/>
        <v>0</v>
      </c>
      <c r="CV364" s="103" t="s">
        <v>4</v>
      </c>
      <c r="CW364" s="113">
        <f t="shared" si="863"/>
        <v>0</v>
      </c>
      <c r="CX364" s="198">
        <f t="shared" si="864"/>
        <v>0</v>
      </c>
      <c r="CY364" s="198">
        <f t="shared" si="865"/>
        <v>0</v>
      </c>
      <c r="CZ364" s="199">
        <f t="shared" si="866"/>
        <v>0</v>
      </c>
      <c r="DA364" s="200" t="str">
        <f t="shared" si="867"/>
        <v/>
      </c>
      <c r="DB364" s="201">
        <f t="shared" si="868"/>
        <v>0</v>
      </c>
      <c r="DC364" s="201">
        <f t="shared" si="869"/>
        <v>0</v>
      </c>
      <c r="DD364" s="201">
        <f t="shared" si="870"/>
        <v>0</v>
      </c>
      <c r="DE364" s="65" t="s">
        <v>2</v>
      </c>
      <c r="DF364" s="67">
        <f t="shared" si="871"/>
        <v>0</v>
      </c>
      <c r="DG364" s="102" t="s">
        <v>8</v>
      </c>
      <c r="DH364" s="68">
        <v>12</v>
      </c>
      <c r="DI364" s="202">
        <f t="shared" si="872"/>
        <v>0</v>
      </c>
      <c r="DJ364" s="198"/>
      <c r="DK364" s="198"/>
      <c r="DL364" s="198"/>
      <c r="DM364" s="198"/>
      <c r="DN364" s="103" t="s">
        <v>4</v>
      </c>
      <c r="DO364" s="67">
        <f t="shared" si="873"/>
        <v>0</v>
      </c>
      <c r="DP364" s="194">
        <f t="shared" si="874"/>
        <v>0</v>
      </c>
      <c r="DQ364" s="195">
        <f t="shared" si="875"/>
        <v>0</v>
      </c>
      <c r="DR364" s="65" t="s">
        <v>2</v>
      </c>
      <c r="DS364" s="196" t="str">
        <f t="shared" si="876"/>
        <v/>
      </c>
      <c r="DT364" s="197"/>
      <c r="DU364" s="197"/>
      <c r="DV364" s="69" t="s">
        <v>2</v>
      </c>
    </row>
    <row r="365" spans="1:129" ht="26.25" customHeight="1" x14ac:dyDescent="0.15">
      <c r="A365" s="111">
        <f>入力シート!A132</f>
        <v>0</v>
      </c>
      <c r="B365" s="231">
        <f>入力シート!B132</f>
        <v>0</v>
      </c>
      <c r="C365" s="218"/>
      <c r="D365" s="218"/>
      <c r="E365" s="219"/>
      <c r="F365" s="194">
        <f>入力シート!F132</f>
        <v>0</v>
      </c>
      <c r="G365" s="195"/>
      <c r="H365" s="65" t="s">
        <v>2</v>
      </c>
      <c r="I365" s="196" t="str">
        <f>入力シート!AC132</f>
        <v/>
      </c>
      <c r="J365" s="197"/>
      <c r="K365" s="197"/>
      <c r="L365" s="66" t="s">
        <v>2</v>
      </c>
      <c r="M365" s="112">
        <f>入力シート!I132</f>
        <v>0</v>
      </c>
      <c r="N365" s="103" t="s">
        <v>4</v>
      </c>
      <c r="O365" s="113">
        <f>入力シート!L132</f>
        <v>0</v>
      </c>
      <c r="P365" s="103" t="s">
        <v>4</v>
      </c>
      <c r="Q365" s="113">
        <f>入力シート!O132</f>
        <v>0</v>
      </c>
      <c r="R365" s="198">
        <f>入力シート!Q132</f>
        <v>0</v>
      </c>
      <c r="S365" s="198"/>
      <c r="T365" s="199"/>
      <c r="U365" s="200" t="str">
        <f>入力シート!AE132</f>
        <v/>
      </c>
      <c r="V365" s="201"/>
      <c r="W365" s="201"/>
      <c r="X365" s="201"/>
      <c r="Y365" s="65" t="s">
        <v>2</v>
      </c>
      <c r="Z365" s="67">
        <f>入力シート!R132</f>
        <v>0</v>
      </c>
      <c r="AA365" s="102" t="s">
        <v>8</v>
      </c>
      <c r="AB365" s="68">
        <v>12</v>
      </c>
      <c r="AC365" s="202">
        <f>入力シート!S132</f>
        <v>0</v>
      </c>
      <c r="AD365" s="198"/>
      <c r="AE365" s="198"/>
      <c r="AF365" s="198"/>
      <c r="AG365" s="198"/>
      <c r="AH365" s="103" t="s">
        <v>4</v>
      </c>
      <c r="AI365" s="67">
        <f>入力シート!T132</f>
        <v>0</v>
      </c>
      <c r="AJ365" s="194">
        <f>入力シート!U132</f>
        <v>0</v>
      </c>
      <c r="AK365" s="195"/>
      <c r="AL365" s="65" t="s">
        <v>2</v>
      </c>
      <c r="AM365" s="196" t="str">
        <f>入力シート!AD132</f>
        <v/>
      </c>
      <c r="AN365" s="197"/>
      <c r="AO365" s="197"/>
      <c r="AP365" s="69" t="s">
        <v>2</v>
      </c>
      <c r="AQ365" s="111">
        <f t="shared" si="835"/>
        <v>0</v>
      </c>
      <c r="AR365" s="231">
        <f t="shared" si="836"/>
        <v>0</v>
      </c>
      <c r="AS365" s="218">
        <f t="shared" si="837"/>
        <v>0</v>
      </c>
      <c r="AT365" s="218">
        <f t="shared" si="838"/>
        <v>0</v>
      </c>
      <c r="AU365" s="219">
        <f t="shared" si="839"/>
        <v>0</v>
      </c>
      <c r="AV365" s="194">
        <f t="shared" si="840"/>
        <v>0</v>
      </c>
      <c r="AW365" s="195">
        <f t="shared" si="841"/>
        <v>0</v>
      </c>
      <c r="AX365" s="65" t="s">
        <v>2</v>
      </c>
      <c r="AY365" s="196" t="str">
        <f t="shared" si="842"/>
        <v/>
      </c>
      <c r="AZ365" s="197"/>
      <c r="BA365" s="197"/>
      <c r="BB365" s="66" t="s">
        <v>2</v>
      </c>
      <c r="BC365" s="112">
        <f t="shared" si="843"/>
        <v>0</v>
      </c>
      <c r="BD365" s="103" t="s">
        <v>4</v>
      </c>
      <c r="BE365" s="113">
        <f t="shared" si="844"/>
        <v>0</v>
      </c>
      <c r="BF365" s="103" t="s">
        <v>4</v>
      </c>
      <c r="BG365" s="113">
        <f t="shared" si="845"/>
        <v>0</v>
      </c>
      <c r="BH365" s="198">
        <f t="shared" si="846"/>
        <v>0</v>
      </c>
      <c r="BI365" s="198"/>
      <c r="BJ365" s="199"/>
      <c r="BK365" s="200" t="str">
        <f t="shared" si="847"/>
        <v/>
      </c>
      <c r="BL365" s="201"/>
      <c r="BM365" s="201"/>
      <c r="BN365" s="201"/>
      <c r="BO365" s="65" t="s">
        <v>2</v>
      </c>
      <c r="BP365" s="67">
        <f t="shared" si="848"/>
        <v>0</v>
      </c>
      <c r="BQ365" s="102" t="s">
        <v>8</v>
      </c>
      <c r="BR365" s="68">
        <v>12</v>
      </c>
      <c r="BS365" s="202">
        <f t="shared" si="849"/>
        <v>0</v>
      </c>
      <c r="BT365" s="198"/>
      <c r="BU365" s="198"/>
      <c r="BV365" s="198"/>
      <c r="BW365" s="198"/>
      <c r="BX365" s="103" t="s">
        <v>4</v>
      </c>
      <c r="BY365" s="67">
        <f t="shared" si="850"/>
        <v>0</v>
      </c>
      <c r="BZ365" s="194">
        <f t="shared" si="851"/>
        <v>0</v>
      </c>
      <c r="CA365" s="195"/>
      <c r="CB365" s="65" t="s">
        <v>2</v>
      </c>
      <c r="CC365" s="196" t="str">
        <f t="shared" si="852"/>
        <v/>
      </c>
      <c r="CD365" s="197"/>
      <c r="CE365" s="197"/>
      <c r="CF365" s="69" t="s">
        <v>2</v>
      </c>
      <c r="CG365" s="111">
        <f t="shared" si="853"/>
        <v>0</v>
      </c>
      <c r="CH365" s="231">
        <f t="shared" si="854"/>
        <v>0</v>
      </c>
      <c r="CI365" s="218">
        <f t="shared" si="855"/>
        <v>0</v>
      </c>
      <c r="CJ365" s="218">
        <f t="shared" si="856"/>
        <v>0</v>
      </c>
      <c r="CK365" s="219">
        <f t="shared" si="857"/>
        <v>0</v>
      </c>
      <c r="CL365" s="194">
        <f t="shared" si="858"/>
        <v>0</v>
      </c>
      <c r="CM365" s="195">
        <f t="shared" si="859"/>
        <v>0</v>
      </c>
      <c r="CN365" s="65" t="s">
        <v>2</v>
      </c>
      <c r="CO365" s="196" t="str">
        <f t="shared" si="860"/>
        <v/>
      </c>
      <c r="CP365" s="197"/>
      <c r="CQ365" s="197"/>
      <c r="CR365" s="66" t="s">
        <v>2</v>
      </c>
      <c r="CS365" s="112">
        <f t="shared" si="861"/>
        <v>0</v>
      </c>
      <c r="CT365" s="103" t="s">
        <v>4</v>
      </c>
      <c r="CU365" s="113">
        <f t="shared" si="862"/>
        <v>0</v>
      </c>
      <c r="CV365" s="103" t="s">
        <v>4</v>
      </c>
      <c r="CW365" s="113">
        <f t="shared" si="863"/>
        <v>0</v>
      </c>
      <c r="CX365" s="198">
        <f t="shared" si="864"/>
        <v>0</v>
      </c>
      <c r="CY365" s="198">
        <f t="shared" si="865"/>
        <v>0</v>
      </c>
      <c r="CZ365" s="199">
        <f t="shared" si="866"/>
        <v>0</v>
      </c>
      <c r="DA365" s="200" t="str">
        <f t="shared" si="867"/>
        <v/>
      </c>
      <c r="DB365" s="201">
        <f t="shared" si="868"/>
        <v>0</v>
      </c>
      <c r="DC365" s="201">
        <f t="shared" si="869"/>
        <v>0</v>
      </c>
      <c r="DD365" s="201">
        <f t="shared" si="870"/>
        <v>0</v>
      </c>
      <c r="DE365" s="65" t="s">
        <v>2</v>
      </c>
      <c r="DF365" s="67">
        <f t="shared" si="871"/>
        <v>0</v>
      </c>
      <c r="DG365" s="102" t="s">
        <v>8</v>
      </c>
      <c r="DH365" s="68">
        <v>12</v>
      </c>
      <c r="DI365" s="202">
        <f t="shared" si="872"/>
        <v>0</v>
      </c>
      <c r="DJ365" s="198"/>
      <c r="DK365" s="198"/>
      <c r="DL365" s="198"/>
      <c r="DM365" s="198"/>
      <c r="DN365" s="103" t="s">
        <v>4</v>
      </c>
      <c r="DO365" s="67">
        <f t="shared" si="873"/>
        <v>0</v>
      </c>
      <c r="DP365" s="194">
        <f t="shared" si="874"/>
        <v>0</v>
      </c>
      <c r="DQ365" s="195">
        <f t="shared" si="875"/>
        <v>0</v>
      </c>
      <c r="DR365" s="65" t="s">
        <v>2</v>
      </c>
      <c r="DS365" s="196" t="str">
        <f t="shared" si="876"/>
        <v/>
      </c>
      <c r="DT365" s="197"/>
      <c r="DU365" s="197"/>
      <c r="DV365" s="69" t="s">
        <v>2</v>
      </c>
    </row>
    <row r="366" spans="1:129" ht="26.25" customHeight="1" x14ac:dyDescent="0.15">
      <c r="A366" s="111">
        <f>入力シート!A133</f>
        <v>0</v>
      </c>
      <c r="B366" s="231">
        <f>入力シート!B133</f>
        <v>0</v>
      </c>
      <c r="C366" s="218"/>
      <c r="D366" s="218"/>
      <c r="E366" s="219"/>
      <c r="F366" s="194">
        <f>入力シート!F133</f>
        <v>0</v>
      </c>
      <c r="G366" s="195"/>
      <c r="H366" s="65" t="s">
        <v>2</v>
      </c>
      <c r="I366" s="196" t="str">
        <f>入力シート!AC133</f>
        <v/>
      </c>
      <c r="J366" s="197"/>
      <c r="K366" s="197"/>
      <c r="L366" s="66" t="s">
        <v>2</v>
      </c>
      <c r="M366" s="112">
        <f>入力シート!I133</f>
        <v>0</v>
      </c>
      <c r="N366" s="103" t="s">
        <v>4</v>
      </c>
      <c r="O366" s="113">
        <f>入力シート!L133</f>
        <v>0</v>
      </c>
      <c r="P366" s="103" t="s">
        <v>4</v>
      </c>
      <c r="Q366" s="113">
        <f>入力シート!O133</f>
        <v>0</v>
      </c>
      <c r="R366" s="198">
        <f>入力シート!Q133</f>
        <v>0</v>
      </c>
      <c r="S366" s="198"/>
      <c r="T366" s="199"/>
      <c r="U366" s="200" t="str">
        <f>入力シート!AE133</f>
        <v/>
      </c>
      <c r="V366" s="201"/>
      <c r="W366" s="201"/>
      <c r="X366" s="201"/>
      <c r="Y366" s="65" t="s">
        <v>2</v>
      </c>
      <c r="Z366" s="67">
        <f>入力シート!R133</f>
        <v>0</v>
      </c>
      <c r="AA366" s="102" t="s">
        <v>8</v>
      </c>
      <c r="AB366" s="68">
        <v>12</v>
      </c>
      <c r="AC366" s="202">
        <f>入力シート!S133</f>
        <v>0</v>
      </c>
      <c r="AD366" s="198"/>
      <c r="AE366" s="198"/>
      <c r="AF366" s="198"/>
      <c r="AG366" s="198"/>
      <c r="AH366" s="103" t="s">
        <v>4</v>
      </c>
      <c r="AI366" s="67">
        <f>入力シート!T133</f>
        <v>0</v>
      </c>
      <c r="AJ366" s="194">
        <f>入力シート!U133</f>
        <v>0</v>
      </c>
      <c r="AK366" s="195"/>
      <c r="AL366" s="65" t="s">
        <v>2</v>
      </c>
      <c r="AM366" s="196" t="str">
        <f>入力シート!AD133</f>
        <v/>
      </c>
      <c r="AN366" s="197"/>
      <c r="AO366" s="197"/>
      <c r="AP366" s="69" t="s">
        <v>2</v>
      </c>
      <c r="AQ366" s="111">
        <f t="shared" si="835"/>
        <v>0</v>
      </c>
      <c r="AR366" s="231">
        <f t="shared" si="836"/>
        <v>0</v>
      </c>
      <c r="AS366" s="218">
        <f t="shared" si="837"/>
        <v>0</v>
      </c>
      <c r="AT366" s="218">
        <f t="shared" si="838"/>
        <v>0</v>
      </c>
      <c r="AU366" s="219">
        <f t="shared" si="839"/>
        <v>0</v>
      </c>
      <c r="AV366" s="194">
        <f t="shared" si="840"/>
        <v>0</v>
      </c>
      <c r="AW366" s="195">
        <f t="shared" si="841"/>
        <v>0</v>
      </c>
      <c r="AX366" s="65" t="s">
        <v>2</v>
      </c>
      <c r="AY366" s="196" t="str">
        <f t="shared" si="842"/>
        <v/>
      </c>
      <c r="AZ366" s="197"/>
      <c r="BA366" s="197"/>
      <c r="BB366" s="66" t="s">
        <v>2</v>
      </c>
      <c r="BC366" s="112">
        <f t="shared" si="843"/>
        <v>0</v>
      </c>
      <c r="BD366" s="103" t="s">
        <v>4</v>
      </c>
      <c r="BE366" s="113">
        <f t="shared" si="844"/>
        <v>0</v>
      </c>
      <c r="BF366" s="103" t="s">
        <v>4</v>
      </c>
      <c r="BG366" s="113">
        <f t="shared" si="845"/>
        <v>0</v>
      </c>
      <c r="BH366" s="198">
        <f t="shared" si="846"/>
        <v>0</v>
      </c>
      <c r="BI366" s="198"/>
      <c r="BJ366" s="199"/>
      <c r="BK366" s="200" t="str">
        <f t="shared" si="847"/>
        <v/>
      </c>
      <c r="BL366" s="201"/>
      <c r="BM366" s="201"/>
      <c r="BN366" s="201"/>
      <c r="BO366" s="65" t="s">
        <v>2</v>
      </c>
      <c r="BP366" s="67">
        <f t="shared" si="848"/>
        <v>0</v>
      </c>
      <c r="BQ366" s="102" t="s">
        <v>8</v>
      </c>
      <c r="BR366" s="68">
        <v>12</v>
      </c>
      <c r="BS366" s="202">
        <f t="shared" si="849"/>
        <v>0</v>
      </c>
      <c r="BT366" s="198"/>
      <c r="BU366" s="198"/>
      <c r="BV366" s="198"/>
      <c r="BW366" s="198"/>
      <c r="BX366" s="103" t="s">
        <v>4</v>
      </c>
      <c r="BY366" s="67">
        <f t="shared" si="850"/>
        <v>0</v>
      </c>
      <c r="BZ366" s="194">
        <f t="shared" si="851"/>
        <v>0</v>
      </c>
      <c r="CA366" s="195"/>
      <c r="CB366" s="65" t="s">
        <v>2</v>
      </c>
      <c r="CC366" s="196" t="str">
        <f t="shared" si="852"/>
        <v/>
      </c>
      <c r="CD366" s="197"/>
      <c r="CE366" s="197"/>
      <c r="CF366" s="69" t="s">
        <v>2</v>
      </c>
      <c r="CG366" s="111">
        <f t="shared" si="853"/>
        <v>0</v>
      </c>
      <c r="CH366" s="231">
        <f t="shared" si="854"/>
        <v>0</v>
      </c>
      <c r="CI366" s="218">
        <f t="shared" si="855"/>
        <v>0</v>
      </c>
      <c r="CJ366" s="218">
        <f t="shared" si="856"/>
        <v>0</v>
      </c>
      <c r="CK366" s="219">
        <f t="shared" si="857"/>
        <v>0</v>
      </c>
      <c r="CL366" s="194">
        <f t="shared" si="858"/>
        <v>0</v>
      </c>
      <c r="CM366" s="195">
        <f t="shared" si="859"/>
        <v>0</v>
      </c>
      <c r="CN366" s="65" t="s">
        <v>2</v>
      </c>
      <c r="CO366" s="196" t="str">
        <f t="shared" si="860"/>
        <v/>
      </c>
      <c r="CP366" s="197"/>
      <c r="CQ366" s="197"/>
      <c r="CR366" s="66" t="s">
        <v>2</v>
      </c>
      <c r="CS366" s="112">
        <f t="shared" si="861"/>
        <v>0</v>
      </c>
      <c r="CT366" s="103" t="s">
        <v>4</v>
      </c>
      <c r="CU366" s="113">
        <f t="shared" si="862"/>
        <v>0</v>
      </c>
      <c r="CV366" s="103" t="s">
        <v>4</v>
      </c>
      <c r="CW366" s="113">
        <f t="shared" si="863"/>
        <v>0</v>
      </c>
      <c r="CX366" s="198">
        <f t="shared" si="864"/>
        <v>0</v>
      </c>
      <c r="CY366" s="198">
        <f t="shared" si="865"/>
        <v>0</v>
      </c>
      <c r="CZ366" s="199">
        <f t="shared" si="866"/>
        <v>0</v>
      </c>
      <c r="DA366" s="200" t="str">
        <f t="shared" si="867"/>
        <v/>
      </c>
      <c r="DB366" s="201">
        <f t="shared" si="868"/>
        <v>0</v>
      </c>
      <c r="DC366" s="201">
        <f t="shared" si="869"/>
        <v>0</v>
      </c>
      <c r="DD366" s="201">
        <f t="shared" si="870"/>
        <v>0</v>
      </c>
      <c r="DE366" s="65" t="s">
        <v>2</v>
      </c>
      <c r="DF366" s="67">
        <f t="shared" si="871"/>
        <v>0</v>
      </c>
      <c r="DG366" s="102" t="s">
        <v>8</v>
      </c>
      <c r="DH366" s="68">
        <v>12</v>
      </c>
      <c r="DI366" s="202">
        <f t="shared" si="872"/>
        <v>0</v>
      </c>
      <c r="DJ366" s="198"/>
      <c r="DK366" s="198"/>
      <c r="DL366" s="198"/>
      <c r="DM366" s="198"/>
      <c r="DN366" s="103" t="s">
        <v>4</v>
      </c>
      <c r="DO366" s="67">
        <f t="shared" si="873"/>
        <v>0</v>
      </c>
      <c r="DP366" s="194">
        <f t="shared" si="874"/>
        <v>0</v>
      </c>
      <c r="DQ366" s="195">
        <f t="shared" si="875"/>
        <v>0</v>
      </c>
      <c r="DR366" s="65" t="s">
        <v>2</v>
      </c>
      <c r="DS366" s="196" t="str">
        <f t="shared" si="876"/>
        <v/>
      </c>
      <c r="DT366" s="197"/>
      <c r="DU366" s="197"/>
      <c r="DV366" s="69" t="s">
        <v>2</v>
      </c>
    </row>
    <row r="367" spans="1:129" ht="26.25" customHeight="1" x14ac:dyDescent="0.15">
      <c r="A367" s="111">
        <f>入力シート!A134</f>
        <v>0</v>
      </c>
      <c r="B367" s="231">
        <f>入力シート!B134</f>
        <v>0</v>
      </c>
      <c r="C367" s="218"/>
      <c r="D367" s="218"/>
      <c r="E367" s="219"/>
      <c r="F367" s="194">
        <f>入力シート!F134</f>
        <v>0</v>
      </c>
      <c r="G367" s="195"/>
      <c r="H367" s="65" t="s">
        <v>2</v>
      </c>
      <c r="I367" s="196" t="str">
        <f>入力シート!AC134</f>
        <v/>
      </c>
      <c r="J367" s="197"/>
      <c r="K367" s="197"/>
      <c r="L367" s="66" t="s">
        <v>2</v>
      </c>
      <c r="M367" s="112">
        <f>入力シート!I134</f>
        <v>0</v>
      </c>
      <c r="N367" s="103" t="s">
        <v>4</v>
      </c>
      <c r="O367" s="113">
        <f>入力シート!L134</f>
        <v>0</v>
      </c>
      <c r="P367" s="103" t="s">
        <v>4</v>
      </c>
      <c r="Q367" s="113">
        <f>入力シート!O134</f>
        <v>0</v>
      </c>
      <c r="R367" s="198">
        <f>入力シート!Q134</f>
        <v>0</v>
      </c>
      <c r="S367" s="198"/>
      <c r="T367" s="199"/>
      <c r="U367" s="200" t="str">
        <f>入力シート!AE134</f>
        <v/>
      </c>
      <c r="V367" s="201"/>
      <c r="W367" s="201"/>
      <c r="X367" s="201"/>
      <c r="Y367" s="65" t="s">
        <v>2</v>
      </c>
      <c r="Z367" s="67">
        <f>入力シート!R134</f>
        <v>0</v>
      </c>
      <c r="AA367" s="102" t="s">
        <v>8</v>
      </c>
      <c r="AB367" s="68">
        <v>12</v>
      </c>
      <c r="AC367" s="202">
        <f>入力シート!S134</f>
        <v>0</v>
      </c>
      <c r="AD367" s="198"/>
      <c r="AE367" s="198"/>
      <c r="AF367" s="198"/>
      <c r="AG367" s="198"/>
      <c r="AH367" s="103" t="s">
        <v>4</v>
      </c>
      <c r="AI367" s="67">
        <f>入力シート!T134</f>
        <v>0</v>
      </c>
      <c r="AJ367" s="194">
        <f>入力シート!U134</f>
        <v>0</v>
      </c>
      <c r="AK367" s="195"/>
      <c r="AL367" s="65" t="s">
        <v>2</v>
      </c>
      <c r="AM367" s="196" t="str">
        <f>入力シート!AD134</f>
        <v/>
      </c>
      <c r="AN367" s="197"/>
      <c r="AO367" s="197"/>
      <c r="AP367" s="69" t="s">
        <v>2</v>
      </c>
      <c r="AQ367" s="111">
        <f t="shared" si="835"/>
        <v>0</v>
      </c>
      <c r="AR367" s="231">
        <f t="shared" si="836"/>
        <v>0</v>
      </c>
      <c r="AS367" s="218">
        <f t="shared" si="837"/>
        <v>0</v>
      </c>
      <c r="AT367" s="218">
        <f t="shared" si="838"/>
        <v>0</v>
      </c>
      <c r="AU367" s="219">
        <f t="shared" si="839"/>
        <v>0</v>
      </c>
      <c r="AV367" s="194">
        <f t="shared" si="840"/>
        <v>0</v>
      </c>
      <c r="AW367" s="195">
        <f t="shared" si="841"/>
        <v>0</v>
      </c>
      <c r="AX367" s="65" t="s">
        <v>2</v>
      </c>
      <c r="AY367" s="196" t="str">
        <f t="shared" si="842"/>
        <v/>
      </c>
      <c r="AZ367" s="197"/>
      <c r="BA367" s="197"/>
      <c r="BB367" s="66" t="s">
        <v>2</v>
      </c>
      <c r="BC367" s="112">
        <f t="shared" si="843"/>
        <v>0</v>
      </c>
      <c r="BD367" s="103" t="s">
        <v>4</v>
      </c>
      <c r="BE367" s="113">
        <f t="shared" si="844"/>
        <v>0</v>
      </c>
      <c r="BF367" s="103" t="s">
        <v>4</v>
      </c>
      <c r="BG367" s="113">
        <f t="shared" si="845"/>
        <v>0</v>
      </c>
      <c r="BH367" s="198">
        <f t="shared" si="846"/>
        <v>0</v>
      </c>
      <c r="BI367" s="198"/>
      <c r="BJ367" s="199"/>
      <c r="BK367" s="200" t="str">
        <f t="shared" si="847"/>
        <v/>
      </c>
      <c r="BL367" s="201"/>
      <c r="BM367" s="201"/>
      <c r="BN367" s="201"/>
      <c r="BO367" s="65" t="s">
        <v>2</v>
      </c>
      <c r="BP367" s="67">
        <f t="shared" si="848"/>
        <v>0</v>
      </c>
      <c r="BQ367" s="102" t="s">
        <v>8</v>
      </c>
      <c r="BR367" s="68">
        <v>12</v>
      </c>
      <c r="BS367" s="202">
        <f t="shared" si="849"/>
        <v>0</v>
      </c>
      <c r="BT367" s="198"/>
      <c r="BU367" s="198"/>
      <c r="BV367" s="198"/>
      <c r="BW367" s="198"/>
      <c r="BX367" s="103" t="s">
        <v>4</v>
      </c>
      <c r="BY367" s="67">
        <f t="shared" si="850"/>
        <v>0</v>
      </c>
      <c r="BZ367" s="194">
        <f t="shared" si="851"/>
        <v>0</v>
      </c>
      <c r="CA367" s="195"/>
      <c r="CB367" s="65" t="s">
        <v>2</v>
      </c>
      <c r="CC367" s="196" t="str">
        <f t="shared" si="852"/>
        <v/>
      </c>
      <c r="CD367" s="197"/>
      <c r="CE367" s="197"/>
      <c r="CF367" s="69" t="s">
        <v>2</v>
      </c>
      <c r="CG367" s="111">
        <f t="shared" si="853"/>
        <v>0</v>
      </c>
      <c r="CH367" s="231">
        <f t="shared" si="854"/>
        <v>0</v>
      </c>
      <c r="CI367" s="218">
        <f t="shared" si="855"/>
        <v>0</v>
      </c>
      <c r="CJ367" s="218">
        <f t="shared" si="856"/>
        <v>0</v>
      </c>
      <c r="CK367" s="219">
        <f t="shared" si="857"/>
        <v>0</v>
      </c>
      <c r="CL367" s="194">
        <f t="shared" si="858"/>
        <v>0</v>
      </c>
      <c r="CM367" s="195">
        <f t="shared" si="859"/>
        <v>0</v>
      </c>
      <c r="CN367" s="65" t="s">
        <v>2</v>
      </c>
      <c r="CO367" s="196" t="str">
        <f t="shared" si="860"/>
        <v/>
      </c>
      <c r="CP367" s="197"/>
      <c r="CQ367" s="197"/>
      <c r="CR367" s="66" t="s">
        <v>2</v>
      </c>
      <c r="CS367" s="112">
        <f t="shared" si="861"/>
        <v>0</v>
      </c>
      <c r="CT367" s="103" t="s">
        <v>4</v>
      </c>
      <c r="CU367" s="113">
        <f t="shared" si="862"/>
        <v>0</v>
      </c>
      <c r="CV367" s="103" t="s">
        <v>4</v>
      </c>
      <c r="CW367" s="113">
        <f t="shared" si="863"/>
        <v>0</v>
      </c>
      <c r="CX367" s="198">
        <f t="shared" si="864"/>
        <v>0</v>
      </c>
      <c r="CY367" s="198">
        <f t="shared" si="865"/>
        <v>0</v>
      </c>
      <c r="CZ367" s="199">
        <f t="shared" si="866"/>
        <v>0</v>
      </c>
      <c r="DA367" s="200" t="str">
        <f t="shared" si="867"/>
        <v/>
      </c>
      <c r="DB367" s="201">
        <f t="shared" si="868"/>
        <v>0</v>
      </c>
      <c r="DC367" s="201">
        <f t="shared" si="869"/>
        <v>0</v>
      </c>
      <c r="DD367" s="201">
        <f t="shared" si="870"/>
        <v>0</v>
      </c>
      <c r="DE367" s="65" t="s">
        <v>2</v>
      </c>
      <c r="DF367" s="67">
        <f t="shared" si="871"/>
        <v>0</v>
      </c>
      <c r="DG367" s="102" t="s">
        <v>8</v>
      </c>
      <c r="DH367" s="68">
        <v>12</v>
      </c>
      <c r="DI367" s="202">
        <f t="shared" si="872"/>
        <v>0</v>
      </c>
      <c r="DJ367" s="198"/>
      <c r="DK367" s="198"/>
      <c r="DL367" s="198"/>
      <c r="DM367" s="198"/>
      <c r="DN367" s="103" t="s">
        <v>4</v>
      </c>
      <c r="DO367" s="67">
        <f t="shared" si="873"/>
        <v>0</v>
      </c>
      <c r="DP367" s="194">
        <f t="shared" si="874"/>
        <v>0</v>
      </c>
      <c r="DQ367" s="195">
        <f t="shared" si="875"/>
        <v>0</v>
      </c>
      <c r="DR367" s="65" t="s">
        <v>2</v>
      </c>
      <c r="DS367" s="196" t="str">
        <f t="shared" si="876"/>
        <v/>
      </c>
      <c r="DT367" s="197"/>
      <c r="DU367" s="197"/>
      <c r="DV367" s="69" t="s">
        <v>2</v>
      </c>
    </row>
    <row r="368" spans="1:129" ht="26.25" customHeight="1" x14ac:dyDescent="0.15">
      <c r="A368" s="111">
        <f>入力シート!A135</f>
        <v>0</v>
      </c>
      <c r="B368" s="231">
        <f>入力シート!B135</f>
        <v>0</v>
      </c>
      <c r="C368" s="218"/>
      <c r="D368" s="218"/>
      <c r="E368" s="219"/>
      <c r="F368" s="194">
        <f>入力シート!F135</f>
        <v>0</v>
      </c>
      <c r="G368" s="195"/>
      <c r="H368" s="65" t="s">
        <v>2</v>
      </c>
      <c r="I368" s="196" t="str">
        <f>入力シート!AC135</f>
        <v/>
      </c>
      <c r="J368" s="197"/>
      <c r="K368" s="197"/>
      <c r="L368" s="66" t="s">
        <v>2</v>
      </c>
      <c r="M368" s="112">
        <f>入力シート!I135</f>
        <v>0</v>
      </c>
      <c r="N368" s="103" t="s">
        <v>4</v>
      </c>
      <c r="O368" s="113">
        <f>入力シート!L135</f>
        <v>0</v>
      </c>
      <c r="P368" s="103" t="s">
        <v>4</v>
      </c>
      <c r="Q368" s="113">
        <f>入力シート!O135</f>
        <v>0</v>
      </c>
      <c r="R368" s="198">
        <f>入力シート!Q135</f>
        <v>0</v>
      </c>
      <c r="S368" s="198"/>
      <c r="T368" s="199"/>
      <c r="U368" s="200" t="str">
        <f>入力シート!AE135</f>
        <v/>
      </c>
      <c r="V368" s="201"/>
      <c r="W368" s="201"/>
      <c r="X368" s="201"/>
      <c r="Y368" s="65" t="s">
        <v>2</v>
      </c>
      <c r="Z368" s="67">
        <f>入力シート!R135</f>
        <v>0</v>
      </c>
      <c r="AA368" s="102" t="s">
        <v>8</v>
      </c>
      <c r="AB368" s="68">
        <v>12</v>
      </c>
      <c r="AC368" s="202">
        <f>入力シート!S135</f>
        <v>0</v>
      </c>
      <c r="AD368" s="198"/>
      <c r="AE368" s="198"/>
      <c r="AF368" s="198"/>
      <c r="AG368" s="198"/>
      <c r="AH368" s="103" t="s">
        <v>4</v>
      </c>
      <c r="AI368" s="67">
        <f>入力シート!T135</f>
        <v>0</v>
      </c>
      <c r="AJ368" s="194">
        <f>入力シート!U135</f>
        <v>0</v>
      </c>
      <c r="AK368" s="195"/>
      <c r="AL368" s="65" t="s">
        <v>2</v>
      </c>
      <c r="AM368" s="196" t="str">
        <f>入力シート!AD135</f>
        <v/>
      </c>
      <c r="AN368" s="197"/>
      <c r="AO368" s="197"/>
      <c r="AP368" s="69" t="s">
        <v>2</v>
      </c>
      <c r="AQ368" s="111">
        <f t="shared" si="835"/>
        <v>0</v>
      </c>
      <c r="AR368" s="231">
        <f t="shared" si="836"/>
        <v>0</v>
      </c>
      <c r="AS368" s="218">
        <f t="shared" si="837"/>
        <v>0</v>
      </c>
      <c r="AT368" s="218">
        <f t="shared" si="838"/>
        <v>0</v>
      </c>
      <c r="AU368" s="219">
        <f t="shared" si="839"/>
        <v>0</v>
      </c>
      <c r="AV368" s="194">
        <f t="shared" si="840"/>
        <v>0</v>
      </c>
      <c r="AW368" s="195">
        <f t="shared" si="841"/>
        <v>0</v>
      </c>
      <c r="AX368" s="65" t="s">
        <v>2</v>
      </c>
      <c r="AY368" s="196" t="str">
        <f t="shared" si="842"/>
        <v/>
      </c>
      <c r="AZ368" s="197"/>
      <c r="BA368" s="197"/>
      <c r="BB368" s="66" t="s">
        <v>2</v>
      </c>
      <c r="BC368" s="112">
        <f t="shared" si="843"/>
        <v>0</v>
      </c>
      <c r="BD368" s="103" t="s">
        <v>4</v>
      </c>
      <c r="BE368" s="113">
        <f t="shared" si="844"/>
        <v>0</v>
      </c>
      <c r="BF368" s="103" t="s">
        <v>4</v>
      </c>
      <c r="BG368" s="113">
        <f t="shared" si="845"/>
        <v>0</v>
      </c>
      <c r="BH368" s="198">
        <f t="shared" si="846"/>
        <v>0</v>
      </c>
      <c r="BI368" s="198"/>
      <c r="BJ368" s="199"/>
      <c r="BK368" s="200" t="str">
        <f t="shared" si="847"/>
        <v/>
      </c>
      <c r="BL368" s="201"/>
      <c r="BM368" s="201"/>
      <c r="BN368" s="201"/>
      <c r="BO368" s="65" t="s">
        <v>2</v>
      </c>
      <c r="BP368" s="67">
        <f t="shared" si="848"/>
        <v>0</v>
      </c>
      <c r="BQ368" s="102" t="s">
        <v>8</v>
      </c>
      <c r="BR368" s="68">
        <v>12</v>
      </c>
      <c r="BS368" s="202">
        <f t="shared" si="849"/>
        <v>0</v>
      </c>
      <c r="BT368" s="198"/>
      <c r="BU368" s="198"/>
      <c r="BV368" s="198"/>
      <c r="BW368" s="198"/>
      <c r="BX368" s="103" t="s">
        <v>4</v>
      </c>
      <c r="BY368" s="67">
        <f t="shared" si="850"/>
        <v>0</v>
      </c>
      <c r="BZ368" s="194">
        <f t="shared" si="851"/>
        <v>0</v>
      </c>
      <c r="CA368" s="195"/>
      <c r="CB368" s="65" t="s">
        <v>2</v>
      </c>
      <c r="CC368" s="196" t="str">
        <f t="shared" si="852"/>
        <v/>
      </c>
      <c r="CD368" s="197"/>
      <c r="CE368" s="197"/>
      <c r="CF368" s="69" t="s">
        <v>2</v>
      </c>
      <c r="CG368" s="111">
        <f t="shared" si="853"/>
        <v>0</v>
      </c>
      <c r="CH368" s="231">
        <f t="shared" si="854"/>
        <v>0</v>
      </c>
      <c r="CI368" s="218">
        <f t="shared" si="855"/>
        <v>0</v>
      </c>
      <c r="CJ368" s="218">
        <f t="shared" si="856"/>
        <v>0</v>
      </c>
      <c r="CK368" s="219">
        <f t="shared" si="857"/>
        <v>0</v>
      </c>
      <c r="CL368" s="194">
        <f t="shared" si="858"/>
        <v>0</v>
      </c>
      <c r="CM368" s="195">
        <f t="shared" si="859"/>
        <v>0</v>
      </c>
      <c r="CN368" s="65" t="s">
        <v>2</v>
      </c>
      <c r="CO368" s="196" t="str">
        <f t="shared" si="860"/>
        <v/>
      </c>
      <c r="CP368" s="197"/>
      <c r="CQ368" s="197"/>
      <c r="CR368" s="66" t="s">
        <v>2</v>
      </c>
      <c r="CS368" s="112">
        <f t="shared" si="861"/>
        <v>0</v>
      </c>
      <c r="CT368" s="103" t="s">
        <v>4</v>
      </c>
      <c r="CU368" s="113">
        <f t="shared" si="862"/>
        <v>0</v>
      </c>
      <c r="CV368" s="103" t="s">
        <v>4</v>
      </c>
      <c r="CW368" s="113">
        <f t="shared" si="863"/>
        <v>0</v>
      </c>
      <c r="CX368" s="198">
        <f t="shared" si="864"/>
        <v>0</v>
      </c>
      <c r="CY368" s="198">
        <f t="shared" si="865"/>
        <v>0</v>
      </c>
      <c r="CZ368" s="199">
        <f t="shared" si="866"/>
        <v>0</v>
      </c>
      <c r="DA368" s="200" t="str">
        <f t="shared" si="867"/>
        <v/>
      </c>
      <c r="DB368" s="201">
        <f t="shared" si="868"/>
        <v>0</v>
      </c>
      <c r="DC368" s="201">
        <f t="shared" si="869"/>
        <v>0</v>
      </c>
      <c r="DD368" s="201">
        <f t="shared" si="870"/>
        <v>0</v>
      </c>
      <c r="DE368" s="65" t="s">
        <v>2</v>
      </c>
      <c r="DF368" s="67">
        <f t="shared" si="871"/>
        <v>0</v>
      </c>
      <c r="DG368" s="102" t="s">
        <v>8</v>
      </c>
      <c r="DH368" s="68">
        <v>12</v>
      </c>
      <c r="DI368" s="202">
        <f t="shared" si="872"/>
        <v>0</v>
      </c>
      <c r="DJ368" s="198"/>
      <c r="DK368" s="198"/>
      <c r="DL368" s="198"/>
      <c r="DM368" s="198"/>
      <c r="DN368" s="103" t="s">
        <v>4</v>
      </c>
      <c r="DO368" s="67">
        <f t="shared" si="873"/>
        <v>0</v>
      </c>
      <c r="DP368" s="194">
        <f t="shared" si="874"/>
        <v>0</v>
      </c>
      <c r="DQ368" s="195">
        <f t="shared" si="875"/>
        <v>0</v>
      </c>
      <c r="DR368" s="65" t="s">
        <v>2</v>
      </c>
      <c r="DS368" s="196" t="str">
        <f t="shared" si="876"/>
        <v/>
      </c>
      <c r="DT368" s="197"/>
      <c r="DU368" s="197"/>
      <c r="DV368" s="69" t="s">
        <v>2</v>
      </c>
    </row>
    <row r="369" spans="1:126" ht="26.25" customHeight="1" x14ac:dyDescent="0.15">
      <c r="A369" s="111">
        <f>入力シート!A136</f>
        <v>0</v>
      </c>
      <c r="B369" s="231">
        <f>入力シート!B136</f>
        <v>0</v>
      </c>
      <c r="C369" s="218"/>
      <c r="D369" s="218"/>
      <c r="E369" s="219"/>
      <c r="F369" s="194">
        <f>入力シート!F136</f>
        <v>0</v>
      </c>
      <c r="G369" s="195"/>
      <c r="H369" s="65" t="s">
        <v>2</v>
      </c>
      <c r="I369" s="196" t="str">
        <f>入力シート!AC136</f>
        <v/>
      </c>
      <c r="J369" s="197"/>
      <c r="K369" s="197"/>
      <c r="L369" s="66" t="s">
        <v>2</v>
      </c>
      <c r="M369" s="112">
        <f>入力シート!I136</f>
        <v>0</v>
      </c>
      <c r="N369" s="103" t="s">
        <v>4</v>
      </c>
      <c r="O369" s="113">
        <f>入力シート!L136</f>
        <v>0</v>
      </c>
      <c r="P369" s="103" t="s">
        <v>4</v>
      </c>
      <c r="Q369" s="113">
        <f>入力シート!O136</f>
        <v>0</v>
      </c>
      <c r="R369" s="198">
        <f>入力シート!Q136</f>
        <v>0</v>
      </c>
      <c r="S369" s="198"/>
      <c r="T369" s="199"/>
      <c r="U369" s="200" t="str">
        <f>入力シート!AE136</f>
        <v/>
      </c>
      <c r="V369" s="201"/>
      <c r="W369" s="201"/>
      <c r="X369" s="201"/>
      <c r="Y369" s="65" t="s">
        <v>2</v>
      </c>
      <c r="Z369" s="67">
        <f>入力シート!R136</f>
        <v>0</v>
      </c>
      <c r="AA369" s="102" t="s">
        <v>8</v>
      </c>
      <c r="AB369" s="68">
        <v>12</v>
      </c>
      <c r="AC369" s="202">
        <f>入力シート!S136</f>
        <v>0</v>
      </c>
      <c r="AD369" s="198"/>
      <c r="AE369" s="198"/>
      <c r="AF369" s="198"/>
      <c r="AG369" s="198"/>
      <c r="AH369" s="103" t="s">
        <v>4</v>
      </c>
      <c r="AI369" s="67">
        <f>入力シート!T136</f>
        <v>0</v>
      </c>
      <c r="AJ369" s="194">
        <f>入力シート!U136</f>
        <v>0</v>
      </c>
      <c r="AK369" s="195"/>
      <c r="AL369" s="65" t="s">
        <v>2</v>
      </c>
      <c r="AM369" s="196" t="str">
        <f>入力シート!AD136</f>
        <v/>
      </c>
      <c r="AN369" s="197"/>
      <c r="AO369" s="197"/>
      <c r="AP369" s="69" t="s">
        <v>2</v>
      </c>
      <c r="AQ369" s="111">
        <f t="shared" si="835"/>
        <v>0</v>
      </c>
      <c r="AR369" s="231">
        <f t="shared" si="836"/>
        <v>0</v>
      </c>
      <c r="AS369" s="218">
        <f t="shared" si="837"/>
        <v>0</v>
      </c>
      <c r="AT369" s="218">
        <f t="shared" si="838"/>
        <v>0</v>
      </c>
      <c r="AU369" s="219">
        <f t="shared" si="839"/>
        <v>0</v>
      </c>
      <c r="AV369" s="194">
        <f t="shared" si="840"/>
        <v>0</v>
      </c>
      <c r="AW369" s="195">
        <f t="shared" si="841"/>
        <v>0</v>
      </c>
      <c r="AX369" s="65" t="s">
        <v>2</v>
      </c>
      <c r="AY369" s="196" t="str">
        <f t="shared" si="842"/>
        <v/>
      </c>
      <c r="AZ369" s="197"/>
      <c r="BA369" s="197"/>
      <c r="BB369" s="66" t="s">
        <v>2</v>
      </c>
      <c r="BC369" s="112">
        <f t="shared" si="843"/>
        <v>0</v>
      </c>
      <c r="BD369" s="103" t="s">
        <v>4</v>
      </c>
      <c r="BE369" s="113">
        <f t="shared" si="844"/>
        <v>0</v>
      </c>
      <c r="BF369" s="103" t="s">
        <v>4</v>
      </c>
      <c r="BG369" s="113">
        <f t="shared" si="845"/>
        <v>0</v>
      </c>
      <c r="BH369" s="198">
        <f t="shared" si="846"/>
        <v>0</v>
      </c>
      <c r="BI369" s="198"/>
      <c r="BJ369" s="199"/>
      <c r="BK369" s="200" t="str">
        <f t="shared" si="847"/>
        <v/>
      </c>
      <c r="BL369" s="201"/>
      <c r="BM369" s="201"/>
      <c r="BN369" s="201"/>
      <c r="BO369" s="65" t="s">
        <v>2</v>
      </c>
      <c r="BP369" s="67">
        <f t="shared" si="848"/>
        <v>0</v>
      </c>
      <c r="BQ369" s="102" t="s">
        <v>8</v>
      </c>
      <c r="BR369" s="68">
        <v>12</v>
      </c>
      <c r="BS369" s="202">
        <f t="shared" si="849"/>
        <v>0</v>
      </c>
      <c r="BT369" s="198"/>
      <c r="BU369" s="198"/>
      <c r="BV369" s="198"/>
      <c r="BW369" s="198"/>
      <c r="BX369" s="103" t="s">
        <v>4</v>
      </c>
      <c r="BY369" s="67">
        <f t="shared" si="850"/>
        <v>0</v>
      </c>
      <c r="BZ369" s="194">
        <f t="shared" si="851"/>
        <v>0</v>
      </c>
      <c r="CA369" s="195"/>
      <c r="CB369" s="65" t="s">
        <v>2</v>
      </c>
      <c r="CC369" s="196" t="str">
        <f t="shared" si="852"/>
        <v/>
      </c>
      <c r="CD369" s="197"/>
      <c r="CE369" s="197"/>
      <c r="CF369" s="69" t="s">
        <v>2</v>
      </c>
      <c r="CG369" s="111">
        <f t="shared" si="853"/>
        <v>0</v>
      </c>
      <c r="CH369" s="231">
        <f t="shared" si="854"/>
        <v>0</v>
      </c>
      <c r="CI369" s="218">
        <f t="shared" si="855"/>
        <v>0</v>
      </c>
      <c r="CJ369" s="218">
        <f t="shared" si="856"/>
        <v>0</v>
      </c>
      <c r="CK369" s="219">
        <f t="shared" si="857"/>
        <v>0</v>
      </c>
      <c r="CL369" s="194">
        <f t="shared" si="858"/>
        <v>0</v>
      </c>
      <c r="CM369" s="195">
        <f t="shared" si="859"/>
        <v>0</v>
      </c>
      <c r="CN369" s="65" t="s">
        <v>2</v>
      </c>
      <c r="CO369" s="196" t="str">
        <f t="shared" si="860"/>
        <v/>
      </c>
      <c r="CP369" s="197"/>
      <c r="CQ369" s="197"/>
      <c r="CR369" s="66" t="s">
        <v>2</v>
      </c>
      <c r="CS369" s="112">
        <f t="shared" si="861"/>
        <v>0</v>
      </c>
      <c r="CT369" s="103" t="s">
        <v>4</v>
      </c>
      <c r="CU369" s="113">
        <f t="shared" si="862"/>
        <v>0</v>
      </c>
      <c r="CV369" s="103" t="s">
        <v>4</v>
      </c>
      <c r="CW369" s="113">
        <f t="shared" si="863"/>
        <v>0</v>
      </c>
      <c r="CX369" s="198">
        <f t="shared" si="864"/>
        <v>0</v>
      </c>
      <c r="CY369" s="198">
        <f t="shared" si="865"/>
        <v>0</v>
      </c>
      <c r="CZ369" s="199">
        <f t="shared" si="866"/>
        <v>0</v>
      </c>
      <c r="DA369" s="200" t="str">
        <f t="shared" si="867"/>
        <v/>
      </c>
      <c r="DB369" s="201">
        <f t="shared" si="868"/>
        <v>0</v>
      </c>
      <c r="DC369" s="201">
        <f t="shared" si="869"/>
        <v>0</v>
      </c>
      <c r="DD369" s="201">
        <f t="shared" si="870"/>
        <v>0</v>
      </c>
      <c r="DE369" s="65" t="s">
        <v>2</v>
      </c>
      <c r="DF369" s="67">
        <f t="shared" si="871"/>
        <v>0</v>
      </c>
      <c r="DG369" s="102" t="s">
        <v>8</v>
      </c>
      <c r="DH369" s="68">
        <v>12</v>
      </c>
      <c r="DI369" s="202">
        <f t="shared" si="872"/>
        <v>0</v>
      </c>
      <c r="DJ369" s="198"/>
      <c r="DK369" s="198"/>
      <c r="DL369" s="198"/>
      <c r="DM369" s="198"/>
      <c r="DN369" s="103" t="s">
        <v>4</v>
      </c>
      <c r="DO369" s="67">
        <f t="shared" si="873"/>
        <v>0</v>
      </c>
      <c r="DP369" s="194">
        <f t="shared" si="874"/>
        <v>0</v>
      </c>
      <c r="DQ369" s="195">
        <f t="shared" si="875"/>
        <v>0</v>
      </c>
      <c r="DR369" s="65" t="s">
        <v>2</v>
      </c>
      <c r="DS369" s="196" t="str">
        <f t="shared" si="876"/>
        <v/>
      </c>
      <c r="DT369" s="197"/>
      <c r="DU369" s="197"/>
      <c r="DV369" s="69" t="s">
        <v>2</v>
      </c>
    </row>
    <row r="370" spans="1:126" ht="26.25" customHeight="1" x14ac:dyDescent="0.15">
      <c r="A370" s="111">
        <f>入力シート!A137</f>
        <v>0</v>
      </c>
      <c r="B370" s="231">
        <f>入力シート!B137</f>
        <v>0</v>
      </c>
      <c r="C370" s="218"/>
      <c r="D370" s="218"/>
      <c r="E370" s="219"/>
      <c r="F370" s="194">
        <f>入力シート!F137</f>
        <v>0</v>
      </c>
      <c r="G370" s="195"/>
      <c r="H370" s="65" t="s">
        <v>2</v>
      </c>
      <c r="I370" s="196" t="str">
        <f>入力シート!AC137</f>
        <v/>
      </c>
      <c r="J370" s="197"/>
      <c r="K370" s="197"/>
      <c r="L370" s="66" t="s">
        <v>2</v>
      </c>
      <c r="M370" s="112">
        <f>入力シート!I137</f>
        <v>0</v>
      </c>
      <c r="N370" s="103" t="s">
        <v>4</v>
      </c>
      <c r="O370" s="113">
        <f>入力シート!L137</f>
        <v>0</v>
      </c>
      <c r="P370" s="103" t="s">
        <v>4</v>
      </c>
      <c r="Q370" s="113">
        <f>入力シート!O137</f>
        <v>0</v>
      </c>
      <c r="R370" s="198">
        <f>入力シート!Q137</f>
        <v>0</v>
      </c>
      <c r="S370" s="198"/>
      <c r="T370" s="199"/>
      <c r="U370" s="200" t="str">
        <f>入力シート!AE137</f>
        <v/>
      </c>
      <c r="V370" s="201"/>
      <c r="W370" s="201"/>
      <c r="X370" s="201"/>
      <c r="Y370" s="65" t="s">
        <v>2</v>
      </c>
      <c r="Z370" s="67">
        <f>入力シート!R137</f>
        <v>0</v>
      </c>
      <c r="AA370" s="102" t="s">
        <v>8</v>
      </c>
      <c r="AB370" s="68">
        <v>12</v>
      </c>
      <c r="AC370" s="202">
        <f>入力シート!S137</f>
        <v>0</v>
      </c>
      <c r="AD370" s="198"/>
      <c r="AE370" s="198"/>
      <c r="AF370" s="198"/>
      <c r="AG370" s="198"/>
      <c r="AH370" s="103" t="s">
        <v>4</v>
      </c>
      <c r="AI370" s="67">
        <f>入力シート!T137</f>
        <v>0</v>
      </c>
      <c r="AJ370" s="194">
        <f>入力シート!U137</f>
        <v>0</v>
      </c>
      <c r="AK370" s="195"/>
      <c r="AL370" s="65" t="s">
        <v>2</v>
      </c>
      <c r="AM370" s="196" t="str">
        <f>入力シート!AD137</f>
        <v/>
      </c>
      <c r="AN370" s="197"/>
      <c r="AO370" s="197"/>
      <c r="AP370" s="69" t="s">
        <v>2</v>
      </c>
      <c r="AQ370" s="111">
        <f t="shared" si="835"/>
        <v>0</v>
      </c>
      <c r="AR370" s="231">
        <f t="shared" si="836"/>
        <v>0</v>
      </c>
      <c r="AS370" s="218">
        <f t="shared" si="837"/>
        <v>0</v>
      </c>
      <c r="AT370" s="218">
        <f t="shared" si="838"/>
        <v>0</v>
      </c>
      <c r="AU370" s="219">
        <f t="shared" si="839"/>
        <v>0</v>
      </c>
      <c r="AV370" s="194">
        <f t="shared" si="840"/>
        <v>0</v>
      </c>
      <c r="AW370" s="195">
        <f t="shared" si="841"/>
        <v>0</v>
      </c>
      <c r="AX370" s="65" t="s">
        <v>2</v>
      </c>
      <c r="AY370" s="196" t="str">
        <f t="shared" si="842"/>
        <v/>
      </c>
      <c r="AZ370" s="197"/>
      <c r="BA370" s="197"/>
      <c r="BB370" s="66" t="s">
        <v>2</v>
      </c>
      <c r="BC370" s="112">
        <f t="shared" si="843"/>
        <v>0</v>
      </c>
      <c r="BD370" s="103" t="s">
        <v>4</v>
      </c>
      <c r="BE370" s="113">
        <f t="shared" si="844"/>
        <v>0</v>
      </c>
      <c r="BF370" s="103" t="s">
        <v>4</v>
      </c>
      <c r="BG370" s="113">
        <f t="shared" si="845"/>
        <v>0</v>
      </c>
      <c r="BH370" s="198">
        <f t="shared" si="846"/>
        <v>0</v>
      </c>
      <c r="BI370" s="198"/>
      <c r="BJ370" s="199"/>
      <c r="BK370" s="200" t="str">
        <f t="shared" si="847"/>
        <v/>
      </c>
      <c r="BL370" s="201"/>
      <c r="BM370" s="201"/>
      <c r="BN370" s="201"/>
      <c r="BO370" s="65" t="s">
        <v>2</v>
      </c>
      <c r="BP370" s="67">
        <f t="shared" si="848"/>
        <v>0</v>
      </c>
      <c r="BQ370" s="102" t="s">
        <v>8</v>
      </c>
      <c r="BR370" s="68">
        <v>12</v>
      </c>
      <c r="BS370" s="202">
        <f t="shared" si="849"/>
        <v>0</v>
      </c>
      <c r="BT370" s="198"/>
      <c r="BU370" s="198"/>
      <c r="BV370" s="198"/>
      <c r="BW370" s="198"/>
      <c r="BX370" s="103" t="s">
        <v>4</v>
      </c>
      <c r="BY370" s="67">
        <f t="shared" si="850"/>
        <v>0</v>
      </c>
      <c r="BZ370" s="194">
        <f t="shared" si="851"/>
        <v>0</v>
      </c>
      <c r="CA370" s="195"/>
      <c r="CB370" s="65" t="s">
        <v>2</v>
      </c>
      <c r="CC370" s="196" t="str">
        <f t="shared" si="852"/>
        <v/>
      </c>
      <c r="CD370" s="197"/>
      <c r="CE370" s="197"/>
      <c r="CF370" s="69" t="s">
        <v>2</v>
      </c>
      <c r="CG370" s="111">
        <f t="shared" si="853"/>
        <v>0</v>
      </c>
      <c r="CH370" s="231">
        <f t="shared" si="854"/>
        <v>0</v>
      </c>
      <c r="CI370" s="218">
        <f t="shared" si="855"/>
        <v>0</v>
      </c>
      <c r="CJ370" s="218">
        <f t="shared" si="856"/>
        <v>0</v>
      </c>
      <c r="CK370" s="219">
        <f t="shared" si="857"/>
        <v>0</v>
      </c>
      <c r="CL370" s="194">
        <f t="shared" si="858"/>
        <v>0</v>
      </c>
      <c r="CM370" s="195">
        <f t="shared" si="859"/>
        <v>0</v>
      </c>
      <c r="CN370" s="65" t="s">
        <v>2</v>
      </c>
      <c r="CO370" s="196" t="str">
        <f t="shared" si="860"/>
        <v/>
      </c>
      <c r="CP370" s="197"/>
      <c r="CQ370" s="197"/>
      <c r="CR370" s="66" t="s">
        <v>2</v>
      </c>
      <c r="CS370" s="112">
        <f t="shared" si="861"/>
        <v>0</v>
      </c>
      <c r="CT370" s="103" t="s">
        <v>4</v>
      </c>
      <c r="CU370" s="113">
        <f t="shared" si="862"/>
        <v>0</v>
      </c>
      <c r="CV370" s="103" t="s">
        <v>4</v>
      </c>
      <c r="CW370" s="113">
        <f t="shared" si="863"/>
        <v>0</v>
      </c>
      <c r="CX370" s="198">
        <f t="shared" si="864"/>
        <v>0</v>
      </c>
      <c r="CY370" s="198">
        <f t="shared" si="865"/>
        <v>0</v>
      </c>
      <c r="CZ370" s="199">
        <f t="shared" si="866"/>
        <v>0</v>
      </c>
      <c r="DA370" s="200" t="str">
        <f t="shared" si="867"/>
        <v/>
      </c>
      <c r="DB370" s="201">
        <f t="shared" si="868"/>
        <v>0</v>
      </c>
      <c r="DC370" s="201">
        <f t="shared" si="869"/>
        <v>0</v>
      </c>
      <c r="DD370" s="201">
        <f t="shared" si="870"/>
        <v>0</v>
      </c>
      <c r="DE370" s="65" t="s">
        <v>2</v>
      </c>
      <c r="DF370" s="67">
        <f t="shared" si="871"/>
        <v>0</v>
      </c>
      <c r="DG370" s="102" t="s">
        <v>8</v>
      </c>
      <c r="DH370" s="68">
        <v>12</v>
      </c>
      <c r="DI370" s="202">
        <f t="shared" si="872"/>
        <v>0</v>
      </c>
      <c r="DJ370" s="198"/>
      <c r="DK370" s="198"/>
      <c r="DL370" s="198"/>
      <c r="DM370" s="198"/>
      <c r="DN370" s="103" t="s">
        <v>4</v>
      </c>
      <c r="DO370" s="67">
        <f t="shared" si="873"/>
        <v>0</v>
      </c>
      <c r="DP370" s="194">
        <f t="shared" si="874"/>
        <v>0</v>
      </c>
      <c r="DQ370" s="195">
        <f t="shared" si="875"/>
        <v>0</v>
      </c>
      <c r="DR370" s="65" t="s">
        <v>2</v>
      </c>
      <c r="DS370" s="196" t="str">
        <f t="shared" si="876"/>
        <v/>
      </c>
      <c r="DT370" s="197"/>
      <c r="DU370" s="197"/>
      <c r="DV370" s="69" t="s">
        <v>2</v>
      </c>
    </row>
    <row r="371" spans="1:126" ht="26.25" customHeight="1" x14ac:dyDescent="0.15">
      <c r="A371" s="211" t="str">
        <f>IF(DY361="","",IF(DY390=1,"小　　計（続きあり）","合　　計"))</f>
        <v/>
      </c>
      <c r="B371" s="198"/>
      <c r="C371" s="198"/>
      <c r="D371" s="198"/>
      <c r="E371" s="198"/>
      <c r="F371" s="198"/>
      <c r="G371" s="198"/>
      <c r="H371" s="199"/>
      <c r="I371" s="194">
        <f>SUM(I361:K370)</f>
        <v>0</v>
      </c>
      <c r="J371" s="195"/>
      <c r="K371" s="195"/>
      <c r="L371" s="66" t="s">
        <v>2</v>
      </c>
      <c r="M371" s="202"/>
      <c r="N371" s="198"/>
      <c r="O371" s="198"/>
      <c r="P371" s="198"/>
      <c r="Q371" s="198"/>
      <c r="R371" s="198"/>
      <c r="S371" s="198"/>
      <c r="T371" s="198"/>
      <c r="U371" s="198"/>
      <c r="V371" s="198"/>
      <c r="W371" s="198"/>
      <c r="X371" s="198"/>
      <c r="Y371" s="198"/>
      <c r="Z371" s="198"/>
      <c r="AA371" s="198"/>
      <c r="AB371" s="208"/>
      <c r="AC371" s="202" t="str">
        <f>A371</f>
        <v/>
      </c>
      <c r="AD371" s="198"/>
      <c r="AE371" s="198"/>
      <c r="AF371" s="198"/>
      <c r="AG371" s="198"/>
      <c r="AH371" s="198"/>
      <c r="AI371" s="198"/>
      <c r="AJ371" s="198"/>
      <c r="AK371" s="198"/>
      <c r="AL371" s="199"/>
      <c r="AM371" s="209">
        <f>SUM(AM361:AO370)</f>
        <v>0</v>
      </c>
      <c r="AN371" s="210"/>
      <c r="AO371" s="210"/>
      <c r="AP371" s="69" t="s">
        <v>2</v>
      </c>
      <c r="AQ371" s="211" t="str">
        <f>AC371</f>
        <v/>
      </c>
      <c r="AR371" s="198"/>
      <c r="AS371" s="198"/>
      <c r="AT371" s="198"/>
      <c r="AU371" s="198"/>
      <c r="AV371" s="198"/>
      <c r="AW371" s="198"/>
      <c r="AX371" s="199"/>
      <c r="AY371" s="194">
        <f>SUM(AY361:BA370)</f>
        <v>0</v>
      </c>
      <c r="AZ371" s="195"/>
      <c r="BA371" s="195"/>
      <c r="BB371" s="66" t="s">
        <v>2</v>
      </c>
      <c r="BC371" s="202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208"/>
      <c r="BS371" s="202" t="str">
        <f>AQ371</f>
        <v/>
      </c>
      <c r="BT371" s="198"/>
      <c r="BU371" s="198"/>
      <c r="BV371" s="198"/>
      <c r="BW371" s="198"/>
      <c r="BX371" s="198"/>
      <c r="BY371" s="198"/>
      <c r="BZ371" s="198"/>
      <c r="CA371" s="198"/>
      <c r="CB371" s="199"/>
      <c r="CC371" s="209">
        <f>SUM(CC361:CE370)</f>
        <v>0</v>
      </c>
      <c r="CD371" s="210"/>
      <c r="CE371" s="210"/>
      <c r="CF371" s="69" t="s">
        <v>2</v>
      </c>
      <c r="CG371" s="211" t="str">
        <f>BS371</f>
        <v/>
      </c>
      <c r="CH371" s="198"/>
      <c r="CI371" s="198"/>
      <c r="CJ371" s="198"/>
      <c r="CK371" s="198"/>
      <c r="CL371" s="198"/>
      <c r="CM371" s="198"/>
      <c r="CN371" s="199"/>
      <c r="CO371" s="194">
        <f>SUM(CO361:CQ370)</f>
        <v>0</v>
      </c>
      <c r="CP371" s="195"/>
      <c r="CQ371" s="195"/>
      <c r="CR371" s="66" t="s">
        <v>2</v>
      </c>
      <c r="CS371" s="202"/>
      <c r="CT371" s="198"/>
      <c r="CU371" s="198"/>
      <c r="CV371" s="198"/>
      <c r="CW371" s="198"/>
      <c r="CX371" s="198"/>
      <c r="CY371" s="198"/>
      <c r="CZ371" s="198"/>
      <c r="DA371" s="198"/>
      <c r="DB371" s="198"/>
      <c r="DC371" s="198"/>
      <c r="DD371" s="198"/>
      <c r="DE371" s="198"/>
      <c r="DF371" s="198"/>
      <c r="DG371" s="198"/>
      <c r="DH371" s="208"/>
      <c r="DI371" s="202" t="str">
        <f>CG371</f>
        <v/>
      </c>
      <c r="DJ371" s="198"/>
      <c r="DK371" s="198"/>
      <c r="DL371" s="198"/>
      <c r="DM371" s="198"/>
      <c r="DN371" s="198"/>
      <c r="DO371" s="198"/>
      <c r="DP371" s="198"/>
      <c r="DQ371" s="198"/>
      <c r="DR371" s="199"/>
      <c r="DS371" s="209">
        <f>SUM(DS361:DU370)</f>
        <v>0</v>
      </c>
      <c r="DT371" s="210"/>
      <c r="DU371" s="210"/>
      <c r="DV371" s="69" t="s">
        <v>2</v>
      </c>
    </row>
    <row r="372" spans="1:126" ht="16.5" customHeight="1" x14ac:dyDescent="0.15">
      <c r="A372" s="229" t="s">
        <v>30</v>
      </c>
      <c r="B372" s="229"/>
      <c r="C372" s="229"/>
      <c r="D372" s="229"/>
      <c r="E372" s="229"/>
      <c r="F372" s="229"/>
      <c r="G372" s="229"/>
      <c r="H372" s="229"/>
      <c r="I372" s="229"/>
      <c r="J372" s="229"/>
      <c r="K372" s="229"/>
      <c r="AQ372" s="229" t="s">
        <v>30</v>
      </c>
      <c r="AR372" s="229"/>
      <c r="AS372" s="229"/>
      <c r="AT372" s="229"/>
      <c r="AU372" s="229"/>
      <c r="AV372" s="229"/>
      <c r="AW372" s="229"/>
      <c r="AX372" s="229"/>
      <c r="AY372" s="229"/>
      <c r="AZ372" s="229"/>
      <c r="BA372" s="229"/>
      <c r="CG372" s="229" t="s">
        <v>30</v>
      </c>
      <c r="CH372" s="229"/>
      <c r="CI372" s="229"/>
      <c r="CJ372" s="229"/>
      <c r="CK372" s="229"/>
      <c r="CL372" s="229"/>
      <c r="CM372" s="229"/>
      <c r="CN372" s="229"/>
      <c r="CO372" s="229"/>
      <c r="CP372" s="229"/>
      <c r="CQ372" s="229"/>
    </row>
    <row r="373" spans="1:126" ht="15" customHeight="1" x14ac:dyDescent="0.15">
      <c r="A373" s="230"/>
      <c r="B373" s="230"/>
      <c r="C373" s="230"/>
      <c r="D373" s="230"/>
      <c r="E373" s="230"/>
      <c r="F373" s="230"/>
      <c r="G373" s="230"/>
      <c r="H373" s="230"/>
      <c r="I373" s="230"/>
      <c r="J373" s="230"/>
      <c r="K373" s="230"/>
      <c r="Y373" s="70" t="s">
        <v>27</v>
      </c>
      <c r="Z373" s="71"/>
      <c r="AA373" s="71"/>
      <c r="AB373" s="71"/>
      <c r="AC373" s="206">
        <f t="shared" ref="AC373" si="877">AC25</f>
        <v>0</v>
      </c>
      <c r="AD373" s="206"/>
      <c r="AE373" s="206"/>
      <c r="AF373" s="206"/>
      <c r="AG373" s="206"/>
      <c r="AH373" s="206"/>
      <c r="AI373" s="206"/>
      <c r="AJ373" s="206"/>
      <c r="AK373" s="206"/>
      <c r="AL373" s="206"/>
      <c r="AM373" s="206"/>
      <c r="AN373" s="206"/>
      <c r="AO373" s="206"/>
      <c r="AP373" s="206"/>
      <c r="AQ373" s="230"/>
      <c r="AR373" s="230"/>
      <c r="AS373" s="230"/>
      <c r="AT373" s="230"/>
      <c r="AU373" s="230"/>
      <c r="AV373" s="230"/>
      <c r="AW373" s="230"/>
      <c r="AX373" s="230"/>
      <c r="AY373" s="230"/>
      <c r="AZ373" s="230"/>
      <c r="BA373" s="230"/>
      <c r="BO373" s="70" t="s">
        <v>27</v>
      </c>
      <c r="BP373" s="71"/>
      <c r="BQ373" s="71"/>
      <c r="BR373" s="71"/>
      <c r="BS373" s="206">
        <f t="shared" ref="BS373:CF380" si="878">AC25</f>
        <v>0</v>
      </c>
      <c r="BT373" s="206"/>
      <c r="BU373" s="206"/>
      <c r="BV373" s="206"/>
      <c r="BW373" s="206"/>
      <c r="BX373" s="206"/>
      <c r="BY373" s="206"/>
      <c r="BZ373" s="206"/>
      <c r="CA373" s="206"/>
      <c r="CB373" s="206"/>
      <c r="CC373" s="206"/>
      <c r="CD373" s="206"/>
      <c r="CE373" s="206"/>
      <c r="CF373" s="206"/>
      <c r="CG373" s="230"/>
      <c r="CH373" s="230"/>
      <c r="CI373" s="230"/>
      <c r="CJ373" s="230"/>
      <c r="CK373" s="230"/>
      <c r="CL373" s="230"/>
      <c r="CM373" s="230"/>
      <c r="CN373" s="230"/>
      <c r="CO373" s="230"/>
      <c r="CP373" s="230"/>
      <c r="CQ373" s="230"/>
      <c r="DE373" s="70" t="s">
        <v>27</v>
      </c>
      <c r="DF373" s="71"/>
      <c r="DG373" s="71"/>
      <c r="DH373" s="71"/>
      <c r="DI373" s="206">
        <f t="shared" ref="DI373:DV380" si="879">AC25</f>
        <v>0</v>
      </c>
      <c r="DJ373" s="206"/>
      <c r="DK373" s="206"/>
      <c r="DL373" s="206"/>
      <c r="DM373" s="206"/>
      <c r="DN373" s="206"/>
      <c r="DO373" s="206"/>
      <c r="DP373" s="206"/>
      <c r="DQ373" s="206"/>
      <c r="DR373" s="206"/>
      <c r="DS373" s="206"/>
      <c r="DT373" s="206"/>
      <c r="DU373" s="206"/>
      <c r="DV373" s="206"/>
    </row>
    <row r="374" spans="1:126" ht="15" customHeight="1" x14ac:dyDescent="0.15">
      <c r="A374" s="230"/>
      <c r="B374" s="230"/>
      <c r="C374" s="230"/>
      <c r="D374" s="230"/>
      <c r="E374" s="230"/>
      <c r="F374" s="230"/>
      <c r="G374" s="230"/>
      <c r="H374" s="230"/>
      <c r="I374" s="230"/>
      <c r="J374" s="230"/>
      <c r="K374" s="230"/>
      <c r="Y374" s="72" t="s">
        <v>28</v>
      </c>
      <c r="Z374" s="73"/>
      <c r="AA374" s="73"/>
      <c r="AB374" s="73"/>
      <c r="AC374" s="207"/>
      <c r="AD374" s="207"/>
      <c r="AE374" s="207"/>
      <c r="AF374" s="207"/>
      <c r="AG374" s="207"/>
      <c r="AH374" s="207"/>
      <c r="AI374" s="207"/>
      <c r="AJ374" s="207"/>
      <c r="AK374" s="207"/>
      <c r="AL374" s="207"/>
      <c r="AM374" s="207"/>
      <c r="AN374" s="207"/>
      <c r="AO374" s="207"/>
      <c r="AP374" s="207"/>
      <c r="AQ374" s="230"/>
      <c r="AR374" s="230"/>
      <c r="AS374" s="230"/>
      <c r="AT374" s="230"/>
      <c r="AU374" s="230"/>
      <c r="AV374" s="230"/>
      <c r="AW374" s="230"/>
      <c r="AX374" s="230"/>
      <c r="AY374" s="230"/>
      <c r="AZ374" s="230"/>
      <c r="BA374" s="230"/>
      <c r="BO374" s="72" t="s">
        <v>28</v>
      </c>
      <c r="BP374" s="73"/>
      <c r="BQ374" s="73"/>
      <c r="BR374" s="73"/>
      <c r="BS374" s="207"/>
      <c r="BT374" s="207"/>
      <c r="BU374" s="207"/>
      <c r="BV374" s="207"/>
      <c r="BW374" s="207"/>
      <c r="BX374" s="207"/>
      <c r="BY374" s="207"/>
      <c r="BZ374" s="207"/>
      <c r="CA374" s="207"/>
      <c r="CB374" s="207"/>
      <c r="CC374" s="207"/>
      <c r="CD374" s="207"/>
      <c r="CE374" s="207"/>
      <c r="CF374" s="207"/>
      <c r="CG374" s="230"/>
      <c r="CH374" s="230"/>
      <c r="CI374" s="230"/>
      <c r="CJ374" s="230"/>
      <c r="CK374" s="230"/>
      <c r="CL374" s="230"/>
      <c r="CM374" s="230"/>
      <c r="CN374" s="230"/>
      <c r="CO374" s="230"/>
      <c r="CP374" s="230"/>
      <c r="CQ374" s="230"/>
      <c r="DE374" s="72" t="s">
        <v>28</v>
      </c>
      <c r="DF374" s="73"/>
      <c r="DG374" s="73"/>
      <c r="DH374" s="73"/>
      <c r="DI374" s="207"/>
      <c r="DJ374" s="207"/>
      <c r="DK374" s="207"/>
      <c r="DL374" s="207"/>
      <c r="DM374" s="207"/>
      <c r="DN374" s="207"/>
      <c r="DO374" s="207"/>
      <c r="DP374" s="207"/>
      <c r="DQ374" s="207"/>
      <c r="DR374" s="207"/>
      <c r="DS374" s="207"/>
      <c r="DT374" s="207"/>
      <c r="DU374" s="207"/>
      <c r="DV374" s="207"/>
    </row>
    <row r="375" spans="1:126" ht="15" customHeight="1" x14ac:dyDescent="0.15">
      <c r="Y375" s="70"/>
      <c r="Z375" s="71"/>
      <c r="AA375" s="71"/>
      <c r="AB375" s="71"/>
      <c r="AC375" s="206">
        <f t="shared" ref="AC375" si="880">AC27</f>
        <v>0</v>
      </c>
      <c r="AD375" s="206"/>
      <c r="AE375" s="206"/>
      <c r="AF375" s="206"/>
      <c r="AG375" s="206"/>
      <c r="AH375" s="206"/>
      <c r="AI375" s="206"/>
      <c r="AJ375" s="206"/>
      <c r="AK375" s="206"/>
      <c r="AL375" s="206"/>
      <c r="AM375" s="206"/>
      <c r="AN375" s="206"/>
      <c r="AO375" s="206"/>
      <c r="AP375" s="206"/>
      <c r="BO375" s="70"/>
      <c r="BP375" s="71"/>
      <c r="BQ375" s="71"/>
      <c r="BR375" s="71"/>
      <c r="BS375" s="206">
        <f t="shared" si="878"/>
        <v>0</v>
      </c>
      <c r="BT375" s="206"/>
      <c r="BU375" s="206"/>
      <c r="BV375" s="206"/>
      <c r="BW375" s="206"/>
      <c r="BX375" s="206"/>
      <c r="BY375" s="206"/>
      <c r="BZ375" s="206"/>
      <c r="CA375" s="206"/>
      <c r="CB375" s="206"/>
      <c r="CC375" s="206"/>
      <c r="CD375" s="206"/>
      <c r="CE375" s="206"/>
      <c r="CF375" s="206"/>
      <c r="DE375" s="70"/>
      <c r="DF375" s="71"/>
      <c r="DG375" s="71"/>
      <c r="DH375" s="71"/>
      <c r="DI375" s="206">
        <f t="shared" si="879"/>
        <v>0</v>
      </c>
      <c r="DJ375" s="206"/>
      <c r="DK375" s="206"/>
      <c r="DL375" s="206"/>
      <c r="DM375" s="206"/>
      <c r="DN375" s="206"/>
      <c r="DO375" s="206"/>
      <c r="DP375" s="206"/>
      <c r="DQ375" s="206"/>
      <c r="DR375" s="206"/>
      <c r="DS375" s="206"/>
      <c r="DT375" s="206"/>
      <c r="DU375" s="206"/>
      <c r="DV375" s="206"/>
    </row>
    <row r="376" spans="1:126" ht="15" customHeight="1" x14ac:dyDescent="0.15">
      <c r="F376" s="57" t="s">
        <v>40</v>
      </c>
      <c r="G376" s="75">
        <f>$G$28</f>
        <v>0</v>
      </c>
      <c r="H376" s="57" t="s">
        <v>31</v>
      </c>
      <c r="I376" s="75">
        <f>$I$28</f>
        <v>0</v>
      </c>
      <c r="J376" s="57" t="s">
        <v>32</v>
      </c>
      <c r="K376" s="75">
        <f>$K$28</f>
        <v>0</v>
      </c>
      <c r="L376" s="57" t="s">
        <v>33</v>
      </c>
      <c r="Y376" s="72" t="s">
        <v>29</v>
      </c>
      <c r="Z376" s="73"/>
      <c r="AA376" s="73"/>
      <c r="AB376" s="73"/>
      <c r="AC376" s="207"/>
      <c r="AD376" s="207"/>
      <c r="AE376" s="207"/>
      <c r="AF376" s="207"/>
      <c r="AG376" s="207"/>
      <c r="AH376" s="207"/>
      <c r="AI376" s="207"/>
      <c r="AJ376" s="207"/>
      <c r="AK376" s="207"/>
      <c r="AL376" s="207"/>
      <c r="AM376" s="207"/>
      <c r="AN376" s="207"/>
      <c r="AO376" s="207"/>
      <c r="AP376" s="207"/>
      <c r="AV376" s="57" t="s">
        <v>40</v>
      </c>
      <c r="AW376" s="75">
        <f>G376</f>
        <v>0</v>
      </c>
      <c r="AX376" s="57" t="s">
        <v>31</v>
      </c>
      <c r="AY376" s="75">
        <f>I376</f>
        <v>0</v>
      </c>
      <c r="AZ376" s="57" t="s">
        <v>32</v>
      </c>
      <c r="BA376" s="75">
        <f>K376</f>
        <v>0</v>
      </c>
      <c r="BB376" s="57" t="s">
        <v>33</v>
      </c>
      <c r="BO376" s="72" t="s">
        <v>29</v>
      </c>
      <c r="BP376" s="73"/>
      <c r="BQ376" s="73"/>
      <c r="BR376" s="73"/>
      <c r="BS376" s="207"/>
      <c r="BT376" s="207"/>
      <c r="BU376" s="207"/>
      <c r="BV376" s="207"/>
      <c r="BW376" s="207"/>
      <c r="BX376" s="207"/>
      <c r="BY376" s="207"/>
      <c r="BZ376" s="207"/>
      <c r="CA376" s="207"/>
      <c r="CB376" s="207"/>
      <c r="CC376" s="207"/>
      <c r="CD376" s="207"/>
      <c r="CE376" s="207"/>
      <c r="CF376" s="207"/>
      <c r="CL376" s="57" t="s">
        <v>40</v>
      </c>
      <c r="CM376" s="75">
        <f>AW376</f>
        <v>0</v>
      </c>
      <c r="CN376" s="57" t="s">
        <v>31</v>
      </c>
      <c r="CO376" s="75">
        <f>AY376</f>
        <v>0</v>
      </c>
      <c r="CP376" s="57" t="s">
        <v>32</v>
      </c>
      <c r="CQ376" s="75">
        <f>BA376</f>
        <v>0</v>
      </c>
      <c r="CR376" s="57" t="s">
        <v>33</v>
      </c>
      <c r="DE376" s="72" t="s">
        <v>29</v>
      </c>
      <c r="DF376" s="73"/>
      <c r="DG376" s="73"/>
      <c r="DH376" s="73"/>
      <c r="DI376" s="207"/>
      <c r="DJ376" s="207"/>
      <c r="DK376" s="207"/>
      <c r="DL376" s="207"/>
      <c r="DM376" s="207"/>
      <c r="DN376" s="207"/>
      <c r="DO376" s="207"/>
      <c r="DP376" s="207"/>
      <c r="DQ376" s="207"/>
      <c r="DR376" s="207"/>
      <c r="DS376" s="207"/>
      <c r="DT376" s="207"/>
      <c r="DU376" s="207"/>
      <c r="DV376" s="207"/>
    </row>
    <row r="377" spans="1:126" ht="15" customHeight="1" x14ac:dyDescent="0.15">
      <c r="Y377" s="70"/>
      <c r="Z377" s="71"/>
      <c r="AA377" s="71"/>
      <c r="AB377" s="71"/>
      <c r="AC377" s="203">
        <f t="shared" ref="AC377" si="881">AC29</f>
        <v>0</v>
      </c>
      <c r="AD377" s="203"/>
      <c r="AE377" s="203"/>
      <c r="AF377" s="203"/>
      <c r="AG377" s="203"/>
      <c r="AH377" s="203"/>
      <c r="AI377" s="203"/>
      <c r="AJ377" s="203"/>
      <c r="AK377" s="203"/>
      <c r="AL377" s="203"/>
      <c r="AM377" s="203"/>
      <c r="AN377" s="203"/>
      <c r="AO377" s="203"/>
      <c r="AP377" s="203"/>
      <c r="BO377" s="70"/>
      <c r="BP377" s="71"/>
      <c r="BQ377" s="71"/>
      <c r="BR377" s="71"/>
      <c r="BS377" s="203">
        <f t="shared" si="878"/>
        <v>0</v>
      </c>
      <c r="BT377" s="203"/>
      <c r="BU377" s="203"/>
      <c r="BV377" s="203"/>
      <c r="BW377" s="203"/>
      <c r="BX377" s="203"/>
      <c r="BY377" s="203"/>
      <c r="BZ377" s="203"/>
      <c r="CA377" s="203"/>
      <c r="CB377" s="203"/>
      <c r="CC377" s="203"/>
      <c r="CD377" s="203"/>
      <c r="CE377" s="203"/>
      <c r="CF377" s="203"/>
      <c r="DE377" s="70"/>
      <c r="DF377" s="71"/>
      <c r="DG377" s="71"/>
      <c r="DH377" s="71"/>
      <c r="DI377" s="203">
        <f t="shared" si="879"/>
        <v>0</v>
      </c>
      <c r="DJ377" s="203"/>
      <c r="DK377" s="203"/>
      <c r="DL377" s="203"/>
      <c r="DM377" s="203"/>
      <c r="DN377" s="203"/>
      <c r="DO377" s="203"/>
      <c r="DP377" s="203"/>
      <c r="DQ377" s="203"/>
      <c r="DR377" s="203"/>
      <c r="DS377" s="203"/>
      <c r="DT377" s="203"/>
      <c r="DU377" s="203"/>
      <c r="DV377" s="203"/>
    </row>
    <row r="378" spans="1:126" ht="15" customHeight="1" x14ac:dyDescent="0.15">
      <c r="J378" s="76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Y378" s="72" t="s">
        <v>87</v>
      </c>
      <c r="Z378" s="73"/>
      <c r="AA378" s="73"/>
      <c r="AB378" s="73"/>
      <c r="AC378" s="204"/>
      <c r="AD378" s="204"/>
      <c r="AE378" s="204"/>
      <c r="AF378" s="204"/>
      <c r="AG378" s="204"/>
      <c r="AH378" s="204"/>
      <c r="AI378" s="204"/>
      <c r="AJ378" s="204"/>
      <c r="AK378" s="204"/>
      <c r="AL378" s="204"/>
      <c r="AM378" s="204"/>
      <c r="AN378" s="204"/>
      <c r="AO378" s="204"/>
      <c r="AP378" s="204"/>
      <c r="AZ378" s="76"/>
      <c r="BA378" s="77"/>
      <c r="BB378" s="77"/>
      <c r="BC378" s="77"/>
      <c r="BD378" s="77"/>
      <c r="BE378" s="77"/>
      <c r="BF378" s="77"/>
      <c r="BG378" s="77"/>
      <c r="BH378" s="77"/>
      <c r="BI378" s="77"/>
      <c r="BJ378" s="77"/>
      <c r="BK378" s="77"/>
      <c r="BO378" s="72" t="s">
        <v>87</v>
      </c>
      <c r="BP378" s="73"/>
      <c r="BQ378" s="73"/>
      <c r="BR378" s="73"/>
      <c r="BS378" s="204"/>
      <c r="BT378" s="204"/>
      <c r="BU378" s="204"/>
      <c r="BV378" s="204"/>
      <c r="BW378" s="204"/>
      <c r="BX378" s="204"/>
      <c r="BY378" s="204"/>
      <c r="BZ378" s="204"/>
      <c r="CA378" s="204"/>
      <c r="CB378" s="204"/>
      <c r="CC378" s="204"/>
      <c r="CD378" s="204"/>
      <c r="CE378" s="204"/>
      <c r="CF378" s="204"/>
      <c r="CP378" s="76"/>
      <c r="CQ378" s="77"/>
      <c r="CR378" s="77"/>
      <c r="CS378" s="77"/>
      <c r="CT378" s="77"/>
      <c r="CU378" s="77"/>
      <c r="CV378" s="77"/>
      <c r="CW378" s="77"/>
      <c r="CX378" s="77"/>
      <c r="CY378" s="77"/>
      <c r="CZ378" s="77"/>
      <c r="DA378" s="77"/>
      <c r="DE378" s="72" t="s">
        <v>87</v>
      </c>
      <c r="DF378" s="73"/>
      <c r="DG378" s="73"/>
      <c r="DH378" s="73"/>
      <c r="DI378" s="204"/>
      <c r="DJ378" s="204"/>
      <c r="DK378" s="204"/>
      <c r="DL378" s="204"/>
      <c r="DM378" s="204"/>
      <c r="DN378" s="204"/>
      <c r="DO378" s="204"/>
      <c r="DP378" s="204"/>
      <c r="DQ378" s="204"/>
      <c r="DR378" s="204"/>
      <c r="DS378" s="204"/>
      <c r="DT378" s="204"/>
      <c r="DU378" s="204"/>
      <c r="DV378" s="204"/>
    </row>
    <row r="379" spans="1:126" ht="20.100000000000001" customHeight="1" x14ac:dyDescent="0.15">
      <c r="B379" s="222" t="s">
        <v>34</v>
      </c>
      <c r="C379" s="223"/>
      <c r="D379" s="223"/>
      <c r="E379" s="223"/>
      <c r="F379" s="224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Y379" s="228" t="s">
        <v>101</v>
      </c>
      <c r="Z379" s="228"/>
      <c r="AA379" s="228"/>
      <c r="AB379" s="228"/>
      <c r="AC379" s="205">
        <f t="shared" ref="AC379:AP379" si="882">AC31</f>
        <v>0</v>
      </c>
      <c r="AD379" s="205"/>
      <c r="AE379" s="205"/>
      <c r="AF379" s="205"/>
      <c r="AG379" s="98" t="str">
        <f t="shared" si="882"/>
        <v>－</v>
      </c>
      <c r="AH379" s="205">
        <f t="shared" si="882"/>
        <v>0</v>
      </c>
      <c r="AI379" s="205"/>
      <c r="AJ379" s="205"/>
      <c r="AK379" s="205"/>
      <c r="AL379" s="101">
        <f t="shared" si="882"/>
        <v>0</v>
      </c>
      <c r="AM379" s="101">
        <f t="shared" si="882"/>
        <v>0</v>
      </c>
      <c r="AN379" s="101">
        <f t="shared" si="882"/>
        <v>0</v>
      </c>
      <c r="AO379" s="101">
        <f t="shared" si="882"/>
        <v>0</v>
      </c>
      <c r="AP379" s="101">
        <f t="shared" si="882"/>
        <v>0</v>
      </c>
      <c r="AR379" s="222" t="s">
        <v>36</v>
      </c>
      <c r="AS379" s="223"/>
      <c r="AT379" s="223"/>
      <c r="AU379" s="223"/>
      <c r="AV379" s="224"/>
      <c r="AZ379" s="77"/>
      <c r="BA379" s="77"/>
      <c r="BB379" s="77"/>
      <c r="BC379" s="77"/>
      <c r="BD379" s="77"/>
      <c r="BE379" s="77"/>
      <c r="BF379" s="77"/>
      <c r="BG379" s="77"/>
      <c r="BH379" s="77"/>
      <c r="BI379" s="77"/>
      <c r="BJ379" s="77"/>
      <c r="BK379" s="77"/>
      <c r="BO379" s="228" t="s">
        <v>101</v>
      </c>
      <c r="BP379" s="228"/>
      <c r="BQ379" s="228"/>
      <c r="BR379" s="228"/>
      <c r="BS379" s="205">
        <f t="shared" si="878"/>
        <v>0</v>
      </c>
      <c r="BT379" s="205"/>
      <c r="BU379" s="205"/>
      <c r="BV379" s="205"/>
      <c r="BW379" s="98" t="str">
        <f t="shared" si="878"/>
        <v>－</v>
      </c>
      <c r="BX379" s="205">
        <f t="shared" si="878"/>
        <v>0</v>
      </c>
      <c r="BY379" s="205"/>
      <c r="BZ379" s="205"/>
      <c r="CA379" s="205"/>
      <c r="CB379" s="101">
        <f t="shared" si="878"/>
        <v>0</v>
      </c>
      <c r="CC379" s="101">
        <f t="shared" si="878"/>
        <v>0</v>
      </c>
      <c r="CD379" s="101">
        <f t="shared" si="878"/>
        <v>0</v>
      </c>
      <c r="CE379" s="101">
        <f t="shared" si="878"/>
        <v>0</v>
      </c>
      <c r="CF379" s="101">
        <f t="shared" si="878"/>
        <v>0</v>
      </c>
      <c r="CH379" s="222" t="s">
        <v>39</v>
      </c>
      <c r="CI379" s="223"/>
      <c r="CJ379" s="223"/>
      <c r="CK379" s="223"/>
      <c r="CL379" s="224"/>
      <c r="CP379" s="77"/>
      <c r="CQ379" s="77"/>
      <c r="CR379" s="77"/>
      <c r="CS379" s="77"/>
      <c r="CT379" s="77"/>
      <c r="CU379" s="77"/>
      <c r="CV379" s="77"/>
      <c r="CW379" s="77"/>
      <c r="CX379" s="77"/>
      <c r="CY379" s="77"/>
      <c r="CZ379" s="77"/>
      <c r="DA379" s="77"/>
      <c r="DE379" s="228" t="s">
        <v>101</v>
      </c>
      <c r="DF379" s="228"/>
      <c r="DG379" s="228"/>
      <c r="DH379" s="228"/>
      <c r="DI379" s="205">
        <f t="shared" si="879"/>
        <v>0</v>
      </c>
      <c r="DJ379" s="205"/>
      <c r="DK379" s="205"/>
      <c r="DL379" s="205"/>
      <c r="DM379" s="98" t="str">
        <f t="shared" si="879"/>
        <v>－</v>
      </c>
      <c r="DN379" s="205">
        <f t="shared" si="879"/>
        <v>0</v>
      </c>
      <c r="DO379" s="205"/>
      <c r="DP379" s="205"/>
      <c r="DQ379" s="205"/>
      <c r="DR379" s="101">
        <f t="shared" si="879"/>
        <v>0</v>
      </c>
      <c r="DS379" s="101">
        <f t="shared" si="879"/>
        <v>0</v>
      </c>
      <c r="DT379" s="101">
        <f t="shared" si="879"/>
        <v>0</v>
      </c>
      <c r="DU379" s="101">
        <f t="shared" si="879"/>
        <v>0</v>
      </c>
      <c r="DV379" s="101">
        <f t="shared" si="879"/>
        <v>0</v>
      </c>
    </row>
    <row r="380" spans="1:126" ht="20.100000000000001" customHeight="1" x14ac:dyDescent="0.15">
      <c r="B380" s="225"/>
      <c r="C380" s="226"/>
      <c r="D380" s="226"/>
      <c r="E380" s="226"/>
      <c r="F380" s="22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Y380" s="228" t="s">
        <v>103</v>
      </c>
      <c r="Z380" s="228"/>
      <c r="AA380" s="228"/>
      <c r="AB380" s="228"/>
      <c r="AC380" s="205">
        <f t="shared" ref="AC380:AM380" si="883">AC32</f>
        <v>0</v>
      </c>
      <c r="AD380" s="205"/>
      <c r="AE380" s="205"/>
      <c r="AF380" s="205"/>
      <c r="AG380" s="98" t="str">
        <f t="shared" si="883"/>
        <v>－</v>
      </c>
      <c r="AH380" s="205">
        <f t="shared" si="883"/>
        <v>0</v>
      </c>
      <c r="AI380" s="205"/>
      <c r="AJ380" s="205"/>
      <c r="AK380" s="205"/>
      <c r="AL380" s="98" t="str">
        <f t="shared" si="883"/>
        <v>－</v>
      </c>
      <c r="AM380" s="205">
        <f t="shared" si="883"/>
        <v>0</v>
      </c>
      <c r="AN380" s="205"/>
      <c r="AO380" s="205"/>
      <c r="AP380" s="205"/>
      <c r="AR380" s="225"/>
      <c r="AS380" s="226"/>
      <c r="AT380" s="226"/>
      <c r="AU380" s="226"/>
      <c r="AV380" s="227"/>
      <c r="AZ380" s="77"/>
      <c r="BA380" s="77"/>
      <c r="BB380" s="77"/>
      <c r="BC380" s="77"/>
      <c r="BD380" s="77"/>
      <c r="BE380" s="77"/>
      <c r="BF380" s="77"/>
      <c r="BG380" s="77"/>
      <c r="BH380" s="77"/>
      <c r="BI380" s="77"/>
      <c r="BJ380" s="77"/>
      <c r="BK380" s="77"/>
      <c r="BO380" s="228" t="s">
        <v>103</v>
      </c>
      <c r="BP380" s="228"/>
      <c r="BQ380" s="228"/>
      <c r="BR380" s="228"/>
      <c r="BS380" s="205">
        <f t="shared" si="878"/>
        <v>0</v>
      </c>
      <c r="BT380" s="205"/>
      <c r="BU380" s="205"/>
      <c r="BV380" s="205"/>
      <c r="BW380" s="98" t="str">
        <f t="shared" si="878"/>
        <v>－</v>
      </c>
      <c r="BX380" s="205">
        <f t="shared" si="878"/>
        <v>0</v>
      </c>
      <c r="BY380" s="205"/>
      <c r="BZ380" s="205"/>
      <c r="CA380" s="205"/>
      <c r="CB380" s="98" t="str">
        <f t="shared" si="878"/>
        <v>－</v>
      </c>
      <c r="CC380" s="205">
        <f t="shared" si="878"/>
        <v>0</v>
      </c>
      <c r="CD380" s="205"/>
      <c r="CE380" s="205"/>
      <c r="CF380" s="205"/>
      <c r="CH380" s="225"/>
      <c r="CI380" s="226"/>
      <c r="CJ380" s="226"/>
      <c r="CK380" s="226"/>
      <c r="CL380" s="227"/>
      <c r="CP380" s="77"/>
      <c r="CQ380" s="77"/>
      <c r="CR380" s="77"/>
      <c r="CS380" s="77"/>
      <c r="CT380" s="77"/>
      <c r="CU380" s="77"/>
      <c r="CV380" s="77"/>
      <c r="CW380" s="77"/>
      <c r="CX380" s="77"/>
      <c r="CY380" s="77"/>
      <c r="CZ380" s="77"/>
      <c r="DA380" s="77"/>
      <c r="DE380" s="228" t="s">
        <v>103</v>
      </c>
      <c r="DF380" s="228"/>
      <c r="DG380" s="228"/>
      <c r="DH380" s="228"/>
      <c r="DI380" s="205">
        <f t="shared" si="879"/>
        <v>0</v>
      </c>
      <c r="DJ380" s="205"/>
      <c r="DK380" s="205"/>
      <c r="DL380" s="205"/>
      <c r="DM380" s="98" t="str">
        <f t="shared" si="879"/>
        <v>－</v>
      </c>
      <c r="DN380" s="205">
        <f t="shared" si="879"/>
        <v>0</v>
      </c>
      <c r="DO380" s="205"/>
      <c r="DP380" s="205"/>
      <c r="DQ380" s="205"/>
      <c r="DR380" s="98" t="str">
        <f t="shared" si="879"/>
        <v>－</v>
      </c>
      <c r="DS380" s="205">
        <f t="shared" si="879"/>
        <v>0</v>
      </c>
      <c r="DT380" s="205"/>
      <c r="DU380" s="205"/>
      <c r="DV380" s="205"/>
    </row>
    <row r="381" spans="1:126" ht="12" customHeight="1" x14ac:dyDescent="0.15">
      <c r="B381" s="270" t="s">
        <v>25</v>
      </c>
      <c r="C381" s="270"/>
      <c r="D381" s="270"/>
      <c r="E381" s="270"/>
      <c r="F381" s="270"/>
      <c r="G381" s="270"/>
      <c r="H381" s="270"/>
      <c r="I381" s="270"/>
      <c r="J381" s="270"/>
      <c r="K381" s="270"/>
      <c r="L381" s="270"/>
      <c r="M381" s="270"/>
      <c r="N381" s="270"/>
      <c r="O381" s="270"/>
      <c r="P381" s="270"/>
      <c r="Q381" s="270"/>
      <c r="R381" s="271" t="s">
        <v>26</v>
      </c>
      <c r="S381" s="271"/>
      <c r="T381" s="271"/>
      <c r="U381" s="271"/>
      <c r="V381" s="271"/>
      <c r="W381" s="271"/>
      <c r="X381" s="271"/>
      <c r="Y381" s="271"/>
      <c r="Z381" s="271"/>
      <c r="AR381" s="270" t="s">
        <v>25</v>
      </c>
      <c r="AS381" s="270"/>
      <c r="AT381" s="270"/>
      <c r="AU381" s="270"/>
      <c r="AV381" s="270"/>
      <c r="AW381" s="270"/>
      <c r="AX381" s="270"/>
      <c r="AY381" s="270"/>
      <c r="AZ381" s="270"/>
      <c r="BA381" s="270"/>
      <c r="BB381" s="270"/>
      <c r="BC381" s="270"/>
      <c r="BD381" s="270"/>
      <c r="BE381" s="270"/>
      <c r="BF381" s="270"/>
      <c r="BG381" s="270"/>
      <c r="BH381" s="271" t="s">
        <v>26</v>
      </c>
      <c r="BI381" s="271"/>
      <c r="BJ381" s="271"/>
      <c r="BK381" s="271"/>
      <c r="BL381" s="271"/>
      <c r="BM381" s="271"/>
      <c r="BN381" s="271"/>
      <c r="BO381" s="271"/>
      <c r="BP381" s="271"/>
      <c r="CH381" s="270" t="s">
        <v>25</v>
      </c>
      <c r="CI381" s="270"/>
      <c r="CJ381" s="270"/>
      <c r="CK381" s="270"/>
      <c r="CL381" s="270"/>
      <c r="CM381" s="270"/>
      <c r="CN381" s="270"/>
      <c r="CO381" s="270"/>
      <c r="CP381" s="270"/>
      <c r="CQ381" s="270"/>
      <c r="CR381" s="270"/>
      <c r="CS381" s="270"/>
      <c r="CT381" s="270"/>
      <c r="CU381" s="270"/>
      <c r="CV381" s="270"/>
      <c r="CW381" s="270"/>
      <c r="CX381" s="271" t="s">
        <v>26</v>
      </c>
      <c r="CY381" s="271"/>
      <c r="CZ381" s="271"/>
      <c r="DA381" s="271"/>
      <c r="DB381" s="271"/>
      <c r="DC381" s="271"/>
      <c r="DD381" s="271"/>
      <c r="DE381" s="271"/>
      <c r="DF381" s="271"/>
    </row>
    <row r="382" spans="1:126" ht="12" customHeight="1" x14ac:dyDescent="0.15">
      <c r="B382" s="270"/>
      <c r="C382" s="270"/>
      <c r="D382" s="270"/>
      <c r="E382" s="270"/>
      <c r="F382" s="270"/>
      <c r="G382" s="270"/>
      <c r="H382" s="270"/>
      <c r="I382" s="270"/>
      <c r="J382" s="270"/>
      <c r="K382" s="270"/>
      <c r="L382" s="270"/>
      <c r="M382" s="270"/>
      <c r="N382" s="270"/>
      <c r="O382" s="270"/>
      <c r="P382" s="270"/>
      <c r="Q382" s="270"/>
      <c r="R382" s="271"/>
      <c r="S382" s="271"/>
      <c r="T382" s="271"/>
      <c r="U382" s="271"/>
      <c r="V382" s="271"/>
      <c r="W382" s="271"/>
      <c r="X382" s="271"/>
      <c r="Y382" s="271"/>
      <c r="Z382" s="271"/>
      <c r="AF382" s="272">
        <f>$AF$5</f>
        <v>0</v>
      </c>
      <c r="AG382" s="216"/>
      <c r="AH382" s="216"/>
      <c r="AI382" s="216"/>
      <c r="AJ382" s="212" t="s">
        <v>24</v>
      </c>
      <c r="AK382" s="212"/>
      <c r="AL382" s="212"/>
      <c r="AM382" s="216">
        <f>AM353+1</f>
        <v>14</v>
      </c>
      <c r="AN382" s="216"/>
      <c r="AO382" s="212" t="s">
        <v>22</v>
      </c>
      <c r="AP382" s="213"/>
      <c r="AR382" s="270"/>
      <c r="AS382" s="270"/>
      <c r="AT382" s="270"/>
      <c r="AU382" s="270"/>
      <c r="AV382" s="270"/>
      <c r="AW382" s="270"/>
      <c r="AX382" s="270"/>
      <c r="AY382" s="270"/>
      <c r="AZ382" s="270"/>
      <c r="BA382" s="270"/>
      <c r="BB382" s="270"/>
      <c r="BC382" s="270"/>
      <c r="BD382" s="270"/>
      <c r="BE382" s="270"/>
      <c r="BF382" s="270"/>
      <c r="BG382" s="270"/>
      <c r="BH382" s="271"/>
      <c r="BI382" s="271"/>
      <c r="BJ382" s="271"/>
      <c r="BK382" s="271"/>
      <c r="BL382" s="271"/>
      <c r="BM382" s="271"/>
      <c r="BN382" s="271"/>
      <c r="BO382" s="271"/>
      <c r="BP382" s="271"/>
      <c r="BV382" s="272">
        <f>BV353</f>
        <v>0</v>
      </c>
      <c r="BW382" s="216"/>
      <c r="BX382" s="216"/>
      <c r="BY382" s="216"/>
      <c r="BZ382" s="212" t="s">
        <v>24</v>
      </c>
      <c r="CA382" s="212"/>
      <c r="CB382" s="212"/>
      <c r="CC382" s="216">
        <f>AM382</f>
        <v>14</v>
      </c>
      <c r="CD382" s="216"/>
      <c r="CE382" s="212" t="s">
        <v>22</v>
      </c>
      <c r="CF382" s="213"/>
      <c r="CH382" s="270"/>
      <c r="CI382" s="270"/>
      <c r="CJ382" s="270"/>
      <c r="CK382" s="270"/>
      <c r="CL382" s="270"/>
      <c r="CM382" s="270"/>
      <c r="CN382" s="270"/>
      <c r="CO382" s="270"/>
      <c r="CP382" s="270"/>
      <c r="CQ382" s="270"/>
      <c r="CR382" s="270"/>
      <c r="CS382" s="270"/>
      <c r="CT382" s="270"/>
      <c r="CU382" s="270"/>
      <c r="CV382" s="270"/>
      <c r="CW382" s="270"/>
      <c r="CX382" s="271"/>
      <c r="CY382" s="271"/>
      <c r="CZ382" s="271"/>
      <c r="DA382" s="271"/>
      <c r="DB382" s="271"/>
      <c r="DC382" s="271"/>
      <c r="DD382" s="271"/>
      <c r="DE382" s="271"/>
      <c r="DF382" s="271"/>
      <c r="DL382" s="272">
        <f>AF382</f>
        <v>0</v>
      </c>
      <c r="DM382" s="216"/>
      <c r="DN382" s="216"/>
      <c r="DO382" s="216"/>
      <c r="DP382" s="212" t="s">
        <v>24</v>
      </c>
      <c r="DQ382" s="212"/>
      <c r="DR382" s="212"/>
      <c r="DS382" s="216">
        <f>AM382</f>
        <v>14</v>
      </c>
      <c r="DT382" s="216"/>
      <c r="DU382" s="212" t="s">
        <v>22</v>
      </c>
      <c r="DV382" s="213"/>
    </row>
    <row r="383" spans="1:126" ht="12" customHeight="1" x14ac:dyDescent="0.15">
      <c r="B383" s="270"/>
      <c r="C383" s="270"/>
      <c r="D383" s="270"/>
      <c r="E383" s="270"/>
      <c r="F383" s="270"/>
      <c r="G383" s="270"/>
      <c r="H383" s="270"/>
      <c r="I383" s="270"/>
      <c r="J383" s="270"/>
      <c r="K383" s="270"/>
      <c r="L383" s="270"/>
      <c r="M383" s="270"/>
      <c r="N383" s="270"/>
      <c r="O383" s="270"/>
      <c r="P383" s="270"/>
      <c r="Q383" s="270"/>
      <c r="R383" s="271"/>
      <c r="S383" s="271"/>
      <c r="T383" s="271"/>
      <c r="U383" s="271"/>
      <c r="V383" s="271"/>
      <c r="W383" s="271"/>
      <c r="X383" s="271"/>
      <c r="Y383" s="271"/>
      <c r="Z383" s="271"/>
      <c r="AF383" s="231"/>
      <c r="AG383" s="218"/>
      <c r="AH383" s="218"/>
      <c r="AI383" s="218"/>
      <c r="AJ383" s="214"/>
      <c r="AK383" s="214"/>
      <c r="AL383" s="214"/>
      <c r="AM383" s="218"/>
      <c r="AN383" s="218"/>
      <c r="AO383" s="214"/>
      <c r="AP383" s="215"/>
      <c r="AR383" s="270"/>
      <c r="AS383" s="270"/>
      <c r="AT383" s="270"/>
      <c r="AU383" s="270"/>
      <c r="AV383" s="270"/>
      <c r="AW383" s="270"/>
      <c r="AX383" s="270"/>
      <c r="AY383" s="270"/>
      <c r="AZ383" s="270"/>
      <c r="BA383" s="270"/>
      <c r="BB383" s="270"/>
      <c r="BC383" s="270"/>
      <c r="BD383" s="270"/>
      <c r="BE383" s="270"/>
      <c r="BF383" s="270"/>
      <c r="BG383" s="270"/>
      <c r="BH383" s="271"/>
      <c r="BI383" s="271"/>
      <c r="BJ383" s="271"/>
      <c r="BK383" s="271"/>
      <c r="BL383" s="271"/>
      <c r="BM383" s="271"/>
      <c r="BN383" s="271"/>
      <c r="BO383" s="271"/>
      <c r="BP383" s="271"/>
      <c r="BV383" s="231"/>
      <c r="BW383" s="218"/>
      <c r="BX383" s="218"/>
      <c r="BY383" s="218"/>
      <c r="BZ383" s="214"/>
      <c r="CA383" s="214"/>
      <c r="CB383" s="214"/>
      <c r="CC383" s="218"/>
      <c r="CD383" s="218"/>
      <c r="CE383" s="214"/>
      <c r="CF383" s="215"/>
      <c r="CH383" s="270"/>
      <c r="CI383" s="270"/>
      <c r="CJ383" s="270"/>
      <c r="CK383" s="270"/>
      <c r="CL383" s="270"/>
      <c r="CM383" s="270"/>
      <c r="CN383" s="270"/>
      <c r="CO383" s="270"/>
      <c r="CP383" s="270"/>
      <c r="CQ383" s="270"/>
      <c r="CR383" s="270"/>
      <c r="CS383" s="270"/>
      <c r="CT383" s="270"/>
      <c r="CU383" s="270"/>
      <c r="CV383" s="270"/>
      <c r="CW383" s="270"/>
      <c r="CX383" s="271"/>
      <c r="CY383" s="271"/>
      <c r="CZ383" s="271"/>
      <c r="DA383" s="271"/>
      <c r="DB383" s="271"/>
      <c r="DC383" s="271"/>
      <c r="DD383" s="271"/>
      <c r="DE383" s="271"/>
      <c r="DF383" s="271"/>
      <c r="DL383" s="231"/>
      <c r="DM383" s="218"/>
      <c r="DN383" s="218"/>
      <c r="DO383" s="218"/>
      <c r="DP383" s="214"/>
      <c r="DQ383" s="214"/>
      <c r="DR383" s="214"/>
      <c r="DS383" s="218"/>
      <c r="DT383" s="218"/>
      <c r="DU383" s="214"/>
      <c r="DV383" s="215"/>
    </row>
    <row r="384" spans="1:126" ht="5.25" customHeight="1" x14ac:dyDescent="0.15"/>
    <row r="385" spans="1:129" ht="13.5" customHeight="1" x14ac:dyDescent="0.15">
      <c r="A385" s="263" t="s">
        <v>35</v>
      </c>
      <c r="B385" s="264"/>
      <c r="C385" s="58" t="s">
        <v>9</v>
      </c>
      <c r="D385" s="58" t="s">
        <v>10</v>
      </c>
      <c r="E385" s="58" t="s">
        <v>11</v>
      </c>
      <c r="F385" s="269" t="s">
        <v>12</v>
      </c>
      <c r="G385" s="269"/>
      <c r="H385" s="269"/>
      <c r="I385" s="269" t="s">
        <v>13</v>
      </c>
      <c r="J385" s="269"/>
      <c r="AF385" s="236" t="s">
        <v>23</v>
      </c>
      <c r="AG385" s="212"/>
      <c r="AH385" s="212"/>
      <c r="AI385" s="212"/>
      <c r="AJ385" s="212"/>
      <c r="AK385" s="212"/>
      <c r="AL385" s="212"/>
      <c r="AM385" s="213"/>
      <c r="AN385" s="236" t="s">
        <v>21</v>
      </c>
      <c r="AO385" s="216">
        <f>入力シート!$U$1</f>
        <v>0</v>
      </c>
      <c r="AP385" s="217"/>
      <c r="AQ385" s="263" t="s">
        <v>35</v>
      </c>
      <c r="AR385" s="264"/>
      <c r="AS385" s="58" t="s">
        <v>9</v>
      </c>
      <c r="AT385" s="58" t="s">
        <v>10</v>
      </c>
      <c r="AU385" s="58" t="s">
        <v>11</v>
      </c>
      <c r="AV385" s="269" t="s">
        <v>12</v>
      </c>
      <c r="AW385" s="269"/>
      <c r="AX385" s="269"/>
      <c r="AY385" s="269" t="s">
        <v>13</v>
      </c>
      <c r="AZ385" s="269"/>
      <c r="BV385" s="236" t="s">
        <v>23</v>
      </c>
      <c r="BW385" s="212"/>
      <c r="BX385" s="212"/>
      <c r="BY385" s="212"/>
      <c r="BZ385" s="212"/>
      <c r="CA385" s="212"/>
      <c r="CB385" s="212"/>
      <c r="CC385" s="213"/>
      <c r="CD385" s="236" t="s">
        <v>21</v>
      </c>
      <c r="CE385" s="216">
        <f>AO385</f>
        <v>0</v>
      </c>
      <c r="CF385" s="217"/>
      <c r="CG385" s="263" t="s">
        <v>35</v>
      </c>
      <c r="CH385" s="264"/>
      <c r="CI385" s="58" t="s">
        <v>9</v>
      </c>
      <c r="CJ385" s="58" t="s">
        <v>10</v>
      </c>
      <c r="CK385" s="58" t="s">
        <v>11</v>
      </c>
      <c r="CL385" s="269" t="s">
        <v>12</v>
      </c>
      <c r="CM385" s="269"/>
      <c r="CN385" s="269"/>
      <c r="CO385" s="269" t="s">
        <v>13</v>
      </c>
      <c r="CP385" s="269"/>
      <c r="DL385" s="236" t="s">
        <v>23</v>
      </c>
      <c r="DM385" s="212"/>
      <c r="DN385" s="212"/>
      <c r="DO385" s="212"/>
      <c r="DP385" s="212"/>
      <c r="DQ385" s="212"/>
      <c r="DR385" s="212"/>
      <c r="DS385" s="213"/>
      <c r="DT385" s="236" t="s">
        <v>21</v>
      </c>
      <c r="DU385" s="216">
        <f>AO385</f>
        <v>0</v>
      </c>
      <c r="DV385" s="217"/>
    </row>
    <row r="386" spans="1:129" x14ac:dyDescent="0.15">
      <c r="A386" s="265"/>
      <c r="B386" s="266"/>
      <c r="C386" s="238" t="s">
        <v>14</v>
      </c>
      <c r="D386" s="238" t="s">
        <v>15</v>
      </c>
      <c r="E386" s="240">
        <f>入力シート!$E$3</f>
        <v>0</v>
      </c>
      <c r="F386" s="242">
        <f>入力シート!$F$3</f>
        <v>0</v>
      </c>
      <c r="G386" s="242"/>
      <c r="H386" s="242"/>
      <c r="I386" s="244">
        <f>入力シート!$I$3</f>
        <v>0</v>
      </c>
      <c r="J386" s="244"/>
      <c r="AF386" s="237"/>
      <c r="AG386" s="214"/>
      <c r="AH386" s="214"/>
      <c r="AI386" s="214"/>
      <c r="AJ386" s="214"/>
      <c r="AK386" s="214"/>
      <c r="AL386" s="214"/>
      <c r="AM386" s="215"/>
      <c r="AN386" s="237"/>
      <c r="AO386" s="218"/>
      <c r="AP386" s="219"/>
      <c r="AQ386" s="265"/>
      <c r="AR386" s="266"/>
      <c r="AS386" s="238" t="s">
        <v>14</v>
      </c>
      <c r="AT386" s="238" t="s">
        <v>15</v>
      </c>
      <c r="AU386" s="246">
        <f>E386</f>
        <v>0</v>
      </c>
      <c r="AV386" s="242">
        <f>F386</f>
        <v>0</v>
      </c>
      <c r="AW386" s="242"/>
      <c r="AX386" s="242"/>
      <c r="AY386" s="244">
        <f>I386</f>
        <v>0</v>
      </c>
      <c r="AZ386" s="244"/>
      <c r="BV386" s="237"/>
      <c r="BW386" s="214"/>
      <c r="BX386" s="214"/>
      <c r="BY386" s="214"/>
      <c r="BZ386" s="214"/>
      <c r="CA386" s="214"/>
      <c r="CB386" s="214"/>
      <c r="CC386" s="215"/>
      <c r="CD386" s="237"/>
      <c r="CE386" s="218"/>
      <c r="CF386" s="219"/>
      <c r="CG386" s="265"/>
      <c r="CH386" s="266"/>
      <c r="CI386" s="238" t="s">
        <v>14</v>
      </c>
      <c r="CJ386" s="238" t="s">
        <v>15</v>
      </c>
      <c r="CK386" s="246">
        <f t="shared" ref="CK386" si="884">E386</f>
        <v>0</v>
      </c>
      <c r="CL386" s="242">
        <f t="shared" ref="CL386" si="885">F386</f>
        <v>0</v>
      </c>
      <c r="CM386" s="242">
        <f t="shared" ref="CM386" si="886">G386</f>
        <v>0</v>
      </c>
      <c r="CN386" s="242">
        <f t="shared" ref="CN386" si="887">H386</f>
        <v>0</v>
      </c>
      <c r="CO386" s="244">
        <f t="shared" ref="CO386" si="888">I386</f>
        <v>0</v>
      </c>
      <c r="CP386" s="244">
        <f t="shared" ref="CP386" si="889">J386</f>
        <v>0</v>
      </c>
      <c r="DL386" s="237"/>
      <c r="DM386" s="214"/>
      <c r="DN386" s="214"/>
      <c r="DO386" s="214"/>
      <c r="DP386" s="214"/>
      <c r="DQ386" s="214"/>
      <c r="DR386" s="214"/>
      <c r="DS386" s="215"/>
      <c r="DT386" s="237"/>
      <c r="DU386" s="218"/>
      <c r="DV386" s="219"/>
    </row>
    <row r="387" spans="1:129" x14ac:dyDescent="0.15">
      <c r="A387" s="267"/>
      <c r="B387" s="268"/>
      <c r="C387" s="239"/>
      <c r="D387" s="239"/>
      <c r="E387" s="241"/>
      <c r="F387" s="243"/>
      <c r="G387" s="243"/>
      <c r="H387" s="243"/>
      <c r="I387" s="245"/>
      <c r="J387" s="245"/>
      <c r="AQ387" s="267"/>
      <c r="AR387" s="268"/>
      <c r="AS387" s="239"/>
      <c r="AT387" s="239"/>
      <c r="AU387" s="241"/>
      <c r="AV387" s="243"/>
      <c r="AW387" s="243"/>
      <c r="AX387" s="243"/>
      <c r="AY387" s="245"/>
      <c r="AZ387" s="245"/>
      <c r="CG387" s="267"/>
      <c r="CH387" s="268"/>
      <c r="CI387" s="239"/>
      <c r="CJ387" s="239"/>
      <c r="CK387" s="241"/>
      <c r="CL387" s="243"/>
      <c r="CM387" s="243"/>
      <c r="CN387" s="243"/>
      <c r="CO387" s="245"/>
      <c r="CP387" s="245"/>
    </row>
    <row r="388" spans="1:129" ht="27.75" customHeight="1" x14ac:dyDescent="0.15">
      <c r="A388" s="247" t="s">
        <v>0</v>
      </c>
      <c r="B388" s="249" t="s">
        <v>37</v>
      </c>
      <c r="C388" s="250"/>
      <c r="D388" s="251"/>
      <c r="E388" s="252"/>
      <c r="F388" s="59" t="str">
        <f>入力シート!$N$2</f>
        <v>令和</v>
      </c>
      <c r="G388" s="60">
        <f>入力シート!$Q$2</f>
        <v>5</v>
      </c>
      <c r="H388" s="101" t="s">
        <v>20</v>
      </c>
      <c r="I388" s="101"/>
      <c r="J388" s="101"/>
      <c r="K388" s="101"/>
      <c r="L388" s="61"/>
      <c r="M388" s="256" t="s">
        <v>18</v>
      </c>
      <c r="N388" s="257"/>
      <c r="O388" s="257"/>
      <c r="P388" s="257"/>
      <c r="Q388" s="257"/>
      <c r="R388" s="257"/>
      <c r="S388" s="257"/>
      <c r="T388" s="257"/>
      <c r="U388" s="257"/>
      <c r="V388" s="257"/>
      <c r="W388" s="257"/>
      <c r="X388" s="257"/>
      <c r="Y388" s="257"/>
      <c r="Z388" s="257"/>
      <c r="AA388" s="257"/>
      <c r="AB388" s="258"/>
      <c r="AC388" s="259" t="s">
        <v>16</v>
      </c>
      <c r="AD388" s="259"/>
      <c r="AE388" s="259"/>
      <c r="AF388" s="259"/>
      <c r="AG388" s="259"/>
      <c r="AH388" s="259"/>
      <c r="AI388" s="260"/>
      <c r="AJ388" s="62" t="str">
        <f>入力シート!$N$3</f>
        <v>令和</v>
      </c>
      <c r="AK388" s="63">
        <f>入力シート!$Q$3</f>
        <v>6</v>
      </c>
      <c r="AL388" s="101" t="s">
        <v>19</v>
      </c>
      <c r="AM388" s="101"/>
      <c r="AN388" s="101"/>
      <c r="AO388" s="101"/>
      <c r="AP388" s="64"/>
      <c r="AQ388" s="247" t="s">
        <v>0</v>
      </c>
      <c r="AR388" s="249" t="s">
        <v>37</v>
      </c>
      <c r="AS388" s="250"/>
      <c r="AT388" s="251"/>
      <c r="AU388" s="252"/>
      <c r="AV388" s="59" t="str">
        <f>F388</f>
        <v>令和</v>
      </c>
      <c r="AW388" s="60">
        <f>G388</f>
        <v>5</v>
      </c>
      <c r="AX388" s="101" t="s">
        <v>20</v>
      </c>
      <c r="AY388" s="101"/>
      <c r="AZ388" s="101"/>
      <c r="BA388" s="101"/>
      <c r="BB388" s="61"/>
      <c r="BC388" s="256" t="s">
        <v>18</v>
      </c>
      <c r="BD388" s="257"/>
      <c r="BE388" s="257"/>
      <c r="BF388" s="257"/>
      <c r="BG388" s="257"/>
      <c r="BH388" s="257"/>
      <c r="BI388" s="257"/>
      <c r="BJ388" s="257"/>
      <c r="BK388" s="257"/>
      <c r="BL388" s="257"/>
      <c r="BM388" s="257"/>
      <c r="BN388" s="257"/>
      <c r="BO388" s="257"/>
      <c r="BP388" s="257"/>
      <c r="BQ388" s="257"/>
      <c r="BR388" s="258"/>
      <c r="BS388" s="259" t="s">
        <v>16</v>
      </c>
      <c r="BT388" s="259"/>
      <c r="BU388" s="259"/>
      <c r="BV388" s="259"/>
      <c r="BW388" s="259"/>
      <c r="BX388" s="259"/>
      <c r="BY388" s="260"/>
      <c r="BZ388" s="62" t="str">
        <f>AJ388</f>
        <v>令和</v>
      </c>
      <c r="CA388" s="63">
        <f>AK388</f>
        <v>6</v>
      </c>
      <c r="CB388" s="101" t="s">
        <v>19</v>
      </c>
      <c r="CC388" s="101"/>
      <c r="CD388" s="101"/>
      <c r="CE388" s="101"/>
      <c r="CF388" s="64"/>
      <c r="CG388" s="247" t="s">
        <v>0</v>
      </c>
      <c r="CH388" s="249" t="s">
        <v>37</v>
      </c>
      <c r="CI388" s="250"/>
      <c r="CJ388" s="251"/>
      <c r="CK388" s="252"/>
      <c r="CL388" s="59" t="str">
        <f>F388</f>
        <v>令和</v>
      </c>
      <c r="CM388" s="60">
        <f>G388</f>
        <v>5</v>
      </c>
      <c r="CN388" s="101" t="s">
        <v>20</v>
      </c>
      <c r="CO388" s="101"/>
      <c r="CP388" s="101"/>
      <c r="CQ388" s="101"/>
      <c r="CR388" s="61"/>
      <c r="CS388" s="256" t="s">
        <v>18</v>
      </c>
      <c r="CT388" s="257"/>
      <c r="CU388" s="257"/>
      <c r="CV388" s="257"/>
      <c r="CW388" s="257"/>
      <c r="CX388" s="257"/>
      <c r="CY388" s="257"/>
      <c r="CZ388" s="257"/>
      <c r="DA388" s="257"/>
      <c r="DB388" s="257"/>
      <c r="DC388" s="257"/>
      <c r="DD388" s="257"/>
      <c r="DE388" s="257"/>
      <c r="DF388" s="257"/>
      <c r="DG388" s="257"/>
      <c r="DH388" s="258"/>
      <c r="DI388" s="259" t="s">
        <v>16</v>
      </c>
      <c r="DJ388" s="259"/>
      <c r="DK388" s="259"/>
      <c r="DL388" s="259"/>
      <c r="DM388" s="259"/>
      <c r="DN388" s="259"/>
      <c r="DO388" s="260"/>
      <c r="DP388" s="62" t="str">
        <f>AJ388</f>
        <v>令和</v>
      </c>
      <c r="DQ388" s="63">
        <f>AK388</f>
        <v>6</v>
      </c>
      <c r="DR388" s="101" t="s">
        <v>19</v>
      </c>
      <c r="DS388" s="101"/>
      <c r="DT388" s="101"/>
      <c r="DU388" s="101"/>
      <c r="DV388" s="64"/>
    </row>
    <row r="389" spans="1:129" ht="17.25" customHeight="1" x14ac:dyDescent="0.15">
      <c r="A389" s="248"/>
      <c r="B389" s="253"/>
      <c r="C389" s="254"/>
      <c r="D389" s="254"/>
      <c r="E389" s="255"/>
      <c r="F389" s="191" t="s">
        <v>1</v>
      </c>
      <c r="G389" s="192"/>
      <c r="H389" s="193"/>
      <c r="I389" s="191" t="s">
        <v>3</v>
      </c>
      <c r="J389" s="192"/>
      <c r="K389" s="192"/>
      <c r="L389" s="234"/>
      <c r="M389" s="235" t="s">
        <v>5</v>
      </c>
      <c r="N389" s="192"/>
      <c r="O389" s="192"/>
      <c r="P389" s="192"/>
      <c r="Q389" s="192"/>
      <c r="R389" s="192"/>
      <c r="S389" s="192"/>
      <c r="T389" s="193"/>
      <c r="U389" s="191" t="s">
        <v>6</v>
      </c>
      <c r="V389" s="192"/>
      <c r="W389" s="192"/>
      <c r="X389" s="192"/>
      <c r="Y389" s="193"/>
      <c r="Z389" s="232" t="s">
        <v>7</v>
      </c>
      <c r="AA389" s="232"/>
      <c r="AB389" s="233"/>
      <c r="AC389" s="261"/>
      <c r="AD389" s="261"/>
      <c r="AE389" s="261"/>
      <c r="AF389" s="261"/>
      <c r="AG389" s="261"/>
      <c r="AH389" s="261"/>
      <c r="AI389" s="262"/>
      <c r="AJ389" s="191" t="s">
        <v>17</v>
      </c>
      <c r="AK389" s="192"/>
      <c r="AL389" s="193"/>
      <c r="AM389" s="191" t="s">
        <v>38</v>
      </c>
      <c r="AN389" s="192"/>
      <c r="AO389" s="192"/>
      <c r="AP389" s="193"/>
      <c r="AQ389" s="248"/>
      <c r="AR389" s="253"/>
      <c r="AS389" s="254"/>
      <c r="AT389" s="254"/>
      <c r="AU389" s="255"/>
      <c r="AV389" s="191" t="s">
        <v>1</v>
      </c>
      <c r="AW389" s="192"/>
      <c r="AX389" s="193"/>
      <c r="AY389" s="191" t="s">
        <v>3</v>
      </c>
      <c r="AZ389" s="192"/>
      <c r="BA389" s="192"/>
      <c r="BB389" s="234"/>
      <c r="BC389" s="235" t="s">
        <v>5</v>
      </c>
      <c r="BD389" s="192"/>
      <c r="BE389" s="192"/>
      <c r="BF389" s="192"/>
      <c r="BG389" s="192"/>
      <c r="BH389" s="192"/>
      <c r="BI389" s="192"/>
      <c r="BJ389" s="193"/>
      <c r="BK389" s="191" t="s">
        <v>6</v>
      </c>
      <c r="BL389" s="192"/>
      <c r="BM389" s="192"/>
      <c r="BN389" s="192"/>
      <c r="BO389" s="193"/>
      <c r="BP389" s="232" t="s">
        <v>7</v>
      </c>
      <c r="BQ389" s="232"/>
      <c r="BR389" s="233"/>
      <c r="BS389" s="261"/>
      <c r="BT389" s="261"/>
      <c r="BU389" s="261"/>
      <c r="BV389" s="261"/>
      <c r="BW389" s="261"/>
      <c r="BX389" s="261"/>
      <c r="BY389" s="262"/>
      <c r="BZ389" s="191" t="s">
        <v>17</v>
      </c>
      <c r="CA389" s="192"/>
      <c r="CB389" s="193"/>
      <c r="CC389" s="191" t="s">
        <v>38</v>
      </c>
      <c r="CD389" s="192"/>
      <c r="CE389" s="192"/>
      <c r="CF389" s="193"/>
      <c r="CG389" s="248"/>
      <c r="CH389" s="253"/>
      <c r="CI389" s="254"/>
      <c r="CJ389" s="254"/>
      <c r="CK389" s="255"/>
      <c r="CL389" s="191" t="s">
        <v>1</v>
      </c>
      <c r="CM389" s="192"/>
      <c r="CN389" s="193"/>
      <c r="CO389" s="191" t="s">
        <v>3</v>
      </c>
      <c r="CP389" s="192"/>
      <c r="CQ389" s="192"/>
      <c r="CR389" s="234"/>
      <c r="CS389" s="235" t="s">
        <v>5</v>
      </c>
      <c r="CT389" s="192"/>
      <c r="CU389" s="192"/>
      <c r="CV389" s="192"/>
      <c r="CW389" s="192"/>
      <c r="CX389" s="192"/>
      <c r="CY389" s="192"/>
      <c r="CZ389" s="193"/>
      <c r="DA389" s="191" t="s">
        <v>6</v>
      </c>
      <c r="DB389" s="192"/>
      <c r="DC389" s="192"/>
      <c r="DD389" s="192"/>
      <c r="DE389" s="193"/>
      <c r="DF389" s="232" t="s">
        <v>7</v>
      </c>
      <c r="DG389" s="232"/>
      <c r="DH389" s="233"/>
      <c r="DI389" s="261"/>
      <c r="DJ389" s="261"/>
      <c r="DK389" s="261"/>
      <c r="DL389" s="261"/>
      <c r="DM389" s="261"/>
      <c r="DN389" s="261"/>
      <c r="DO389" s="262"/>
      <c r="DP389" s="191" t="s">
        <v>17</v>
      </c>
      <c r="DQ389" s="192"/>
      <c r="DR389" s="193"/>
      <c r="DS389" s="191" t="s">
        <v>38</v>
      </c>
      <c r="DT389" s="192"/>
      <c r="DU389" s="192"/>
      <c r="DV389" s="193"/>
    </row>
    <row r="390" spans="1:129" ht="26.25" customHeight="1" x14ac:dyDescent="0.15">
      <c r="A390" s="111">
        <f>入力シート!A138</f>
        <v>0</v>
      </c>
      <c r="B390" s="231">
        <f>入力シート!B138</f>
        <v>0</v>
      </c>
      <c r="C390" s="218"/>
      <c r="D390" s="218"/>
      <c r="E390" s="219"/>
      <c r="F390" s="194">
        <f>入力シート!F138</f>
        <v>0</v>
      </c>
      <c r="G390" s="195"/>
      <c r="H390" s="65" t="s">
        <v>2</v>
      </c>
      <c r="I390" s="196" t="str">
        <f>入力シート!AC138</f>
        <v/>
      </c>
      <c r="J390" s="197"/>
      <c r="K390" s="197"/>
      <c r="L390" s="66" t="s">
        <v>2</v>
      </c>
      <c r="M390" s="112">
        <f>入力シート!I138</f>
        <v>0</v>
      </c>
      <c r="N390" s="103" t="s">
        <v>4</v>
      </c>
      <c r="O390" s="113">
        <f>入力シート!L138</f>
        <v>0</v>
      </c>
      <c r="P390" s="103" t="s">
        <v>4</v>
      </c>
      <c r="Q390" s="113">
        <f>入力シート!O138</f>
        <v>0</v>
      </c>
      <c r="R390" s="198">
        <f>入力シート!Q138</f>
        <v>0</v>
      </c>
      <c r="S390" s="198"/>
      <c r="T390" s="199"/>
      <c r="U390" s="200" t="str">
        <f>入力シート!AE138</f>
        <v/>
      </c>
      <c r="V390" s="201"/>
      <c r="W390" s="201"/>
      <c r="X390" s="201"/>
      <c r="Y390" s="65" t="s">
        <v>2</v>
      </c>
      <c r="Z390" s="67">
        <f>入力シート!R264188</f>
        <v>0</v>
      </c>
      <c r="AA390" s="102" t="s">
        <v>8</v>
      </c>
      <c r="AB390" s="68">
        <v>12</v>
      </c>
      <c r="AC390" s="202">
        <f>入力シート!S138</f>
        <v>0</v>
      </c>
      <c r="AD390" s="198"/>
      <c r="AE390" s="198"/>
      <c r="AF390" s="198"/>
      <c r="AG390" s="198"/>
      <c r="AH390" s="103" t="s">
        <v>4</v>
      </c>
      <c r="AI390" s="67">
        <f>入力シート!T138</f>
        <v>0</v>
      </c>
      <c r="AJ390" s="194">
        <f>入力シート!U138</f>
        <v>0</v>
      </c>
      <c r="AK390" s="195"/>
      <c r="AL390" s="65" t="s">
        <v>2</v>
      </c>
      <c r="AM390" s="196" t="str">
        <f>入力シート!AD138</f>
        <v/>
      </c>
      <c r="AN390" s="197"/>
      <c r="AO390" s="197"/>
      <c r="AP390" s="69" t="s">
        <v>2</v>
      </c>
      <c r="AQ390" s="111">
        <f>A390</f>
        <v>0</v>
      </c>
      <c r="AR390" s="231">
        <f t="shared" ref="AR390" si="890">B390</f>
        <v>0</v>
      </c>
      <c r="AS390" s="218">
        <f t="shared" ref="AS390" si="891">C390</f>
        <v>0</v>
      </c>
      <c r="AT390" s="218">
        <f t="shared" ref="AT390" si="892">D390</f>
        <v>0</v>
      </c>
      <c r="AU390" s="219">
        <f t="shared" ref="AU390" si="893">E390</f>
        <v>0</v>
      </c>
      <c r="AV390" s="194">
        <f>F390</f>
        <v>0</v>
      </c>
      <c r="AW390" s="195">
        <f t="shared" ref="AW390" si="894">G390</f>
        <v>0</v>
      </c>
      <c r="AX390" s="65" t="s">
        <v>2</v>
      </c>
      <c r="AY390" s="196" t="str">
        <f>I390</f>
        <v/>
      </c>
      <c r="AZ390" s="197"/>
      <c r="BA390" s="197"/>
      <c r="BB390" s="66" t="s">
        <v>2</v>
      </c>
      <c r="BC390" s="112">
        <f>M390</f>
        <v>0</v>
      </c>
      <c r="BD390" s="103" t="s">
        <v>4</v>
      </c>
      <c r="BE390" s="113">
        <f>O390</f>
        <v>0</v>
      </c>
      <c r="BF390" s="103" t="s">
        <v>4</v>
      </c>
      <c r="BG390" s="113">
        <f>Q390</f>
        <v>0</v>
      </c>
      <c r="BH390" s="198">
        <f>R390</f>
        <v>0</v>
      </c>
      <c r="BI390" s="198"/>
      <c r="BJ390" s="199"/>
      <c r="BK390" s="200" t="str">
        <f>U390</f>
        <v/>
      </c>
      <c r="BL390" s="201"/>
      <c r="BM390" s="201"/>
      <c r="BN390" s="201"/>
      <c r="BO390" s="65" t="s">
        <v>2</v>
      </c>
      <c r="BP390" s="67">
        <f>Z390</f>
        <v>0</v>
      </c>
      <c r="BQ390" s="102" t="s">
        <v>8</v>
      </c>
      <c r="BR390" s="68">
        <v>12</v>
      </c>
      <c r="BS390" s="202">
        <f>AC390</f>
        <v>0</v>
      </c>
      <c r="BT390" s="198"/>
      <c r="BU390" s="198"/>
      <c r="BV390" s="198"/>
      <c r="BW390" s="198"/>
      <c r="BX390" s="103" t="s">
        <v>4</v>
      </c>
      <c r="BY390" s="67">
        <f>AI390</f>
        <v>0</v>
      </c>
      <c r="BZ390" s="194">
        <f>AJ390</f>
        <v>0</v>
      </c>
      <c r="CA390" s="195"/>
      <c r="CB390" s="65" t="s">
        <v>2</v>
      </c>
      <c r="CC390" s="196" t="str">
        <f t="shared" ref="CC390" si="895">AM390</f>
        <v/>
      </c>
      <c r="CD390" s="197"/>
      <c r="CE390" s="197"/>
      <c r="CF390" s="69" t="s">
        <v>2</v>
      </c>
      <c r="CG390" s="111">
        <f>A390</f>
        <v>0</v>
      </c>
      <c r="CH390" s="231">
        <f t="shared" ref="CH390" si="896">B390</f>
        <v>0</v>
      </c>
      <c r="CI390" s="218">
        <f t="shared" ref="CI390" si="897">C390</f>
        <v>0</v>
      </c>
      <c r="CJ390" s="218">
        <f t="shared" ref="CJ390" si="898">D390</f>
        <v>0</v>
      </c>
      <c r="CK390" s="219">
        <f t="shared" ref="CK390" si="899">E390</f>
        <v>0</v>
      </c>
      <c r="CL390" s="194">
        <f t="shared" ref="CL390" si="900">F390</f>
        <v>0</v>
      </c>
      <c r="CM390" s="195">
        <f t="shared" ref="CM390" si="901">G390</f>
        <v>0</v>
      </c>
      <c r="CN390" s="65" t="s">
        <v>2</v>
      </c>
      <c r="CO390" s="196" t="str">
        <f>I390</f>
        <v/>
      </c>
      <c r="CP390" s="197"/>
      <c r="CQ390" s="197"/>
      <c r="CR390" s="66" t="s">
        <v>2</v>
      </c>
      <c r="CS390" s="112">
        <f>M390</f>
        <v>0</v>
      </c>
      <c r="CT390" s="103" t="s">
        <v>4</v>
      </c>
      <c r="CU390" s="113">
        <f>O390</f>
        <v>0</v>
      </c>
      <c r="CV390" s="103" t="s">
        <v>4</v>
      </c>
      <c r="CW390" s="113">
        <f>Q390</f>
        <v>0</v>
      </c>
      <c r="CX390" s="198">
        <f t="shared" ref="CX390" si="902">R390</f>
        <v>0</v>
      </c>
      <c r="CY390" s="198">
        <f t="shared" ref="CY390" si="903">S390</f>
        <v>0</v>
      </c>
      <c r="CZ390" s="199">
        <f t="shared" ref="CZ390" si="904">T390</f>
        <v>0</v>
      </c>
      <c r="DA390" s="200" t="str">
        <f t="shared" ref="DA390" si="905">U390</f>
        <v/>
      </c>
      <c r="DB390" s="201">
        <f t="shared" ref="DB390" si="906">V390</f>
        <v>0</v>
      </c>
      <c r="DC390" s="201">
        <f t="shared" ref="DC390" si="907">W390</f>
        <v>0</v>
      </c>
      <c r="DD390" s="201">
        <f t="shared" ref="DD390" si="908">X390</f>
        <v>0</v>
      </c>
      <c r="DE390" s="65" t="s">
        <v>2</v>
      </c>
      <c r="DF390" s="67">
        <f>Z390</f>
        <v>0</v>
      </c>
      <c r="DG390" s="102" t="s">
        <v>8</v>
      </c>
      <c r="DH390" s="68">
        <v>12</v>
      </c>
      <c r="DI390" s="202">
        <f>AC390</f>
        <v>0</v>
      </c>
      <c r="DJ390" s="198"/>
      <c r="DK390" s="198"/>
      <c r="DL390" s="198"/>
      <c r="DM390" s="198"/>
      <c r="DN390" s="103" t="s">
        <v>4</v>
      </c>
      <c r="DO390" s="67">
        <f>AI390</f>
        <v>0</v>
      </c>
      <c r="DP390" s="194">
        <f>AJ390</f>
        <v>0</v>
      </c>
      <c r="DQ390" s="195">
        <f>AK390</f>
        <v>0</v>
      </c>
      <c r="DR390" s="65" t="s">
        <v>2</v>
      </c>
      <c r="DS390" s="196" t="str">
        <f>AM390</f>
        <v/>
      </c>
      <c r="DT390" s="197"/>
      <c r="DU390" s="197"/>
      <c r="DV390" s="69" t="s">
        <v>2</v>
      </c>
      <c r="DY390" s="55" t="str">
        <f t="shared" ref="DY390:DY419" si="909">IF(A390&gt;=1,1,"")</f>
        <v/>
      </c>
    </row>
    <row r="391" spans="1:129" ht="26.25" customHeight="1" x14ac:dyDescent="0.15">
      <c r="A391" s="111">
        <f>入力シート!A139</f>
        <v>0</v>
      </c>
      <c r="B391" s="231">
        <f>入力シート!B139</f>
        <v>0</v>
      </c>
      <c r="C391" s="218"/>
      <c r="D391" s="218"/>
      <c r="E391" s="219"/>
      <c r="F391" s="194">
        <f>入力シート!F139</f>
        <v>0</v>
      </c>
      <c r="G391" s="195"/>
      <c r="H391" s="65" t="s">
        <v>2</v>
      </c>
      <c r="I391" s="196" t="str">
        <f>入力シート!AC139</f>
        <v/>
      </c>
      <c r="J391" s="197"/>
      <c r="K391" s="197"/>
      <c r="L391" s="66" t="s">
        <v>2</v>
      </c>
      <c r="M391" s="112">
        <f>入力シート!I139</f>
        <v>0</v>
      </c>
      <c r="N391" s="103" t="s">
        <v>4</v>
      </c>
      <c r="O391" s="113">
        <f>入力シート!L139</f>
        <v>0</v>
      </c>
      <c r="P391" s="103" t="s">
        <v>4</v>
      </c>
      <c r="Q391" s="113">
        <f>入力シート!O139</f>
        <v>0</v>
      </c>
      <c r="R391" s="198">
        <f>入力シート!Q139</f>
        <v>0</v>
      </c>
      <c r="S391" s="198"/>
      <c r="T391" s="199"/>
      <c r="U391" s="200" t="str">
        <f>入力シート!AE139</f>
        <v/>
      </c>
      <c r="V391" s="201"/>
      <c r="W391" s="201"/>
      <c r="X391" s="201"/>
      <c r="Y391" s="65" t="s">
        <v>2</v>
      </c>
      <c r="Z391" s="67">
        <f>入力シート!R264189</f>
        <v>0</v>
      </c>
      <c r="AA391" s="102" t="s">
        <v>8</v>
      </c>
      <c r="AB391" s="68">
        <v>12</v>
      </c>
      <c r="AC391" s="202">
        <f>入力シート!S139</f>
        <v>0</v>
      </c>
      <c r="AD391" s="198"/>
      <c r="AE391" s="198"/>
      <c r="AF391" s="198"/>
      <c r="AG391" s="198"/>
      <c r="AH391" s="103" t="s">
        <v>4</v>
      </c>
      <c r="AI391" s="67">
        <f>入力シート!T139</f>
        <v>0</v>
      </c>
      <c r="AJ391" s="194">
        <f>入力シート!U139</f>
        <v>0</v>
      </c>
      <c r="AK391" s="195"/>
      <c r="AL391" s="65" t="s">
        <v>2</v>
      </c>
      <c r="AM391" s="196" t="str">
        <f>入力シート!AD139</f>
        <v/>
      </c>
      <c r="AN391" s="197"/>
      <c r="AO391" s="197"/>
      <c r="AP391" s="69" t="s">
        <v>2</v>
      </c>
      <c r="AQ391" s="111">
        <f t="shared" ref="AQ391:AQ399" si="910">A391</f>
        <v>0</v>
      </c>
      <c r="AR391" s="231">
        <f t="shared" ref="AR391:AR399" si="911">B391</f>
        <v>0</v>
      </c>
      <c r="AS391" s="218">
        <f t="shared" ref="AS391:AS399" si="912">C391</f>
        <v>0</v>
      </c>
      <c r="AT391" s="218">
        <f t="shared" ref="AT391:AT399" si="913">D391</f>
        <v>0</v>
      </c>
      <c r="AU391" s="219">
        <f t="shared" ref="AU391:AU399" si="914">E391</f>
        <v>0</v>
      </c>
      <c r="AV391" s="194">
        <f t="shared" ref="AV391:AV399" si="915">F391</f>
        <v>0</v>
      </c>
      <c r="AW391" s="195">
        <f t="shared" ref="AW391:AW399" si="916">G391</f>
        <v>0</v>
      </c>
      <c r="AX391" s="65" t="s">
        <v>2</v>
      </c>
      <c r="AY391" s="196" t="str">
        <f t="shared" ref="AY391:AY399" si="917">I391</f>
        <v/>
      </c>
      <c r="AZ391" s="197"/>
      <c r="BA391" s="197"/>
      <c r="BB391" s="66" t="s">
        <v>2</v>
      </c>
      <c r="BC391" s="112">
        <f t="shared" ref="BC391:BC399" si="918">M391</f>
        <v>0</v>
      </c>
      <c r="BD391" s="103" t="s">
        <v>4</v>
      </c>
      <c r="BE391" s="113">
        <f t="shared" ref="BE391:BE399" si="919">O391</f>
        <v>0</v>
      </c>
      <c r="BF391" s="103" t="s">
        <v>4</v>
      </c>
      <c r="BG391" s="113">
        <f t="shared" ref="BG391:BG399" si="920">Q391</f>
        <v>0</v>
      </c>
      <c r="BH391" s="198">
        <f t="shared" ref="BH391:BH399" si="921">R391</f>
        <v>0</v>
      </c>
      <c r="BI391" s="198"/>
      <c r="BJ391" s="199"/>
      <c r="BK391" s="200" t="str">
        <f t="shared" ref="BK391:BK399" si="922">U391</f>
        <v/>
      </c>
      <c r="BL391" s="201"/>
      <c r="BM391" s="201"/>
      <c r="BN391" s="201"/>
      <c r="BO391" s="65" t="s">
        <v>2</v>
      </c>
      <c r="BP391" s="67">
        <f t="shared" ref="BP391:BP399" si="923">Z391</f>
        <v>0</v>
      </c>
      <c r="BQ391" s="102" t="s">
        <v>8</v>
      </c>
      <c r="BR391" s="68">
        <v>12</v>
      </c>
      <c r="BS391" s="202">
        <f t="shared" ref="BS391:BS399" si="924">AC391</f>
        <v>0</v>
      </c>
      <c r="BT391" s="198"/>
      <c r="BU391" s="198"/>
      <c r="BV391" s="198"/>
      <c r="BW391" s="198"/>
      <c r="BX391" s="103" t="s">
        <v>4</v>
      </c>
      <c r="BY391" s="67">
        <f t="shared" ref="BY391:BY399" si="925">AI391</f>
        <v>0</v>
      </c>
      <c r="BZ391" s="194">
        <f t="shared" ref="BZ391:BZ399" si="926">AJ391</f>
        <v>0</v>
      </c>
      <c r="CA391" s="195"/>
      <c r="CB391" s="65" t="s">
        <v>2</v>
      </c>
      <c r="CC391" s="196" t="str">
        <f t="shared" ref="CC391:CC399" si="927">AM391</f>
        <v/>
      </c>
      <c r="CD391" s="197"/>
      <c r="CE391" s="197"/>
      <c r="CF391" s="69" t="s">
        <v>2</v>
      </c>
      <c r="CG391" s="111">
        <f t="shared" ref="CG391:CG399" si="928">A391</f>
        <v>0</v>
      </c>
      <c r="CH391" s="231">
        <f t="shared" ref="CH391:CH399" si="929">B391</f>
        <v>0</v>
      </c>
      <c r="CI391" s="218">
        <f t="shared" ref="CI391:CI399" si="930">C391</f>
        <v>0</v>
      </c>
      <c r="CJ391" s="218">
        <f t="shared" ref="CJ391:CJ399" si="931">D391</f>
        <v>0</v>
      </c>
      <c r="CK391" s="219">
        <f t="shared" ref="CK391:CK399" si="932">E391</f>
        <v>0</v>
      </c>
      <c r="CL391" s="194">
        <f t="shared" ref="CL391:CL399" si="933">F391</f>
        <v>0</v>
      </c>
      <c r="CM391" s="195">
        <f t="shared" ref="CM391:CM399" si="934">G391</f>
        <v>0</v>
      </c>
      <c r="CN391" s="65" t="s">
        <v>2</v>
      </c>
      <c r="CO391" s="196" t="str">
        <f t="shared" ref="CO391:CO399" si="935">I391</f>
        <v/>
      </c>
      <c r="CP391" s="197"/>
      <c r="CQ391" s="197"/>
      <c r="CR391" s="66" t="s">
        <v>2</v>
      </c>
      <c r="CS391" s="112">
        <f t="shared" ref="CS391:CS399" si="936">M391</f>
        <v>0</v>
      </c>
      <c r="CT391" s="103" t="s">
        <v>4</v>
      </c>
      <c r="CU391" s="113">
        <f t="shared" ref="CU391:CU399" si="937">O391</f>
        <v>0</v>
      </c>
      <c r="CV391" s="103" t="s">
        <v>4</v>
      </c>
      <c r="CW391" s="113">
        <f t="shared" ref="CW391:CW399" si="938">Q391</f>
        <v>0</v>
      </c>
      <c r="CX391" s="198">
        <f t="shared" ref="CX391:CX399" si="939">R391</f>
        <v>0</v>
      </c>
      <c r="CY391" s="198">
        <f t="shared" ref="CY391:CY399" si="940">S391</f>
        <v>0</v>
      </c>
      <c r="CZ391" s="199">
        <f t="shared" ref="CZ391:CZ399" si="941">T391</f>
        <v>0</v>
      </c>
      <c r="DA391" s="200" t="str">
        <f t="shared" ref="DA391:DA399" si="942">U391</f>
        <v/>
      </c>
      <c r="DB391" s="201">
        <f t="shared" ref="DB391:DB399" si="943">V391</f>
        <v>0</v>
      </c>
      <c r="DC391" s="201">
        <f t="shared" ref="DC391:DC399" si="944">W391</f>
        <v>0</v>
      </c>
      <c r="DD391" s="201">
        <f t="shared" ref="DD391:DD399" si="945">X391</f>
        <v>0</v>
      </c>
      <c r="DE391" s="65" t="s">
        <v>2</v>
      </c>
      <c r="DF391" s="67">
        <f t="shared" ref="DF391:DF399" si="946">Z391</f>
        <v>0</v>
      </c>
      <c r="DG391" s="102" t="s">
        <v>8</v>
      </c>
      <c r="DH391" s="68">
        <v>12</v>
      </c>
      <c r="DI391" s="202">
        <f t="shared" ref="DI391:DI399" si="947">AC391</f>
        <v>0</v>
      </c>
      <c r="DJ391" s="198"/>
      <c r="DK391" s="198"/>
      <c r="DL391" s="198"/>
      <c r="DM391" s="198"/>
      <c r="DN391" s="103" t="s">
        <v>4</v>
      </c>
      <c r="DO391" s="67">
        <f t="shared" ref="DO391:DO399" si="948">AI391</f>
        <v>0</v>
      </c>
      <c r="DP391" s="194">
        <f t="shared" ref="DP391:DP399" si="949">AJ391</f>
        <v>0</v>
      </c>
      <c r="DQ391" s="195">
        <f t="shared" ref="DQ391:DQ399" si="950">AK391</f>
        <v>0</v>
      </c>
      <c r="DR391" s="65" t="s">
        <v>2</v>
      </c>
      <c r="DS391" s="196" t="str">
        <f t="shared" ref="DS391:DS399" si="951">AM391</f>
        <v/>
      </c>
      <c r="DT391" s="197"/>
      <c r="DU391" s="197"/>
      <c r="DV391" s="69" t="s">
        <v>2</v>
      </c>
    </row>
    <row r="392" spans="1:129" ht="26.25" customHeight="1" x14ac:dyDescent="0.15">
      <c r="A392" s="111">
        <f>入力シート!A140</f>
        <v>0</v>
      </c>
      <c r="B392" s="231">
        <f>入力シート!B140</f>
        <v>0</v>
      </c>
      <c r="C392" s="218"/>
      <c r="D392" s="218"/>
      <c r="E392" s="219"/>
      <c r="F392" s="194">
        <f>入力シート!F140</f>
        <v>0</v>
      </c>
      <c r="G392" s="195"/>
      <c r="H392" s="65" t="s">
        <v>2</v>
      </c>
      <c r="I392" s="196" t="str">
        <f>入力シート!AC140</f>
        <v/>
      </c>
      <c r="J392" s="197"/>
      <c r="K392" s="197"/>
      <c r="L392" s="66" t="s">
        <v>2</v>
      </c>
      <c r="M392" s="112">
        <f>入力シート!I140</f>
        <v>0</v>
      </c>
      <c r="N392" s="103" t="s">
        <v>4</v>
      </c>
      <c r="O392" s="113">
        <f>入力シート!L140</f>
        <v>0</v>
      </c>
      <c r="P392" s="103" t="s">
        <v>4</v>
      </c>
      <c r="Q392" s="113">
        <f>入力シート!O140</f>
        <v>0</v>
      </c>
      <c r="R392" s="198">
        <f>入力シート!Q140</f>
        <v>0</v>
      </c>
      <c r="S392" s="198"/>
      <c r="T392" s="199"/>
      <c r="U392" s="200" t="str">
        <f>入力シート!AE140</f>
        <v/>
      </c>
      <c r="V392" s="201"/>
      <c r="W392" s="201"/>
      <c r="X392" s="201"/>
      <c r="Y392" s="65" t="s">
        <v>2</v>
      </c>
      <c r="Z392" s="67">
        <f>入力シート!R264190</f>
        <v>0</v>
      </c>
      <c r="AA392" s="102" t="s">
        <v>8</v>
      </c>
      <c r="AB392" s="68">
        <v>12</v>
      </c>
      <c r="AC392" s="202">
        <f>入力シート!S140</f>
        <v>0</v>
      </c>
      <c r="AD392" s="198"/>
      <c r="AE392" s="198"/>
      <c r="AF392" s="198"/>
      <c r="AG392" s="198"/>
      <c r="AH392" s="103" t="s">
        <v>4</v>
      </c>
      <c r="AI392" s="67">
        <f>入力シート!T140</f>
        <v>0</v>
      </c>
      <c r="AJ392" s="194">
        <f>入力シート!U140</f>
        <v>0</v>
      </c>
      <c r="AK392" s="195"/>
      <c r="AL392" s="65" t="s">
        <v>2</v>
      </c>
      <c r="AM392" s="196" t="str">
        <f>入力シート!AD140</f>
        <v/>
      </c>
      <c r="AN392" s="197"/>
      <c r="AO392" s="197"/>
      <c r="AP392" s="69" t="s">
        <v>2</v>
      </c>
      <c r="AQ392" s="111">
        <f t="shared" si="910"/>
        <v>0</v>
      </c>
      <c r="AR392" s="231">
        <f t="shared" si="911"/>
        <v>0</v>
      </c>
      <c r="AS392" s="218">
        <f t="shared" si="912"/>
        <v>0</v>
      </c>
      <c r="AT392" s="218">
        <f t="shared" si="913"/>
        <v>0</v>
      </c>
      <c r="AU392" s="219">
        <f t="shared" si="914"/>
        <v>0</v>
      </c>
      <c r="AV392" s="194">
        <f t="shared" si="915"/>
        <v>0</v>
      </c>
      <c r="AW392" s="195">
        <f t="shared" si="916"/>
        <v>0</v>
      </c>
      <c r="AX392" s="65" t="s">
        <v>2</v>
      </c>
      <c r="AY392" s="196" t="str">
        <f t="shared" si="917"/>
        <v/>
      </c>
      <c r="AZ392" s="197"/>
      <c r="BA392" s="197"/>
      <c r="BB392" s="66" t="s">
        <v>2</v>
      </c>
      <c r="BC392" s="112">
        <f t="shared" si="918"/>
        <v>0</v>
      </c>
      <c r="BD392" s="103" t="s">
        <v>4</v>
      </c>
      <c r="BE392" s="113">
        <f t="shared" si="919"/>
        <v>0</v>
      </c>
      <c r="BF392" s="103" t="s">
        <v>4</v>
      </c>
      <c r="BG392" s="113">
        <f t="shared" si="920"/>
        <v>0</v>
      </c>
      <c r="BH392" s="198">
        <f t="shared" si="921"/>
        <v>0</v>
      </c>
      <c r="BI392" s="198"/>
      <c r="BJ392" s="199"/>
      <c r="BK392" s="200" t="str">
        <f t="shared" si="922"/>
        <v/>
      </c>
      <c r="BL392" s="201"/>
      <c r="BM392" s="201"/>
      <c r="BN392" s="201"/>
      <c r="BO392" s="65" t="s">
        <v>2</v>
      </c>
      <c r="BP392" s="67">
        <f t="shared" si="923"/>
        <v>0</v>
      </c>
      <c r="BQ392" s="102" t="s">
        <v>8</v>
      </c>
      <c r="BR392" s="68">
        <v>12</v>
      </c>
      <c r="BS392" s="202">
        <f t="shared" si="924"/>
        <v>0</v>
      </c>
      <c r="BT392" s="198"/>
      <c r="BU392" s="198"/>
      <c r="BV392" s="198"/>
      <c r="BW392" s="198"/>
      <c r="BX392" s="103" t="s">
        <v>4</v>
      </c>
      <c r="BY392" s="67">
        <f t="shared" si="925"/>
        <v>0</v>
      </c>
      <c r="BZ392" s="194">
        <f t="shared" si="926"/>
        <v>0</v>
      </c>
      <c r="CA392" s="195"/>
      <c r="CB392" s="65" t="s">
        <v>2</v>
      </c>
      <c r="CC392" s="196" t="str">
        <f t="shared" si="927"/>
        <v/>
      </c>
      <c r="CD392" s="197"/>
      <c r="CE392" s="197"/>
      <c r="CF392" s="69" t="s">
        <v>2</v>
      </c>
      <c r="CG392" s="111">
        <f t="shared" si="928"/>
        <v>0</v>
      </c>
      <c r="CH392" s="231">
        <f t="shared" si="929"/>
        <v>0</v>
      </c>
      <c r="CI392" s="218">
        <f t="shared" si="930"/>
        <v>0</v>
      </c>
      <c r="CJ392" s="218">
        <f t="shared" si="931"/>
        <v>0</v>
      </c>
      <c r="CK392" s="219">
        <f t="shared" si="932"/>
        <v>0</v>
      </c>
      <c r="CL392" s="194">
        <f t="shared" si="933"/>
        <v>0</v>
      </c>
      <c r="CM392" s="195">
        <f t="shared" si="934"/>
        <v>0</v>
      </c>
      <c r="CN392" s="65" t="s">
        <v>2</v>
      </c>
      <c r="CO392" s="196" t="str">
        <f t="shared" si="935"/>
        <v/>
      </c>
      <c r="CP392" s="197"/>
      <c r="CQ392" s="197"/>
      <c r="CR392" s="66" t="s">
        <v>2</v>
      </c>
      <c r="CS392" s="112">
        <f t="shared" si="936"/>
        <v>0</v>
      </c>
      <c r="CT392" s="103" t="s">
        <v>4</v>
      </c>
      <c r="CU392" s="113">
        <f t="shared" si="937"/>
        <v>0</v>
      </c>
      <c r="CV392" s="103" t="s">
        <v>4</v>
      </c>
      <c r="CW392" s="113">
        <f t="shared" si="938"/>
        <v>0</v>
      </c>
      <c r="CX392" s="198">
        <f t="shared" si="939"/>
        <v>0</v>
      </c>
      <c r="CY392" s="198">
        <f t="shared" si="940"/>
        <v>0</v>
      </c>
      <c r="CZ392" s="199">
        <f t="shared" si="941"/>
        <v>0</v>
      </c>
      <c r="DA392" s="200" t="str">
        <f t="shared" si="942"/>
        <v/>
      </c>
      <c r="DB392" s="201">
        <f t="shared" si="943"/>
        <v>0</v>
      </c>
      <c r="DC392" s="201">
        <f t="shared" si="944"/>
        <v>0</v>
      </c>
      <c r="DD392" s="201">
        <f t="shared" si="945"/>
        <v>0</v>
      </c>
      <c r="DE392" s="65" t="s">
        <v>2</v>
      </c>
      <c r="DF392" s="67">
        <f t="shared" si="946"/>
        <v>0</v>
      </c>
      <c r="DG392" s="102" t="s">
        <v>8</v>
      </c>
      <c r="DH392" s="68">
        <v>12</v>
      </c>
      <c r="DI392" s="202">
        <f t="shared" si="947"/>
        <v>0</v>
      </c>
      <c r="DJ392" s="198"/>
      <c r="DK392" s="198"/>
      <c r="DL392" s="198"/>
      <c r="DM392" s="198"/>
      <c r="DN392" s="103" t="s">
        <v>4</v>
      </c>
      <c r="DO392" s="67">
        <f t="shared" si="948"/>
        <v>0</v>
      </c>
      <c r="DP392" s="194">
        <f t="shared" si="949"/>
        <v>0</v>
      </c>
      <c r="DQ392" s="195">
        <f t="shared" si="950"/>
        <v>0</v>
      </c>
      <c r="DR392" s="65" t="s">
        <v>2</v>
      </c>
      <c r="DS392" s="196" t="str">
        <f t="shared" si="951"/>
        <v/>
      </c>
      <c r="DT392" s="197"/>
      <c r="DU392" s="197"/>
      <c r="DV392" s="69" t="s">
        <v>2</v>
      </c>
    </row>
    <row r="393" spans="1:129" ht="26.25" customHeight="1" x14ac:dyDescent="0.15">
      <c r="A393" s="111">
        <f>入力シート!A141</f>
        <v>0</v>
      </c>
      <c r="B393" s="231">
        <f>入力シート!B141</f>
        <v>0</v>
      </c>
      <c r="C393" s="218"/>
      <c r="D393" s="218"/>
      <c r="E393" s="219"/>
      <c r="F393" s="194">
        <f>入力シート!F141</f>
        <v>0</v>
      </c>
      <c r="G393" s="195"/>
      <c r="H393" s="65" t="s">
        <v>2</v>
      </c>
      <c r="I393" s="196" t="str">
        <f>入力シート!AC141</f>
        <v/>
      </c>
      <c r="J393" s="197"/>
      <c r="K393" s="197"/>
      <c r="L393" s="66" t="s">
        <v>2</v>
      </c>
      <c r="M393" s="112">
        <f>入力シート!I141</f>
        <v>0</v>
      </c>
      <c r="N393" s="103" t="s">
        <v>4</v>
      </c>
      <c r="O393" s="113">
        <f>入力シート!L141</f>
        <v>0</v>
      </c>
      <c r="P393" s="103" t="s">
        <v>4</v>
      </c>
      <c r="Q393" s="113">
        <f>入力シート!O141</f>
        <v>0</v>
      </c>
      <c r="R393" s="198">
        <f>入力シート!Q141</f>
        <v>0</v>
      </c>
      <c r="S393" s="198"/>
      <c r="T393" s="199"/>
      <c r="U393" s="200" t="str">
        <f>入力シート!AE141</f>
        <v/>
      </c>
      <c r="V393" s="201"/>
      <c r="W393" s="201"/>
      <c r="X393" s="201"/>
      <c r="Y393" s="65" t="s">
        <v>2</v>
      </c>
      <c r="Z393" s="67">
        <f>入力シート!R264191</f>
        <v>0</v>
      </c>
      <c r="AA393" s="102" t="s">
        <v>8</v>
      </c>
      <c r="AB393" s="68">
        <v>12</v>
      </c>
      <c r="AC393" s="202">
        <f>入力シート!S141</f>
        <v>0</v>
      </c>
      <c r="AD393" s="198"/>
      <c r="AE393" s="198"/>
      <c r="AF393" s="198"/>
      <c r="AG393" s="198"/>
      <c r="AH393" s="103" t="s">
        <v>4</v>
      </c>
      <c r="AI393" s="67">
        <f>入力シート!T141</f>
        <v>0</v>
      </c>
      <c r="AJ393" s="194">
        <f>入力シート!U141</f>
        <v>0</v>
      </c>
      <c r="AK393" s="195"/>
      <c r="AL393" s="65" t="s">
        <v>2</v>
      </c>
      <c r="AM393" s="196" t="str">
        <f>入力シート!AD141</f>
        <v/>
      </c>
      <c r="AN393" s="197"/>
      <c r="AO393" s="197"/>
      <c r="AP393" s="69" t="s">
        <v>2</v>
      </c>
      <c r="AQ393" s="111">
        <f t="shared" si="910"/>
        <v>0</v>
      </c>
      <c r="AR393" s="231">
        <f t="shared" si="911"/>
        <v>0</v>
      </c>
      <c r="AS393" s="218">
        <f t="shared" si="912"/>
        <v>0</v>
      </c>
      <c r="AT393" s="218">
        <f t="shared" si="913"/>
        <v>0</v>
      </c>
      <c r="AU393" s="219">
        <f t="shared" si="914"/>
        <v>0</v>
      </c>
      <c r="AV393" s="194">
        <f t="shared" si="915"/>
        <v>0</v>
      </c>
      <c r="AW393" s="195">
        <f t="shared" si="916"/>
        <v>0</v>
      </c>
      <c r="AX393" s="65" t="s">
        <v>2</v>
      </c>
      <c r="AY393" s="196" t="str">
        <f t="shared" si="917"/>
        <v/>
      </c>
      <c r="AZ393" s="197"/>
      <c r="BA393" s="197"/>
      <c r="BB393" s="66" t="s">
        <v>2</v>
      </c>
      <c r="BC393" s="112">
        <f t="shared" si="918"/>
        <v>0</v>
      </c>
      <c r="BD393" s="103" t="s">
        <v>4</v>
      </c>
      <c r="BE393" s="113">
        <f t="shared" si="919"/>
        <v>0</v>
      </c>
      <c r="BF393" s="103" t="s">
        <v>4</v>
      </c>
      <c r="BG393" s="113">
        <f t="shared" si="920"/>
        <v>0</v>
      </c>
      <c r="BH393" s="198">
        <f t="shared" si="921"/>
        <v>0</v>
      </c>
      <c r="BI393" s="198"/>
      <c r="BJ393" s="199"/>
      <c r="BK393" s="200" t="str">
        <f t="shared" si="922"/>
        <v/>
      </c>
      <c r="BL393" s="201"/>
      <c r="BM393" s="201"/>
      <c r="BN393" s="201"/>
      <c r="BO393" s="65" t="s">
        <v>2</v>
      </c>
      <c r="BP393" s="67">
        <f t="shared" si="923"/>
        <v>0</v>
      </c>
      <c r="BQ393" s="102" t="s">
        <v>8</v>
      </c>
      <c r="BR393" s="68">
        <v>12</v>
      </c>
      <c r="BS393" s="202">
        <f t="shared" si="924"/>
        <v>0</v>
      </c>
      <c r="BT393" s="198"/>
      <c r="BU393" s="198"/>
      <c r="BV393" s="198"/>
      <c r="BW393" s="198"/>
      <c r="BX393" s="103" t="s">
        <v>4</v>
      </c>
      <c r="BY393" s="67">
        <f t="shared" si="925"/>
        <v>0</v>
      </c>
      <c r="BZ393" s="194">
        <f t="shared" si="926"/>
        <v>0</v>
      </c>
      <c r="CA393" s="195"/>
      <c r="CB393" s="65" t="s">
        <v>2</v>
      </c>
      <c r="CC393" s="196" t="str">
        <f t="shared" si="927"/>
        <v/>
      </c>
      <c r="CD393" s="197"/>
      <c r="CE393" s="197"/>
      <c r="CF393" s="69" t="s">
        <v>2</v>
      </c>
      <c r="CG393" s="111">
        <f t="shared" si="928"/>
        <v>0</v>
      </c>
      <c r="CH393" s="231">
        <f t="shared" si="929"/>
        <v>0</v>
      </c>
      <c r="CI393" s="218">
        <f t="shared" si="930"/>
        <v>0</v>
      </c>
      <c r="CJ393" s="218">
        <f t="shared" si="931"/>
        <v>0</v>
      </c>
      <c r="CK393" s="219">
        <f t="shared" si="932"/>
        <v>0</v>
      </c>
      <c r="CL393" s="194">
        <f t="shared" si="933"/>
        <v>0</v>
      </c>
      <c r="CM393" s="195">
        <f t="shared" si="934"/>
        <v>0</v>
      </c>
      <c r="CN393" s="65" t="s">
        <v>2</v>
      </c>
      <c r="CO393" s="196" t="str">
        <f t="shared" si="935"/>
        <v/>
      </c>
      <c r="CP393" s="197"/>
      <c r="CQ393" s="197"/>
      <c r="CR393" s="66" t="s">
        <v>2</v>
      </c>
      <c r="CS393" s="112">
        <f t="shared" si="936"/>
        <v>0</v>
      </c>
      <c r="CT393" s="103" t="s">
        <v>4</v>
      </c>
      <c r="CU393" s="113">
        <f t="shared" si="937"/>
        <v>0</v>
      </c>
      <c r="CV393" s="103" t="s">
        <v>4</v>
      </c>
      <c r="CW393" s="113">
        <f t="shared" si="938"/>
        <v>0</v>
      </c>
      <c r="CX393" s="198">
        <f t="shared" si="939"/>
        <v>0</v>
      </c>
      <c r="CY393" s="198">
        <f t="shared" si="940"/>
        <v>0</v>
      </c>
      <c r="CZ393" s="199">
        <f t="shared" si="941"/>
        <v>0</v>
      </c>
      <c r="DA393" s="200" t="str">
        <f t="shared" si="942"/>
        <v/>
      </c>
      <c r="DB393" s="201">
        <f t="shared" si="943"/>
        <v>0</v>
      </c>
      <c r="DC393" s="201">
        <f t="shared" si="944"/>
        <v>0</v>
      </c>
      <c r="DD393" s="201">
        <f t="shared" si="945"/>
        <v>0</v>
      </c>
      <c r="DE393" s="65" t="s">
        <v>2</v>
      </c>
      <c r="DF393" s="67">
        <f t="shared" si="946"/>
        <v>0</v>
      </c>
      <c r="DG393" s="102" t="s">
        <v>8</v>
      </c>
      <c r="DH393" s="68">
        <v>12</v>
      </c>
      <c r="DI393" s="202">
        <f t="shared" si="947"/>
        <v>0</v>
      </c>
      <c r="DJ393" s="198"/>
      <c r="DK393" s="198"/>
      <c r="DL393" s="198"/>
      <c r="DM393" s="198"/>
      <c r="DN393" s="103" t="s">
        <v>4</v>
      </c>
      <c r="DO393" s="67">
        <f t="shared" si="948"/>
        <v>0</v>
      </c>
      <c r="DP393" s="194">
        <f t="shared" si="949"/>
        <v>0</v>
      </c>
      <c r="DQ393" s="195">
        <f t="shared" si="950"/>
        <v>0</v>
      </c>
      <c r="DR393" s="65" t="s">
        <v>2</v>
      </c>
      <c r="DS393" s="196" t="str">
        <f t="shared" si="951"/>
        <v/>
      </c>
      <c r="DT393" s="197"/>
      <c r="DU393" s="197"/>
      <c r="DV393" s="69" t="s">
        <v>2</v>
      </c>
    </row>
    <row r="394" spans="1:129" ht="26.25" customHeight="1" x14ac:dyDescent="0.15">
      <c r="A394" s="111">
        <f>入力シート!A142</f>
        <v>0</v>
      </c>
      <c r="B394" s="231">
        <f>入力シート!B142</f>
        <v>0</v>
      </c>
      <c r="C394" s="218"/>
      <c r="D394" s="218"/>
      <c r="E394" s="219"/>
      <c r="F394" s="194">
        <f>入力シート!F142</f>
        <v>0</v>
      </c>
      <c r="G394" s="195"/>
      <c r="H394" s="65" t="s">
        <v>2</v>
      </c>
      <c r="I394" s="196" t="str">
        <f>入力シート!AC142</f>
        <v/>
      </c>
      <c r="J394" s="197"/>
      <c r="K394" s="197"/>
      <c r="L394" s="66" t="s">
        <v>2</v>
      </c>
      <c r="M394" s="112">
        <f>入力シート!I142</f>
        <v>0</v>
      </c>
      <c r="N394" s="103" t="s">
        <v>4</v>
      </c>
      <c r="O394" s="113">
        <f>入力シート!L142</f>
        <v>0</v>
      </c>
      <c r="P394" s="103" t="s">
        <v>4</v>
      </c>
      <c r="Q394" s="113">
        <f>入力シート!O142</f>
        <v>0</v>
      </c>
      <c r="R394" s="198">
        <f>入力シート!Q142</f>
        <v>0</v>
      </c>
      <c r="S394" s="198"/>
      <c r="T394" s="199"/>
      <c r="U394" s="200" t="str">
        <f>入力シート!AE142</f>
        <v/>
      </c>
      <c r="V394" s="201"/>
      <c r="W394" s="201"/>
      <c r="X394" s="201"/>
      <c r="Y394" s="65" t="s">
        <v>2</v>
      </c>
      <c r="Z394" s="67">
        <f>入力シート!R264192</f>
        <v>0</v>
      </c>
      <c r="AA394" s="102" t="s">
        <v>8</v>
      </c>
      <c r="AB394" s="68">
        <v>12</v>
      </c>
      <c r="AC394" s="202">
        <f>入力シート!S142</f>
        <v>0</v>
      </c>
      <c r="AD394" s="198"/>
      <c r="AE394" s="198"/>
      <c r="AF394" s="198"/>
      <c r="AG394" s="198"/>
      <c r="AH394" s="103" t="s">
        <v>4</v>
      </c>
      <c r="AI394" s="67">
        <f>入力シート!T142</f>
        <v>0</v>
      </c>
      <c r="AJ394" s="194">
        <f>入力シート!U142</f>
        <v>0</v>
      </c>
      <c r="AK394" s="195"/>
      <c r="AL394" s="65" t="s">
        <v>2</v>
      </c>
      <c r="AM394" s="196" t="str">
        <f>入力シート!AD142</f>
        <v/>
      </c>
      <c r="AN394" s="197"/>
      <c r="AO394" s="197"/>
      <c r="AP394" s="69" t="s">
        <v>2</v>
      </c>
      <c r="AQ394" s="111">
        <f t="shared" si="910"/>
        <v>0</v>
      </c>
      <c r="AR394" s="231">
        <f t="shared" si="911"/>
        <v>0</v>
      </c>
      <c r="AS394" s="218">
        <f t="shared" si="912"/>
        <v>0</v>
      </c>
      <c r="AT394" s="218">
        <f t="shared" si="913"/>
        <v>0</v>
      </c>
      <c r="AU394" s="219">
        <f t="shared" si="914"/>
        <v>0</v>
      </c>
      <c r="AV394" s="194">
        <f t="shared" si="915"/>
        <v>0</v>
      </c>
      <c r="AW394" s="195">
        <f t="shared" si="916"/>
        <v>0</v>
      </c>
      <c r="AX394" s="65" t="s">
        <v>2</v>
      </c>
      <c r="AY394" s="196" t="str">
        <f t="shared" si="917"/>
        <v/>
      </c>
      <c r="AZ394" s="197"/>
      <c r="BA394" s="197"/>
      <c r="BB394" s="66" t="s">
        <v>2</v>
      </c>
      <c r="BC394" s="112">
        <f t="shared" si="918"/>
        <v>0</v>
      </c>
      <c r="BD394" s="103" t="s">
        <v>4</v>
      </c>
      <c r="BE394" s="113">
        <f t="shared" si="919"/>
        <v>0</v>
      </c>
      <c r="BF394" s="103" t="s">
        <v>4</v>
      </c>
      <c r="BG394" s="113">
        <f t="shared" si="920"/>
        <v>0</v>
      </c>
      <c r="BH394" s="198">
        <f t="shared" si="921"/>
        <v>0</v>
      </c>
      <c r="BI394" s="198"/>
      <c r="BJ394" s="199"/>
      <c r="BK394" s="200" t="str">
        <f t="shared" si="922"/>
        <v/>
      </c>
      <c r="BL394" s="201"/>
      <c r="BM394" s="201"/>
      <c r="BN394" s="201"/>
      <c r="BO394" s="65" t="s">
        <v>2</v>
      </c>
      <c r="BP394" s="67">
        <f t="shared" si="923"/>
        <v>0</v>
      </c>
      <c r="BQ394" s="102" t="s">
        <v>8</v>
      </c>
      <c r="BR394" s="68">
        <v>12</v>
      </c>
      <c r="BS394" s="202">
        <f t="shared" si="924"/>
        <v>0</v>
      </c>
      <c r="BT394" s="198"/>
      <c r="BU394" s="198"/>
      <c r="BV394" s="198"/>
      <c r="BW394" s="198"/>
      <c r="BX394" s="103" t="s">
        <v>4</v>
      </c>
      <c r="BY394" s="67">
        <f t="shared" si="925"/>
        <v>0</v>
      </c>
      <c r="BZ394" s="194">
        <f t="shared" si="926"/>
        <v>0</v>
      </c>
      <c r="CA394" s="195"/>
      <c r="CB394" s="65" t="s">
        <v>2</v>
      </c>
      <c r="CC394" s="196" t="str">
        <f t="shared" si="927"/>
        <v/>
      </c>
      <c r="CD394" s="197"/>
      <c r="CE394" s="197"/>
      <c r="CF394" s="69" t="s">
        <v>2</v>
      </c>
      <c r="CG394" s="111">
        <f t="shared" si="928"/>
        <v>0</v>
      </c>
      <c r="CH394" s="231">
        <f t="shared" si="929"/>
        <v>0</v>
      </c>
      <c r="CI394" s="218">
        <f t="shared" si="930"/>
        <v>0</v>
      </c>
      <c r="CJ394" s="218">
        <f t="shared" si="931"/>
        <v>0</v>
      </c>
      <c r="CK394" s="219">
        <f t="shared" si="932"/>
        <v>0</v>
      </c>
      <c r="CL394" s="194">
        <f t="shared" si="933"/>
        <v>0</v>
      </c>
      <c r="CM394" s="195">
        <f t="shared" si="934"/>
        <v>0</v>
      </c>
      <c r="CN394" s="65" t="s">
        <v>2</v>
      </c>
      <c r="CO394" s="196" t="str">
        <f t="shared" si="935"/>
        <v/>
      </c>
      <c r="CP394" s="197"/>
      <c r="CQ394" s="197"/>
      <c r="CR394" s="66" t="s">
        <v>2</v>
      </c>
      <c r="CS394" s="112">
        <f t="shared" si="936"/>
        <v>0</v>
      </c>
      <c r="CT394" s="103" t="s">
        <v>4</v>
      </c>
      <c r="CU394" s="113">
        <f t="shared" si="937"/>
        <v>0</v>
      </c>
      <c r="CV394" s="103" t="s">
        <v>4</v>
      </c>
      <c r="CW394" s="113">
        <f t="shared" si="938"/>
        <v>0</v>
      </c>
      <c r="CX394" s="198">
        <f t="shared" si="939"/>
        <v>0</v>
      </c>
      <c r="CY394" s="198">
        <f t="shared" si="940"/>
        <v>0</v>
      </c>
      <c r="CZ394" s="199">
        <f t="shared" si="941"/>
        <v>0</v>
      </c>
      <c r="DA394" s="200" t="str">
        <f t="shared" si="942"/>
        <v/>
      </c>
      <c r="DB394" s="201">
        <f t="shared" si="943"/>
        <v>0</v>
      </c>
      <c r="DC394" s="201">
        <f t="shared" si="944"/>
        <v>0</v>
      </c>
      <c r="DD394" s="201">
        <f t="shared" si="945"/>
        <v>0</v>
      </c>
      <c r="DE394" s="65" t="s">
        <v>2</v>
      </c>
      <c r="DF394" s="67">
        <f t="shared" si="946"/>
        <v>0</v>
      </c>
      <c r="DG394" s="102" t="s">
        <v>8</v>
      </c>
      <c r="DH394" s="68">
        <v>12</v>
      </c>
      <c r="DI394" s="202">
        <f t="shared" si="947"/>
        <v>0</v>
      </c>
      <c r="DJ394" s="198"/>
      <c r="DK394" s="198"/>
      <c r="DL394" s="198"/>
      <c r="DM394" s="198"/>
      <c r="DN394" s="103" t="s">
        <v>4</v>
      </c>
      <c r="DO394" s="67">
        <f t="shared" si="948"/>
        <v>0</v>
      </c>
      <c r="DP394" s="194">
        <f t="shared" si="949"/>
        <v>0</v>
      </c>
      <c r="DQ394" s="195">
        <f t="shared" si="950"/>
        <v>0</v>
      </c>
      <c r="DR394" s="65" t="s">
        <v>2</v>
      </c>
      <c r="DS394" s="196" t="str">
        <f t="shared" si="951"/>
        <v/>
      </c>
      <c r="DT394" s="197"/>
      <c r="DU394" s="197"/>
      <c r="DV394" s="69" t="s">
        <v>2</v>
      </c>
    </row>
    <row r="395" spans="1:129" ht="26.25" customHeight="1" x14ac:dyDescent="0.15">
      <c r="A395" s="111">
        <f>入力シート!A143</f>
        <v>0</v>
      </c>
      <c r="B395" s="231">
        <f>入力シート!B143</f>
        <v>0</v>
      </c>
      <c r="C395" s="218"/>
      <c r="D395" s="218"/>
      <c r="E395" s="219"/>
      <c r="F395" s="194">
        <f>入力シート!F143</f>
        <v>0</v>
      </c>
      <c r="G395" s="195"/>
      <c r="H395" s="65" t="s">
        <v>2</v>
      </c>
      <c r="I395" s="196" t="str">
        <f>入力シート!AC143</f>
        <v/>
      </c>
      <c r="J395" s="197"/>
      <c r="K395" s="197"/>
      <c r="L395" s="66" t="s">
        <v>2</v>
      </c>
      <c r="M395" s="112">
        <f>入力シート!I143</f>
        <v>0</v>
      </c>
      <c r="N395" s="103" t="s">
        <v>4</v>
      </c>
      <c r="O395" s="113">
        <f>入力シート!L143</f>
        <v>0</v>
      </c>
      <c r="P395" s="103" t="s">
        <v>4</v>
      </c>
      <c r="Q395" s="113">
        <f>入力シート!O143</f>
        <v>0</v>
      </c>
      <c r="R395" s="198">
        <f>入力シート!Q143</f>
        <v>0</v>
      </c>
      <c r="S395" s="198"/>
      <c r="T395" s="199"/>
      <c r="U395" s="200" t="str">
        <f>入力シート!AE143</f>
        <v/>
      </c>
      <c r="V395" s="201"/>
      <c r="W395" s="201"/>
      <c r="X395" s="201"/>
      <c r="Y395" s="65" t="s">
        <v>2</v>
      </c>
      <c r="Z395" s="67">
        <f>入力シート!R264193</f>
        <v>0</v>
      </c>
      <c r="AA395" s="102" t="s">
        <v>8</v>
      </c>
      <c r="AB395" s="68">
        <v>12</v>
      </c>
      <c r="AC395" s="202">
        <f>入力シート!S143</f>
        <v>0</v>
      </c>
      <c r="AD395" s="198"/>
      <c r="AE395" s="198"/>
      <c r="AF395" s="198"/>
      <c r="AG395" s="198"/>
      <c r="AH395" s="103" t="s">
        <v>4</v>
      </c>
      <c r="AI395" s="67">
        <f>入力シート!T143</f>
        <v>0</v>
      </c>
      <c r="AJ395" s="194">
        <f>入力シート!U143</f>
        <v>0</v>
      </c>
      <c r="AK395" s="195"/>
      <c r="AL395" s="65" t="s">
        <v>2</v>
      </c>
      <c r="AM395" s="196" t="str">
        <f>入力シート!AD143</f>
        <v/>
      </c>
      <c r="AN395" s="197"/>
      <c r="AO395" s="197"/>
      <c r="AP395" s="69" t="s">
        <v>2</v>
      </c>
      <c r="AQ395" s="111">
        <f t="shared" si="910"/>
        <v>0</v>
      </c>
      <c r="AR395" s="231">
        <f t="shared" si="911"/>
        <v>0</v>
      </c>
      <c r="AS395" s="218">
        <f t="shared" si="912"/>
        <v>0</v>
      </c>
      <c r="AT395" s="218">
        <f t="shared" si="913"/>
        <v>0</v>
      </c>
      <c r="AU395" s="219">
        <f t="shared" si="914"/>
        <v>0</v>
      </c>
      <c r="AV395" s="194">
        <f t="shared" si="915"/>
        <v>0</v>
      </c>
      <c r="AW395" s="195">
        <f t="shared" si="916"/>
        <v>0</v>
      </c>
      <c r="AX395" s="65" t="s">
        <v>2</v>
      </c>
      <c r="AY395" s="196" t="str">
        <f t="shared" si="917"/>
        <v/>
      </c>
      <c r="AZ395" s="197"/>
      <c r="BA395" s="197"/>
      <c r="BB395" s="66" t="s">
        <v>2</v>
      </c>
      <c r="BC395" s="112">
        <f t="shared" si="918"/>
        <v>0</v>
      </c>
      <c r="BD395" s="103" t="s">
        <v>4</v>
      </c>
      <c r="BE395" s="113">
        <f t="shared" si="919"/>
        <v>0</v>
      </c>
      <c r="BF395" s="103" t="s">
        <v>4</v>
      </c>
      <c r="BG395" s="113">
        <f t="shared" si="920"/>
        <v>0</v>
      </c>
      <c r="BH395" s="198">
        <f t="shared" si="921"/>
        <v>0</v>
      </c>
      <c r="BI395" s="198"/>
      <c r="BJ395" s="199"/>
      <c r="BK395" s="200" t="str">
        <f t="shared" si="922"/>
        <v/>
      </c>
      <c r="BL395" s="201"/>
      <c r="BM395" s="201"/>
      <c r="BN395" s="201"/>
      <c r="BO395" s="65" t="s">
        <v>2</v>
      </c>
      <c r="BP395" s="67">
        <f t="shared" si="923"/>
        <v>0</v>
      </c>
      <c r="BQ395" s="102" t="s">
        <v>8</v>
      </c>
      <c r="BR395" s="68">
        <v>12</v>
      </c>
      <c r="BS395" s="202">
        <f t="shared" si="924"/>
        <v>0</v>
      </c>
      <c r="BT395" s="198"/>
      <c r="BU395" s="198"/>
      <c r="BV395" s="198"/>
      <c r="BW395" s="198"/>
      <c r="BX395" s="103" t="s">
        <v>4</v>
      </c>
      <c r="BY395" s="67">
        <f t="shared" si="925"/>
        <v>0</v>
      </c>
      <c r="BZ395" s="194">
        <f t="shared" si="926"/>
        <v>0</v>
      </c>
      <c r="CA395" s="195"/>
      <c r="CB395" s="65" t="s">
        <v>2</v>
      </c>
      <c r="CC395" s="196" t="str">
        <f t="shared" si="927"/>
        <v/>
      </c>
      <c r="CD395" s="197"/>
      <c r="CE395" s="197"/>
      <c r="CF395" s="69" t="s">
        <v>2</v>
      </c>
      <c r="CG395" s="111">
        <f t="shared" si="928"/>
        <v>0</v>
      </c>
      <c r="CH395" s="231">
        <f t="shared" si="929"/>
        <v>0</v>
      </c>
      <c r="CI395" s="218">
        <f t="shared" si="930"/>
        <v>0</v>
      </c>
      <c r="CJ395" s="218">
        <f t="shared" si="931"/>
        <v>0</v>
      </c>
      <c r="CK395" s="219">
        <f t="shared" si="932"/>
        <v>0</v>
      </c>
      <c r="CL395" s="194">
        <f t="shared" si="933"/>
        <v>0</v>
      </c>
      <c r="CM395" s="195">
        <f t="shared" si="934"/>
        <v>0</v>
      </c>
      <c r="CN395" s="65" t="s">
        <v>2</v>
      </c>
      <c r="CO395" s="196" t="str">
        <f t="shared" si="935"/>
        <v/>
      </c>
      <c r="CP395" s="197"/>
      <c r="CQ395" s="197"/>
      <c r="CR395" s="66" t="s">
        <v>2</v>
      </c>
      <c r="CS395" s="112">
        <f t="shared" si="936"/>
        <v>0</v>
      </c>
      <c r="CT395" s="103" t="s">
        <v>4</v>
      </c>
      <c r="CU395" s="113">
        <f t="shared" si="937"/>
        <v>0</v>
      </c>
      <c r="CV395" s="103" t="s">
        <v>4</v>
      </c>
      <c r="CW395" s="113">
        <f t="shared" si="938"/>
        <v>0</v>
      </c>
      <c r="CX395" s="198">
        <f t="shared" si="939"/>
        <v>0</v>
      </c>
      <c r="CY395" s="198">
        <f t="shared" si="940"/>
        <v>0</v>
      </c>
      <c r="CZ395" s="199">
        <f t="shared" si="941"/>
        <v>0</v>
      </c>
      <c r="DA395" s="200" t="str">
        <f t="shared" si="942"/>
        <v/>
      </c>
      <c r="DB395" s="201">
        <f t="shared" si="943"/>
        <v>0</v>
      </c>
      <c r="DC395" s="201">
        <f t="shared" si="944"/>
        <v>0</v>
      </c>
      <c r="DD395" s="201">
        <f t="shared" si="945"/>
        <v>0</v>
      </c>
      <c r="DE395" s="65" t="s">
        <v>2</v>
      </c>
      <c r="DF395" s="67">
        <f t="shared" si="946"/>
        <v>0</v>
      </c>
      <c r="DG395" s="102" t="s">
        <v>8</v>
      </c>
      <c r="DH395" s="68">
        <v>12</v>
      </c>
      <c r="DI395" s="202">
        <f t="shared" si="947"/>
        <v>0</v>
      </c>
      <c r="DJ395" s="198"/>
      <c r="DK395" s="198"/>
      <c r="DL395" s="198"/>
      <c r="DM395" s="198"/>
      <c r="DN395" s="103" t="s">
        <v>4</v>
      </c>
      <c r="DO395" s="67">
        <f t="shared" si="948"/>
        <v>0</v>
      </c>
      <c r="DP395" s="194">
        <f t="shared" si="949"/>
        <v>0</v>
      </c>
      <c r="DQ395" s="195">
        <f t="shared" si="950"/>
        <v>0</v>
      </c>
      <c r="DR395" s="65" t="s">
        <v>2</v>
      </c>
      <c r="DS395" s="196" t="str">
        <f t="shared" si="951"/>
        <v/>
      </c>
      <c r="DT395" s="197"/>
      <c r="DU395" s="197"/>
      <c r="DV395" s="69" t="s">
        <v>2</v>
      </c>
    </row>
    <row r="396" spans="1:129" ht="26.25" customHeight="1" x14ac:dyDescent="0.15">
      <c r="A396" s="111">
        <f>入力シート!A144</f>
        <v>0</v>
      </c>
      <c r="B396" s="231">
        <f>入力シート!B144</f>
        <v>0</v>
      </c>
      <c r="C396" s="218"/>
      <c r="D396" s="218"/>
      <c r="E396" s="219"/>
      <c r="F396" s="194">
        <f>入力シート!F144</f>
        <v>0</v>
      </c>
      <c r="G396" s="195"/>
      <c r="H396" s="65" t="s">
        <v>2</v>
      </c>
      <c r="I396" s="196" t="str">
        <f>入力シート!AC144</f>
        <v/>
      </c>
      <c r="J396" s="197"/>
      <c r="K396" s="197"/>
      <c r="L396" s="66" t="s">
        <v>2</v>
      </c>
      <c r="M396" s="112">
        <f>入力シート!I144</f>
        <v>0</v>
      </c>
      <c r="N396" s="103" t="s">
        <v>4</v>
      </c>
      <c r="O396" s="113">
        <f>入力シート!L144</f>
        <v>0</v>
      </c>
      <c r="P396" s="103" t="s">
        <v>4</v>
      </c>
      <c r="Q396" s="113">
        <f>入力シート!O144</f>
        <v>0</v>
      </c>
      <c r="R396" s="198">
        <f>入力シート!Q144</f>
        <v>0</v>
      </c>
      <c r="S396" s="198"/>
      <c r="T396" s="199"/>
      <c r="U396" s="200" t="str">
        <f>入力シート!AE144</f>
        <v/>
      </c>
      <c r="V396" s="201"/>
      <c r="W396" s="201"/>
      <c r="X396" s="201"/>
      <c r="Y396" s="65" t="s">
        <v>2</v>
      </c>
      <c r="Z396" s="67">
        <f>入力シート!R264194</f>
        <v>0</v>
      </c>
      <c r="AA396" s="102" t="s">
        <v>8</v>
      </c>
      <c r="AB396" s="68">
        <v>12</v>
      </c>
      <c r="AC396" s="202">
        <f>入力シート!S144</f>
        <v>0</v>
      </c>
      <c r="AD396" s="198"/>
      <c r="AE396" s="198"/>
      <c r="AF396" s="198"/>
      <c r="AG396" s="198"/>
      <c r="AH396" s="103" t="s">
        <v>4</v>
      </c>
      <c r="AI396" s="67">
        <f>入力シート!T144</f>
        <v>0</v>
      </c>
      <c r="AJ396" s="194">
        <f>入力シート!U144</f>
        <v>0</v>
      </c>
      <c r="AK396" s="195"/>
      <c r="AL396" s="65" t="s">
        <v>2</v>
      </c>
      <c r="AM396" s="196" t="str">
        <f>入力シート!AD144</f>
        <v/>
      </c>
      <c r="AN396" s="197"/>
      <c r="AO396" s="197"/>
      <c r="AP396" s="69" t="s">
        <v>2</v>
      </c>
      <c r="AQ396" s="111">
        <f t="shared" si="910"/>
        <v>0</v>
      </c>
      <c r="AR396" s="231">
        <f t="shared" si="911"/>
        <v>0</v>
      </c>
      <c r="AS396" s="218">
        <f t="shared" si="912"/>
        <v>0</v>
      </c>
      <c r="AT396" s="218">
        <f t="shared" si="913"/>
        <v>0</v>
      </c>
      <c r="AU396" s="219">
        <f t="shared" si="914"/>
        <v>0</v>
      </c>
      <c r="AV396" s="194">
        <f t="shared" si="915"/>
        <v>0</v>
      </c>
      <c r="AW396" s="195">
        <f t="shared" si="916"/>
        <v>0</v>
      </c>
      <c r="AX396" s="65" t="s">
        <v>2</v>
      </c>
      <c r="AY396" s="196" t="str">
        <f t="shared" si="917"/>
        <v/>
      </c>
      <c r="AZ396" s="197"/>
      <c r="BA396" s="197"/>
      <c r="BB396" s="66" t="s">
        <v>2</v>
      </c>
      <c r="BC396" s="112">
        <f t="shared" si="918"/>
        <v>0</v>
      </c>
      <c r="BD396" s="103" t="s">
        <v>4</v>
      </c>
      <c r="BE396" s="113">
        <f t="shared" si="919"/>
        <v>0</v>
      </c>
      <c r="BF396" s="103" t="s">
        <v>4</v>
      </c>
      <c r="BG396" s="113">
        <f t="shared" si="920"/>
        <v>0</v>
      </c>
      <c r="BH396" s="198">
        <f t="shared" si="921"/>
        <v>0</v>
      </c>
      <c r="BI396" s="198"/>
      <c r="BJ396" s="199"/>
      <c r="BK396" s="200" t="str">
        <f t="shared" si="922"/>
        <v/>
      </c>
      <c r="BL396" s="201"/>
      <c r="BM396" s="201"/>
      <c r="BN396" s="201"/>
      <c r="BO396" s="65" t="s">
        <v>2</v>
      </c>
      <c r="BP396" s="67">
        <f t="shared" si="923"/>
        <v>0</v>
      </c>
      <c r="BQ396" s="102" t="s">
        <v>8</v>
      </c>
      <c r="BR396" s="68">
        <v>12</v>
      </c>
      <c r="BS396" s="202">
        <f t="shared" si="924"/>
        <v>0</v>
      </c>
      <c r="BT396" s="198"/>
      <c r="BU396" s="198"/>
      <c r="BV396" s="198"/>
      <c r="BW396" s="198"/>
      <c r="BX396" s="103" t="s">
        <v>4</v>
      </c>
      <c r="BY396" s="67">
        <f t="shared" si="925"/>
        <v>0</v>
      </c>
      <c r="BZ396" s="194">
        <f t="shared" si="926"/>
        <v>0</v>
      </c>
      <c r="CA396" s="195"/>
      <c r="CB396" s="65" t="s">
        <v>2</v>
      </c>
      <c r="CC396" s="196" t="str">
        <f t="shared" si="927"/>
        <v/>
      </c>
      <c r="CD396" s="197"/>
      <c r="CE396" s="197"/>
      <c r="CF396" s="69" t="s">
        <v>2</v>
      </c>
      <c r="CG396" s="111">
        <f t="shared" si="928"/>
        <v>0</v>
      </c>
      <c r="CH396" s="231">
        <f t="shared" si="929"/>
        <v>0</v>
      </c>
      <c r="CI396" s="218">
        <f t="shared" si="930"/>
        <v>0</v>
      </c>
      <c r="CJ396" s="218">
        <f t="shared" si="931"/>
        <v>0</v>
      </c>
      <c r="CK396" s="219">
        <f t="shared" si="932"/>
        <v>0</v>
      </c>
      <c r="CL396" s="194">
        <f t="shared" si="933"/>
        <v>0</v>
      </c>
      <c r="CM396" s="195">
        <f t="shared" si="934"/>
        <v>0</v>
      </c>
      <c r="CN396" s="65" t="s">
        <v>2</v>
      </c>
      <c r="CO396" s="196" t="str">
        <f t="shared" si="935"/>
        <v/>
      </c>
      <c r="CP396" s="197"/>
      <c r="CQ396" s="197"/>
      <c r="CR396" s="66" t="s">
        <v>2</v>
      </c>
      <c r="CS396" s="112">
        <f t="shared" si="936"/>
        <v>0</v>
      </c>
      <c r="CT396" s="103" t="s">
        <v>4</v>
      </c>
      <c r="CU396" s="113">
        <f t="shared" si="937"/>
        <v>0</v>
      </c>
      <c r="CV396" s="103" t="s">
        <v>4</v>
      </c>
      <c r="CW396" s="113">
        <f t="shared" si="938"/>
        <v>0</v>
      </c>
      <c r="CX396" s="198">
        <f t="shared" si="939"/>
        <v>0</v>
      </c>
      <c r="CY396" s="198">
        <f t="shared" si="940"/>
        <v>0</v>
      </c>
      <c r="CZ396" s="199">
        <f t="shared" si="941"/>
        <v>0</v>
      </c>
      <c r="DA396" s="200" t="str">
        <f t="shared" si="942"/>
        <v/>
      </c>
      <c r="DB396" s="201">
        <f t="shared" si="943"/>
        <v>0</v>
      </c>
      <c r="DC396" s="201">
        <f t="shared" si="944"/>
        <v>0</v>
      </c>
      <c r="DD396" s="201">
        <f t="shared" si="945"/>
        <v>0</v>
      </c>
      <c r="DE396" s="65" t="s">
        <v>2</v>
      </c>
      <c r="DF396" s="67">
        <f t="shared" si="946"/>
        <v>0</v>
      </c>
      <c r="DG396" s="102" t="s">
        <v>8</v>
      </c>
      <c r="DH396" s="68">
        <v>12</v>
      </c>
      <c r="DI396" s="202">
        <f t="shared" si="947"/>
        <v>0</v>
      </c>
      <c r="DJ396" s="198"/>
      <c r="DK396" s="198"/>
      <c r="DL396" s="198"/>
      <c r="DM396" s="198"/>
      <c r="DN396" s="103" t="s">
        <v>4</v>
      </c>
      <c r="DO396" s="67">
        <f t="shared" si="948"/>
        <v>0</v>
      </c>
      <c r="DP396" s="194">
        <f t="shared" si="949"/>
        <v>0</v>
      </c>
      <c r="DQ396" s="195">
        <f t="shared" si="950"/>
        <v>0</v>
      </c>
      <c r="DR396" s="65" t="s">
        <v>2</v>
      </c>
      <c r="DS396" s="196" t="str">
        <f t="shared" si="951"/>
        <v/>
      </c>
      <c r="DT396" s="197"/>
      <c r="DU396" s="197"/>
      <c r="DV396" s="69" t="s">
        <v>2</v>
      </c>
    </row>
    <row r="397" spans="1:129" ht="26.25" customHeight="1" x14ac:dyDescent="0.15">
      <c r="A397" s="111">
        <f>入力シート!A145</f>
        <v>0</v>
      </c>
      <c r="B397" s="231">
        <f>入力シート!B145</f>
        <v>0</v>
      </c>
      <c r="C397" s="218"/>
      <c r="D397" s="218"/>
      <c r="E397" s="219"/>
      <c r="F397" s="194">
        <f>入力シート!F145</f>
        <v>0</v>
      </c>
      <c r="G397" s="195"/>
      <c r="H397" s="65" t="s">
        <v>2</v>
      </c>
      <c r="I397" s="196" t="str">
        <f>入力シート!AC145</f>
        <v/>
      </c>
      <c r="J397" s="197"/>
      <c r="K397" s="197"/>
      <c r="L397" s="66" t="s">
        <v>2</v>
      </c>
      <c r="M397" s="112">
        <f>入力シート!I145</f>
        <v>0</v>
      </c>
      <c r="N397" s="103" t="s">
        <v>4</v>
      </c>
      <c r="O397" s="113">
        <f>入力シート!L145</f>
        <v>0</v>
      </c>
      <c r="P397" s="103" t="s">
        <v>4</v>
      </c>
      <c r="Q397" s="113">
        <f>入力シート!O145</f>
        <v>0</v>
      </c>
      <c r="R397" s="198">
        <f>入力シート!Q145</f>
        <v>0</v>
      </c>
      <c r="S397" s="198"/>
      <c r="T397" s="199"/>
      <c r="U397" s="200" t="str">
        <f>入力シート!AE145</f>
        <v/>
      </c>
      <c r="V397" s="201"/>
      <c r="W397" s="201"/>
      <c r="X397" s="201"/>
      <c r="Y397" s="65" t="s">
        <v>2</v>
      </c>
      <c r="Z397" s="67">
        <f>入力シート!R264195</f>
        <v>0</v>
      </c>
      <c r="AA397" s="102" t="s">
        <v>8</v>
      </c>
      <c r="AB397" s="68">
        <v>12</v>
      </c>
      <c r="AC397" s="202">
        <f>入力シート!S145</f>
        <v>0</v>
      </c>
      <c r="AD397" s="198"/>
      <c r="AE397" s="198"/>
      <c r="AF397" s="198"/>
      <c r="AG397" s="198"/>
      <c r="AH397" s="103" t="s">
        <v>4</v>
      </c>
      <c r="AI397" s="67">
        <f>入力シート!T145</f>
        <v>0</v>
      </c>
      <c r="AJ397" s="194">
        <f>入力シート!U145</f>
        <v>0</v>
      </c>
      <c r="AK397" s="195"/>
      <c r="AL397" s="65" t="s">
        <v>2</v>
      </c>
      <c r="AM397" s="196" t="str">
        <f>入力シート!AD145</f>
        <v/>
      </c>
      <c r="AN397" s="197"/>
      <c r="AO397" s="197"/>
      <c r="AP397" s="69" t="s">
        <v>2</v>
      </c>
      <c r="AQ397" s="111">
        <f t="shared" si="910"/>
        <v>0</v>
      </c>
      <c r="AR397" s="231">
        <f t="shared" si="911"/>
        <v>0</v>
      </c>
      <c r="AS397" s="218">
        <f t="shared" si="912"/>
        <v>0</v>
      </c>
      <c r="AT397" s="218">
        <f t="shared" si="913"/>
        <v>0</v>
      </c>
      <c r="AU397" s="219">
        <f t="shared" si="914"/>
        <v>0</v>
      </c>
      <c r="AV397" s="194">
        <f t="shared" si="915"/>
        <v>0</v>
      </c>
      <c r="AW397" s="195">
        <f t="shared" si="916"/>
        <v>0</v>
      </c>
      <c r="AX397" s="65" t="s">
        <v>2</v>
      </c>
      <c r="AY397" s="196" t="str">
        <f t="shared" si="917"/>
        <v/>
      </c>
      <c r="AZ397" s="197"/>
      <c r="BA397" s="197"/>
      <c r="BB397" s="66" t="s">
        <v>2</v>
      </c>
      <c r="BC397" s="112">
        <f t="shared" si="918"/>
        <v>0</v>
      </c>
      <c r="BD397" s="103" t="s">
        <v>4</v>
      </c>
      <c r="BE397" s="113">
        <f t="shared" si="919"/>
        <v>0</v>
      </c>
      <c r="BF397" s="103" t="s">
        <v>4</v>
      </c>
      <c r="BG397" s="113">
        <f t="shared" si="920"/>
        <v>0</v>
      </c>
      <c r="BH397" s="198">
        <f t="shared" si="921"/>
        <v>0</v>
      </c>
      <c r="BI397" s="198"/>
      <c r="BJ397" s="199"/>
      <c r="BK397" s="200" t="str">
        <f t="shared" si="922"/>
        <v/>
      </c>
      <c r="BL397" s="201"/>
      <c r="BM397" s="201"/>
      <c r="BN397" s="201"/>
      <c r="BO397" s="65" t="s">
        <v>2</v>
      </c>
      <c r="BP397" s="67">
        <f t="shared" si="923"/>
        <v>0</v>
      </c>
      <c r="BQ397" s="102" t="s">
        <v>8</v>
      </c>
      <c r="BR397" s="68">
        <v>12</v>
      </c>
      <c r="BS397" s="202">
        <f t="shared" si="924"/>
        <v>0</v>
      </c>
      <c r="BT397" s="198"/>
      <c r="BU397" s="198"/>
      <c r="BV397" s="198"/>
      <c r="BW397" s="198"/>
      <c r="BX397" s="103" t="s">
        <v>4</v>
      </c>
      <c r="BY397" s="67">
        <f t="shared" si="925"/>
        <v>0</v>
      </c>
      <c r="BZ397" s="194">
        <f t="shared" si="926"/>
        <v>0</v>
      </c>
      <c r="CA397" s="195"/>
      <c r="CB397" s="65" t="s">
        <v>2</v>
      </c>
      <c r="CC397" s="196" t="str">
        <f t="shared" si="927"/>
        <v/>
      </c>
      <c r="CD397" s="197"/>
      <c r="CE397" s="197"/>
      <c r="CF397" s="69" t="s">
        <v>2</v>
      </c>
      <c r="CG397" s="111">
        <f t="shared" si="928"/>
        <v>0</v>
      </c>
      <c r="CH397" s="231">
        <f t="shared" si="929"/>
        <v>0</v>
      </c>
      <c r="CI397" s="218">
        <f t="shared" si="930"/>
        <v>0</v>
      </c>
      <c r="CJ397" s="218">
        <f t="shared" si="931"/>
        <v>0</v>
      </c>
      <c r="CK397" s="219">
        <f t="shared" si="932"/>
        <v>0</v>
      </c>
      <c r="CL397" s="194">
        <f t="shared" si="933"/>
        <v>0</v>
      </c>
      <c r="CM397" s="195">
        <f t="shared" si="934"/>
        <v>0</v>
      </c>
      <c r="CN397" s="65" t="s">
        <v>2</v>
      </c>
      <c r="CO397" s="196" t="str">
        <f t="shared" si="935"/>
        <v/>
      </c>
      <c r="CP397" s="197"/>
      <c r="CQ397" s="197"/>
      <c r="CR397" s="66" t="s">
        <v>2</v>
      </c>
      <c r="CS397" s="112">
        <f t="shared" si="936"/>
        <v>0</v>
      </c>
      <c r="CT397" s="103" t="s">
        <v>4</v>
      </c>
      <c r="CU397" s="113">
        <f t="shared" si="937"/>
        <v>0</v>
      </c>
      <c r="CV397" s="103" t="s">
        <v>4</v>
      </c>
      <c r="CW397" s="113">
        <f t="shared" si="938"/>
        <v>0</v>
      </c>
      <c r="CX397" s="198">
        <f t="shared" si="939"/>
        <v>0</v>
      </c>
      <c r="CY397" s="198">
        <f t="shared" si="940"/>
        <v>0</v>
      </c>
      <c r="CZ397" s="199">
        <f t="shared" si="941"/>
        <v>0</v>
      </c>
      <c r="DA397" s="200" t="str">
        <f t="shared" si="942"/>
        <v/>
      </c>
      <c r="DB397" s="201">
        <f t="shared" si="943"/>
        <v>0</v>
      </c>
      <c r="DC397" s="201">
        <f t="shared" si="944"/>
        <v>0</v>
      </c>
      <c r="DD397" s="201">
        <f t="shared" si="945"/>
        <v>0</v>
      </c>
      <c r="DE397" s="65" t="s">
        <v>2</v>
      </c>
      <c r="DF397" s="67">
        <f t="shared" si="946"/>
        <v>0</v>
      </c>
      <c r="DG397" s="102" t="s">
        <v>8</v>
      </c>
      <c r="DH397" s="68">
        <v>12</v>
      </c>
      <c r="DI397" s="202">
        <f t="shared" si="947"/>
        <v>0</v>
      </c>
      <c r="DJ397" s="198"/>
      <c r="DK397" s="198"/>
      <c r="DL397" s="198"/>
      <c r="DM397" s="198"/>
      <c r="DN397" s="103" t="s">
        <v>4</v>
      </c>
      <c r="DO397" s="67">
        <f t="shared" si="948"/>
        <v>0</v>
      </c>
      <c r="DP397" s="194">
        <f t="shared" si="949"/>
        <v>0</v>
      </c>
      <c r="DQ397" s="195">
        <f t="shared" si="950"/>
        <v>0</v>
      </c>
      <c r="DR397" s="65" t="s">
        <v>2</v>
      </c>
      <c r="DS397" s="196" t="str">
        <f t="shared" si="951"/>
        <v/>
      </c>
      <c r="DT397" s="197"/>
      <c r="DU397" s="197"/>
      <c r="DV397" s="69" t="s">
        <v>2</v>
      </c>
    </row>
    <row r="398" spans="1:129" ht="26.25" customHeight="1" x14ac:dyDescent="0.15">
      <c r="A398" s="111">
        <f>入力シート!A146</f>
        <v>0</v>
      </c>
      <c r="B398" s="231">
        <f>入力シート!B146</f>
        <v>0</v>
      </c>
      <c r="C398" s="218"/>
      <c r="D398" s="218"/>
      <c r="E398" s="219"/>
      <c r="F398" s="194">
        <f>入力シート!F146</f>
        <v>0</v>
      </c>
      <c r="G398" s="195"/>
      <c r="H398" s="65" t="s">
        <v>2</v>
      </c>
      <c r="I398" s="196" t="str">
        <f>入力シート!AC146</f>
        <v/>
      </c>
      <c r="J398" s="197"/>
      <c r="K398" s="197"/>
      <c r="L398" s="66" t="s">
        <v>2</v>
      </c>
      <c r="M398" s="112">
        <f>入力シート!I146</f>
        <v>0</v>
      </c>
      <c r="N398" s="103" t="s">
        <v>4</v>
      </c>
      <c r="O398" s="113">
        <f>入力シート!L146</f>
        <v>0</v>
      </c>
      <c r="P398" s="103" t="s">
        <v>4</v>
      </c>
      <c r="Q398" s="113">
        <f>入力シート!O146</f>
        <v>0</v>
      </c>
      <c r="R398" s="198">
        <f>入力シート!Q146</f>
        <v>0</v>
      </c>
      <c r="S398" s="198"/>
      <c r="T398" s="199"/>
      <c r="U398" s="200" t="str">
        <f>入力シート!AE146</f>
        <v/>
      </c>
      <c r="V398" s="201"/>
      <c r="W398" s="201"/>
      <c r="X398" s="201"/>
      <c r="Y398" s="65" t="s">
        <v>2</v>
      </c>
      <c r="Z398" s="67">
        <f>入力シート!R264196</f>
        <v>0</v>
      </c>
      <c r="AA398" s="102" t="s">
        <v>8</v>
      </c>
      <c r="AB398" s="68">
        <v>12</v>
      </c>
      <c r="AC398" s="202">
        <f>入力シート!S146</f>
        <v>0</v>
      </c>
      <c r="AD398" s="198"/>
      <c r="AE398" s="198"/>
      <c r="AF398" s="198"/>
      <c r="AG398" s="198"/>
      <c r="AH398" s="103" t="s">
        <v>4</v>
      </c>
      <c r="AI398" s="67">
        <f>入力シート!T146</f>
        <v>0</v>
      </c>
      <c r="AJ398" s="194">
        <f>入力シート!U146</f>
        <v>0</v>
      </c>
      <c r="AK398" s="195"/>
      <c r="AL398" s="65" t="s">
        <v>2</v>
      </c>
      <c r="AM398" s="196" t="str">
        <f>入力シート!AD146</f>
        <v/>
      </c>
      <c r="AN398" s="197"/>
      <c r="AO398" s="197"/>
      <c r="AP398" s="69" t="s">
        <v>2</v>
      </c>
      <c r="AQ398" s="111">
        <f t="shared" si="910"/>
        <v>0</v>
      </c>
      <c r="AR398" s="231">
        <f t="shared" si="911"/>
        <v>0</v>
      </c>
      <c r="AS398" s="218">
        <f t="shared" si="912"/>
        <v>0</v>
      </c>
      <c r="AT398" s="218">
        <f t="shared" si="913"/>
        <v>0</v>
      </c>
      <c r="AU398" s="219">
        <f t="shared" si="914"/>
        <v>0</v>
      </c>
      <c r="AV398" s="194">
        <f t="shared" si="915"/>
        <v>0</v>
      </c>
      <c r="AW398" s="195">
        <f t="shared" si="916"/>
        <v>0</v>
      </c>
      <c r="AX398" s="65" t="s">
        <v>2</v>
      </c>
      <c r="AY398" s="196" t="str">
        <f t="shared" si="917"/>
        <v/>
      </c>
      <c r="AZ398" s="197"/>
      <c r="BA398" s="197"/>
      <c r="BB398" s="66" t="s">
        <v>2</v>
      </c>
      <c r="BC398" s="112">
        <f t="shared" si="918"/>
        <v>0</v>
      </c>
      <c r="BD398" s="103" t="s">
        <v>4</v>
      </c>
      <c r="BE398" s="113">
        <f t="shared" si="919"/>
        <v>0</v>
      </c>
      <c r="BF398" s="103" t="s">
        <v>4</v>
      </c>
      <c r="BG398" s="113">
        <f t="shared" si="920"/>
        <v>0</v>
      </c>
      <c r="BH398" s="198">
        <f t="shared" si="921"/>
        <v>0</v>
      </c>
      <c r="BI398" s="198"/>
      <c r="BJ398" s="199"/>
      <c r="BK398" s="200" t="str">
        <f t="shared" si="922"/>
        <v/>
      </c>
      <c r="BL398" s="201"/>
      <c r="BM398" s="201"/>
      <c r="BN398" s="201"/>
      <c r="BO398" s="65" t="s">
        <v>2</v>
      </c>
      <c r="BP398" s="67">
        <f t="shared" si="923"/>
        <v>0</v>
      </c>
      <c r="BQ398" s="102" t="s">
        <v>8</v>
      </c>
      <c r="BR398" s="68">
        <v>12</v>
      </c>
      <c r="BS398" s="202">
        <f t="shared" si="924"/>
        <v>0</v>
      </c>
      <c r="BT398" s="198"/>
      <c r="BU398" s="198"/>
      <c r="BV398" s="198"/>
      <c r="BW398" s="198"/>
      <c r="BX398" s="103" t="s">
        <v>4</v>
      </c>
      <c r="BY398" s="67">
        <f t="shared" si="925"/>
        <v>0</v>
      </c>
      <c r="BZ398" s="194">
        <f t="shared" si="926"/>
        <v>0</v>
      </c>
      <c r="CA398" s="195"/>
      <c r="CB398" s="65" t="s">
        <v>2</v>
      </c>
      <c r="CC398" s="196" t="str">
        <f t="shared" si="927"/>
        <v/>
      </c>
      <c r="CD398" s="197"/>
      <c r="CE398" s="197"/>
      <c r="CF398" s="69" t="s">
        <v>2</v>
      </c>
      <c r="CG398" s="111">
        <f t="shared" si="928"/>
        <v>0</v>
      </c>
      <c r="CH398" s="231">
        <f t="shared" si="929"/>
        <v>0</v>
      </c>
      <c r="CI398" s="218">
        <f t="shared" si="930"/>
        <v>0</v>
      </c>
      <c r="CJ398" s="218">
        <f t="shared" si="931"/>
        <v>0</v>
      </c>
      <c r="CK398" s="219">
        <f t="shared" si="932"/>
        <v>0</v>
      </c>
      <c r="CL398" s="194">
        <f t="shared" si="933"/>
        <v>0</v>
      </c>
      <c r="CM398" s="195">
        <f t="shared" si="934"/>
        <v>0</v>
      </c>
      <c r="CN398" s="65" t="s">
        <v>2</v>
      </c>
      <c r="CO398" s="196" t="str">
        <f t="shared" si="935"/>
        <v/>
      </c>
      <c r="CP398" s="197"/>
      <c r="CQ398" s="197"/>
      <c r="CR398" s="66" t="s">
        <v>2</v>
      </c>
      <c r="CS398" s="112">
        <f t="shared" si="936"/>
        <v>0</v>
      </c>
      <c r="CT398" s="103" t="s">
        <v>4</v>
      </c>
      <c r="CU398" s="113">
        <f t="shared" si="937"/>
        <v>0</v>
      </c>
      <c r="CV398" s="103" t="s">
        <v>4</v>
      </c>
      <c r="CW398" s="113">
        <f t="shared" si="938"/>
        <v>0</v>
      </c>
      <c r="CX398" s="198">
        <f t="shared" si="939"/>
        <v>0</v>
      </c>
      <c r="CY398" s="198">
        <f t="shared" si="940"/>
        <v>0</v>
      </c>
      <c r="CZ398" s="199">
        <f t="shared" si="941"/>
        <v>0</v>
      </c>
      <c r="DA398" s="200" t="str">
        <f t="shared" si="942"/>
        <v/>
      </c>
      <c r="DB398" s="201">
        <f t="shared" si="943"/>
        <v>0</v>
      </c>
      <c r="DC398" s="201">
        <f t="shared" si="944"/>
        <v>0</v>
      </c>
      <c r="DD398" s="201">
        <f t="shared" si="945"/>
        <v>0</v>
      </c>
      <c r="DE398" s="65" t="s">
        <v>2</v>
      </c>
      <c r="DF398" s="67">
        <f t="shared" si="946"/>
        <v>0</v>
      </c>
      <c r="DG398" s="102" t="s">
        <v>8</v>
      </c>
      <c r="DH398" s="68">
        <v>12</v>
      </c>
      <c r="DI398" s="202">
        <f t="shared" si="947"/>
        <v>0</v>
      </c>
      <c r="DJ398" s="198"/>
      <c r="DK398" s="198"/>
      <c r="DL398" s="198"/>
      <c r="DM398" s="198"/>
      <c r="DN398" s="103" t="s">
        <v>4</v>
      </c>
      <c r="DO398" s="67">
        <f t="shared" si="948"/>
        <v>0</v>
      </c>
      <c r="DP398" s="194">
        <f t="shared" si="949"/>
        <v>0</v>
      </c>
      <c r="DQ398" s="195">
        <f t="shared" si="950"/>
        <v>0</v>
      </c>
      <c r="DR398" s="65" t="s">
        <v>2</v>
      </c>
      <c r="DS398" s="196" t="str">
        <f t="shared" si="951"/>
        <v/>
      </c>
      <c r="DT398" s="197"/>
      <c r="DU398" s="197"/>
      <c r="DV398" s="69" t="s">
        <v>2</v>
      </c>
    </row>
    <row r="399" spans="1:129" ht="26.25" customHeight="1" x14ac:dyDescent="0.15">
      <c r="A399" s="111">
        <f>入力シート!A147</f>
        <v>0</v>
      </c>
      <c r="B399" s="231">
        <f>入力シート!B147</f>
        <v>0</v>
      </c>
      <c r="C399" s="218"/>
      <c r="D399" s="218"/>
      <c r="E399" s="219"/>
      <c r="F399" s="194">
        <f>入力シート!F147</f>
        <v>0</v>
      </c>
      <c r="G399" s="195"/>
      <c r="H399" s="65" t="s">
        <v>2</v>
      </c>
      <c r="I399" s="196" t="str">
        <f>入力シート!AC147</f>
        <v/>
      </c>
      <c r="J399" s="197"/>
      <c r="K399" s="197"/>
      <c r="L399" s="66" t="s">
        <v>2</v>
      </c>
      <c r="M399" s="112">
        <f>入力シート!I147</f>
        <v>0</v>
      </c>
      <c r="N399" s="103" t="s">
        <v>4</v>
      </c>
      <c r="O399" s="113">
        <f>入力シート!L147</f>
        <v>0</v>
      </c>
      <c r="P399" s="103" t="s">
        <v>4</v>
      </c>
      <c r="Q399" s="113">
        <f>入力シート!O147</f>
        <v>0</v>
      </c>
      <c r="R399" s="198">
        <f>入力シート!Q147</f>
        <v>0</v>
      </c>
      <c r="S399" s="198"/>
      <c r="T399" s="199"/>
      <c r="U399" s="200" t="str">
        <f>入力シート!AE147</f>
        <v/>
      </c>
      <c r="V399" s="201"/>
      <c r="W399" s="201"/>
      <c r="X399" s="201"/>
      <c r="Y399" s="65" t="s">
        <v>2</v>
      </c>
      <c r="Z399" s="67">
        <f>入力シート!R264197</f>
        <v>0</v>
      </c>
      <c r="AA399" s="102" t="s">
        <v>8</v>
      </c>
      <c r="AB399" s="68">
        <v>12</v>
      </c>
      <c r="AC399" s="202">
        <f>入力シート!S147</f>
        <v>0</v>
      </c>
      <c r="AD399" s="198"/>
      <c r="AE399" s="198"/>
      <c r="AF399" s="198"/>
      <c r="AG399" s="198"/>
      <c r="AH399" s="103" t="s">
        <v>4</v>
      </c>
      <c r="AI399" s="67">
        <f>入力シート!T147</f>
        <v>0</v>
      </c>
      <c r="AJ399" s="194">
        <f>入力シート!U147</f>
        <v>0</v>
      </c>
      <c r="AK399" s="195"/>
      <c r="AL399" s="65" t="s">
        <v>2</v>
      </c>
      <c r="AM399" s="196" t="str">
        <f>入力シート!AD147</f>
        <v/>
      </c>
      <c r="AN399" s="197"/>
      <c r="AO399" s="197"/>
      <c r="AP399" s="69" t="s">
        <v>2</v>
      </c>
      <c r="AQ399" s="111">
        <f t="shared" si="910"/>
        <v>0</v>
      </c>
      <c r="AR399" s="231">
        <f t="shared" si="911"/>
        <v>0</v>
      </c>
      <c r="AS399" s="218">
        <f t="shared" si="912"/>
        <v>0</v>
      </c>
      <c r="AT399" s="218">
        <f t="shared" si="913"/>
        <v>0</v>
      </c>
      <c r="AU399" s="219">
        <f t="shared" si="914"/>
        <v>0</v>
      </c>
      <c r="AV399" s="194">
        <f t="shared" si="915"/>
        <v>0</v>
      </c>
      <c r="AW399" s="195">
        <f t="shared" si="916"/>
        <v>0</v>
      </c>
      <c r="AX399" s="65" t="s">
        <v>2</v>
      </c>
      <c r="AY399" s="196" t="str">
        <f t="shared" si="917"/>
        <v/>
      </c>
      <c r="AZ399" s="197"/>
      <c r="BA399" s="197"/>
      <c r="BB399" s="66" t="s">
        <v>2</v>
      </c>
      <c r="BC399" s="112">
        <f t="shared" si="918"/>
        <v>0</v>
      </c>
      <c r="BD399" s="103" t="s">
        <v>4</v>
      </c>
      <c r="BE399" s="113">
        <f t="shared" si="919"/>
        <v>0</v>
      </c>
      <c r="BF399" s="103" t="s">
        <v>4</v>
      </c>
      <c r="BG399" s="113">
        <f t="shared" si="920"/>
        <v>0</v>
      </c>
      <c r="BH399" s="198">
        <f t="shared" si="921"/>
        <v>0</v>
      </c>
      <c r="BI399" s="198"/>
      <c r="BJ399" s="199"/>
      <c r="BK399" s="200" t="str">
        <f t="shared" si="922"/>
        <v/>
      </c>
      <c r="BL399" s="201"/>
      <c r="BM399" s="201"/>
      <c r="BN399" s="201"/>
      <c r="BO399" s="65" t="s">
        <v>2</v>
      </c>
      <c r="BP399" s="67">
        <f t="shared" si="923"/>
        <v>0</v>
      </c>
      <c r="BQ399" s="102" t="s">
        <v>8</v>
      </c>
      <c r="BR399" s="68">
        <v>12</v>
      </c>
      <c r="BS399" s="202">
        <f t="shared" si="924"/>
        <v>0</v>
      </c>
      <c r="BT399" s="198"/>
      <c r="BU399" s="198"/>
      <c r="BV399" s="198"/>
      <c r="BW399" s="198"/>
      <c r="BX399" s="103" t="s">
        <v>4</v>
      </c>
      <c r="BY399" s="67">
        <f t="shared" si="925"/>
        <v>0</v>
      </c>
      <c r="BZ399" s="194">
        <f t="shared" si="926"/>
        <v>0</v>
      </c>
      <c r="CA399" s="195"/>
      <c r="CB399" s="65" t="s">
        <v>2</v>
      </c>
      <c r="CC399" s="196" t="str">
        <f t="shared" si="927"/>
        <v/>
      </c>
      <c r="CD399" s="197"/>
      <c r="CE399" s="197"/>
      <c r="CF399" s="69" t="s">
        <v>2</v>
      </c>
      <c r="CG399" s="111">
        <f t="shared" si="928"/>
        <v>0</v>
      </c>
      <c r="CH399" s="231">
        <f t="shared" si="929"/>
        <v>0</v>
      </c>
      <c r="CI399" s="218">
        <f t="shared" si="930"/>
        <v>0</v>
      </c>
      <c r="CJ399" s="218">
        <f t="shared" si="931"/>
        <v>0</v>
      </c>
      <c r="CK399" s="219">
        <f t="shared" si="932"/>
        <v>0</v>
      </c>
      <c r="CL399" s="194">
        <f t="shared" si="933"/>
        <v>0</v>
      </c>
      <c r="CM399" s="195">
        <f t="shared" si="934"/>
        <v>0</v>
      </c>
      <c r="CN399" s="65" t="s">
        <v>2</v>
      </c>
      <c r="CO399" s="196" t="str">
        <f t="shared" si="935"/>
        <v/>
      </c>
      <c r="CP399" s="197"/>
      <c r="CQ399" s="197"/>
      <c r="CR399" s="66" t="s">
        <v>2</v>
      </c>
      <c r="CS399" s="112">
        <f t="shared" si="936"/>
        <v>0</v>
      </c>
      <c r="CT399" s="103" t="s">
        <v>4</v>
      </c>
      <c r="CU399" s="113">
        <f t="shared" si="937"/>
        <v>0</v>
      </c>
      <c r="CV399" s="103" t="s">
        <v>4</v>
      </c>
      <c r="CW399" s="113">
        <f t="shared" si="938"/>
        <v>0</v>
      </c>
      <c r="CX399" s="198">
        <f t="shared" si="939"/>
        <v>0</v>
      </c>
      <c r="CY399" s="198">
        <f t="shared" si="940"/>
        <v>0</v>
      </c>
      <c r="CZ399" s="199">
        <f t="shared" si="941"/>
        <v>0</v>
      </c>
      <c r="DA399" s="200" t="str">
        <f t="shared" si="942"/>
        <v/>
      </c>
      <c r="DB399" s="201">
        <f t="shared" si="943"/>
        <v>0</v>
      </c>
      <c r="DC399" s="201">
        <f t="shared" si="944"/>
        <v>0</v>
      </c>
      <c r="DD399" s="201">
        <f t="shared" si="945"/>
        <v>0</v>
      </c>
      <c r="DE399" s="65" t="s">
        <v>2</v>
      </c>
      <c r="DF399" s="67">
        <f t="shared" si="946"/>
        <v>0</v>
      </c>
      <c r="DG399" s="102" t="s">
        <v>8</v>
      </c>
      <c r="DH399" s="68">
        <v>12</v>
      </c>
      <c r="DI399" s="202">
        <f t="shared" si="947"/>
        <v>0</v>
      </c>
      <c r="DJ399" s="198"/>
      <c r="DK399" s="198"/>
      <c r="DL399" s="198"/>
      <c r="DM399" s="198"/>
      <c r="DN399" s="103" t="s">
        <v>4</v>
      </c>
      <c r="DO399" s="67">
        <f t="shared" si="948"/>
        <v>0</v>
      </c>
      <c r="DP399" s="194">
        <f t="shared" si="949"/>
        <v>0</v>
      </c>
      <c r="DQ399" s="195">
        <f t="shared" si="950"/>
        <v>0</v>
      </c>
      <c r="DR399" s="65" t="s">
        <v>2</v>
      </c>
      <c r="DS399" s="196" t="str">
        <f t="shared" si="951"/>
        <v/>
      </c>
      <c r="DT399" s="197"/>
      <c r="DU399" s="197"/>
      <c r="DV399" s="69" t="s">
        <v>2</v>
      </c>
    </row>
    <row r="400" spans="1:129" ht="26.25" customHeight="1" x14ac:dyDescent="0.15">
      <c r="A400" s="211" t="str">
        <f>IF(DY390="","",IF(DY419=1,"小　　計（続きあり）","合　　計"))</f>
        <v/>
      </c>
      <c r="B400" s="198"/>
      <c r="C400" s="198"/>
      <c r="D400" s="198"/>
      <c r="E400" s="198"/>
      <c r="F400" s="198"/>
      <c r="G400" s="198"/>
      <c r="H400" s="199"/>
      <c r="I400" s="194">
        <f>SUM(I390:K399)</f>
        <v>0</v>
      </c>
      <c r="J400" s="195"/>
      <c r="K400" s="195"/>
      <c r="L400" s="66" t="s">
        <v>2</v>
      </c>
      <c r="M400" s="202"/>
      <c r="N400" s="198"/>
      <c r="O400" s="198"/>
      <c r="P400" s="198"/>
      <c r="Q400" s="198"/>
      <c r="R400" s="198"/>
      <c r="S400" s="198"/>
      <c r="T400" s="198"/>
      <c r="U400" s="198"/>
      <c r="V400" s="198"/>
      <c r="W400" s="198"/>
      <c r="X400" s="198"/>
      <c r="Y400" s="198"/>
      <c r="Z400" s="198"/>
      <c r="AA400" s="198"/>
      <c r="AB400" s="208"/>
      <c r="AC400" s="202" t="str">
        <f>A400</f>
        <v/>
      </c>
      <c r="AD400" s="198"/>
      <c r="AE400" s="198"/>
      <c r="AF400" s="198"/>
      <c r="AG400" s="198"/>
      <c r="AH400" s="198"/>
      <c r="AI400" s="198"/>
      <c r="AJ400" s="198"/>
      <c r="AK400" s="198"/>
      <c r="AL400" s="199"/>
      <c r="AM400" s="209">
        <f>SUM(AM390:AO399)</f>
        <v>0</v>
      </c>
      <c r="AN400" s="210"/>
      <c r="AO400" s="210"/>
      <c r="AP400" s="69" t="s">
        <v>2</v>
      </c>
      <c r="AQ400" s="211" t="str">
        <f>AC400</f>
        <v/>
      </c>
      <c r="AR400" s="198"/>
      <c r="AS400" s="198"/>
      <c r="AT400" s="198"/>
      <c r="AU400" s="198"/>
      <c r="AV400" s="198"/>
      <c r="AW400" s="198"/>
      <c r="AX400" s="199"/>
      <c r="AY400" s="194">
        <f>SUM(AY390:BA399)</f>
        <v>0</v>
      </c>
      <c r="AZ400" s="195"/>
      <c r="BA400" s="195"/>
      <c r="BB400" s="66" t="s">
        <v>2</v>
      </c>
      <c r="BC400" s="202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208"/>
      <c r="BS400" s="202" t="str">
        <f>AQ400</f>
        <v/>
      </c>
      <c r="BT400" s="198"/>
      <c r="BU400" s="198"/>
      <c r="BV400" s="198"/>
      <c r="BW400" s="198"/>
      <c r="BX400" s="198"/>
      <c r="BY400" s="198"/>
      <c r="BZ400" s="198"/>
      <c r="CA400" s="198"/>
      <c r="CB400" s="199"/>
      <c r="CC400" s="209">
        <f>SUM(CC390:CE399)</f>
        <v>0</v>
      </c>
      <c r="CD400" s="210"/>
      <c r="CE400" s="210"/>
      <c r="CF400" s="69" t="s">
        <v>2</v>
      </c>
      <c r="CG400" s="211" t="str">
        <f>BS400</f>
        <v/>
      </c>
      <c r="CH400" s="198"/>
      <c r="CI400" s="198"/>
      <c r="CJ400" s="198"/>
      <c r="CK400" s="198"/>
      <c r="CL400" s="198"/>
      <c r="CM400" s="198"/>
      <c r="CN400" s="199"/>
      <c r="CO400" s="194">
        <f>SUM(CO390:CQ399)</f>
        <v>0</v>
      </c>
      <c r="CP400" s="195"/>
      <c r="CQ400" s="195"/>
      <c r="CR400" s="66" t="s">
        <v>2</v>
      </c>
      <c r="CS400" s="202"/>
      <c r="CT400" s="198"/>
      <c r="CU400" s="198"/>
      <c r="CV400" s="198"/>
      <c r="CW400" s="198"/>
      <c r="CX400" s="198"/>
      <c r="CY400" s="198"/>
      <c r="CZ400" s="198"/>
      <c r="DA400" s="198"/>
      <c r="DB400" s="198"/>
      <c r="DC400" s="198"/>
      <c r="DD400" s="198"/>
      <c r="DE400" s="198"/>
      <c r="DF400" s="198"/>
      <c r="DG400" s="198"/>
      <c r="DH400" s="208"/>
      <c r="DI400" s="202" t="str">
        <f>CG400</f>
        <v/>
      </c>
      <c r="DJ400" s="198"/>
      <c r="DK400" s="198"/>
      <c r="DL400" s="198"/>
      <c r="DM400" s="198"/>
      <c r="DN400" s="198"/>
      <c r="DO400" s="198"/>
      <c r="DP400" s="198"/>
      <c r="DQ400" s="198"/>
      <c r="DR400" s="199"/>
      <c r="DS400" s="209">
        <f>SUM(DS390:DU399)</f>
        <v>0</v>
      </c>
      <c r="DT400" s="210"/>
      <c r="DU400" s="210"/>
      <c r="DV400" s="69" t="s">
        <v>2</v>
      </c>
    </row>
    <row r="401" spans="1:126" ht="16.5" customHeight="1" x14ac:dyDescent="0.15">
      <c r="A401" s="229" t="s">
        <v>30</v>
      </c>
      <c r="B401" s="229"/>
      <c r="C401" s="229"/>
      <c r="D401" s="229"/>
      <c r="E401" s="229"/>
      <c r="F401" s="229"/>
      <c r="G401" s="229"/>
      <c r="H401" s="229"/>
      <c r="I401" s="229"/>
      <c r="J401" s="229"/>
      <c r="K401" s="229"/>
      <c r="AQ401" s="229" t="s">
        <v>30</v>
      </c>
      <c r="AR401" s="229"/>
      <c r="AS401" s="229"/>
      <c r="AT401" s="229"/>
      <c r="AU401" s="229"/>
      <c r="AV401" s="229"/>
      <c r="AW401" s="229"/>
      <c r="AX401" s="229"/>
      <c r="AY401" s="229"/>
      <c r="AZ401" s="229"/>
      <c r="BA401" s="229"/>
      <c r="CG401" s="229" t="s">
        <v>30</v>
      </c>
      <c r="CH401" s="229"/>
      <c r="CI401" s="229"/>
      <c r="CJ401" s="229"/>
      <c r="CK401" s="229"/>
      <c r="CL401" s="229"/>
      <c r="CM401" s="229"/>
      <c r="CN401" s="229"/>
      <c r="CO401" s="229"/>
      <c r="CP401" s="229"/>
      <c r="CQ401" s="229"/>
    </row>
    <row r="402" spans="1:126" ht="15" customHeight="1" x14ac:dyDescent="0.15">
      <c r="A402" s="230"/>
      <c r="B402" s="230"/>
      <c r="C402" s="230"/>
      <c r="D402" s="230"/>
      <c r="E402" s="230"/>
      <c r="F402" s="230"/>
      <c r="G402" s="230"/>
      <c r="H402" s="230"/>
      <c r="I402" s="230"/>
      <c r="J402" s="230"/>
      <c r="K402" s="230"/>
      <c r="Y402" s="70" t="s">
        <v>27</v>
      </c>
      <c r="Z402" s="71"/>
      <c r="AA402" s="71"/>
      <c r="AB402" s="71"/>
      <c r="AC402" s="206">
        <f t="shared" ref="AC402" si="952">AC25</f>
        <v>0</v>
      </c>
      <c r="AD402" s="206"/>
      <c r="AE402" s="206"/>
      <c r="AF402" s="206"/>
      <c r="AG402" s="206"/>
      <c r="AH402" s="206"/>
      <c r="AI402" s="206"/>
      <c r="AJ402" s="206"/>
      <c r="AK402" s="206"/>
      <c r="AL402" s="206"/>
      <c r="AM402" s="206"/>
      <c r="AN402" s="206"/>
      <c r="AO402" s="206"/>
      <c r="AP402" s="206"/>
      <c r="AQ402" s="230"/>
      <c r="AR402" s="230"/>
      <c r="AS402" s="230"/>
      <c r="AT402" s="230"/>
      <c r="AU402" s="230"/>
      <c r="AV402" s="230"/>
      <c r="AW402" s="230"/>
      <c r="AX402" s="230"/>
      <c r="AY402" s="230"/>
      <c r="AZ402" s="230"/>
      <c r="BA402" s="230"/>
      <c r="BO402" s="70" t="s">
        <v>27</v>
      </c>
      <c r="BP402" s="71"/>
      <c r="BQ402" s="71"/>
      <c r="BR402" s="71"/>
      <c r="BS402" s="206">
        <f t="shared" ref="BS402:CF409" si="953">AC25</f>
        <v>0</v>
      </c>
      <c r="BT402" s="206"/>
      <c r="BU402" s="206"/>
      <c r="BV402" s="206"/>
      <c r="BW402" s="206"/>
      <c r="BX402" s="206"/>
      <c r="BY402" s="206"/>
      <c r="BZ402" s="206"/>
      <c r="CA402" s="206"/>
      <c r="CB402" s="206"/>
      <c r="CC402" s="206"/>
      <c r="CD402" s="206"/>
      <c r="CE402" s="206"/>
      <c r="CF402" s="206"/>
      <c r="CG402" s="230"/>
      <c r="CH402" s="230"/>
      <c r="CI402" s="230"/>
      <c r="CJ402" s="230"/>
      <c r="CK402" s="230"/>
      <c r="CL402" s="230"/>
      <c r="CM402" s="230"/>
      <c r="CN402" s="230"/>
      <c r="CO402" s="230"/>
      <c r="CP402" s="230"/>
      <c r="CQ402" s="230"/>
      <c r="DE402" s="70" t="s">
        <v>27</v>
      </c>
      <c r="DF402" s="71"/>
      <c r="DG402" s="71"/>
      <c r="DH402" s="71"/>
      <c r="DI402" s="206">
        <f t="shared" ref="DI402:DV409" si="954">AC25</f>
        <v>0</v>
      </c>
      <c r="DJ402" s="206"/>
      <c r="DK402" s="206"/>
      <c r="DL402" s="206"/>
      <c r="DM402" s="206"/>
      <c r="DN402" s="206"/>
      <c r="DO402" s="206"/>
      <c r="DP402" s="206"/>
      <c r="DQ402" s="206"/>
      <c r="DR402" s="206"/>
      <c r="DS402" s="206"/>
      <c r="DT402" s="206"/>
      <c r="DU402" s="206"/>
      <c r="DV402" s="206"/>
    </row>
    <row r="403" spans="1:126" ht="15" customHeight="1" x14ac:dyDescent="0.15">
      <c r="A403" s="230"/>
      <c r="B403" s="230"/>
      <c r="C403" s="230"/>
      <c r="D403" s="230"/>
      <c r="E403" s="230"/>
      <c r="F403" s="230"/>
      <c r="G403" s="230"/>
      <c r="H403" s="230"/>
      <c r="I403" s="230"/>
      <c r="J403" s="230"/>
      <c r="K403" s="230"/>
      <c r="Y403" s="72" t="s">
        <v>28</v>
      </c>
      <c r="Z403" s="73"/>
      <c r="AA403" s="73"/>
      <c r="AB403" s="73"/>
      <c r="AC403" s="207"/>
      <c r="AD403" s="207"/>
      <c r="AE403" s="207"/>
      <c r="AF403" s="207"/>
      <c r="AG403" s="207"/>
      <c r="AH403" s="207"/>
      <c r="AI403" s="207"/>
      <c r="AJ403" s="207"/>
      <c r="AK403" s="207"/>
      <c r="AL403" s="207"/>
      <c r="AM403" s="207"/>
      <c r="AN403" s="207"/>
      <c r="AO403" s="207"/>
      <c r="AP403" s="207"/>
      <c r="AQ403" s="230"/>
      <c r="AR403" s="230"/>
      <c r="AS403" s="230"/>
      <c r="AT403" s="230"/>
      <c r="AU403" s="230"/>
      <c r="AV403" s="230"/>
      <c r="AW403" s="230"/>
      <c r="AX403" s="230"/>
      <c r="AY403" s="230"/>
      <c r="AZ403" s="230"/>
      <c r="BA403" s="230"/>
      <c r="BO403" s="72" t="s">
        <v>28</v>
      </c>
      <c r="BP403" s="73"/>
      <c r="BQ403" s="73"/>
      <c r="BR403" s="73"/>
      <c r="BS403" s="207"/>
      <c r="BT403" s="207"/>
      <c r="BU403" s="207"/>
      <c r="BV403" s="207"/>
      <c r="BW403" s="207"/>
      <c r="BX403" s="207"/>
      <c r="BY403" s="207"/>
      <c r="BZ403" s="207"/>
      <c r="CA403" s="207"/>
      <c r="CB403" s="207"/>
      <c r="CC403" s="207"/>
      <c r="CD403" s="207"/>
      <c r="CE403" s="207"/>
      <c r="CF403" s="207"/>
      <c r="CG403" s="230"/>
      <c r="CH403" s="230"/>
      <c r="CI403" s="230"/>
      <c r="CJ403" s="230"/>
      <c r="CK403" s="230"/>
      <c r="CL403" s="230"/>
      <c r="CM403" s="230"/>
      <c r="CN403" s="230"/>
      <c r="CO403" s="230"/>
      <c r="CP403" s="230"/>
      <c r="CQ403" s="230"/>
      <c r="DE403" s="72" t="s">
        <v>28</v>
      </c>
      <c r="DF403" s="73"/>
      <c r="DG403" s="73"/>
      <c r="DH403" s="73"/>
      <c r="DI403" s="207"/>
      <c r="DJ403" s="207"/>
      <c r="DK403" s="207"/>
      <c r="DL403" s="207"/>
      <c r="DM403" s="207"/>
      <c r="DN403" s="207"/>
      <c r="DO403" s="207"/>
      <c r="DP403" s="207"/>
      <c r="DQ403" s="207"/>
      <c r="DR403" s="207"/>
      <c r="DS403" s="207"/>
      <c r="DT403" s="207"/>
      <c r="DU403" s="207"/>
      <c r="DV403" s="207"/>
    </row>
    <row r="404" spans="1:126" ht="15" customHeight="1" x14ac:dyDescent="0.15">
      <c r="Y404" s="70"/>
      <c r="Z404" s="71"/>
      <c r="AA404" s="71"/>
      <c r="AB404" s="71"/>
      <c r="AC404" s="206">
        <f t="shared" ref="AC404" si="955">AC27</f>
        <v>0</v>
      </c>
      <c r="AD404" s="206"/>
      <c r="AE404" s="206"/>
      <c r="AF404" s="206"/>
      <c r="AG404" s="206"/>
      <c r="AH404" s="206"/>
      <c r="AI404" s="206"/>
      <c r="AJ404" s="206"/>
      <c r="AK404" s="206"/>
      <c r="AL404" s="206"/>
      <c r="AM404" s="206"/>
      <c r="AN404" s="206"/>
      <c r="AO404" s="206"/>
      <c r="AP404" s="206"/>
      <c r="BO404" s="70"/>
      <c r="BP404" s="71"/>
      <c r="BQ404" s="71"/>
      <c r="BR404" s="71"/>
      <c r="BS404" s="206">
        <f t="shared" si="953"/>
        <v>0</v>
      </c>
      <c r="BT404" s="206"/>
      <c r="BU404" s="206"/>
      <c r="BV404" s="206"/>
      <c r="BW404" s="206"/>
      <c r="BX404" s="206"/>
      <c r="BY404" s="206"/>
      <c r="BZ404" s="206"/>
      <c r="CA404" s="206"/>
      <c r="CB404" s="206"/>
      <c r="CC404" s="206"/>
      <c r="CD404" s="206"/>
      <c r="CE404" s="206"/>
      <c r="CF404" s="206"/>
      <c r="DE404" s="70"/>
      <c r="DF404" s="71"/>
      <c r="DG404" s="71"/>
      <c r="DH404" s="71"/>
      <c r="DI404" s="206">
        <f t="shared" si="954"/>
        <v>0</v>
      </c>
      <c r="DJ404" s="206"/>
      <c r="DK404" s="206"/>
      <c r="DL404" s="206"/>
      <c r="DM404" s="206"/>
      <c r="DN404" s="206"/>
      <c r="DO404" s="206"/>
      <c r="DP404" s="206"/>
      <c r="DQ404" s="206"/>
      <c r="DR404" s="206"/>
      <c r="DS404" s="206"/>
      <c r="DT404" s="206"/>
      <c r="DU404" s="206"/>
      <c r="DV404" s="206"/>
    </row>
    <row r="405" spans="1:126" ht="15" customHeight="1" x14ac:dyDescent="0.15">
      <c r="F405" s="57" t="s">
        <v>40</v>
      </c>
      <c r="G405" s="75">
        <f>$G$28</f>
        <v>0</v>
      </c>
      <c r="H405" s="57" t="s">
        <v>31</v>
      </c>
      <c r="I405" s="75">
        <f>$I$28</f>
        <v>0</v>
      </c>
      <c r="J405" s="57" t="s">
        <v>32</v>
      </c>
      <c r="K405" s="75">
        <f>$K$28</f>
        <v>0</v>
      </c>
      <c r="L405" s="57" t="s">
        <v>33</v>
      </c>
      <c r="Y405" s="72" t="s">
        <v>29</v>
      </c>
      <c r="Z405" s="73"/>
      <c r="AA405" s="73"/>
      <c r="AB405" s="73"/>
      <c r="AC405" s="207"/>
      <c r="AD405" s="207"/>
      <c r="AE405" s="207"/>
      <c r="AF405" s="207"/>
      <c r="AG405" s="207"/>
      <c r="AH405" s="207"/>
      <c r="AI405" s="207"/>
      <c r="AJ405" s="207"/>
      <c r="AK405" s="207"/>
      <c r="AL405" s="207"/>
      <c r="AM405" s="207"/>
      <c r="AN405" s="207"/>
      <c r="AO405" s="207"/>
      <c r="AP405" s="207"/>
      <c r="AV405" s="57" t="s">
        <v>40</v>
      </c>
      <c r="AW405" s="75">
        <f>G405</f>
        <v>0</v>
      </c>
      <c r="AX405" s="57" t="s">
        <v>31</v>
      </c>
      <c r="AY405" s="75">
        <f>I405</f>
        <v>0</v>
      </c>
      <c r="AZ405" s="57" t="s">
        <v>32</v>
      </c>
      <c r="BA405" s="75">
        <f>K405</f>
        <v>0</v>
      </c>
      <c r="BB405" s="57" t="s">
        <v>33</v>
      </c>
      <c r="BO405" s="72" t="s">
        <v>29</v>
      </c>
      <c r="BP405" s="73"/>
      <c r="BQ405" s="73"/>
      <c r="BR405" s="73"/>
      <c r="BS405" s="207"/>
      <c r="BT405" s="207"/>
      <c r="BU405" s="207"/>
      <c r="BV405" s="207"/>
      <c r="BW405" s="207"/>
      <c r="BX405" s="207"/>
      <c r="BY405" s="207"/>
      <c r="BZ405" s="207"/>
      <c r="CA405" s="207"/>
      <c r="CB405" s="207"/>
      <c r="CC405" s="207"/>
      <c r="CD405" s="207"/>
      <c r="CE405" s="207"/>
      <c r="CF405" s="207"/>
      <c r="CL405" s="57" t="s">
        <v>40</v>
      </c>
      <c r="CM405" s="75">
        <f>AW405</f>
        <v>0</v>
      </c>
      <c r="CN405" s="57" t="s">
        <v>31</v>
      </c>
      <c r="CO405" s="75">
        <f>AY405</f>
        <v>0</v>
      </c>
      <c r="CP405" s="57" t="s">
        <v>32</v>
      </c>
      <c r="CQ405" s="75">
        <f>BA405</f>
        <v>0</v>
      </c>
      <c r="CR405" s="57" t="s">
        <v>33</v>
      </c>
      <c r="DE405" s="72" t="s">
        <v>29</v>
      </c>
      <c r="DF405" s="73"/>
      <c r="DG405" s="73"/>
      <c r="DH405" s="73"/>
      <c r="DI405" s="207"/>
      <c r="DJ405" s="207"/>
      <c r="DK405" s="207"/>
      <c r="DL405" s="207"/>
      <c r="DM405" s="207"/>
      <c r="DN405" s="207"/>
      <c r="DO405" s="207"/>
      <c r="DP405" s="207"/>
      <c r="DQ405" s="207"/>
      <c r="DR405" s="207"/>
      <c r="DS405" s="207"/>
      <c r="DT405" s="207"/>
      <c r="DU405" s="207"/>
      <c r="DV405" s="207"/>
    </row>
    <row r="406" spans="1:126" ht="15" customHeight="1" x14ac:dyDescent="0.15">
      <c r="Y406" s="70"/>
      <c r="Z406" s="71"/>
      <c r="AA406" s="71"/>
      <c r="AB406" s="71"/>
      <c r="AC406" s="203">
        <f t="shared" ref="AC406" si="956">AC29</f>
        <v>0</v>
      </c>
      <c r="AD406" s="203"/>
      <c r="AE406" s="203"/>
      <c r="AF406" s="203"/>
      <c r="AG406" s="203"/>
      <c r="AH406" s="203"/>
      <c r="AI406" s="203"/>
      <c r="AJ406" s="203"/>
      <c r="AK406" s="203"/>
      <c r="AL406" s="203"/>
      <c r="AM406" s="203"/>
      <c r="AN406" s="203"/>
      <c r="AO406" s="203"/>
      <c r="AP406" s="203"/>
      <c r="BO406" s="70"/>
      <c r="BP406" s="71"/>
      <c r="BQ406" s="71"/>
      <c r="BR406" s="71"/>
      <c r="BS406" s="203">
        <f t="shared" si="953"/>
        <v>0</v>
      </c>
      <c r="BT406" s="203"/>
      <c r="BU406" s="203"/>
      <c r="BV406" s="203"/>
      <c r="BW406" s="203"/>
      <c r="BX406" s="203"/>
      <c r="BY406" s="203"/>
      <c r="BZ406" s="203"/>
      <c r="CA406" s="203"/>
      <c r="CB406" s="203"/>
      <c r="CC406" s="203"/>
      <c r="CD406" s="203"/>
      <c r="CE406" s="203"/>
      <c r="CF406" s="203"/>
      <c r="DE406" s="70"/>
      <c r="DF406" s="71"/>
      <c r="DG406" s="71"/>
      <c r="DH406" s="71"/>
      <c r="DI406" s="203">
        <f t="shared" si="954"/>
        <v>0</v>
      </c>
      <c r="DJ406" s="203"/>
      <c r="DK406" s="203"/>
      <c r="DL406" s="203"/>
      <c r="DM406" s="203"/>
      <c r="DN406" s="203"/>
      <c r="DO406" s="203"/>
      <c r="DP406" s="203"/>
      <c r="DQ406" s="203"/>
      <c r="DR406" s="203"/>
      <c r="DS406" s="203"/>
      <c r="DT406" s="203"/>
      <c r="DU406" s="203"/>
      <c r="DV406" s="203"/>
    </row>
    <row r="407" spans="1:126" ht="15" customHeight="1" x14ac:dyDescent="0.15">
      <c r="J407" s="76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Y407" s="72" t="s">
        <v>87</v>
      </c>
      <c r="Z407" s="73"/>
      <c r="AA407" s="73"/>
      <c r="AB407" s="73"/>
      <c r="AC407" s="204"/>
      <c r="AD407" s="204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204"/>
      <c r="AO407" s="204"/>
      <c r="AP407" s="204"/>
      <c r="AZ407" s="76"/>
      <c r="BA407" s="77"/>
      <c r="BB407" s="77"/>
      <c r="BC407" s="77"/>
      <c r="BD407" s="77"/>
      <c r="BE407" s="77"/>
      <c r="BF407" s="77"/>
      <c r="BG407" s="77"/>
      <c r="BH407" s="77"/>
      <c r="BI407" s="77"/>
      <c r="BJ407" s="77"/>
      <c r="BK407" s="77"/>
      <c r="BO407" s="72" t="s">
        <v>87</v>
      </c>
      <c r="BP407" s="73"/>
      <c r="BQ407" s="73"/>
      <c r="BR407" s="73"/>
      <c r="BS407" s="204"/>
      <c r="BT407" s="204"/>
      <c r="BU407" s="204"/>
      <c r="BV407" s="204"/>
      <c r="BW407" s="204"/>
      <c r="BX407" s="204"/>
      <c r="BY407" s="204"/>
      <c r="BZ407" s="204"/>
      <c r="CA407" s="204"/>
      <c r="CB407" s="204"/>
      <c r="CC407" s="204"/>
      <c r="CD407" s="204"/>
      <c r="CE407" s="204"/>
      <c r="CF407" s="204"/>
      <c r="CP407" s="76"/>
      <c r="CQ407" s="77"/>
      <c r="CR407" s="77"/>
      <c r="CS407" s="77"/>
      <c r="CT407" s="77"/>
      <c r="CU407" s="77"/>
      <c r="CV407" s="77"/>
      <c r="CW407" s="77"/>
      <c r="CX407" s="77"/>
      <c r="CY407" s="77"/>
      <c r="CZ407" s="77"/>
      <c r="DA407" s="77"/>
      <c r="DE407" s="72" t="s">
        <v>87</v>
      </c>
      <c r="DF407" s="73"/>
      <c r="DG407" s="73"/>
      <c r="DH407" s="73"/>
      <c r="DI407" s="204"/>
      <c r="DJ407" s="204"/>
      <c r="DK407" s="204"/>
      <c r="DL407" s="204"/>
      <c r="DM407" s="204"/>
      <c r="DN407" s="204"/>
      <c r="DO407" s="204"/>
      <c r="DP407" s="204"/>
      <c r="DQ407" s="204"/>
      <c r="DR407" s="204"/>
      <c r="DS407" s="204"/>
      <c r="DT407" s="204"/>
      <c r="DU407" s="204"/>
      <c r="DV407" s="204"/>
    </row>
    <row r="408" spans="1:126" ht="20.100000000000001" customHeight="1" x14ac:dyDescent="0.15">
      <c r="B408" s="222" t="s">
        <v>34</v>
      </c>
      <c r="C408" s="223"/>
      <c r="D408" s="223"/>
      <c r="E408" s="223"/>
      <c r="F408" s="224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Y408" s="228" t="s">
        <v>101</v>
      </c>
      <c r="Z408" s="228"/>
      <c r="AA408" s="228"/>
      <c r="AB408" s="228"/>
      <c r="AC408" s="205">
        <f t="shared" ref="AC408:AP408" si="957">AC31</f>
        <v>0</v>
      </c>
      <c r="AD408" s="205"/>
      <c r="AE408" s="205"/>
      <c r="AF408" s="205"/>
      <c r="AG408" s="98" t="str">
        <f t="shared" si="957"/>
        <v>－</v>
      </c>
      <c r="AH408" s="205">
        <f t="shared" si="957"/>
        <v>0</v>
      </c>
      <c r="AI408" s="205"/>
      <c r="AJ408" s="205"/>
      <c r="AK408" s="205"/>
      <c r="AL408" s="101">
        <f t="shared" si="957"/>
        <v>0</v>
      </c>
      <c r="AM408" s="101">
        <f t="shared" si="957"/>
        <v>0</v>
      </c>
      <c r="AN408" s="101">
        <f t="shared" si="957"/>
        <v>0</v>
      </c>
      <c r="AO408" s="101">
        <f t="shared" si="957"/>
        <v>0</v>
      </c>
      <c r="AP408" s="101">
        <f t="shared" si="957"/>
        <v>0</v>
      </c>
      <c r="AR408" s="222" t="s">
        <v>36</v>
      </c>
      <c r="AS408" s="223"/>
      <c r="AT408" s="223"/>
      <c r="AU408" s="223"/>
      <c r="AV408" s="224"/>
      <c r="AZ408" s="77"/>
      <c r="BA408" s="77"/>
      <c r="BB408" s="77"/>
      <c r="BC408" s="77"/>
      <c r="BD408" s="77"/>
      <c r="BE408" s="77"/>
      <c r="BF408" s="77"/>
      <c r="BG408" s="77"/>
      <c r="BH408" s="77"/>
      <c r="BI408" s="77"/>
      <c r="BJ408" s="77"/>
      <c r="BK408" s="77"/>
      <c r="BO408" s="228" t="s">
        <v>101</v>
      </c>
      <c r="BP408" s="228"/>
      <c r="BQ408" s="228"/>
      <c r="BR408" s="228"/>
      <c r="BS408" s="205">
        <f t="shared" si="953"/>
        <v>0</v>
      </c>
      <c r="BT408" s="205"/>
      <c r="BU408" s="205"/>
      <c r="BV408" s="205"/>
      <c r="BW408" s="98" t="str">
        <f t="shared" si="953"/>
        <v>－</v>
      </c>
      <c r="BX408" s="205">
        <f t="shared" si="953"/>
        <v>0</v>
      </c>
      <c r="BY408" s="205"/>
      <c r="BZ408" s="205"/>
      <c r="CA408" s="205"/>
      <c r="CB408" s="101">
        <f t="shared" si="953"/>
        <v>0</v>
      </c>
      <c r="CC408" s="101">
        <f t="shared" si="953"/>
        <v>0</v>
      </c>
      <c r="CD408" s="101">
        <f t="shared" si="953"/>
        <v>0</v>
      </c>
      <c r="CE408" s="101">
        <f t="shared" si="953"/>
        <v>0</v>
      </c>
      <c r="CF408" s="101">
        <f t="shared" si="953"/>
        <v>0</v>
      </c>
      <c r="CH408" s="222" t="s">
        <v>39</v>
      </c>
      <c r="CI408" s="223"/>
      <c r="CJ408" s="223"/>
      <c r="CK408" s="223"/>
      <c r="CL408" s="224"/>
      <c r="CP408" s="77"/>
      <c r="CQ408" s="77"/>
      <c r="CR408" s="77"/>
      <c r="CS408" s="77"/>
      <c r="CT408" s="77"/>
      <c r="CU408" s="77"/>
      <c r="CV408" s="77"/>
      <c r="CW408" s="77"/>
      <c r="CX408" s="77"/>
      <c r="CY408" s="77"/>
      <c r="CZ408" s="77"/>
      <c r="DA408" s="77"/>
      <c r="DE408" s="228" t="s">
        <v>101</v>
      </c>
      <c r="DF408" s="228"/>
      <c r="DG408" s="228"/>
      <c r="DH408" s="228"/>
      <c r="DI408" s="205">
        <f t="shared" si="954"/>
        <v>0</v>
      </c>
      <c r="DJ408" s="205"/>
      <c r="DK408" s="205"/>
      <c r="DL408" s="205"/>
      <c r="DM408" s="98" t="str">
        <f t="shared" si="954"/>
        <v>－</v>
      </c>
      <c r="DN408" s="205">
        <f t="shared" si="954"/>
        <v>0</v>
      </c>
      <c r="DO408" s="205"/>
      <c r="DP408" s="205"/>
      <c r="DQ408" s="205"/>
      <c r="DR408" s="101">
        <f t="shared" si="954"/>
        <v>0</v>
      </c>
      <c r="DS408" s="101">
        <f t="shared" si="954"/>
        <v>0</v>
      </c>
      <c r="DT408" s="101">
        <f t="shared" si="954"/>
        <v>0</v>
      </c>
      <c r="DU408" s="101">
        <f t="shared" si="954"/>
        <v>0</v>
      </c>
      <c r="DV408" s="101">
        <f t="shared" si="954"/>
        <v>0</v>
      </c>
    </row>
    <row r="409" spans="1:126" ht="20.100000000000001" customHeight="1" x14ac:dyDescent="0.15">
      <c r="B409" s="225"/>
      <c r="C409" s="226"/>
      <c r="D409" s="226"/>
      <c r="E409" s="226"/>
      <c r="F409" s="22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Y409" s="228" t="s">
        <v>103</v>
      </c>
      <c r="Z409" s="228"/>
      <c r="AA409" s="228"/>
      <c r="AB409" s="228"/>
      <c r="AC409" s="205">
        <f t="shared" ref="AC409:AM409" si="958">AC32</f>
        <v>0</v>
      </c>
      <c r="AD409" s="205"/>
      <c r="AE409" s="205"/>
      <c r="AF409" s="205"/>
      <c r="AG409" s="98" t="str">
        <f t="shared" si="958"/>
        <v>－</v>
      </c>
      <c r="AH409" s="205">
        <f t="shared" si="958"/>
        <v>0</v>
      </c>
      <c r="AI409" s="205"/>
      <c r="AJ409" s="205"/>
      <c r="AK409" s="205"/>
      <c r="AL409" s="98" t="str">
        <f t="shared" si="958"/>
        <v>－</v>
      </c>
      <c r="AM409" s="205">
        <f t="shared" si="958"/>
        <v>0</v>
      </c>
      <c r="AN409" s="205"/>
      <c r="AO409" s="205"/>
      <c r="AP409" s="205"/>
      <c r="AR409" s="225"/>
      <c r="AS409" s="226"/>
      <c r="AT409" s="226"/>
      <c r="AU409" s="226"/>
      <c r="AV409" s="227"/>
      <c r="AZ409" s="77"/>
      <c r="BA409" s="77"/>
      <c r="BB409" s="77"/>
      <c r="BC409" s="77"/>
      <c r="BD409" s="77"/>
      <c r="BE409" s="77"/>
      <c r="BF409" s="77"/>
      <c r="BG409" s="77"/>
      <c r="BH409" s="77"/>
      <c r="BI409" s="77"/>
      <c r="BJ409" s="77"/>
      <c r="BK409" s="77"/>
      <c r="BO409" s="228" t="s">
        <v>103</v>
      </c>
      <c r="BP409" s="228"/>
      <c r="BQ409" s="228"/>
      <c r="BR409" s="228"/>
      <c r="BS409" s="205">
        <f t="shared" si="953"/>
        <v>0</v>
      </c>
      <c r="BT409" s="205"/>
      <c r="BU409" s="205"/>
      <c r="BV409" s="205"/>
      <c r="BW409" s="98" t="str">
        <f t="shared" si="953"/>
        <v>－</v>
      </c>
      <c r="BX409" s="205">
        <f t="shared" si="953"/>
        <v>0</v>
      </c>
      <c r="BY409" s="205"/>
      <c r="BZ409" s="205"/>
      <c r="CA409" s="205"/>
      <c r="CB409" s="98" t="str">
        <f t="shared" si="953"/>
        <v>－</v>
      </c>
      <c r="CC409" s="205">
        <f t="shared" si="953"/>
        <v>0</v>
      </c>
      <c r="CD409" s="205"/>
      <c r="CE409" s="205"/>
      <c r="CF409" s="205"/>
      <c r="CH409" s="225"/>
      <c r="CI409" s="226"/>
      <c r="CJ409" s="226"/>
      <c r="CK409" s="226"/>
      <c r="CL409" s="227"/>
      <c r="CP409" s="77"/>
      <c r="CQ409" s="77"/>
      <c r="CR409" s="77"/>
      <c r="CS409" s="77"/>
      <c r="CT409" s="77"/>
      <c r="CU409" s="77"/>
      <c r="CV409" s="77"/>
      <c r="CW409" s="77"/>
      <c r="CX409" s="77"/>
      <c r="CY409" s="77"/>
      <c r="CZ409" s="77"/>
      <c r="DA409" s="77"/>
      <c r="DE409" s="228" t="s">
        <v>103</v>
      </c>
      <c r="DF409" s="228"/>
      <c r="DG409" s="228"/>
      <c r="DH409" s="228"/>
      <c r="DI409" s="205">
        <f t="shared" si="954"/>
        <v>0</v>
      </c>
      <c r="DJ409" s="205"/>
      <c r="DK409" s="205"/>
      <c r="DL409" s="205"/>
      <c r="DM409" s="98" t="str">
        <f t="shared" si="954"/>
        <v>－</v>
      </c>
      <c r="DN409" s="205">
        <f t="shared" si="954"/>
        <v>0</v>
      </c>
      <c r="DO409" s="205"/>
      <c r="DP409" s="205"/>
      <c r="DQ409" s="205"/>
      <c r="DR409" s="98" t="str">
        <f t="shared" si="954"/>
        <v>－</v>
      </c>
      <c r="DS409" s="205">
        <f t="shared" si="954"/>
        <v>0</v>
      </c>
      <c r="DT409" s="205"/>
      <c r="DU409" s="205"/>
      <c r="DV409" s="205"/>
    </row>
    <row r="410" spans="1:126" ht="12" customHeight="1" x14ac:dyDescent="0.15">
      <c r="B410" s="270" t="s">
        <v>25</v>
      </c>
      <c r="C410" s="270"/>
      <c r="D410" s="270"/>
      <c r="E410" s="270"/>
      <c r="F410" s="270"/>
      <c r="G410" s="270"/>
      <c r="H410" s="270"/>
      <c r="I410" s="270"/>
      <c r="J410" s="270"/>
      <c r="K410" s="270"/>
      <c r="L410" s="270"/>
      <c r="M410" s="270"/>
      <c r="N410" s="270"/>
      <c r="O410" s="270"/>
      <c r="P410" s="270"/>
      <c r="Q410" s="270"/>
      <c r="R410" s="271" t="s">
        <v>26</v>
      </c>
      <c r="S410" s="271"/>
      <c r="T410" s="271"/>
      <c r="U410" s="271"/>
      <c r="V410" s="271"/>
      <c r="W410" s="271"/>
      <c r="X410" s="271"/>
      <c r="Y410" s="271"/>
      <c r="Z410" s="271"/>
      <c r="AR410" s="270" t="s">
        <v>25</v>
      </c>
      <c r="AS410" s="270"/>
      <c r="AT410" s="270"/>
      <c r="AU410" s="270"/>
      <c r="AV410" s="270"/>
      <c r="AW410" s="270"/>
      <c r="AX410" s="270"/>
      <c r="AY410" s="270"/>
      <c r="AZ410" s="270"/>
      <c r="BA410" s="270"/>
      <c r="BB410" s="270"/>
      <c r="BC410" s="270"/>
      <c r="BD410" s="270"/>
      <c r="BE410" s="270"/>
      <c r="BF410" s="270"/>
      <c r="BG410" s="270"/>
      <c r="BH410" s="271" t="s">
        <v>26</v>
      </c>
      <c r="BI410" s="271"/>
      <c r="BJ410" s="271"/>
      <c r="BK410" s="271"/>
      <c r="BL410" s="271"/>
      <c r="BM410" s="271"/>
      <c r="BN410" s="271"/>
      <c r="BO410" s="271"/>
      <c r="BP410" s="271"/>
      <c r="CH410" s="270" t="s">
        <v>25</v>
      </c>
      <c r="CI410" s="270"/>
      <c r="CJ410" s="270"/>
      <c r="CK410" s="270"/>
      <c r="CL410" s="270"/>
      <c r="CM410" s="270"/>
      <c r="CN410" s="270"/>
      <c r="CO410" s="270"/>
      <c r="CP410" s="270"/>
      <c r="CQ410" s="270"/>
      <c r="CR410" s="270"/>
      <c r="CS410" s="270"/>
      <c r="CT410" s="270"/>
      <c r="CU410" s="270"/>
      <c r="CV410" s="270"/>
      <c r="CW410" s="270"/>
      <c r="CX410" s="271" t="s">
        <v>26</v>
      </c>
      <c r="CY410" s="271"/>
      <c r="CZ410" s="271"/>
      <c r="DA410" s="271"/>
      <c r="DB410" s="271"/>
      <c r="DC410" s="271"/>
      <c r="DD410" s="271"/>
      <c r="DE410" s="271"/>
      <c r="DF410" s="271"/>
    </row>
    <row r="411" spans="1:126" ht="12" customHeight="1" x14ac:dyDescent="0.15">
      <c r="B411" s="270"/>
      <c r="C411" s="270"/>
      <c r="D411" s="270"/>
      <c r="E411" s="270"/>
      <c r="F411" s="270"/>
      <c r="G411" s="270"/>
      <c r="H411" s="270"/>
      <c r="I411" s="270"/>
      <c r="J411" s="270"/>
      <c r="K411" s="270"/>
      <c r="L411" s="270"/>
      <c r="M411" s="270"/>
      <c r="N411" s="270"/>
      <c r="O411" s="270"/>
      <c r="P411" s="270"/>
      <c r="Q411" s="270"/>
      <c r="R411" s="271"/>
      <c r="S411" s="271"/>
      <c r="T411" s="271"/>
      <c r="U411" s="271"/>
      <c r="V411" s="271"/>
      <c r="W411" s="271"/>
      <c r="X411" s="271"/>
      <c r="Y411" s="271"/>
      <c r="Z411" s="271"/>
      <c r="AF411" s="272">
        <f>$AF$5</f>
        <v>0</v>
      </c>
      <c r="AG411" s="216"/>
      <c r="AH411" s="216"/>
      <c r="AI411" s="216"/>
      <c r="AJ411" s="212" t="s">
        <v>24</v>
      </c>
      <c r="AK411" s="212"/>
      <c r="AL411" s="212"/>
      <c r="AM411" s="216">
        <f>AM382+1</f>
        <v>15</v>
      </c>
      <c r="AN411" s="216"/>
      <c r="AO411" s="212" t="s">
        <v>22</v>
      </c>
      <c r="AP411" s="213"/>
      <c r="AR411" s="270"/>
      <c r="AS411" s="270"/>
      <c r="AT411" s="270"/>
      <c r="AU411" s="270"/>
      <c r="AV411" s="270"/>
      <c r="AW411" s="270"/>
      <c r="AX411" s="270"/>
      <c r="AY411" s="270"/>
      <c r="AZ411" s="270"/>
      <c r="BA411" s="270"/>
      <c r="BB411" s="270"/>
      <c r="BC411" s="270"/>
      <c r="BD411" s="270"/>
      <c r="BE411" s="270"/>
      <c r="BF411" s="270"/>
      <c r="BG411" s="270"/>
      <c r="BH411" s="271"/>
      <c r="BI411" s="271"/>
      <c r="BJ411" s="271"/>
      <c r="BK411" s="271"/>
      <c r="BL411" s="271"/>
      <c r="BM411" s="271"/>
      <c r="BN411" s="271"/>
      <c r="BO411" s="271"/>
      <c r="BP411" s="271"/>
      <c r="BV411" s="272">
        <f>BV382</f>
        <v>0</v>
      </c>
      <c r="BW411" s="216"/>
      <c r="BX411" s="216"/>
      <c r="BY411" s="216"/>
      <c r="BZ411" s="212" t="s">
        <v>24</v>
      </c>
      <c r="CA411" s="212"/>
      <c r="CB411" s="212"/>
      <c r="CC411" s="216">
        <f>AM411</f>
        <v>15</v>
      </c>
      <c r="CD411" s="216"/>
      <c r="CE411" s="212" t="s">
        <v>22</v>
      </c>
      <c r="CF411" s="213"/>
      <c r="CH411" s="270"/>
      <c r="CI411" s="270"/>
      <c r="CJ411" s="270"/>
      <c r="CK411" s="270"/>
      <c r="CL411" s="270"/>
      <c r="CM411" s="270"/>
      <c r="CN411" s="270"/>
      <c r="CO411" s="270"/>
      <c r="CP411" s="270"/>
      <c r="CQ411" s="270"/>
      <c r="CR411" s="270"/>
      <c r="CS411" s="270"/>
      <c r="CT411" s="270"/>
      <c r="CU411" s="270"/>
      <c r="CV411" s="270"/>
      <c r="CW411" s="270"/>
      <c r="CX411" s="271"/>
      <c r="CY411" s="271"/>
      <c r="CZ411" s="271"/>
      <c r="DA411" s="271"/>
      <c r="DB411" s="271"/>
      <c r="DC411" s="271"/>
      <c r="DD411" s="271"/>
      <c r="DE411" s="271"/>
      <c r="DF411" s="271"/>
      <c r="DL411" s="272">
        <f>AF411</f>
        <v>0</v>
      </c>
      <c r="DM411" s="216"/>
      <c r="DN411" s="216"/>
      <c r="DO411" s="216"/>
      <c r="DP411" s="212" t="s">
        <v>24</v>
      </c>
      <c r="DQ411" s="212"/>
      <c r="DR411" s="212"/>
      <c r="DS411" s="216">
        <f>AM411</f>
        <v>15</v>
      </c>
      <c r="DT411" s="216"/>
      <c r="DU411" s="212" t="s">
        <v>22</v>
      </c>
      <c r="DV411" s="213"/>
    </row>
    <row r="412" spans="1:126" ht="12" customHeight="1" x14ac:dyDescent="0.15">
      <c r="B412" s="270"/>
      <c r="C412" s="270"/>
      <c r="D412" s="270"/>
      <c r="E412" s="270"/>
      <c r="F412" s="270"/>
      <c r="G412" s="270"/>
      <c r="H412" s="270"/>
      <c r="I412" s="270"/>
      <c r="J412" s="270"/>
      <c r="K412" s="270"/>
      <c r="L412" s="270"/>
      <c r="M412" s="270"/>
      <c r="N412" s="270"/>
      <c r="O412" s="270"/>
      <c r="P412" s="270"/>
      <c r="Q412" s="270"/>
      <c r="R412" s="271"/>
      <c r="S412" s="271"/>
      <c r="T412" s="271"/>
      <c r="U412" s="271"/>
      <c r="V412" s="271"/>
      <c r="W412" s="271"/>
      <c r="X412" s="271"/>
      <c r="Y412" s="271"/>
      <c r="Z412" s="271"/>
      <c r="AF412" s="231"/>
      <c r="AG412" s="218"/>
      <c r="AH412" s="218"/>
      <c r="AI412" s="218"/>
      <c r="AJ412" s="214"/>
      <c r="AK412" s="214"/>
      <c r="AL412" s="214"/>
      <c r="AM412" s="218"/>
      <c r="AN412" s="218"/>
      <c r="AO412" s="214"/>
      <c r="AP412" s="215"/>
      <c r="AR412" s="270"/>
      <c r="AS412" s="270"/>
      <c r="AT412" s="270"/>
      <c r="AU412" s="270"/>
      <c r="AV412" s="270"/>
      <c r="AW412" s="270"/>
      <c r="AX412" s="270"/>
      <c r="AY412" s="270"/>
      <c r="AZ412" s="270"/>
      <c r="BA412" s="270"/>
      <c r="BB412" s="270"/>
      <c r="BC412" s="270"/>
      <c r="BD412" s="270"/>
      <c r="BE412" s="270"/>
      <c r="BF412" s="270"/>
      <c r="BG412" s="270"/>
      <c r="BH412" s="271"/>
      <c r="BI412" s="271"/>
      <c r="BJ412" s="271"/>
      <c r="BK412" s="271"/>
      <c r="BL412" s="271"/>
      <c r="BM412" s="271"/>
      <c r="BN412" s="271"/>
      <c r="BO412" s="271"/>
      <c r="BP412" s="271"/>
      <c r="BV412" s="231"/>
      <c r="BW412" s="218"/>
      <c r="BX412" s="218"/>
      <c r="BY412" s="218"/>
      <c r="BZ412" s="214"/>
      <c r="CA412" s="214"/>
      <c r="CB412" s="214"/>
      <c r="CC412" s="218"/>
      <c r="CD412" s="218"/>
      <c r="CE412" s="214"/>
      <c r="CF412" s="215"/>
      <c r="CH412" s="270"/>
      <c r="CI412" s="270"/>
      <c r="CJ412" s="270"/>
      <c r="CK412" s="270"/>
      <c r="CL412" s="270"/>
      <c r="CM412" s="270"/>
      <c r="CN412" s="270"/>
      <c r="CO412" s="270"/>
      <c r="CP412" s="270"/>
      <c r="CQ412" s="270"/>
      <c r="CR412" s="270"/>
      <c r="CS412" s="270"/>
      <c r="CT412" s="270"/>
      <c r="CU412" s="270"/>
      <c r="CV412" s="270"/>
      <c r="CW412" s="270"/>
      <c r="CX412" s="271"/>
      <c r="CY412" s="271"/>
      <c r="CZ412" s="271"/>
      <c r="DA412" s="271"/>
      <c r="DB412" s="271"/>
      <c r="DC412" s="271"/>
      <c r="DD412" s="271"/>
      <c r="DE412" s="271"/>
      <c r="DF412" s="271"/>
      <c r="DL412" s="231"/>
      <c r="DM412" s="218"/>
      <c r="DN412" s="218"/>
      <c r="DO412" s="218"/>
      <c r="DP412" s="214"/>
      <c r="DQ412" s="214"/>
      <c r="DR412" s="214"/>
      <c r="DS412" s="218"/>
      <c r="DT412" s="218"/>
      <c r="DU412" s="214"/>
      <c r="DV412" s="215"/>
    </row>
    <row r="413" spans="1:126" ht="5.25" customHeight="1" x14ac:dyDescent="0.15"/>
    <row r="414" spans="1:126" ht="13.5" customHeight="1" x14ac:dyDescent="0.15">
      <c r="A414" s="263" t="s">
        <v>35</v>
      </c>
      <c r="B414" s="264"/>
      <c r="C414" s="58" t="s">
        <v>9</v>
      </c>
      <c r="D414" s="58" t="s">
        <v>10</v>
      </c>
      <c r="E414" s="58" t="s">
        <v>11</v>
      </c>
      <c r="F414" s="269" t="s">
        <v>12</v>
      </c>
      <c r="G414" s="269"/>
      <c r="H414" s="269"/>
      <c r="I414" s="269" t="s">
        <v>13</v>
      </c>
      <c r="J414" s="269"/>
      <c r="AF414" s="236" t="s">
        <v>23</v>
      </c>
      <c r="AG414" s="212"/>
      <c r="AH414" s="212"/>
      <c r="AI414" s="212"/>
      <c r="AJ414" s="212"/>
      <c r="AK414" s="212"/>
      <c r="AL414" s="212"/>
      <c r="AM414" s="213"/>
      <c r="AN414" s="236" t="s">
        <v>21</v>
      </c>
      <c r="AO414" s="216">
        <f>入力シート!$U$1</f>
        <v>0</v>
      </c>
      <c r="AP414" s="217"/>
      <c r="AQ414" s="263" t="s">
        <v>35</v>
      </c>
      <c r="AR414" s="264"/>
      <c r="AS414" s="58" t="s">
        <v>9</v>
      </c>
      <c r="AT414" s="58" t="s">
        <v>10</v>
      </c>
      <c r="AU414" s="58" t="s">
        <v>11</v>
      </c>
      <c r="AV414" s="269" t="s">
        <v>12</v>
      </c>
      <c r="AW414" s="269"/>
      <c r="AX414" s="269"/>
      <c r="AY414" s="269" t="s">
        <v>13</v>
      </c>
      <c r="AZ414" s="269"/>
      <c r="BV414" s="236" t="s">
        <v>23</v>
      </c>
      <c r="BW414" s="212"/>
      <c r="BX414" s="212"/>
      <c r="BY414" s="212"/>
      <c r="BZ414" s="212"/>
      <c r="CA414" s="212"/>
      <c r="CB414" s="212"/>
      <c r="CC414" s="213"/>
      <c r="CD414" s="236" t="s">
        <v>21</v>
      </c>
      <c r="CE414" s="216">
        <f>AO414</f>
        <v>0</v>
      </c>
      <c r="CF414" s="217"/>
      <c r="CG414" s="263" t="s">
        <v>35</v>
      </c>
      <c r="CH414" s="264"/>
      <c r="CI414" s="58" t="s">
        <v>9</v>
      </c>
      <c r="CJ414" s="58" t="s">
        <v>10</v>
      </c>
      <c r="CK414" s="58" t="s">
        <v>11</v>
      </c>
      <c r="CL414" s="269" t="s">
        <v>12</v>
      </c>
      <c r="CM414" s="269"/>
      <c r="CN414" s="269"/>
      <c r="CO414" s="269" t="s">
        <v>13</v>
      </c>
      <c r="CP414" s="269"/>
      <c r="DL414" s="236" t="s">
        <v>23</v>
      </c>
      <c r="DM414" s="212"/>
      <c r="DN414" s="212"/>
      <c r="DO414" s="212"/>
      <c r="DP414" s="212"/>
      <c r="DQ414" s="212"/>
      <c r="DR414" s="212"/>
      <c r="DS414" s="213"/>
      <c r="DT414" s="236" t="s">
        <v>21</v>
      </c>
      <c r="DU414" s="216">
        <f>AO414</f>
        <v>0</v>
      </c>
      <c r="DV414" s="217"/>
    </row>
    <row r="415" spans="1:126" x14ac:dyDescent="0.15">
      <c r="A415" s="265"/>
      <c r="B415" s="266"/>
      <c r="C415" s="238" t="s">
        <v>14</v>
      </c>
      <c r="D415" s="238" t="s">
        <v>15</v>
      </c>
      <c r="E415" s="240">
        <f>入力シート!$E$3</f>
        <v>0</v>
      </c>
      <c r="F415" s="242">
        <f>入力シート!$F$3</f>
        <v>0</v>
      </c>
      <c r="G415" s="242"/>
      <c r="H415" s="242"/>
      <c r="I415" s="244">
        <f>入力シート!$I$3</f>
        <v>0</v>
      </c>
      <c r="J415" s="244"/>
      <c r="AF415" s="237"/>
      <c r="AG415" s="214"/>
      <c r="AH415" s="214"/>
      <c r="AI415" s="214"/>
      <c r="AJ415" s="214"/>
      <c r="AK415" s="214"/>
      <c r="AL415" s="214"/>
      <c r="AM415" s="215"/>
      <c r="AN415" s="237"/>
      <c r="AO415" s="218"/>
      <c r="AP415" s="219"/>
      <c r="AQ415" s="265"/>
      <c r="AR415" s="266"/>
      <c r="AS415" s="238" t="s">
        <v>14</v>
      </c>
      <c r="AT415" s="238" t="s">
        <v>15</v>
      </c>
      <c r="AU415" s="246">
        <f>E415</f>
        <v>0</v>
      </c>
      <c r="AV415" s="242">
        <f>F415</f>
        <v>0</v>
      </c>
      <c r="AW415" s="242"/>
      <c r="AX415" s="242"/>
      <c r="AY415" s="244">
        <f>I415</f>
        <v>0</v>
      </c>
      <c r="AZ415" s="244"/>
      <c r="BV415" s="237"/>
      <c r="BW415" s="214"/>
      <c r="BX415" s="214"/>
      <c r="BY415" s="214"/>
      <c r="BZ415" s="214"/>
      <c r="CA415" s="214"/>
      <c r="CB415" s="214"/>
      <c r="CC415" s="215"/>
      <c r="CD415" s="237"/>
      <c r="CE415" s="218"/>
      <c r="CF415" s="219"/>
      <c r="CG415" s="265"/>
      <c r="CH415" s="266"/>
      <c r="CI415" s="238" t="s">
        <v>14</v>
      </c>
      <c r="CJ415" s="238" t="s">
        <v>15</v>
      </c>
      <c r="CK415" s="246">
        <f t="shared" ref="CK415" si="959">E415</f>
        <v>0</v>
      </c>
      <c r="CL415" s="242">
        <f t="shared" ref="CL415" si="960">F415</f>
        <v>0</v>
      </c>
      <c r="CM415" s="242">
        <f t="shared" ref="CM415" si="961">G415</f>
        <v>0</v>
      </c>
      <c r="CN415" s="242">
        <f t="shared" ref="CN415" si="962">H415</f>
        <v>0</v>
      </c>
      <c r="CO415" s="244">
        <f t="shared" ref="CO415" si="963">I415</f>
        <v>0</v>
      </c>
      <c r="CP415" s="244">
        <f t="shared" ref="CP415" si="964">J415</f>
        <v>0</v>
      </c>
      <c r="DL415" s="237"/>
      <c r="DM415" s="214"/>
      <c r="DN415" s="214"/>
      <c r="DO415" s="214"/>
      <c r="DP415" s="214"/>
      <c r="DQ415" s="214"/>
      <c r="DR415" s="214"/>
      <c r="DS415" s="215"/>
      <c r="DT415" s="237"/>
      <c r="DU415" s="218"/>
      <c r="DV415" s="219"/>
    </row>
    <row r="416" spans="1:126" x14ac:dyDescent="0.15">
      <c r="A416" s="267"/>
      <c r="B416" s="268"/>
      <c r="C416" s="239"/>
      <c r="D416" s="239"/>
      <c r="E416" s="241"/>
      <c r="F416" s="243"/>
      <c r="G416" s="243"/>
      <c r="H416" s="243"/>
      <c r="I416" s="245"/>
      <c r="J416" s="245"/>
      <c r="AQ416" s="267"/>
      <c r="AR416" s="268"/>
      <c r="AS416" s="239"/>
      <c r="AT416" s="239"/>
      <c r="AU416" s="241"/>
      <c r="AV416" s="243"/>
      <c r="AW416" s="243"/>
      <c r="AX416" s="243"/>
      <c r="AY416" s="245"/>
      <c r="AZ416" s="245"/>
      <c r="CG416" s="267"/>
      <c r="CH416" s="268"/>
      <c r="CI416" s="239"/>
      <c r="CJ416" s="239"/>
      <c r="CK416" s="241"/>
      <c r="CL416" s="243"/>
      <c r="CM416" s="243"/>
      <c r="CN416" s="243"/>
      <c r="CO416" s="245"/>
      <c r="CP416" s="245"/>
    </row>
    <row r="417" spans="1:129" ht="27.75" customHeight="1" x14ac:dyDescent="0.15">
      <c r="A417" s="247" t="s">
        <v>0</v>
      </c>
      <c r="B417" s="249" t="s">
        <v>37</v>
      </c>
      <c r="C417" s="250"/>
      <c r="D417" s="251"/>
      <c r="E417" s="252"/>
      <c r="F417" s="59" t="str">
        <f>入力シート!$N$2</f>
        <v>令和</v>
      </c>
      <c r="G417" s="60">
        <f>入力シート!$Q$2</f>
        <v>5</v>
      </c>
      <c r="H417" s="101" t="s">
        <v>20</v>
      </c>
      <c r="I417" s="101"/>
      <c r="J417" s="101"/>
      <c r="K417" s="101"/>
      <c r="L417" s="61"/>
      <c r="M417" s="256" t="s">
        <v>18</v>
      </c>
      <c r="N417" s="257"/>
      <c r="O417" s="257"/>
      <c r="P417" s="257"/>
      <c r="Q417" s="257"/>
      <c r="R417" s="257"/>
      <c r="S417" s="257"/>
      <c r="T417" s="257"/>
      <c r="U417" s="257"/>
      <c r="V417" s="257"/>
      <c r="W417" s="257"/>
      <c r="X417" s="257"/>
      <c r="Y417" s="257"/>
      <c r="Z417" s="257"/>
      <c r="AA417" s="257"/>
      <c r="AB417" s="258"/>
      <c r="AC417" s="259" t="s">
        <v>16</v>
      </c>
      <c r="AD417" s="259"/>
      <c r="AE417" s="259"/>
      <c r="AF417" s="259"/>
      <c r="AG417" s="259"/>
      <c r="AH417" s="259"/>
      <c r="AI417" s="260"/>
      <c r="AJ417" s="62" t="str">
        <f>入力シート!$N$3</f>
        <v>令和</v>
      </c>
      <c r="AK417" s="63">
        <f>入力シート!$Q$3</f>
        <v>6</v>
      </c>
      <c r="AL417" s="101" t="s">
        <v>19</v>
      </c>
      <c r="AM417" s="101"/>
      <c r="AN417" s="101"/>
      <c r="AO417" s="101"/>
      <c r="AP417" s="64"/>
      <c r="AQ417" s="247" t="s">
        <v>0</v>
      </c>
      <c r="AR417" s="249" t="s">
        <v>37</v>
      </c>
      <c r="AS417" s="250"/>
      <c r="AT417" s="251"/>
      <c r="AU417" s="252"/>
      <c r="AV417" s="59" t="str">
        <f>F417</f>
        <v>令和</v>
      </c>
      <c r="AW417" s="60">
        <f>G417</f>
        <v>5</v>
      </c>
      <c r="AX417" s="101" t="s">
        <v>20</v>
      </c>
      <c r="AY417" s="101"/>
      <c r="AZ417" s="101"/>
      <c r="BA417" s="101"/>
      <c r="BB417" s="61"/>
      <c r="BC417" s="256" t="s">
        <v>18</v>
      </c>
      <c r="BD417" s="257"/>
      <c r="BE417" s="257"/>
      <c r="BF417" s="257"/>
      <c r="BG417" s="257"/>
      <c r="BH417" s="257"/>
      <c r="BI417" s="257"/>
      <c r="BJ417" s="257"/>
      <c r="BK417" s="257"/>
      <c r="BL417" s="257"/>
      <c r="BM417" s="257"/>
      <c r="BN417" s="257"/>
      <c r="BO417" s="257"/>
      <c r="BP417" s="257"/>
      <c r="BQ417" s="257"/>
      <c r="BR417" s="258"/>
      <c r="BS417" s="259" t="s">
        <v>16</v>
      </c>
      <c r="BT417" s="259"/>
      <c r="BU417" s="259"/>
      <c r="BV417" s="259"/>
      <c r="BW417" s="259"/>
      <c r="BX417" s="259"/>
      <c r="BY417" s="260"/>
      <c r="BZ417" s="62" t="str">
        <f>AJ417</f>
        <v>令和</v>
      </c>
      <c r="CA417" s="63">
        <f>AK417</f>
        <v>6</v>
      </c>
      <c r="CB417" s="101" t="s">
        <v>19</v>
      </c>
      <c r="CC417" s="101"/>
      <c r="CD417" s="101"/>
      <c r="CE417" s="101"/>
      <c r="CF417" s="64"/>
      <c r="CG417" s="247" t="s">
        <v>0</v>
      </c>
      <c r="CH417" s="249" t="s">
        <v>37</v>
      </c>
      <c r="CI417" s="250"/>
      <c r="CJ417" s="251"/>
      <c r="CK417" s="252"/>
      <c r="CL417" s="59" t="str">
        <f>F417</f>
        <v>令和</v>
      </c>
      <c r="CM417" s="60">
        <f>G417</f>
        <v>5</v>
      </c>
      <c r="CN417" s="101" t="s">
        <v>20</v>
      </c>
      <c r="CO417" s="101"/>
      <c r="CP417" s="101"/>
      <c r="CQ417" s="101"/>
      <c r="CR417" s="61"/>
      <c r="CS417" s="256" t="s">
        <v>18</v>
      </c>
      <c r="CT417" s="257"/>
      <c r="CU417" s="257"/>
      <c r="CV417" s="257"/>
      <c r="CW417" s="257"/>
      <c r="CX417" s="257"/>
      <c r="CY417" s="257"/>
      <c r="CZ417" s="257"/>
      <c r="DA417" s="257"/>
      <c r="DB417" s="257"/>
      <c r="DC417" s="257"/>
      <c r="DD417" s="257"/>
      <c r="DE417" s="257"/>
      <c r="DF417" s="257"/>
      <c r="DG417" s="257"/>
      <c r="DH417" s="258"/>
      <c r="DI417" s="259" t="s">
        <v>16</v>
      </c>
      <c r="DJ417" s="259"/>
      <c r="DK417" s="259"/>
      <c r="DL417" s="259"/>
      <c r="DM417" s="259"/>
      <c r="DN417" s="259"/>
      <c r="DO417" s="260"/>
      <c r="DP417" s="62" t="str">
        <f>AJ417</f>
        <v>令和</v>
      </c>
      <c r="DQ417" s="63">
        <f>AK417</f>
        <v>6</v>
      </c>
      <c r="DR417" s="101" t="s">
        <v>19</v>
      </c>
      <c r="DS417" s="101"/>
      <c r="DT417" s="101"/>
      <c r="DU417" s="101"/>
      <c r="DV417" s="64"/>
    </row>
    <row r="418" spans="1:129" ht="17.25" customHeight="1" x14ac:dyDescent="0.15">
      <c r="A418" s="248"/>
      <c r="B418" s="253"/>
      <c r="C418" s="254"/>
      <c r="D418" s="254"/>
      <c r="E418" s="255"/>
      <c r="F418" s="191" t="s">
        <v>1</v>
      </c>
      <c r="G418" s="192"/>
      <c r="H418" s="193"/>
      <c r="I418" s="191" t="s">
        <v>3</v>
      </c>
      <c r="J418" s="192"/>
      <c r="K418" s="192"/>
      <c r="L418" s="234"/>
      <c r="M418" s="235" t="s">
        <v>5</v>
      </c>
      <c r="N418" s="192"/>
      <c r="O418" s="192"/>
      <c r="P418" s="192"/>
      <c r="Q418" s="192"/>
      <c r="R418" s="192"/>
      <c r="S418" s="192"/>
      <c r="T418" s="193"/>
      <c r="U418" s="191" t="s">
        <v>6</v>
      </c>
      <c r="V418" s="192"/>
      <c r="W418" s="192"/>
      <c r="X418" s="192"/>
      <c r="Y418" s="193"/>
      <c r="Z418" s="232" t="s">
        <v>7</v>
      </c>
      <c r="AA418" s="232"/>
      <c r="AB418" s="233"/>
      <c r="AC418" s="261"/>
      <c r="AD418" s="261"/>
      <c r="AE418" s="261"/>
      <c r="AF418" s="261"/>
      <c r="AG418" s="261"/>
      <c r="AH418" s="261"/>
      <c r="AI418" s="262"/>
      <c r="AJ418" s="191" t="s">
        <v>17</v>
      </c>
      <c r="AK418" s="192"/>
      <c r="AL418" s="193"/>
      <c r="AM418" s="191" t="s">
        <v>38</v>
      </c>
      <c r="AN418" s="192"/>
      <c r="AO418" s="192"/>
      <c r="AP418" s="193"/>
      <c r="AQ418" s="248"/>
      <c r="AR418" s="253"/>
      <c r="AS418" s="254"/>
      <c r="AT418" s="254"/>
      <c r="AU418" s="255"/>
      <c r="AV418" s="191" t="s">
        <v>1</v>
      </c>
      <c r="AW418" s="192"/>
      <c r="AX418" s="193"/>
      <c r="AY418" s="191" t="s">
        <v>3</v>
      </c>
      <c r="AZ418" s="192"/>
      <c r="BA418" s="192"/>
      <c r="BB418" s="234"/>
      <c r="BC418" s="235" t="s">
        <v>5</v>
      </c>
      <c r="BD418" s="192"/>
      <c r="BE418" s="192"/>
      <c r="BF418" s="192"/>
      <c r="BG418" s="192"/>
      <c r="BH418" s="192"/>
      <c r="BI418" s="192"/>
      <c r="BJ418" s="193"/>
      <c r="BK418" s="191" t="s">
        <v>6</v>
      </c>
      <c r="BL418" s="192"/>
      <c r="BM418" s="192"/>
      <c r="BN418" s="192"/>
      <c r="BO418" s="193"/>
      <c r="BP418" s="232" t="s">
        <v>7</v>
      </c>
      <c r="BQ418" s="232"/>
      <c r="BR418" s="233"/>
      <c r="BS418" s="261"/>
      <c r="BT418" s="261"/>
      <c r="BU418" s="261"/>
      <c r="BV418" s="261"/>
      <c r="BW418" s="261"/>
      <c r="BX418" s="261"/>
      <c r="BY418" s="262"/>
      <c r="BZ418" s="191" t="s">
        <v>17</v>
      </c>
      <c r="CA418" s="192"/>
      <c r="CB418" s="193"/>
      <c r="CC418" s="191" t="s">
        <v>38</v>
      </c>
      <c r="CD418" s="192"/>
      <c r="CE418" s="192"/>
      <c r="CF418" s="193"/>
      <c r="CG418" s="248"/>
      <c r="CH418" s="253"/>
      <c r="CI418" s="254"/>
      <c r="CJ418" s="254"/>
      <c r="CK418" s="255"/>
      <c r="CL418" s="191" t="s">
        <v>1</v>
      </c>
      <c r="CM418" s="192"/>
      <c r="CN418" s="193"/>
      <c r="CO418" s="191" t="s">
        <v>3</v>
      </c>
      <c r="CP418" s="192"/>
      <c r="CQ418" s="192"/>
      <c r="CR418" s="234"/>
      <c r="CS418" s="235" t="s">
        <v>5</v>
      </c>
      <c r="CT418" s="192"/>
      <c r="CU418" s="192"/>
      <c r="CV418" s="192"/>
      <c r="CW418" s="192"/>
      <c r="CX418" s="192"/>
      <c r="CY418" s="192"/>
      <c r="CZ418" s="193"/>
      <c r="DA418" s="191" t="s">
        <v>6</v>
      </c>
      <c r="DB418" s="192"/>
      <c r="DC418" s="192"/>
      <c r="DD418" s="192"/>
      <c r="DE418" s="193"/>
      <c r="DF418" s="232" t="s">
        <v>7</v>
      </c>
      <c r="DG418" s="232"/>
      <c r="DH418" s="233"/>
      <c r="DI418" s="261"/>
      <c r="DJ418" s="261"/>
      <c r="DK418" s="261"/>
      <c r="DL418" s="261"/>
      <c r="DM418" s="261"/>
      <c r="DN418" s="261"/>
      <c r="DO418" s="262"/>
      <c r="DP418" s="191" t="s">
        <v>17</v>
      </c>
      <c r="DQ418" s="192"/>
      <c r="DR418" s="193"/>
      <c r="DS418" s="191" t="s">
        <v>38</v>
      </c>
      <c r="DT418" s="192"/>
      <c r="DU418" s="192"/>
      <c r="DV418" s="193"/>
    </row>
    <row r="419" spans="1:129" ht="26.25" customHeight="1" x14ac:dyDescent="0.15">
      <c r="A419" s="111">
        <f>入力シート!A148</f>
        <v>0</v>
      </c>
      <c r="B419" s="231">
        <f>入力シート!B148</f>
        <v>0</v>
      </c>
      <c r="C419" s="218"/>
      <c r="D419" s="218"/>
      <c r="E419" s="219"/>
      <c r="F419" s="194">
        <f>入力シート!F148</f>
        <v>0</v>
      </c>
      <c r="G419" s="195"/>
      <c r="H419" s="65" t="s">
        <v>2</v>
      </c>
      <c r="I419" s="196" t="str">
        <f>入力シート!AC148</f>
        <v/>
      </c>
      <c r="J419" s="197"/>
      <c r="K419" s="197"/>
      <c r="L419" s="66" t="s">
        <v>2</v>
      </c>
      <c r="M419" s="112">
        <f>入力シート!I148</f>
        <v>0</v>
      </c>
      <c r="N419" s="103" t="s">
        <v>4</v>
      </c>
      <c r="O419" s="113">
        <f>入力シート!L148</f>
        <v>0</v>
      </c>
      <c r="P419" s="103" t="s">
        <v>4</v>
      </c>
      <c r="Q419" s="113">
        <f>入力シート!O148</f>
        <v>0</v>
      </c>
      <c r="R419" s="198">
        <f>入力シート!Q148</f>
        <v>0</v>
      </c>
      <c r="S419" s="198"/>
      <c r="T419" s="199"/>
      <c r="U419" s="200" t="str">
        <f>入力シート!AE148</f>
        <v/>
      </c>
      <c r="V419" s="201"/>
      <c r="W419" s="201"/>
      <c r="X419" s="201"/>
      <c r="Y419" s="65" t="s">
        <v>2</v>
      </c>
      <c r="Z419" s="67">
        <f>入力シート!R148</f>
        <v>0</v>
      </c>
      <c r="AA419" s="102" t="s">
        <v>8</v>
      </c>
      <c r="AB419" s="68">
        <v>12</v>
      </c>
      <c r="AC419" s="202">
        <f>入力シート!S148</f>
        <v>0</v>
      </c>
      <c r="AD419" s="198"/>
      <c r="AE419" s="198"/>
      <c r="AF419" s="198"/>
      <c r="AG419" s="198"/>
      <c r="AH419" s="103" t="s">
        <v>4</v>
      </c>
      <c r="AI419" s="67">
        <f>入力シート!T148</f>
        <v>0</v>
      </c>
      <c r="AJ419" s="194">
        <f>入力シート!U148</f>
        <v>0</v>
      </c>
      <c r="AK419" s="195"/>
      <c r="AL419" s="65" t="s">
        <v>2</v>
      </c>
      <c r="AM419" s="196" t="str">
        <f>入力シート!AD148</f>
        <v/>
      </c>
      <c r="AN419" s="197"/>
      <c r="AO419" s="197"/>
      <c r="AP419" s="69" t="s">
        <v>2</v>
      </c>
      <c r="AQ419" s="111">
        <f>A419</f>
        <v>0</v>
      </c>
      <c r="AR419" s="231">
        <f t="shared" ref="AR419" si="965">B419</f>
        <v>0</v>
      </c>
      <c r="AS419" s="218">
        <f t="shared" ref="AS419" si="966">C419</f>
        <v>0</v>
      </c>
      <c r="AT419" s="218">
        <f t="shared" ref="AT419" si="967">D419</f>
        <v>0</v>
      </c>
      <c r="AU419" s="219">
        <f t="shared" ref="AU419" si="968">E419</f>
        <v>0</v>
      </c>
      <c r="AV419" s="194">
        <f>F419</f>
        <v>0</v>
      </c>
      <c r="AW419" s="195">
        <f t="shared" ref="AW419" si="969">G419</f>
        <v>0</v>
      </c>
      <c r="AX419" s="65" t="s">
        <v>2</v>
      </c>
      <c r="AY419" s="196" t="str">
        <f>I419</f>
        <v/>
      </c>
      <c r="AZ419" s="197"/>
      <c r="BA419" s="197"/>
      <c r="BB419" s="66" t="s">
        <v>2</v>
      </c>
      <c r="BC419" s="112">
        <f>M419</f>
        <v>0</v>
      </c>
      <c r="BD419" s="103" t="s">
        <v>4</v>
      </c>
      <c r="BE419" s="113">
        <f>O419</f>
        <v>0</v>
      </c>
      <c r="BF419" s="103" t="s">
        <v>4</v>
      </c>
      <c r="BG419" s="113">
        <f>Q419</f>
        <v>0</v>
      </c>
      <c r="BH419" s="198">
        <f>R419</f>
        <v>0</v>
      </c>
      <c r="BI419" s="198"/>
      <c r="BJ419" s="199"/>
      <c r="BK419" s="200" t="str">
        <f>U419</f>
        <v/>
      </c>
      <c r="BL419" s="201"/>
      <c r="BM419" s="201"/>
      <c r="BN419" s="201"/>
      <c r="BO419" s="65" t="s">
        <v>2</v>
      </c>
      <c r="BP419" s="67">
        <f>Z419</f>
        <v>0</v>
      </c>
      <c r="BQ419" s="102" t="s">
        <v>8</v>
      </c>
      <c r="BR419" s="68">
        <v>12</v>
      </c>
      <c r="BS419" s="202">
        <f>AC419</f>
        <v>0</v>
      </c>
      <c r="BT419" s="198"/>
      <c r="BU419" s="198"/>
      <c r="BV419" s="198"/>
      <c r="BW419" s="198"/>
      <c r="BX419" s="103" t="s">
        <v>4</v>
      </c>
      <c r="BY419" s="67">
        <f>AI419</f>
        <v>0</v>
      </c>
      <c r="BZ419" s="194">
        <f>AJ419</f>
        <v>0</v>
      </c>
      <c r="CA419" s="195"/>
      <c r="CB419" s="65" t="s">
        <v>2</v>
      </c>
      <c r="CC419" s="196" t="str">
        <f t="shared" ref="CC419" si="970">AM419</f>
        <v/>
      </c>
      <c r="CD419" s="197"/>
      <c r="CE419" s="197"/>
      <c r="CF419" s="69" t="s">
        <v>2</v>
      </c>
      <c r="CG419" s="111">
        <f>A419</f>
        <v>0</v>
      </c>
      <c r="CH419" s="231">
        <f t="shared" ref="CH419" si="971">B419</f>
        <v>0</v>
      </c>
      <c r="CI419" s="218">
        <f t="shared" ref="CI419" si="972">C419</f>
        <v>0</v>
      </c>
      <c r="CJ419" s="218">
        <f t="shared" ref="CJ419" si="973">D419</f>
        <v>0</v>
      </c>
      <c r="CK419" s="219">
        <f t="shared" ref="CK419" si="974">E419</f>
        <v>0</v>
      </c>
      <c r="CL419" s="194">
        <f t="shared" ref="CL419" si="975">F419</f>
        <v>0</v>
      </c>
      <c r="CM419" s="195">
        <f t="shared" ref="CM419" si="976">G419</f>
        <v>0</v>
      </c>
      <c r="CN419" s="65" t="s">
        <v>2</v>
      </c>
      <c r="CO419" s="196" t="str">
        <f>I419</f>
        <v/>
      </c>
      <c r="CP419" s="197"/>
      <c r="CQ419" s="197"/>
      <c r="CR419" s="66" t="s">
        <v>2</v>
      </c>
      <c r="CS419" s="112">
        <f>M419</f>
        <v>0</v>
      </c>
      <c r="CT419" s="103" t="s">
        <v>4</v>
      </c>
      <c r="CU419" s="113">
        <f>O419</f>
        <v>0</v>
      </c>
      <c r="CV419" s="103" t="s">
        <v>4</v>
      </c>
      <c r="CW419" s="113">
        <f>Q419</f>
        <v>0</v>
      </c>
      <c r="CX419" s="198">
        <f t="shared" ref="CX419" si="977">R419</f>
        <v>0</v>
      </c>
      <c r="CY419" s="198">
        <f t="shared" ref="CY419" si="978">S419</f>
        <v>0</v>
      </c>
      <c r="CZ419" s="199">
        <f t="shared" ref="CZ419" si="979">T419</f>
        <v>0</v>
      </c>
      <c r="DA419" s="200" t="str">
        <f t="shared" ref="DA419" si="980">U419</f>
        <v/>
      </c>
      <c r="DB419" s="201">
        <f t="shared" ref="DB419" si="981">V419</f>
        <v>0</v>
      </c>
      <c r="DC419" s="201">
        <f t="shared" ref="DC419" si="982">W419</f>
        <v>0</v>
      </c>
      <c r="DD419" s="201">
        <f t="shared" ref="DD419" si="983">X419</f>
        <v>0</v>
      </c>
      <c r="DE419" s="65" t="s">
        <v>2</v>
      </c>
      <c r="DF419" s="67">
        <f>Z419</f>
        <v>0</v>
      </c>
      <c r="DG419" s="102" t="s">
        <v>8</v>
      </c>
      <c r="DH419" s="68">
        <v>12</v>
      </c>
      <c r="DI419" s="202">
        <f>AC419</f>
        <v>0</v>
      </c>
      <c r="DJ419" s="198"/>
      <c r="DK419" s="198"/>
      <c r="DL419" s="198"/>
      <c r="DM419" s="198"/>
      <c r="DN419" s="103" t="s">
        <v>4</v>
      </c>
      <c r="DO419" s="67">
        <f>AI419</f>
        <v>0</v>
      </c>
      <c r="DP419" s="194">
        <f>AJ419</f>
        <v>0</v>
      </c>
      <c r="DQ419" s="195">
        <f>AK419</f>
        <v>0</v>
      </c>
      <c r="DR419" s="65" t="s">
        <v>2</v>
      </c>
      <c r="DS419" s="196" t="str">
        <f>AM419</f>
        <v/>
      </c>
      <c r="DT419" s="197"/>
      <c r="DU419" s="197"/>
      <c r="DV419" s="69" t="s">
        <v>2</v>
      </c>
      <c r="DY419" s="55" t="str">
        <f t="shared" si="909"/>
        <v/>
      </c>
    </row>
    <row r="420" spans="1:129" ht="26.25" customHeight="1" x14ac:dyDescent="0.15">
      <c r="A420" s="111">
        <f>入力シート!A149</f>
        <v>0</v>
      </c>
      <c r="B420" s="231">
        <f>入力シート!B149</f>
        <v>0</v>
      </c>
      <c r="C420" s="218"/>
      <c r="D420" s="218"/>
      <c r="E420" s="219"/>
      <c r="F420" s="194">
        <f>入力シート!F149</f>
        <v>0</v>
      </c>
      <c r="G420" s="195"/>
      <c r="H420" s="65" t="s">
        <v>2</v>
      </c>
      <c r="I420" s="196" t="str">
        <f>入力シート!AC149</f>
        <v/>
      </c>
      <c r="J420" s="197"/>
      <c r="K420" s="197"/>
      <c r="L420" s="66" t="s">
        <v>2</v>
      </c>
      <c r="M420" s="112">
        <f>入力シート!I149</f>
        <v>0</v>
      </c>
      <c r="N420" s="103" t="s">
        <v>4</v>
      </c>
      <c r="O420" s="113">
        <f>入力シート!L149</f>
        <v>0</v>
      </c>
      <c r="P420" s="103" t="s">
        <v>4</v>
      </c>
      <c r="Q420" s="113">
        <f>入力シート!O149</f>
        <v>0</v>
      </c>
      <c r="R420" s="198">
        <f>入力シート!Q149</f>
        <v>0</v>
      </c>
      <c r="S420" s="198"/>
      <c r="T420" s="199"/>
      <c r="U420" s="200" t="str">
        <f>入力シート!AE149</f>
        <v/>
      </c>
      <c r="V420" s="201"/>
      <c r="W420" s="201"/>
      <c r="X420" s="201"/>
      <c r="Y420" s="65" t="s">
        <v>2</v>
      </c>
      <c r="Z420" s="67">
        <f>入力シート!R149</f>
        <v>0</v>
      </c>
      <c r="AA420" s="102" t="s">
        <v>8</v>
      </c>
      <c r="AB420" s="68">
        <v>12</v>
      </c>
      <c r="AC420" s="202">
        <f>入力シート!S149</f>
        <v>0</v>
      </c>
      <c r="AD420" s="198"/>
      <c r="AE420" s="198"/>
      <c r="AF420" s="198"/>
      <c r="AG420" s="198"/>
      <c r="AH420" s="103" t="s">
        <v>4</v>
      </c>
      <c r="AI420" s="67">
        <f>入力シート!T149</f>
        <v>0</v>
      </c>
      <c r="AJ420" s="194">
        <f>入力シート!U149</f>
        <v>0</v>
      </c>
      <c r="AK420" s="195"/>
      <c r="AL420" s="65" t="s">
        <v>2</v>
      </c>
      <c r="AM420" s="196" t="str">
        <f>入力シート!AD149</f>
        <v/>
      </c>
      <c r="AN420" s="197"/>
      <c r="AO420" s="197"/>
      <c r="AP420" s="69" t="s">
        <v>2</v>
      </c>
      <c r="AQ420" s="111">
        <f t="shared" ref="AQ420:AQ428" si="984">A420</f>
        <v>0</v>
      </c>
      <c r="AR420" s="231">
        <f t="shared" ref="AR420:AR428" si="985">B420</f>
        <v>0</v>
      </c>
      <c r="AS420" s="218">
        <f t="shared" ref="AS420:AS428" si="986">C420</f>
        <v>0</v>
      </c>
      <c r="AT420" s="218">
        <f t="shared" ref="AT420:AT428" si="987">D420</f>
        <v>0</v>
      </c>
      <c r="AU420" s="219">
        <f t="shared" ref="AU420:AU428" si="988">E420</f>
        <v>0</v>
      </c>
      <c r="AV420" s="194">
        <f t="shared" ref="AV420:AV428" si="989">F420</f>
        <v>0</v>
      </c>
      <c r="AW420" s="195">
        <f t="shared" ref="AW420:AW428" si="990">G420</f>
        <v>0</v>
      </c>
      <c r="AX420" s="65" t="s">
        <v>2</v>
      </c>
      <c r="AY420" s="196" t="str">
        <f t="shared" ref="AY420:AY428" si="991">I420</f>
        <v/>
      </c>
      <c r="AZ420" s="197"/>
      <c r="BA420" s="197"/>
      <c r="BB420" s="66" t="s">
        <v>2</v>
      </c>
      <c r="BC420" s="112">
        <f t="shared" ref="BC420:BC428" si="992">M420</f>
        <v>0</v>
      </c>
      <c r="BD420" s="103" t="s">
        <v>4</v>
      </c>
      <c r="BE420" s="113">
        <f t="shared" ref="BE420:BE428" si="993">O420</f>
        <v>0</v>
      </c>
      <c r="BF420" s="103" t="s">
        <v>4</v>
      </c>
      <c r="BG420" s="113">
        <f t="shared" ref="BG420:BG428" si="994">Q420</f>
        <v>0</v>
      </c>
      <c r="BH420" s="198">
        <f t="shared" ref="BH420:BH428" si="995">R420</f>
        <v>0</v>
      </c>
      <c r="BI420" s="198"/>
      <c r="BJ420" s="199"/>
      <c r="BK420" s="200" t="str">
        <f t="shared" ref="BK420:BK428" si="996">U420</f>
        <v/>
      </c>
      <c r="BL420" s="201"/>
      <c r="BM420" s="201"/>
      <c r="BN420" s="201"/>
      <c r="BO420" s="65" t="s">
        <v>2</v>
      </c>
      <c r="BP420" s="67">
        <f t="shared" ref="BP420:BP428" si="997">Z420</f>
        <v>0</v>
      </c>
      <c r="BQ420" s="102" t="s">
        <v>8</v>
      </c>
      <c r="BR420" s="68">
        <v>12</v>
      </c>
      <c r="BS420" s="202">
        <f t="shared" ref="BS420:BS428" si="998">AC420</f>
        <v>0</v>
      </c>
      <c r="BT420" s="198"/>
      <c r="BU420" s="198"/>
      <c r="BV420" s="198"/>
      <c r="BW420" s="198"/>
      <c r="BX420" s="103" t="s">
        <v>4</v>
      </c>
      <c r="BY420" s="67">
        <f t="shared" ref="BY420:BY428" si="999">AI420</f>
        <v>0</v>
      </c>
      <c r="BZ420" s="194">
        <f t="shared" ref="BZ420:BZ428" si="1000">AJ420</f>
        <v>0</v>
      </c>
      <c r="CA420" s="195"/>
      <c r="CB420" s="65" t="s">
        <v>2</v>
      </c>
      <c r="CC420" s="196" t="str">
        <f t="shared" ref="CC420:CC428" si="1001">AM420</f>
        <v/>
      </c>
      <c r="CD420" s="197"/>
      <c r="CE420" s="197"/>
      <c r="CF420" s="69" t="s">
        <v>2</v>
      </c>
      <c r="CG420" s="111">
        <f t="shared" ref="CG420:CG428" si="1002">A420</f>
        <v>0</v>
      </c>
      <c r="CH420" s="231">
        <f t="shared" ref="CH420:CH428" si="1003">B420</f>
        <v>0</v>
      </c>
      <c r="CI420" s="218">
        <f t="shared" ref="CI420:CI428" si="1004">C420</f>
        <v>0</v>
      </c>
      <c r="CJ420" s="218">
        <f t="shared" ref="CJ420:CJ428" si="1005">D420</f>
        <v>0</v>
      </c>
      <c r="CK420" s="219">
        <f t="shared" ref="CK420:CK428" si="1006">E420</f>
        <v>0</v>
      </c>
      <c r="CL420" s="194">
        <f t="shared" ref="CL420:CL428" si="1007">F420</f>
        <v>0</v>
      </c>
      <c r="CM420" s="195">
        <f t="shared" ref="CM420:CM428" si="1008">G420</f>
        <v>0</v>
      </c>
      <c r="CN420" s="65" t="s">
        <v>2</v>
      </c>
      <c r="CO420" s="196" t="str">
        <f t="shared" ref="CO420:CO428" si="1009">I420</f>
        <v/>
      </c>
      <c r="CP420" s="197"/>
      <c r="CQ420" s="197"/>
      <c r="CR420" s="66" t="s">
        <v>2</v>
      </c>
      <c r="CS420" s="112">
        <f t="shared" ref="CS420:CS428" si="1010">M420</f>
        <v>0</v>
      </c>
      <c r="CT420" s="103" t="s">
        <v>4</v>
      </c>
      <c r="CU420" s="113">
        <f t="shared" ref="CU420:CU428" si="1011">O420</f>
        <v>0</v>
      </c>
      <c r="CV420" s="103" t="s">
        <v>4</v>
      </c>
      <c r="CW420" s="113">
        <f t="shared" ref="CW420:CW428" si="1012">Q420</f>
        <v>0</v>
      </c>
      <c r="CX420" s="198">
        <f t="shared" ref="CX420:CX428" si="1013">R420</f>
        <v>0</v>
      </c>
      <c r="CY420" s="198">
        <f t="shared" ref="CY420:CY428" si="1014">S420</f>
        <v>0</v>
      </c>
      <c r="CZ420" s="199">
        <f t="shared" ref="CZ420:CZ428" si="1015">T420</f>
        <v>0</v>
      </c>
      <c r="DA420" s="200" t="str">
        <f t="shared" ref="DA420:DA428" si="1016">U420</f>
        <v/>
      </c>
      <c r="DB420" s="201">
        <f t="shared" ref="DB420:DB428" si="1017">V420</f>
        <v>0</v>
      </c>
      <c r="DC420" s="201">
        <f t="shared" ref="DC420:DC428" si="1018">W420</f>
        <v>0</v>
      </c>
      <c r="DD420" s="201">
        <f t="shared" ref="DD420:DD428" si="1019">X420</f>
        <v>0</v>
      </c>
      <c r="DE420" s="65" t="s">
        <v>2</v>
      </c>
      <c r="DF420" s="67">
        <f t="shared" ref="DF420:DF428" si="1020">Z420</f>
        <v>0</v>
      </c>
      <c r="DG420" s="102" t="s">
        <v>8</v>
      </c>
      <c r="DH420" s="68">
        <v>12</v>
      </c>
      <c r="DI420" s="202">
        <f t="shared" ref="DI420:DI428" si="1021">AC420</f>
        <v>0</v>
      </c>
      <c r="DJ420" s="198"/>
      <c r="DK420" s="198"/>
      <c r="DL420" s="198"/>
      <c r="DM420" s="198"/>
      <c r="DN420" s="103" t="s">
        <v>4</v>
      </c>
      <c r="DO420" s="67">
        <f t="shared" ref="DO420:DO428" si="1022">AI420</f>
        <v>0</v>
      </c>
      <c r="DP420" s="194">
        <f t="shared" ref="DP420:DP428" si="1023">AJ420</f>
        <v>0</v>
      </c>
      <c r="DQ420" s="195">
        <f t="shared" ref="DQ420:DQ428" si="1024">AK420</f>
        <v>0</v>
      </c>
      <c r="DR420" s="65" t="s">
        <v>2</v>
      </c>
      <c r="DS420" s="196" t="str">
        <f t="shared" ref="DS420:DS428" si="1025">AM420</f>
        <v/>
      </c>
      <c r="DT420" s="197"/>
      <c r="DU420" s="197"/>
      <c r="DV420" s="69" t="s">
        <v>2</v>
      </c>
    </row>
    <row r="421" spans="1:129" ht="26.25" customHeight="1" x14ac:dyDescent="0.15">
      <c r="A421" s="111">
        <f>入力シート!A150</f>
        <v>0</v>
      </c>
      <c r="B421" s="231">
        <f>入力シート!B150</f>
        <v>0</v>
      </c>
      <c r="C421" s="218"/>
      <c r="D421" s="218"/>
      <c r="E421" s="219"/>
      <c r="F421" s="194">
        <f>入力シート!F150</f>
        <v>0</v>
      </c>
      <c r="G421" s="195"/>
      <c r="H421" s="65" t="s">
        <v>2</v>
      </c>
      <c r="I421" s="196" t="str">
        <f>入力シート!AC150</f>
        <v/>
      </c>
      <c r="J421" s="197"/>
      <c r="K421" s="197"/>
      <c r="L421" s="66" t="s">
        <v>2</v>
      </c>
      <c r="M421" s="112">
        <f>入力シート!I150</f>
        <v>0</v>
      </c>
      <c r="N421" s="103" t="s">
        <v>4</v>
      </c>
      <c r="O421" s="113">
        <f>入力シート!L150</f>
        <v>0</v>
      </c>
      <c r="P421" s="103" t="s">
        <v>4</v>
      </c>
      <c r="Q421" s="113">
        <f>入力シート!O150</f>
        <v>0</v>
      </c>
      <c r="R421" s="198">
        <f>入力シート!Q150</f>
        <v>0</v>
      </c>
      <c r="S421" s="198"/>
      <c r="T421" s="199"/>
      <c r="U421" s="200" t="str">
        <f>入力シート!AE150</f>
        <v/>
      </c>
      <c r="V421" s="201"/>
      <c r="W421" s="201"/>
      <c r="X421" s="201"/>
      <c r="Y421" s="65" t="s">
        <v>2</v>
      </c>
      <c r="Z421" s="67">
        <f>入力シート!R150</f>
        <v>0</v>
      </c>
      <c r="AA421" s="102" t="s">
        <v>8</v>
      </c>
      <c r="AB421" s="68">
        <v>12</v>
      </c>
      <c r="AC421" s="202">
        <f>入力シート!S150</f>
        <v>0</v>
      </c>
      <c r="AD421" s="198"/>
      <c r="AE421" s="198"/>
      <c r="AF421" s="198"/>
      <c r="AG421" s="198"/>
      <c r="AH421" s="103" t="s">
        <v>4</v>
      </c>
      <c r="AI421" s="67">
        <f>入力シート!T150</f>
        <v>0</v>
      </c>
      <c r="AJ421" s="194">
        <f>入力シート!U150</f>
        <v>0</v>
      </c>
      <c r="AK421" s="195"/>
      <c r="AL421" s="65" t="s">
        <v>2</v>
      </c>
      <c r="AM421" s="196" t="str">
        <f>入力シート!AD150</f>
        <v/>
      </c>
      <c r="AN421" s="197"/>
      <c r="AO421" s="197"/>
      <c r="AP421" s="69" t="s">
        <v>2</v>
      </c>
      <c r="AQ421" s="111">
        <f t="shared" si="984"/>
        <v>0</v>
      </c>
      <c r="AR421" s="231">
        <f t="shared" si="985"/>
        <v>0</v>
      </c>
      <c r="AS421" s="218">
        <f t="shared" si="986"/>
        <v>0</v>
      </c>
      <c r="AT421" s="218">
        <f t="shared" si="987"/>
        <v>0</v>
      </c>
      <c r="AU421" s="219">
        <f t="shared" si="988"/>
        <v>0</v>
      </c>
      <c r="AV421" s="194">
        <f t="shared" si="989"/>
        <v>0</v>
      </c>
      <c r="AW421" s="195">
        <f t="shared" si="990"/>
        <v>0</v>
      </c>
      <c r="AX421" s="65" t="s">
        <v>2</v>
      </c>
      <c r="AY421" s="196" t="str">
        <f t="shared" si="991"/>
        <v/>
      </c>
      <c r="AZ421" s="197"/>
      <c r="BA421" s="197"/>
      <c r="BB421" s="66" t="s">
        <v>2</v>
      </c>
      <c r="BC421" s="112">
        <f t="shared" si="992"/>
        <v>0</v>
      </c>
      <c r="BD421" s="103" t="s">
        <v>4</v>
      </c>
      <c r="BE421" s="113">
        <f t="shared" si="993"/>
        <v>0</v>
      </c>
      <c r="BF421" s="103" t="s">
        <v>4</v>
      </c>
      <c r="BG421" s="113">
        <f t="shared" si="994"/>
        <v>0</v>
      </c>
      <c r="BH421" s="198">
        <f t="shared" si="995"/>
        <v>0</v>
      </c>
      <c r="BI421" s="198"/>
      <c r="BJ421" s="199"/>
      <c r="BK421" s="200" t="str">
        <f t="shared" si="996"/>
        <v/>
      </c>
      <c r="BL421" s="201"/>
      <c r="BM421" s="201"/>
      <c r="BN421" s="201"/>
      <c r="BO421" s="65" t="s">
        <v>2</v>
      </c>
      <c r="BP421" s="67">
        <f t="shared" si="997"/>
        <v>0</v>
      </c>
      <c r="BQ421" s="102" t="s">
        <v>8</v>
      </c>
      <c r="BR421" s="68">
        <v>12</v>
      </c>
      <c r="BS421" s="202">
        <f t="shared" si="998"/>
        <v>0</v>
      </c>
      <c r="BT421" s="198"/>
      <c r="BU421" s="198"/>
      <c r="BV421" s="198"/>
      <c r="BW421" s="198"/>
      <c r="BX421" s="103" t="s">
        <v>4</v>
      </c>
      <c r="BY421" s="67">
        <f t="shared" si="999"/>
        <v>0</v>
      </c>
      <c r="BZ421" s="194">
        <f t="shared" si="1000"/>
        <v>0</v>
      </c>
      <c r="CA421" s="195"/>
      <c r="CB421" s="65" t="s">
        <v>2</v>
      </c>
      <c r="CC421" s="196" t="str">
        <f t="shared" si="1001"/>
        <v/>
      </c>
      <c r="CD421" s="197"/>
      <c r="CE421" s="197"/>
      <c r="CF421" s="69" t="s">
        <v>2</v>
      </c>
      <c r="CG421" s="111">
        <f t="shared" si="1002"/>
        <v>0</v>
      </c>
      <c r="CH421" s="231">
        <f t="shared" si="1003"/>
        <v>0</v>
      </c>
      <c r="CI421" s="218">
        <f t="shared" si="1004"/>
        <v>0</v>
      </c>
      <c r="CJ421" s="218">
        <f t="shared" si="1005"/>
        <v>0</v>
      </c>
      <c r="CK421" s="219">
        <f t="shared" si="1006"/>
        <v>0</v>
      </c>
      <c r="CL421" s="194">
        <f t="shared" si="1007"/>
        <v>0</v>
      </c>
      <c r="CM421" s="195">
        <f t="shared" si="1008"/>
        <v>0</v>
      </c>
      <c r="CN421" s="65" t="s">
        <v>2</v>
      </c>
      <c r="CO421" s="196" t="str">
        <f t="shared" si="1009"/>
        <v/>
      </c>
      <c r="CP421" s="197"/>
      <c r="CQ421" s="197"/>
      <c r="CR421" s="66" t="s">
        <v>2</v>
      </c>
      <c r="CS421" s="112">
        <f t="shared" si="1010"/>
        <v>0</v>
      </c>
      <c r="CT421" s="103" t="s">
        <v>4</v>
      </c>
      <c r="CU421" s="113">
        <f t="shared" si="1011"/>
        <v>0</v>
      </c>
      <c r="CV421" s="103" t="s">
        <v>4</v>
      </c>
      <c r="CW421" s="113">
        <f t="shared" si="1012"/>
        <v>0</v>
      </c>
      <c r="CX421" s="198">
        <f t="shared" si="1013"/>
        <v>0</v>
      </c>
      <c r="CY421" s="198">
        <f t="shared" si="1014"/>
        <v>0</v>
      </c>
      <c r="CZ421" s="199">
        <f t="shared" si="1015"/>
        <v>0</v>
      </c>
      <c r="DA421" s="200" t="str">
        <f t="shared" si="1016"/>
        <v/>
      </c>
      <c r="DB421" s="201">
        <f t="shared" si="1017"/>
        <v>0</v>
      </c>
      <c r="DC421" s="201">
        <f t="shared" si="1018"/>
        <v>0</v>
      </c>
      <c r="DD421" s="201">
        <f t="shared" si="1019"/>
        <v>0</v>
      </c>
      <c r="DE421" s="65" t="s">
        <v>2</v>
      </c>
      <c r="DF421" s="67">
        <f t="shared" si="1020"/>
        <v>0</v>
      </c>
      <c r="DG421" s="102" t="s">
        <v>8</v>
      </c>
      <c r="DH421" s="68">
        <v>12</v>
      </c>
      <c r="DI421" s="202">
        <f t="shared" si="1021"/>
        <v>0</v>
      </c>
      <c r="DJ421" s="198"/>
      <c r="DK421" s="198"/>
      <c r="DL421" s="198"/>
      <c r="DM421" s="198"/>
      <c r="DN421" s="103" t="s">
        <v>4</v>
      </c>
      <c r="DO421" s="67">
        <f t="shared" si="1022"/>
        <v>0</v>
      </c>
      <c r="DP421" s="194">
        <f t="shared" si="1023"/>
        <v>0</v>
      </c>
      <c r="DQ421" s="195">
        <f t="shared" si="1024"/>
        <v>0</v>
      </c>
      <c r="DR421" s="65" t="s">
        <v>2</v>
      </c>
      <c r="DS421" s="196" t="str">
        <f t="shared" si="1025"/>
        <v/>
      </c>
      <c r="DT421" s="197"/>
      <c r="DU421" s="197"/>
      <c r="DV421" s="69" t="s">
        <v>2</v>
      </c>
    </row>
    <row r="422" spans="1:129" ht="26.25" customHeight="1" x14ac:dyDescent="0.15">
      <c r="A422" s="111">
        <f>入力シート!A151</f>
        <v>0</v>
      </c>
      <c r="B422" s="231">
        <f>入力シート!B151</f>
        <v>0</v>
      </c>
      <c r="C422" s="218"/>
      <c r="D422" s="218"/>
      <c r="E422" s="219"/>
      <c r="F422" s="194">
        <f>入力シート!F151</f>
        <v>0</v>
      </c>
      <c r="G422" s="195"/>
      <c r="H422" s="65" t="s">
        <v>2</v>
      </c>
      <c r="I422" s="196" t="str">
        <f>入力シート!AC151</f>
        <v/>
      </c>
      <c r="J422" s="197"/>
      <c r="K422" s="197"/>
      <c r="L422" s="66" t="s">
        <v>2</v>
      </c>
      <c r="M422" s="112">
        <f>入力シート!I151</f>
        <v>0</v>
      </c>
      <c r="N422" s="103" t="s">
        <v>4</v>
      </c>
      <c r="O422" s="113">
        <f>入力シート!L151</f>
        <v>0</v>
      </c>
      <c r="P422" s="103" t="s">
        <v>4</v>
      </c>
      <c r="Q422" s="113">
        <f>入力シート!O151</f>
        <v>0</v>
      </c>
      <c r="R422" s="198">
        <f>入力シート!Q151</f>
        <v>0</v>
      </c>
      <c r="S422" s="198"/>
      <c r="T422" s="199"/>
      <c r="U422" s="200" t="str">
        <f>入力シート!AE151</f>
        <v/>
      </c>
      <c r="V422" s="201"/>
      <c r="W422" s="201"/>
      <c r="X422" s="201"/>
      <c r="Y422" s="65" t="s">
        <v>2</v>
      </c>
      <c r="Z422" s="67">
        <f>入力シート!R151</f>
        <v>0</v>
      </c>
      <c r="AA422" s="102" t="s">
        <v>8</v>
      </c>
      <c r="AB422" s="68">
        <v>12</v>
      </c>
      <c r="AC422" s="202">
        <f>入力シート!S151</f>
        <v>0</v>
      </c>
      <c r="AD422" s="198"/>
      <c r="AE422" s="198"/>
      <c r="AF422" s="198"/>
      <c r="AG422" s="198"/>
      <c r="AH422" s="103" t="s">
        <v>4</v>
      </c>
      <c r="AI422" s="67">
        <f>入力シート!T151</f>
        <v>0</v>
      </c>
      <c r="AJ422" s="194">
        <f>入力シート!U151</f>
        <v>0</v>
      </c>
      <c r="AK422" s="195"/>
      <c r="AL422" s="65" t="s">
        <v>2</v>
      </c>
      <c r="AM422" s="196" t="str">
        <f>入力シート!AD151</f>
        <v/>
      </c>
      <c r="AN422" s="197"/>
      <c r="AO422" s="197"/>
      <c r="AP422" s="69" t="s">
        <v>2</v>
      </c>
      <c r="AQ422" s="111">
        <f t="shared" si="984"/>
        <v>0</v>
      </c>
      <c r="AR422" s="231">
        <f t="shared" si="985"/>
        <v>0</v>
      </c>
      <c r="AS422" s="218">
        <f t="shared" si="986"/>
        <v>0</v>
      </c>
      <c r="AT422" s="218">
        <f t="shared" si="987"/>
        <v>0</v>
      </c>
      <c r="AU422" s="219">
        <f t="shared" si="988"/>
        <v>0</v>
      </c>
      <c r="AV422" s="194">
        <f t="shared" si="989"/>
        <v>0</v>
      </c>
      <c r="AW422" s="195">
        <f t="shared" si="990"/>
        <v>0</v>
      </c>
      <c r="AX422" s="65" t="s">
        <v>2</v>
      </c>
      <c r="AY422" s="196" t="str">
        <f t="shared" si="991"/>
        <v/>
      </c>
      <c r="AZ422" s="197"/>
      <c r="BA422" s="197"/>
      <c r="BB422" s="66" t="s">
        <v>2</v>
      </c>
      <c r="BC422" s="112">
        <f t="shared" si="992"/>
        <v>0</v>
      </c>
      <c r="BD422" s="103" t="s">
        <v>4</v>
      </c>
      <c r="BE422" s="113">
        <f t="shared" si="993"/>
        <v>0</v>
      </c>
      <c r="BF422" s="103" t="s">
        <v>4</v>
      </c>
      <c r="BG422" s="113">
        <f t="shared" si="994"/>
        <v>0</v>
      </c>
      <c r="BH422" s="198">
        <f t="shared" si="995"/>
        <v>0</v>
      </c>
      <c r="BI422" s="198"/>
      <c r="BJ422" s="199"/>
      <c r="BK422" s="200" t="str">
        <f t="shared" si="996"/>
        <v/>
      </c>
      <c r="BL422" s="201"/>
      <c r="BM422" s="201"/>
      <c r="BN422" s="201"/>
      <c r="BO422" s="65" t="s">
        <v>2</v>
      </c>
      <c r="BP422" s="67">
        <f t="shared" si="997"/>
        <v>0</v>
      </c>
      <c r="BQ422" s="102" t="s">
        <v>8</v>
      </c>
      <c r="BR422" s="68">
        <v>12</v>
      </c>
      <c r="BS422" s="202">
        <f t="shared" si="998"/>
        <v>0</v>
      </c>
      <c r="BT422" s="198"/>
      <c r="BU422" s="198"/>
      <c r="BV422" s="198"/>
      <c r="BW422" s="198"/>
      <c r="BX422" s="103" t="s">
        <v>4</v>
      </c>
      <c r="BY422" s="67">
        <f t="shared" si="999"/>
        <v>0</v>
      </c>
      <c r="BZ422" s="194">
        <f t="shared" si="1000"/>
        <v>0</v>
      </c>
      <c r="CA422" s="195"/>
      <c r="CB422" s="65" t="s">
        <v>2</v>
      </c>
      <c r="CC422" s="196" t="str">
        <f t="shared" si="1001"/>
        <v/>
      </c>
      <c r="CD422" s="197"/>
      <c r="CE422" s="197"/>
      <c r="CF422" s="69" t="s">
        <v>2</v>
      </c>
      <c r="CG422" s="111">
        <f t="shared" si="1002"/>
        <v>0</v>
      </c>
      <c r="CH422" s="231">
        <f t="shared" si="1003"/>
        <v>0</v>
      </c>
      <c r="CI422" s="218">
        <f t="shared" si="1004"/>
        <v>0</v>
      </c>
      <c r="CJ422" s="218">
        <f t="shared" si="1005"/>
        <v>0</v>
      </c>
      <c r="CK422" s="219">
        <f t="shared" si="1006"/>
        <v>0</v>
      </c>
      <c r="CL422" s="194">
        <f t="shared" si="1007"/>
        <v>0</v>
      </c>
      <c r="CM422" s="195">
        <f t="shared" si="1008"/>
        <v>0</v>
      </c>
      <c r="CN422" s="65" t="s">
        <v>2</v>
      </c>
      <c r="CO422" s="196" t="str">
        <f t="shared" si="1009"/>
        <v/>
      </c>
      <c r="CP422" s="197"/>
      <c r="CQ422" s="197"/>
      <c r="CR422" s="66" t="s">
        <v>2</v>
      </c>
      <c r="CS422" s="112">
        <f t="shared" si="1010"/>
        <v>0</v>
      </c>
      <c r="CT422" s="103" t="s">
        <v>4</v>
      </c>
      <c r="CU422" s="113">
        <f t="shared" si="1011"/>
        <v>0</v>
      </c>
      <c r="CV422" s="103" t="s">
        <v>4</v>
      </c>
      <c r="CW422" s="113">
        <f t="shared" si="1012"/>
        <v>0</v>
      </c>
      <c r="CX422" s="198">
        <f t="shared" si="1013"/>
        <v>0</v>
      </c>
      <c r="CY422" s="198">
        <f t="shared" si="1014"/>
        <v>0</v>
      </c>
      <c r="CZ422" s="199">
        <f t="shared" si="1015"/>
        <v>0</v>
      </c>
      <c r="DA422" s="200" t="str">
        <f t="shared" si="1016"/>
        <v/>
      </c>
      <c r="DB422" s="201">
        <f t="shared" si="1017"/>
        <v>0</v>
      </c>
      <c r="DC422" s="201">
        <f t="shared" si="1018"/>
        <v>0</v>
      </c>
      <c r="DD422" s="201">
        <f t="shared" si="1019"/>
        <v>0</v>
      </c>
      <c r="DE422" s="65" t="s">
        <v>2</v>
      </c>
      <c r="DF422" s="67">
        <f t="shared" si="1020"/>
        <v>0</v>
      </c>
      <c r="DG422" s="102" t="s">
        <v>8</v>
      </c>
      <c r="DH422" s="68">
        <v>12</v>
      </c>
      <c r="DI422" s="202">
        <f t="shared" si="1021"/>
        <v>0</v>
      </c>
      <c r="DJ422" s="198"/>
      <c r="DK422" s="198"/>
      <c r="DL422" s="198"/>
      <c r="DM422" s="198"/>
      <c r="DN422" s="103" t="s">
        <v>4</v>
      </c>
      <c r="DO422" s="67">
        <f t="shared" si="1022"/>
        <v>0</v>
      </c>
      <c r="DP422" s="194">
        <f t="shared" si="1023"/>
        <v>0</v>
      </c>
      <c r="DQ422" s="195">
        <f t="shared" si="1024"/>
        <v>0</v>
      </c>
      <c r="DR422" s="65" t="s">
        <v>2</v>
      </c>
      <c r="DS422" s="196" t="str">
        <f t="shared" si="1025"/>
        <v/>
      </c>
      <c r="DT422" s="197"/>
      <c r="DU422" s="197"/>
      <c r="DV422" s="69" t="s">
        <v>2</v>
      </c>
    </row>
    <row r="423" spans="1:129" ht="26.25" customHeight="1" x14ac:dyDescent="0.15">
      <c r="A423" s="111">
        <f>入力シート!A152</f>
        <v>0</v>
      </c>
      <c r="B423" s="231">
        <f>入力シート!B152</f>
        <v>0</v>
      </c>
      <c r="C423" s="218"/>
      <c r="D423" s="218"/>
      <c r="E423" s="219"/>
      <c r="F423" s="194">
        <f>入力シート!F152</f>
        <v>0</v>
      </c>
      <c r="G423" s="195"/>
      <c r="H423" s="65" t="s">
        <v>2</v>
      </c>
      <c r="I423" s="196" t="str">
        <f>入力シート!AC152</f>
        <v/>
      </c>
      <c r="J423" s="197"/>
      <c r="K423" s="197"/>
      <c r="L423" s="66" t="s">
        <v>2</v>
      </c>
      <c r="M423" s="112">
        <f>入力シート!I152</f>
        <v>0</v>
      </c>
      <c r="N423" s="103" t="s">
        <v>4</v>
      </c>
      <c r="O423" s="113">
        <f>入力シート!L152</f>
        <v>0</v>
      </c>
      <c r="P423" s="103" t="s">
        <v>4</v>
      </c>
      <c r="Q423" s="113">
        <f>入力シート!O152</f>
        <v>0</v>
      </c>
      <c r="R423" s="198">
        <f>入力シート!Q152</f>
        <v>0</v>
      </c>
      <c r="S423" s="198"/>
      <c r="T423" s="199"/>
      <c r="U423" s="200" t="str">
        <f>入力シート!AE152</f>
        <v/>
      </c>
      <c r="V423" s="201"/>
      <c r="W423" s="201"/>
      <c r="X423" s="201"/>
      <c r="Y423" s="65" t="s">
        <v>2</v>
      </c>
      <c r="Z423" s="67">
        <f>入力シート!R152</f>
        <v>0</v>
      </c>
      <c r="AA423" s="102" t="s">
        <v>8</v>
      </c>
      <c r="AB423" s="68">
        <v>12</v>
      </c>
      <c r="AC423" s="202">
        <f>入力シート!S152</f>
        <v>0</v>
      </c>
      <c r="AD423" s="198"/>
      <c r="AE423" s="198"/>
      <c r="AF423" s="198"/>
      <c r="AG423" s="198"/>
      <c r="AH423" s="103" t="s">
        <v>4</v>
      </c>
      <c r="AI423" s="67">
        <f>入力シート!T152</f>
        <v>0</v>
      </c>
      <c r="AJ423" s="194">
        <f>入力シート!U152</f>
        <v>0</v>
      </c>
      <c r="AK423" s="195"/>
      <c r="AL423" s="65" t="s">
        <v>2</v>
      </c>
      <c r="AM423" s="196" t="str">
        <f>入力シート!AD152</f>
        <v/>
      </c>
      <c r="AN423" s="197"/>
      <c r="AO423" s="197"/>
      <c r="AP423" s="69" t="s">
        <v>2</v>
      </c>
      <c r="AQ423" s="111">
        <f t="shared" si="984"/>
        <v>0</v>
      </c>
      <c r="AR423" s="231">
        <f t="shared" si="985"/>
        <v>0</v>
      </c>
      <c r="AS423" s="218">
        <f t="shared" si="986"/>
        <v>0</v>
      </c>
      <c r="AT423" s="218">
        <f t="shared" si="987"/>
        <v>0</v>
      </c>
      <c r="AU423" s="219">
        <f t="shared" si="988"/>
        <v>0</v>
      </c>
      <c r="AV423" s="194">
        <f t="shared" si="989"/>
        <v>0</v>
      </c>
      <c r="AW423" s="195">
        <f t="shared" si="990"/>
        <v>0</v>
      </c>
      <c r="AX423" s="65" t="s">
        <v>2</v>
      </c>
      <c r="AY423" s="196" t="str">
        <f t="shared" si="991"/>
        <v/>
      </c>
      <c r="AZ423" s="197"/>
      <c r="BA423" s="197"/>
      <c r="BB423" s="66" t="s">
        <v>2</v>
      </c>
      <c r="BC423" s="112">
        <f t="shared" si="992"/>
        <v>0</v>
      </c>
      <c r="BD423" s="103" t="s">
        <v>4</v>
      </c>
      <c r="BE423" s="113">
        <f t="shared" si="993"/>
        <v>0</v>
      </c>
      <c r="BF423" s="103" t="s">
        <v>4</v>
      </c>
      <c r="BG423" s="113">
        <f t="shared" si="994"/>
        <v>0</v>
      </c>
      <c r="BH423" s="198">
        <f t="shared" si="995"/>
        <v>0</v>
      </c>
      <c r="BI423" s="198"/>
      <c r="BJ423" s="199"/>
      <c r="BK423" s="200" t="str">
        <f t="shared" si="996"/>
        <v/>
      </c>
      <c r="BL423" s="201"/>
      <c r="BM423" s="201"/>
      <c r="BN423" s="201"/>
      <c r="BO423" s="65" t="s">
        <v>2</v>
      </c>
      <c r="BP423" s="67">
        <f t="shared" si="997"/>
        <v>0</v>
      </c>
      <c r="BQ423" s="102" t="s">
        <v>8</v>
      </c>
      <c r="BR423" s="68">
        <v>12</v>
      </c>
      <c r="BS423" s="202">
        <f t="shared" si="998"/>
        <v>0</v>
      </c>
      <c r="BT423" s="198"/>
      <c r="BU423" s="198"/>
      <c r="BV423" s="198"/>
      <c r="BW423" s="198"/>
      <c r="BX423" s="103" t="s">
        <v>4</v>
      </c>
      <c r="BY423" s="67">
        <f t="shared" si="999"/>
        <v>0</v>
      </c>
      <c r="BZ423" s="194">
        <f t="shared" si="1000"/>
        <v>0</v>
      </c>
      <c r="CA423" s="195"/>
      <c r="CB423" s="65" t="s">
        <v>2</v>
      </c>
      <c r="CC423" s="196" t="str">
        <f t="shared" si="1001"/>
        <v/>
      </c>
      <c r="CD423" s="197"/>
      <c r="CE423" s="197"/>
      <c r="CF423" s="69" t="s">
        <v>2</v>
      </c>
      <c r="CG423" s="111">
        <f t="shared" si="1002"/>
        <v>0</v>
      </c>
      <c r="CH423" s="231">
        <f t="shared" si="1003"/>
        <v>0</v>
      </c>
      <c r="CI423" s="218">
        <f t="shared" si="1004"/>
        <v>0</v>
      </c>
      <c r="CJ423" s="218">
        <f t="shared" si="1005"/>
        <v>0</v>
      </c>
      <c r="CK423" s="219">
        <f t="shared" si="1006"/>
        <v>0</v>
      </c>
      <c r="CL423" s="194">
        <f t="shared" si="1007"/>
        <v>0</v>
      </c>
      <c r="CM423" s="195">
        <f t="shared" si="1008"/>
        <v>0</v>
      </c>
      <c r="CN423" s="65" t="s">
        <v>2</v>
      </c>
      <c r="CO423" s="196" t="str">
        <f t="shared" si="1009"/>
        <v/>
      </c>
      <c r="CP423" s="197"/>
      <c r="CQ423" s="197"/>
      <c r="CR423" s="66" t="s">
        <v>2</v>
      </c>
      <c r="CS423" s="112">
        <f t="shared" si="1010"/>
        <v>0</v>
      </c>
      <c r="CT423" s="103" t="s">
        <v>4</v>
      </c>
      <c r="CU423" s="113">
        <f t="shared" si="1011"/>
        <v>0</v>
      </c>
      <c r="CV423" s="103" t="s">
        <v>4</v>
      </c>
      <c r="CW423" s="113">
        <f t="shared" si="1012"/>
        <v>0</v>
      </c>
      <c r="CX423" s="198">
        <f t="shared" si="1013"/>
        <v>0</v>
      </c>
      <c r="CY423" s="198">
        <f t="shared" si="1014"/>
        <v>0</v>
      </c>
      <c r="CZ423" s="199">
        <f t="shared" si="1015"/>
        <v>0</v>
      </c>
      <c r="DA423" s="200" t="str">
        <f t="shared" si="1016"/>
        <v/>
      </c>
      <c r="DB423" s="201">
        <f t="shared" si="1017"/>
        <v>0</v>
      </c>
      <c r="DC423" s="201">
        <f t="shared" si="1018"/>
        <v>0</v>
      </c>
      <c r="DD423" s="201">
        <f t="shared" si="1019"/>
        <v>0</v>
      </c>
      <c r="DE423" s="65" t="s">
        <v>2</v>
      </c>
      <c r="DF423" s="67">
        <f t="shared" si="1020"/>
        <v>0</v>
      </c>
      <c r="DG423" s="102" t="s">
        <v>8</v>
      </c>
      <c r="DH423" s="68">
        <v>12</v>
      </c>
      <c r="DI423" s="202">
        <f t="shared" si="1021"/>
        <v>0</v>
      </c>
      <c r="DJ423" s="198"/>
      <c r="DK423" s="198"/>
      <c r="DL423" s="198"/>
      <c r="DM423" s="198"/>
      <c r="DN423" s="103" t="s">
        <v>4</v>
      </c>
      <c r="DO423" s="67">
        <f t="shared" si="1022"/>
        <v>0</v>
      </c>
      <c r="DP423" s="194">
        <f t="shared" si="1023"/>
        <v>0</v>
      </c>
      <c r="DQ423" s="195">
        <f t="shared" si="1024"/>
        <v>0</v>
      </c>
      <c r="DR423" s="65" t="s">
        <v>2</v>
      </c>
      <c r="DS423" s="196" t="str">
        <f t="shared" si="1025"/>
        <v/>
      </c>
      <c r="DT423" s="197"/>
      <c r="DU423" s="197"/>
      <c r="DV423" s="69" t="s">
        <v>2</v>
      </c>
    </row>
    <row r="424" spans="1:129" ht="26.25" customHeight="1" x14ac:dyDescent="0.15">
      <c r="A424" s="111">
        <f>入力シート!A153</f>
        <v>0</v>
      </c>
      <c r="B424" s="231">
        <f>入力シート!B153</f>
        <v>0</v>
      </c>
      <c r="C424" s="218"/>
      <c r="D424" s="218"/>
      <c r="E424" s="219"/>
      <c r="F424" s="194">
        <f>入力シート!F153</f>
        <v>0</v>
      </c>
      <c r="G424" s="195"/>
      <c r="H424" s="65" t="s">
        <v>2</v>
      </c>
      <c r="I424" s="196" t="str">
        <f>入力シート!AC153</f>
        <v/>
      </c>
      <c r="J424" s="197"/>
      <c r="K424" s="197"/>
      <c r="L424" s="66" t="s">
        <v>2</v>
      </c>
      <c r="M424" s="112">
        <f>入力シート!I153</f>
        <v>0</v>
      </c>
      <c r="N424" s="103" t="s">
        <v>4</v>
      </c>
      <c r="O424" s="113">
        <f>入力シート!L153</f>
        <v>0</v>
      </c>
      <c r="P424" s="103" t="s">
        <v>4</v>
      </c>
      <c r="Q424" s="113">
        <f>入力シート!O153</f>
        <v>0</v>
      </c>
      <c r="R424" s="198">
        <f>入力シート!Q153</f>
        <v>0</v>
      </c>
      <c r="S424" s="198"/>
      <c r="T424" s="199"/>
      <c r="U424" s="200" t="str">
        <f>入力シート!AE153</f>
        <v/>
      </c>
      <c r="V424" s="201"/>
      <c r="W424" s="201"/>
      <c r="X424" s="201"/>
      <c r="Y424" s="65" t="s">
        <v>2</v>
      </c>
      <c r="Z424" s="67">
        <f>入力シート!R153</f>
        <v>0</v>
      </c>
      <c r="AA424" s="102" t="s">
        <v>8</v>
      </c>
      <c r="AB424" s="68">
        <v>12</v>
      </c>
      <c r="AC424" s="202">
        <f>入力シート!S153</f>
        <v>0</v>
      </c>
      <c r="AD424" s="198"/>
      <c r="AE424" s="198"/>
      <c r="AF424" s="198"/>
      <c r="AG424" s="198"/>
      <c r="AH424" s="103" t="s">
        <v>4</v>
      </c>
      <c r="AI424" s="67">
        <f>入力シート!T153</f>
        <v>0</v>
      </c>
      <c r="AJ424" s="194">
        <f>入力シート!U153</f>
        <v>0</v>
      </c>
      <c r="AK424" s="195"/>
      <c r="AL424" s="65" t="s">
        <v>2</v>
      </c>
      <c r="AM424" s="196" t="str">
        <f>入力シート!AD153</f>
        <v/>
      </c>
      <c r="AN424" s="197"/>
      <c r="AO424" s="197"/>
      <c r="AP424" s="69" t="s">
        <v>2</v>
      </c>
      <c r="AQ424" s="111">
        <f t="shared" si="984"/>
        <v>0</v>
      </c>
      <c r="AR424" s="231">
        <f t="shared" si="985"/>
        <v>0</v>
      </c>
      <c r="AS424" s="218">
        <f t="shared" si="986"/>
        <v>0</v>
      </c>
      <c r="AT424" s="218">
        <f t="shared" si="987"/>
        <v>0</v>
      </c>
      <c r="AU424" s="219">
        <f t="shared" si="988"/>
        <v>0</v>
      </c>
      <c r="AV424" s="194">
        <f t="shared" si="989"/>
        <v>0</v>
      </c>
      <c r="AW424" s="195">
        <f t="shared" si="990"/>
        <v>0</v>
      </c>
      <c r="AX424" s="65" t="s">
        <v>2</v>
      </c>
      <c r="AY424" s="196" t="str">
        <f t="shared" si="991"/>
        <v/>
      </c>
      <c r="AZ424" s="197"/>
      <c r="BA424" s="197"/>
      <c r="BB424" s="66" t="s">
        <v>2</v>
      </c>
      <c r="BC424" s="112">
        <f t="shared" si="992"/>
        <v>0</v>
      </c>
      <c r="BD424" s="103" t="s">
        <v>4</v>
      </c>
      <c r="BE424" s="113">
        <f t="shared" si="993"/>
        <v>0</v>
      </c>
      <c r="BF424" s="103" t="s">
        <v>4</v>
      </c>
      <c r="BG424" s="113">
        <f t="shared" si="994"/>
        <v>0</v>
      </c>
      <c r="BH424" s="198">
        <f t="shared" si="995"/>
        <v>0</v>
      </c>
      <c r="BI424" s="198"/>
      <c r="BJ424" s="199"/>
      <c r="BK424" s="200" t="str">
        <f t="shared" si="996"/>
        <v/>
      </c>
      <c r="BL424" s="201"/>
      <c r="BM424" s="201"/>
      <c r="BN424" s="201"/>
      <c r="BO424" s="65" t="s">
        <v>2</v>
      </c>
      <c r="BP424" s="67">
        <f t="shared" si="997"/>
        <v>0</v>
      </c>
      <c r="BQ424" s="102" t="s">
        <v>8</v>
      </c>
      <c r="BR424" s="68">
        <v>12</v>
      </c>
      <c r="BS424" s="202">
        <f t="shared" si="998"/>
        <v>0</v>
      </c>
      <c r="BT424" s="198"/>
      <c r="BU424" s="198"/>
      <c r="BV424" s="198"/>
      <c r="BW424" s="198"/>
      <c r="BX424" s="103" t="s">
        <v>4</v>
      </c>
      <c r="BY424" s="67">
        <f t="shared" si="999"/>
        <v>0</v>
      </c>
      <c r="BZ424" s="194">
        <f t="shared" si="1000"/>
        <v>0</v>
      </c>
      <c r="CA424" s="195"/>
      <c r="CB424" s="65" t="s">
        <v>2</v>
      </c>
      <c r="CC424" s="196" t="str">
        <f t="shared" si="1001"/>
        <v/>
      </c>
      <c r="CD424" s="197"/>
      <c r="CE424" s="197"/>
      <c r="CF424" s="69" t="s">
        <v>2</v>
      </c>
      <c r="CG424" s="111">
        <f t="shared" si="1002"/>
        <v>0</v>
      </c>
      <c r="CH424" s="231">
        <f t="shared" si="1003"/>
        <v>0</v>
      </c>
      <c r="CI424" s="218">
        <f t="shared" si="1004"/>
        <v>0</v>
      </c>
      <c r="CJ424" s="218">
        <f t="shared" si="1005"/>
        <v>0</v>
      </c>
      <c r="CK424" s="219">
        <f t="shared" si="1006"/>
        <v>0</v>
      </c>
      <c r="CL424" s="194">
        <f t="shared" si="1007"/>
        <v>0</v>
      </c>
      <c r="CM424" s="195">
        <f t="shared" si="1008"/>
        <v>0</v>
      </c>
      <c r="CN424" s="65" t="s">
        <v>2</v>
      </c>
      <c r="CO424" s="196" t="str">
        <f t="shared" si="1009"/>
        <v/>
      </c>
      <c r="CP424" s="197"/>
      <c r="CQ424" s="197"/>
      <c r="CR424" s="66" t="s">
        <v>2</v>
      </c>
      <c r="CS424" s="112">
        <f t="shared" si="1010"/>
        <v>0</v>
      </c>
      <c r="CT424" s="103" t="s">
        <v>4</v>
      </c>
      <c r="CU424" s="113">
        <f t="shared" si="1011"/>
        <v>0</v>
      </c>
      <c r="CV424" s="103" t="s">
        <v>4</v>
      </c>
      <c r="CW424" s="113">
        <f t="shared" si="1012"/>
        <v>0</v>
      </c>
      <c r="CX424" s="198">
        <f t="shared" si="1013"/>
        <v>0</v>
      </c>
      <c r="CY424" s="198">
        <f t="shared" si="1014"/>
        <v>0</v>
      </c>
      <c r="CZ424" s="199">
        <f t="shared" si="1015"/>
        <v>0</v>
      </c>
      <c r="DA424" s="200" t="str">
        <f t="shared" si="1016"/>
        <v/>
      </c>
      <c r="DB424" s="201">
        <f t="shared" si="1017"/>
        <v>0</v>
      </c>
      <c r="DC424" s="201">
        <f t="shared" si="1018"/>
        <v>0</v>
      </c>
      <c r="DD424" s="201">
        <f t="shared" si="1019"/>
        <v>0</v>
      </c>
      <c r="DE424" s="65" t="s">
        <v>2</v>
      </c>
      <c r="DF424" s="67">
        <f t="shared" si="1020"/>
        <v>0</v>
      </c>
      <c r="DG424" s="102" t="s">
        <v>8</v>
      </c>
      <c r="DH424" s="68">
        <v>12</v>
      </c>
      <c r="DI424" s="202">
        <f t="shared" si="1021"/>
        <v>0</v>
      </c>
      <c r="DJ424" s="198"/>
      <c r="DK424" s="198"/>
      <c r="DL424" s="198"/>
      <c r="DM424" s="198"/>
      <c r="DN424" s="103" t="s">
        <v>4</v>
      </c>
      <c r="DO424" s="67">
        <f t="shared" si="1022"/>
        <v>0</v>
      </c>
      <c r="DP424" s="194">
        <f t="shared" si="1023"/>
        <v>0</v>
      </c>
      <c r="DQ424" s="195">
        <f t="shared" si="1024"/>
        <v>0</v>
      </c>
      <c r="DR424" s="65" t="s">
        <v>2</v>
      </c>
      <c r="DS424" s="196" t="str">
        <f t="shared" si="1025"/>
        <v/>
      </c>
      <c r="DT424" s="197"/>
      <c r="DU424" s="197"/>
      <c r="DV424" s="69" t="s">
        <v>2</v>
      </c>
    </row>
    <row r="425" spans="1:129" ht="26.25" customHeight="1" x14ac:dyDescent="0.15">
      <c r="A425" s="111">
        <f>入力シート!A154</f>
        <v>0</v>
      </c>
      <c r="B425" s="231">
        <f>入力シート!B154</f>
        <v>0</v>
      </c>
      <c r="C425" s="218"/>
      <c r="D425" s="218"/>
      <c r="E425" s="219"/>
      <c r="F425" s="194">
        <f>入力シート!F154</f>
        <v>0</v>
      </c>
      <c r="G425" s="195"/>
      <c r="H425" s="65" t="s">
        <v>2</v>
      </c>
      <c r="I425" s="196" t="str">
        <f>入力シート!AC154</f>
        <v/>
      </c>
      <c r="J425" s="197"/>
      <c r="K425" s="197"/>
      <c r="L425" s="66" t="s">
        <v>2</v>
      </c>
      <c r="M425" s="112">
        <f>入力シート!I154</f>
        <v>0</v>
      </c>
      <c r="N425" s="103" t="s">
        <v>4</v>
      </c>
      <c r="O425" s="113">
        <f>入力シート!L154</f>
        <v>0</v>
      </c>
      <c r="P425" s="103" t="s">
        <v>4</v>
      </c>
      <c r="Q425" s="113">
        <f>入力シート!O154</f>
        <v>0</v>
      </c>
      <c r="R425" s="198">
        <f>入力シート!Q154</f>
        <v>0</v>
      </c>
      <c r="S425" s="198"/>
      <c r="T425" s="199"/>
      <c r="U425" s="200" t="str">
        <f>入力シート!AE154</f>
        <v/>
      </c>
      <c r="V425" s="201"/>
      <c r="W425" s="201"/>
      <c r="X425" s="201"/>
      <c r="Y425" s="65" t="s">
        <v>2</v>
      </c>
      <c r="Z425" s="67">
        <f>入力シート!R154</f>
        <v>0</v>
      </c>
      <c r="AA425" s="102" t="s">
        <v>8</v>
      </c>
      <c r="AB425" s="68">
        <v>12</v>
      </c>
      <c r="AC425" s="202">
        <f>入力シート!S154</f>
        <v>0</v>
      </c>
      <c r="AD425" s="198"/>
      <c r="AE425" s="198"/>
      <c r="AF425" s="198"/>
      <c r="AG425" s="198"/>
      <c r="AH425" s="103" t="s">
        <v>4</v>
      </c>
      <c r="AI425" s="67">
        <f>入力シート!T154</f>
        <v>0</v>
      </c>
      <c r="AJ425" s="194">
        <f>入力シート!U154</f>
        <v>0</v>
      </c>
      <c r="AK425" s="195"/>
      <c r="AL425" s="65" t="s">
        <v>2</v>
      </c>
      <c r="AM425" s="196" t="str">
        <f>入力シート!AD154</f>
        <v/>
      </c>
      <c r="AN425" s="197"/>
      <c r="AO425" s="197"/>
      <c r="AP425" s="69" t="s">
        <v>2</v>
      </c>
      <c r="AQ425" s="111">
        <f t="shared" si="984"/>
        <v>0</v>
      </c>
      <c r="AR425" s="231">
        <f t="shared" si="985"/>
        <v>0</v>
      </c>
      <c r="AS425" s="218">
        <f t="shared" si="986"/>
        <v>0</v>
      </c>
      <c r="AT425" s="218">
        <f t="shared" si="987"/>
        <v>0</v>
      </c>
      <c r="AU425" s="219">
        <f t="shared" si="988"/>
        <v>0</v>
      </c>
      <c r="AV425" s="194">
        <f t="shared" si="989"/>
        <v>0</v>
      </c>
      <c r="AW425" s="195">
        <f t="shared" si="990"/>
        <v>0</v>
      </c>
      <c r="AX425" s="65" t="s">
        <v>2</v>
      </c>
      <c r="AY425" s="196" t="str">
        <f t="shared" si="991"/>
        <v/>
      </c>
      <c r="AZ425" s="197"/>
      <c r="BA425" s="197"/>
      <c r="BB425" s="66" t="s">
        <v>2</v>
      </c>
      <c r="BC425" s="112">
        <f t="shared" si="992"/>
        <v>0</v>
      </c>
      <c r="BD425" s="103" t="s">
        <v>4</v>
      </c>
      <c r="BE425" s="113">
        <f t="shared" si="993"/>
        <v>0</v>
      </c>
      <c r="BF425" s="103" t="s">
        <v>4</v>
      </c>
      <c r="BG425" s="113">
        <f t="shared" si="994"/>
        <v>0</v>
      </c>
      <c r="BH425" s="198">
        <f t="shared" si="995"/>
        <v>0</v>
      </c>
      <c r="BI425" s="198"/>
      <c r="BJ425" s="199"/>
      <c r="BK425" s="200" t="str">
        <f t="shared" si="996"/>
        <v/>
      </c>
      <c r="BL425" s="201"/>
      <c r="BM425" s="201"/>
      <c r="BN425" s="201"/>
      <c r="BO425" s="65" t="s">
        <v>2</v>
      </c>
      <c r="BP425" s="67">
        <f t="shared" si="997"/>
        <v>0</v>
      </c>
      <c r="BQ425" s="102" t="s">
        <v>8</v>
      </c>
      <c r="BR425" s="68">
        <v>12</v>
      </c>
      <c r="BS425" s="202">
        <f t="shared" si="998"/>
        <v>0</v>
      </c>
      <c r="BT425" s="198"/>
      <c r="BU425" s="198"/>
      <c r="BV425" s="198"/>
      <c r="BW425" s="198"/>
      <c r="BX425" s="103" t="s">
        <v>4</v>
      </c>
      <c r="BY425" s="67">
        <f t="shared" si="999"/>
        <v>0</v>
      </c>
      <c r="BZ425" s="194">
        <f t="shared" si="1000"/>
        <v>0</v>
      </c>
      <c r="CA425" s="195"/>
      <c r="CB425" s="65" t="s">
        <v>2</v>
      </c>
      <c r="CC425" s="196" t="str">
        <f t="shared" si="1001"/>
        <v/>
      </c>
      <c r="CD425" s="197"/>
      <c r="CE425" s="197"/>
      <c r="CF425" s="69" t="s">
        <v>2</v>
      </c>
      <c r="CG425" s="111">
        <f t="shared" si="1002"/>
        <v>0</v>
      </c>
      <c r="CH425" s="231">
        <f t="shared" si="1003"/>
        <v>0</v>
      </c>
      <c r="CI425" s="218">
        <f t="shared" si="1004"/>
        <v>0</v>
      </c>
      <c r="CJ425" s="218">
        <f t="shared" si="1005"/>
        <v>0</v>
      </c>
      <c r="CK425" s="219">
        <f t="shared" si="1006"/>
        <v>0</v>
      </c>
      <c r="CL425" s="194">
        <f t="shared" si="1007"/>
        <v>0</v>
      </c>
      <c r="CM425" s="195">
        <f t="shared" si="1008"/>
        <v>0</v>
      </c>
      <c r="CN425" s="65" t="s">
        <v>2</v>
      </c>
      <c r="CO425" s="196" t="str">
        <f t="shared" si="1009"/>
        <v/>
      </c>
      <c r="CP425" s="197"/>
      <c r="CQ425" s="197"/>
      <c r="CR425" s="66" t="s">
        <v>2</v>
      </c>
      <c r="CS425" s="112">
        <f t="shared" si="1010"/>
        <v>0</v>
      </c>
      <c r="CT425" s="103" t="s">
        <v>4</v>
      </c>
      <c r="CU425" s="113">
        <f t="shared" si="1011"/>
        <v>0</v>
      </c>
      <c r="CV425" s="103" t="s">
        <v>4</v>
      </c>
      <c r="CW425" s="113">
        <f t="shared" si="1012"/>
        <v>0</v>
      </c>
      <c r="CX425" s="198">
        <f t="shared" si="1013"/>
        <v>0</v>
      </c>
      <c r="CY425" s="198">
        <f t="shared" si="1014"/>
        <v>0</v>
      </c>
      <c r="CZ425" s="199">
        <f t="shared" si="1015"/>
        <v>0</v>
      </c>
      <c r="DA425" s="200" t="str">
        <f t="shared" si="1016"/>
        <v/>
      </c>
      <c r="DB425" s="201">
        <f t="shared" si="1017"/>
        <v>0</v>
      </c>
      <c r="DC425" s="201">
        <f t="shared" si="1018"/>
        <v>0</v>
      </c>
      <c r="DD425" s="201">
        <f t="shared" si="1019"/>
        <v>0</v>
      </c>
      <c r="DE425" s="65" t="s">
        <v>2</v>
      </c>
      <c r="DF425" s="67">
        <f t="shared" si="1020"/>
        <v>0</v>
      </c>
      <c r="DG425" s="102" t="s">
        <v>8</v>
      </c>
      <c r="DH425" s="68">
        <v>12</v>
      </c>
      <c r="DI425" s="202">
        <f t="shared" si="1021"/>
        <v>0</v>
      </c>
      <c r="DJ425" s="198"/>
      <c r="DK425" s="198"/>
      <c r="DL425" s="198"/>
      <c r="DM425" s="198"/>
      <c r="DN425" s="103" t="s">
        <v>4</v>
      </c>
      <c r="DO425" s="67">
        <f t="shared" si="1022"/>
        <v>0</v>
      </c>
      <c r="DP425" s="194">
        <f t="shared" si="1023"/>
        <v>0</v>
      </c>
      <c r="DQ425" s="195">
        <f t="shared" si="1024"/>
        <v>0</v>
      </c>
      <c r="DR425" s="65" t="s">
        <v>2</v>
      </c>
      <c r="DS425" s="196" t="str">
        <f t="shared" si="1025"/>
        <v/>
      </c>
      <c r="DT425" s="197"/>
      <c r="DU425" s="197"/>
      <c r="DV425" s="69" t="s">
        <v>2</v>
      </c>
    </row>
    <row r="426" spans="1:129" ht="26.25" customHeight="1" x14ac:dyDescent="0.15">
      <c r="A426" s="111">
        <f>入力シート!A155</f>
        <v>0</v>
      </c>
      <c r="B426" s="231">
        <f>入力シート!B155</f>
        <v>0</v>
      </c>
      <c r="C426" s="218"/>
      <c r="D426" s="218"/>
      <c r="E426" s="219"/>
      <c r="F426" s="194">
        <f>入力シート!F155</f>
        <v>0</v>
      </c>
      <c r="G426" s="195"/>
      <c r="H426" s="65" t="s">
        <v>2</v>
      </c>
      <c r="I426" s="196" t="str">
        <f>入力シート!AC155</f>
        <v/>
      </c>
      <c r="J426" s="197"/>
      <c r="K426" s="197"/>
      <c r="L426" s="66" t="s">
        <v>2</v>
      </c>
      <c r="M426" s="112">
        <f>入力シート!I155</f>
        <v>0</v>
      </c>
      <c r="N426" s="103" t="s">
        <v>4</v>
      </c>
      <c r="O426" s="113">
        <f>入力シート!L155</f>
        <v>0</v>
      </c>
      <c r="P426" s="103" t="s">
        <v>4</v>
      </c>
      <c r="Q426" s="113">
        <f>入力シート!O155</f>
        <v>0</v>
      </c>
      <c r="R426" s="198">
        <f>入力シート!Q155</f>
        <v>0</v>
      </c>
      <c r="S426" s="198"/>
      <c r="T426" s="199"/>
      <c r="U426" s="200" t="str">
        <f>入力シート!AE155</f>
        <v/>
      </c>
      <c r="V426" s="201"/>
      <c r="W426" s="201"/>
      <c r="X426" s="201"/>
      <c r="Y426" s="65" t="s">
        <v>2</v>
      </c>
      <c r="Z426" s="67">
        <f>入力シート!R155</f>
        <v>0</v>
      </c>
      <c r="AA426" s="102" t="s">
        <v>8</v>
      </c>
      <c r="AB426" s="68">
        <v>12</v>
      </c>
      <c r="AC426" s="202">
        <f>入力シート!S155</f>
        <v>0</v>
      </c>
      <c r="AD426" s="198"/>
      <c r="AE426" s="198"/>
      <c r="AF426" s="198"/>
      <c r="AG426" s="198"/>
      <c r="AH426" s="103" t="s">
        <v>4</v>
      </c>
      <c r="AI426" s="67">
        <f>入力シート!T155</f>
        <v>0</v>
      </c>
      <c r="AJ426" s="194">
        <f>入力シート!U155</f>
        <v>0</v>
      </c>
      <c r="AK426" s="195"/>
      <c r="AL426" s="65" t="s">
        <v>2</v>
      </c>
      <c r="AM426" s="196" t="str">
        <f>入力シート!AD155</f>
        <v/>
      </c>
      <c r="AN426" s="197"/>
      <c r="AO426" s="197"/>
      <c r="AP426" s="69" t="s">
        <v>2</v>
      </c>
      <c r="AQ426" s="111">
        <f t="shared" si="984"/>
        <v>0</v>
      </c>
      <c r="AR426" s="231">
        <f t="shared" si="985"/>
        <v>0</v>
      </c>
      <c r="AS426" s="218">
        <f t="shared" si="986"/>
        <v>0</v>
      </c>
      <c r="AT426" s="218">
        <f t="shared" si="987"/>
        <v>0</v>
      </c>
      <c r="AU426" s="219">
        <f t="shared" si="988"/>
        <v>0</v>
      </c>
      <c r="AV426" s="194">
        <f t="shared" si="989"/>
        <v>0</v>
      </c>
      <c r="AW426" s="195">
        <f t="shared" si="990"/>
        <v>0</v>
      </c>
      <c r="AX426" s="65" t="s">
        <v>2</v>
      </c>
      <c r="AY426" s="196" t="str">
        <f t="shared" si="991"/>
        <v/>
      </c>
      <c r="AZ426" s="197"/>
      <c r="BA426" s="197"/>
      <c r="BB426" s="66" t="s">
        <v>2</v>
      </c>
      <c r="BC426" s="112">
        <f t="shared" si="992"/>
        <v>0</v>
      </c>
      <c r="BD426" s="103" t="s">
        <v>4</v>
      </c>
      <c r="BE426" s="113">
        <f t="shared" si="993"/>
        <v>0</v>
      </c>
      <c r="BF426" s="103" t="s">
        <v>4</v>
      </c>
      <c r="BG426" s="113">
        <f t="shared" si="994"/>
        <v>0</v>
      </c>
      <c r="BH426" s="198">
        <f t="shared" si="995"/>
        <v>0</v>
      </c>
      <c r="BI426" s="198"/>
      <c r="BJ426" s="199"/>
      <c r="BK426" s="200" t="str">
        <f t="shared" si="996"/>
        <v/>
      </c>
      <c r="BL426" s="201"/>
      <c r="BM426" s="201"/>
      <c r="BN426" s="201"/>
      <c r="BO426" s="65" t="s">
        <v>2</v>
      </c>
      <c r="BP426" s="67">
        <f t="shared" si="997"/>
        <v>0</v>
      </c>
      <c r="BQ426" s="102" t="s">
        <v>8</v>
      </c>
      <c r="BR426" s="68">
        <v>12</v>
      </c>
      <c r="BS426" s="202">
        <f t="shared" si="998"/>
        <v>0</v>
      </c>
      <c r="BT426" s="198"/>
      <c r="BU426" s="198"/>
      <c r="BV426" s="198"/>
      <c r="BW426" s="198"/>
      <c r="BX426" s="103" t="s">
        <v>4</v>
      </c>
      <c r="BY426" s="67">
        <f t="shared" si="999"/>
        <v>0</v>
      </c>
      <c r="BZ426" s="194">
        <f t="shared" si="1000"/>
        <v>0</v>
      </c>
      <c r="CA426" s="195"/>
      <c r="CB426" s="65" t="s">
        <v>2</v>
      </c>
      <c r="CC426" s="196" t="str">
        <f t="shared" si="1001"/>
        <v/>
      </c>
      <c r="CD426" s="197"/>
      <c r="CE426" s="197"/>
      <c r="CF426" s="69" t="s">
        <v>2</v>
      </c>
      <c r="CG426" s="111">
        <f t="shared" si="1002"/>
        <v>0</v>
      </c>
      <c r="CH426" s="231">
        <f t="shared" si="1003"/>
        <v>0</v>
      </c>
      <c r="CI426" s="218">
        <f t="shared" si="1004"/>
        <v>0</v>
      </c>
      <c r="CJ426" s="218">
        <f t="shared" si="1005"/>
        <v>0</v>
      </c>
      <c r="CK426" s="219">
        <f t="shared" si="1006"/>
        <v>0</v>
      </c>
      <c r="CL426" s="194">
        <f t="shared" si="1007"/>
        <v>0</v>
      </c>
      <c r="CM426" s="195">
        <f t="shared" si="1008"/>
        <v>0</v>
      </c>
      <c r="CN426" s="65" t="s">
        <v>2</v>
      </c>
      <c r="CO426" s="196" t="str">
        <f t="shared" si="1009"/>
        <v/>
      </c>
      <c r="CP426" s="197"/>
      <c r="CQ426" s="197"/>
      <c r="CR426" s="66" t="s">
        <v>2</v>
      </c>
      <c r="CS426" s="112">
        <f t="shared" si="1010"/>
        <v>0</v>
      </c>
      <c r="CT426" s="103" t="s">
        <v>4</v>
      </c>
      <c r="CU426" s="113">
        <f t="shared" si="1011"/>
        <v>0</v>
      </c>
      <c r="CV426" s="103" t="s">
        <v>4</v>
      </c>
      <c r="CW426" s="113">
        <f t="shared" si="1012"/>
        <v>0</v>
      </c>
      <c r="CX426" s="198">
        <f t="shared" si="1013"/>
        <v>0</v>
      </c>
      <c r="CY426" s="198">
        <f t="shared" si="1014"/>
        <v>0</v>
      </c>
      <c r="CZ426" s="199">
        <f t="shared" si="1015"/>
        <v>0</v>
      </c>
      <c r="DA426" s="200" t="str">
        <f t="shared" si="1016"/>
        <v/>
      </c>
      <c r="DB426" s="201">
        <f t="shared" si="1017"/>
        <v>0</v>
      </c>
      <c r="DC426" s="201">
        <f t="shared" si="1018"/>
        <v>0</v>
      </c>
      <c r="DD426" s="201">
        <f t="shared" si="1019"/>
        <v>0</v>
      </c>
      <c r="DE426" s="65" t="s">
        <v>2</v>
      </c>
      <c r="DF426" s="67">
        <f t="shared" si="1020"/>
        <v>0</v>
      </c>
      <c r="DG426" s="102" t="s">
        <v>8</v>
      </c>
      <c r="DH426" s="68">
        <v>12</v>
      </c>
      <c r="DI426" s="202">
        <f t="shared" si="1021"/>
        <v>0</v>
      </c>
      <c r="DJ426" s="198"/>
      <c r="DK426" s="198"/>
      <c r="DL426" s="198"/>
      <c r="DM426" s="198"/>
      <c r="DN426" s="103" t="s">
        <v>4</v>
      </c>
      <c r="DO426" s="67">
        <f t="shared" si="1022"/>
        <v>0</v>
      </c>
      <c r="DP426" s="194">
        <f t="shared" si="1023"/>
        <v>0</v>
      </c>
      <c r="DQ426" s="195">
        <f t="shared" si="1024"/>
        <v>0</v>
      </c>
      <c r="DR426" s="65" t="s">
        <v>2</v>
      </c>
      <c r="DS426" s="196" t="str">
        <f t="shared" si="1025"/>
        <v/>
      </c>
      <c r="DT426" s="197"/>
      <c r="DU426" s="197"/>
      <c r="DV426" s="69" t="s">
        <v>2</v>
      </c>
    </row>
    <row r="427" spans="1:129" ht="26.25" customHeight="1" x14ac:dyDescent="0.15">
      <c r="A427" s="111">
        <f>入力シート!A156</f>
        <v>0</v>
      </c>
      <c r="B427" s="231">
        <f>入力シート!B156</f>
        <v>0</v>
      </c>
      <c r="C427" s="218"/>
      <c r="D427" s="218"/>
      <c r="E427" s="219"/>
      <c r="F427" s="194">
        <f>入力シート!F156</f>
        <v>0</v>
      </c>
      <c r="G427" s="195"/>
      <c r="H427" s="65" t="s">
        <v>2</v>
      </c>
      <c r="I427" s="196" t="str">
        <f>入力シート!AC156</f>
        <v/>
      </c>
      <c r="J427" s="197"/>
      <c r="K427" s="197"/>
      <c r="L427" s="66" t="s">
        <v>2</v>
      </c>
      <c r="M427" s="112">
        <f>入力シート!I156</f>
        <v>0</v>
      </c>
      <c r="N427" s="103" t="s">
        <v>4</v>
      </c>
      <c r="O427" s="113">
        <f>入力シート!L156</f>
        <v>0</v>
      </c>
      <c r="P427" s="103" t="s">
        <v>4</v>
      </c>
      <c r="Q427" s="113">
        <f>入力シート!O156</f>
        <v>0</v>
      </c>
      <c r="R427" s="198">
        <f>入力シート!Q156</f>
        <v>0</v>
      </c>
      <c r="S427" s="198"/>
      <c r="T427" s="199"/>
      <c r="U427" s="200" t="str">
        <f>入力シート!AE156</f>
        <v/>
      </c>
      <c r="V427" s="201"/>
      <c r="W427" s="201"/>
      <c r="X427" s="201"/>
      <c r="Y427" s="65" t="s">
        <v>2</v>
      </c>
      <c r="Z427" s="67">
        <f>入力シート!R156</f>
        <v>0</v>
      </c>
      <c r="AA427" s="102" t="s">
        <v>8</v>
      </c>
      <c r="AB427" s="68">
        <v>12</v>
      </c>
      <c r="AC427" s="202">
        <f>入力シート!S156</f>
        <v>0</v>
      </c>
      <c r="AD427" s="198"/>
      <c r="AE427" s="198"/>
      <c r="AF427" s="198"/>
      <c r="AG427" s="198"/>
      <c r="AH427" s="103" t="s">
        <v>4</v>
      </c>
      <c r="AI427" s="67">
        <f>入力シート!T156</f>
        <v>0</v>
      </c>
      <c r="AJ427" s="194">
        <f>入力シート!U156</f>
        <v>0</v>
      </c>
      <c r="AK427" s="195"/>
      <c r="AL427" s="65" t="s">
        <v>2</v>
      </c>
      <c r="AM427" s="196" t="str">
        <f>入力シート!AD156</f>
        <v/>
      </c>
      <c r="AN427" s="197"/>
      <c r="AO427" s="197"/>
      <c r="AP427" s="69" t="s">
        <v>2</v>
      </c>
      <c r="AQ427" s="111">
        <f t="shared" si="984"/>
        <v>0</v>
      </c>
      <c r="AR427" s="231">
        <f t="shared" si="985"/>
        <v>0</v>
      </c>
      <c r="AS427" s="218">
        <f t="shared" si="986"/>
        <v>0</v>
      </c>
      <c r="AT427" s="218">
        <f t="shared" si="987"/>
        <v>0</v>
      </c>
      <c r="AU427" s="219">
        <f t="shared" si="988"/>
        <v>0</v>
      </c>
      <c r="AV427" s="194">
        <f t="shared" si="989"/>
        <v>0</v>
      </c>
      <c r="AW427" s="195">
        <f t="shared" si="990"/>
        <v>0</v>
      </c>
      <c r="AX427" s="65" t="s">
        <v>2</v>
      </c>
      <c r="AY427" s="196" t="str">
        <f t="shared" si="991"/>
        <v/>
      </c>
      <c r="AZ427" s="197"/>
      <c r="BA427" s="197"/>
      <c r="BB427" s="66" t="s">
        <v>2</v>
      </c>
      <c r="BC427" s="112">
        <f t="shared" si="992"/>
        <v>0</v>
      </c>
      <c r="BD427" s="103" t="s">
        <v>4</v>
      </c>
      <c r="BE427" s="113">
        <f t="shared" si="993"/>
        <v>0</v>
      </c>
      <c r="BF427" s="103" t="s">
        <v>4</v>
      </c>
      <c r="BG427" s="113">
        <f t="shared" si="994"/>
        <v>0</v>
      </c>
      <c r="BH427" s="198">
        <f t="shared" si="995"/>
        <v>0</v>
      </c>
      <c r="BI427" s="198"/>
      <c r="BJ427" s="199"/>
      <c r="BK427" s="200" t="str">
        <f t="shared" si="996"/>
        <v/>
      </c>
      <c r="BL427" s="201"/>
      <c r="BM427" s="201"/>
      <c r="BN427" s="201"/>
      <c r="BO427" s="65" t="s">
        <v>2</v>
      </c>
      <c r="BP427" s="67">
        <f t="shared" si="997"/>
        <v>0</v>
      </c>
      <c r="BQ427" s="102" t="s">
        <v>8</v>
      </c>
      <c r="BR427" s="68">
        <v>12</v>
      </c>
      <c r="BS427" s="202">
        <f t="shared" si="998"/>
        <v>0</v>
      </c>
      <c r="BT427" s="198"/>
      <c r="BU427" s="198"/>
      <c r="BV427" s="198"/>
      <c r="BW427" s="198"/>
      <c r="BX427" s="103" t="s">
        <v>4</v>
      </c>
      <c r="BY427" s="67">
        <f t="shared" si="999"/>
        <v>0</v>
      </c>
      <c r="BZ427" s="194">
        <f t="shared" si="1000"/>
        <v>0</v>
      </c>
      <c r="CA427" s="195"/>
      <c r="CB427" s="65" t="s">
        <v>2</v>
      </c>
      <c r="CC427" s="196" t="str">
        <f t="shared" si="1001"/>
        <v/>
      </c>
      <c r="CD427" s="197"/>
      <c r="CE427" s="197"/>
      <c r="CF427" s="69" t="s">
        <v>2</v>
      </c>
      <c r="CG427" s="111">
        <f t="shared" si="1002"/>
        <v>0</v>
      </c>
      <c r="CH427" s="231">
        <f t="shared" si="1003"/>
        <v>0</v>
      </c>
      <c r="CI427" s="218">
        <f t="shared" si="1004"/>
        <v>0</v>
      </c>
      <c r="CJ427" s="218">
        <f t="shared" si="1005"/>
        <v>0</v>
      </c>
      <c r="CK427" s="219">
        <f t="shared" si="1006"/>
        <v>0</v>
      </c>
      <c r="CL427" s="194">
        <f t="shared" si="1007"/>
        <v>0</v>
      </c>
      <c r="CM427" s="195">
        <f t="shared" si="1008"/>
        <v>0</v>
      </c>
      <c r="CN427" s="65" t="s">
        <v>2</v>
      </c>
      <c r="CO427" s="196" t="str">
        <f t="shared" si="1009"/>
        <v/>
      </c>
      <c r="CP427" s="197"/>
      <c r="CQ427" s="197"/>
      <c r="CR427" s="66" t="s">
        <v>2</v>
      </c>
      <c r="CS427" s="112">
        <f t="shared" si="1010"/>
        <v>0</v>
      </c>
      <c r="CT427" s="103" t="s">
        <v>4</v>
      </c>
      <c r="CU427" s="113">
        <f t="shared" si="1011"/>
        <v>0</v>
      </c>
      <c r="CV427" s="103" t="s">
        <v>4</v>
      </c>
      <c r="CW427" s="113">
        <f t="shared" si="1012"/>
        <v>0</v>
      </c>
      <c r="CX427" s="198">
        <f t="shared" si="1013"/>
        <v>0</v>
      </c>
      <c r="CY427" s="198">
        <f t="shared" si="1014"/>
        <v>0</v>
      </c>
      <c r="CZ427" s="199">
        <f t="shared" si="1015"/>
        <v>0</v>
      </c>
      <c r="DA427" s="200" t="str">
        <f t="shared" si="1016"/>
        <v/>
      </c>
      <c r="DB427" s="201">
        <f t="shared" si="1017"/>
        <v>0</v>
      </c>
      <c r="DC427" s="201">
        <f t="shared" si="1018"/>
        <v>0</v>
      </c>
      <c r="DD427" s="201">
        <f t="shared" si="1019"/>
        <v>0</v>
      </c>
      <c r="DE427" s="65" t="s">
        <v>2</v>
      </c>
      <c r="DF427" s="67">
        <f t="shared" si="1020"/>
        <v>0</v>
      </c>
      <c r="DG427" s="102" t="s">
        <v>8</v>
      </c>
      <c r="DH427" s="68">
        <v>12</v>
      </c>
      <c r="DI427" s="202">
        <f t="shared" si="1021"/>
        <v>0</v>
      </c>
      <c r="DJ427" s="198"/>
      <c r="DK427" s="198"/>
      <c r="DL427" s="198"/>
      <c r="DM427" s="198"/>
      <c r="DN427" s="103" t="s">
        <v>4</v>
      </c>
      <c r="DO427" s="67">
        <f t="shared" si="1022"/>
        <v>0</v>
      </c>
      <c r="DP427" s="194">
        <f t="shared" si="1023"/>
        <v>0</v>
      </c>
      <c r="DQ427" s="195">
        <f t="shared" si="1024"/>
        <v>0</v>
      </c>
      <c r="DR427" s="65" t="s">
        <v>2</v>
      </c>
      <c r="DS427" s="196" t="str">
        <f t="shared" si="1025"/>
        <v/>
      </c>
      <c r="DT427" s="197"/>
      <c r="DU427" s="197"/>
      <c r="DV427" s="69" t="s">
        <v>2</v>
      </c>
    </row>
    <row r="428" spans="1:129" ht="26.25" customHeight="1" x14ac:dyDescent="0.15">
      <c r="A428" s="111">
        <f>入力シート!A157</f>
        <v>0</v>
      </c>
      <c r="B428" s="231">
        <f>入力シート!B157</f>
        <v>0</v>
      </c>
      <c r="C428" s="218"/>
      <c r="D428" s="218"/>
      <c r="E428" s="219"/>
      <c r="F428" s="194">
        <f>入力シート!F157</f>
        <v>0</v>
      </c>
      <c r="G428" s="195"/>
      <c r="H428" s="65" t="s">
        <v>2</v>
      </c>
      <c r="I428" s="196" t="str">
        <f>入力シート!AC157</f>
        <v/>
      </c>
      <c r="J428" s="197"/>
      <c r="K428" s="197"/>
      <c r="L428" s="66" t="s">
        <v>2</v>
      </c>
      <c r="M428" s="112">
        <f>入力シート!I157</f>
        <v>0</v>
      </c>
      <c r="N428" s="103" t="s">
        <v>4</v>
      </c>
      <c r="O428" s="113">
        <f>入力シート!L157</f>
        <v>0</v>
      </c>
      <c r="P428" s="103" t="s">
        <v>4</v>
      </c>
      <c r="Q428" s="113">
        <f>入力シート!O157</f>
        <v>0</v>
      </c>
      <c r="R428" s="198">
        <f>入力シート!Q157</f>
        <v>0</v>
      </c>
      <c r="S428" s="198"/>
      <c r="T428" s="199"/>
      <c r="U428" s="200" t="str">
        <f>入力シート!AE157</f>
        <v/>
      </c>
      <c r="V428" s="201"/>
      <c r="W428" s="201"/>
      <c r="X428" s="201"/>
      <c r="Y428" s="65" t="s">
        <v>2</v>
      </c>
      <c r="Z428" s="67">
        <f>入力シート!R157</f>
        <v>0</v>
      </c>
      <c r="AA428" s="102" t="s">
        <v>8</v>
      </c>
      <c r="AB428" s="68">
        <v>12</v>
      </c>
      <c r="AC428" s="202">
        <f>入力シート!S157</f>
        <v>0</v>
      </c>
      <c r="AD428" s="198"/>
      <c r="AE428" s="198"/>
      <c r="AF428" s="198"/>
      <c r="AG428" s="198"/>
      <c r="AH428" s="103" t="s">
        <v>4</v>
      </c>
      <c r="AI428" s="67">
        <f>入力シート!T157</f>
        <v>0</v>
      </c>
      <c r="AJ428" s="194">
        <f>入力シート!U157</f>
        <v>0</v>
      </c>
      <c r="AK428" s="195"/>
      <c r="AL428" s="65" t="s">
        <v>2</v>
      </c>
      <c r="AM428" s="196" t="str">
        <f>入力シート!AD157</f>
        <v/>
      </c>
      <c r="AN428" s="197"/>
      <c r="AO428" s="197"/>
      <c r="AP428" s="69" t="s">
        <v>2</v>
      </c>
      <c r="AQ428" s="111">
        <f t="shared" si="984"/>
        <v>0</v>
      </c>
      <c r="AR428" s="231">
        <f t="shared" si="985"/>
        <v>0</v>
      </c>
      <c r="AS428" s="218">
        <f t="shared" si="986"/>
        <v>0</v>
      </c>
      <c r="AT428" s="218">
        <f t="shared" si="987"/>
        <v>0</v>
      </c>
      <c r="AU428" s="219">
        <f t="shared" si="988"/>
        <v>0</v>
      </c>
      <c r="AV428" s="194">
        <f t="shared" si="989"/>
        <v>0</v>
      </c>
      <c r="AW428" s="195">
        <f t="shared" si="990"/>
        <v>0</v>
      </c>
      <c r="AX428" s="65" t="s">
        <v>2</v>
      </c>
      <c r="AY428" s="196" t="str">
        <f t="shared" si="991"/>
        <v/>
      </c>
      <c r="AZ428" s="197"/>
      <c r="BA428" s="197"/>
      <c r="BB428" s="66" t="s">
        <v>2</v>
      </c>
      <c r="BC428" s="112">
        <f t="shared" si="992"/>
        <v>0</v>
      </c>
      <c r="BD428" s="103" t="s">
        <v>4</v>
      </c>
      <c r="BE428" s="113">
        <f t="shared" si="993"/>
        <v>0</v>
      </c>
      <c r="BF428" s="103" t="s">
        <v>4</v>
      </c>
      <c r="BG428" s="113">
        <f t="shared" si="994"/>
        <v>0</v>
      </c>
      <c r="BH428" s="198">
        <f t="shared" si="995"/>
        <v>0</v>
      </c>
      <c r="BI428" s="198"/>
      <c r="BJ428" s="199"/>
      <c r="BK428" s="200" t="str">
        <f t="shared" si="996"/>
        <v/>
      </c>
      <c r="BL428" s="201"/>
      <c r="BM428" s="201"/>
      <c r="BN428" s="201"/>
      <c r="BO428" s="65" t="s">
        <v>2</v>
      </c>
      <c r="BP428" s="67">
        <f t="shared" si="997"/>
        <v>0</v>
      </c>
      <c r="BQ428" s="102" t="s">
        <v>8</v>
      </c>
      <c r="BR428" s="68">
        <v>12</v>
      </c>
      <c r="BS428" s="202">
        <f t="shared" si="998"/>
        <v>0</v>
      </c>
      <c r="BT428" s="198"/>
      <c r="BU428" s="198"/>
      <c r="BV428" s="198"/>
      <c r="BW428" s="198"/>
      <c r="BX428" s="103" t="s">
        <v>4</v>
      </c>
      <c r="BY428" s="67">
        <f t="shared" si="999"/>
        <v>0</v>
      </c>
      <c r="BZ428" s="194">
        <f t="shared" si="1000"/>
        <v>0</v>
      </c>
      <c r="CA428" s="195"/>
      <c r="CB428" s="65" t="s">
        <v>2</v>
      </c>
      <c r="CC428" s="196" t="str">
        <f t="shared" si="1001"/>
        <v/>
      </c>
      <c r="CD428" s="197"/>
      <c r="CE428" s="197"/>
      <c r="CF428" s="69" t="s">
        <v>2</v>
      </c>
      <c r="CG428" s="111">
        <f t="shared" si="1002"/>
        <v>0</v>
      </c>
      <c r="CH428" s="231">
        <f t="shared" si="1003"/>
        <v>0</v>
      </c>
      <c r="CI428" s="218">
        <f t="shared" si="1004"/>
        <v>0</v>
      </c>
      <c r="CJ428" s="218">
        <f t="shared" si="1005"/>
        <v>0</v>
      </c>
      <c r="CK428" s="219">
        <f t="shared" si="1006"/>
        <v>0</v>
      </c>
      <c r="CL428" s="194">
        <f t="shared" si="1007"/>
        <v>0</v>
      </c>
      <c r="CM428" s="195">
        <f t="shared" si="1008"/>
        <v>0</v>
      </c>
      <c r="CN428" s="65" t="s">
        <v>2</v>
      </c>
      <c r="CO428" s="196" t="str">
        <f t="shared" si="1009"/>
        <v/>
      </c>
      <c r="CP428" s="197"/>
      <c r="CQ428" s="197"/>
      <c r="CR428" s="66" t="s">
        <v>2</v>
      </c>
      <c r="CS428" s="112">
        <f t="shared" si="1010"/>
        <v>0</v>
      </c>
      <c r="CT428" s="103" t="s">
        <v>4</v>
      </c>
      <c r="CU428" s="113">
        <f t="shared" si="1011"/>
        <v>0</v>
      </c>
      <c r="CV428" s="103" t="s">
        <v>4</v>
      </c>
      <c r="CW428" s="113">
        <f t="shared" si="1012"/>
        <v>0</v>
      </c>
      <c r="CX428" s="198">
        <f t="shared" si="1013"/>
        <v>0</v>
      </c>
      <c r="CY428" s="198">
        <f t="shared" si="1014"/>
        <v>0</v>
      </c>
      <c r="CZ428" s="199">
        <f t="shared" si="1015"/>
        <v>0</v>
      </c>
      <c r="DA428" s="200" t="str">
        <f t="shared" si="1016"/>
        <v/>
      </c>
      <c r="DB428" s="201">
        <f t="shared" si="1017"/>
        <v>0</v>
      </c>
      <c r="DC428" s="201">
        <f t="shared" si="1018"/>
        <v>0</v>
      </c>
      <c r="DD428" s="201">
        <f t="shared" si="1019"/>
        <v>0</v>
      </c>
      <c r="DE428" s="65" t="s">
        <v>2</v>
      </c>
      <c r="DF428" s="67">
        <f t="shared" si="1020"/>
        <v>0</v>
      </c>
      <c r="DG428" s="102" t="s">
        <v>8</v>
      </c>
      <c r="DH428" s="68">
        <v>12</v>
      </c>
      <c r="DI428" s="202">
        <f t="shared" si="1021"/>
        <v>0</v>
      </c>
      <c r="DJ428" s="198"/>
      <c r="DK428" s="198"/>
      <c r="DL428" s="198"/>
      <c r="DM428" s="198"/>
      <c r="DN428" s="103" t="s">
        <v>4</v>
      </c>
      <c r="DO428" s="67">
        <f t="shared" si="1022"/>
        <v>0</v>
      </c>
      <c r="DP428" s="194">
        <f t="shared" si="1023"/>
        <v>0</v>
      </c>
      <c r="DQ428" s="195">
        <f t="shared" si="1024"/>
        <v>0</v>
      </c>
      <c r="DR428" s="65" t="s">
        <v>2</v>
      </c>
      <c r="DS428" s="196" t="str">
        <f t="shared" si="1025"/>
        <v/>
      </c>
      <c r="DT428" s="197"/>
      <c r="DU428" s="197"/>
      <c r="DV428" s="69" t="s">
        <v>2</v>
      </c>
    </row>
    <row r="429" spans="1:129" ht="26.25" customHeight="1" x14ac:dyDescent="0.15">
      <c r="A429" s="211" t="str">
        <f>IF(DY419="","",IF(DY448=1,"小　　計（続きあり）","合　　計"))</f>
        <v/>
      </c>
      <c r="B429" s="198"/>
      <c r="C429" s="198"/>
      <c r="D429" s="198"/>
      <c r="E429" s="198"/>
      <c r="F429" s="198"/>
      <c r="G429" s="198"/>
      <c r="H429" s="199"/>
      <c r="I429" s="194">
        <f>SUM(I419:K428)</f>
        <v>0</v>
      </c>
      <c r="J429" s="195"/>
      <c r="K429" s="195"/>
      <c r="L429" s="66" t="s">
        <v>2</v>
      </c>
      <c r="M429" s="202"/>
      <c r="N429" s="198"/>
      <c r="O429" s="198"/>
      <c r="P429" s="198"/>
      <c r="Q429" s="198"/>
      <c r="R429" s="198"/>
      <c r="S429" s="198"/>
      <c r="T429" s="198"/>
      <c r="U429" s="198"/>
      <c r="V429" s="198"/>
      <c r="W429" s="198"/>
      <c r="X429" s="198"/>
      <c r="Y429" s="198"/>
      <c r="Z429" s="198"/>
      <c r="AA429" s="198"/>
      <c r="AB429" s="208"/>
      <c r="AC429" s="202" t="str">
        <f>A429</f>
        <v/>
      </c>
      <c r="AD429" s="198"/>
      <c r="AE429" s="198"/>
      <c r="AF429" s="198"/>
      <c r="AG429" s="198"/>
      <c r="AH429" s="198"/>
      <c r="AI429" s="198"/>
      <c r="AJ429" s="198"/>
      <c r="AK429" s="198"/>
      <c r="AL429" s="199"/>
      <c r="AM429" s="209">
        <f>SUM(AM419:AO428)</f>
        <v>0</v>
      </c>
      <c r="AN429" s="210"/>
      <c r="AO429" s="210"/>
      <c r="AP429" s="69" t="s">
        <v>2</v>
      </c>
      <c r="AQ429" s="211" t="str">
        <f>AC429</f>
        <v/>
      </c>
      <c r="AR429" s="198"/>
      <c r="AS429" s="198"/>
      <c r="AT429" s="198"/>
      <c r="AU429" s="198"/>
      <c r="AV429" s="198"/>
      <c r="AW429" s="198"/>
      <c r="AX429" s="199"/>
      <c r="AY429" s="194">
        <f>SUM(AY419:BA428)</f>
        <v>0</v>
      </c>
      <c r="AZ429" s="195"/>
      <c r="BA429" s="195"/>
      <c r="BB429" s="66" t="s">
        <v>2</v>
      </c>
      <c r="BC429" s="202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208"/>
      <c r="BS429" s="202" t="str">
        <f>AQ429</f>
        <v/>
      </c>
      <c r="BT429" s="198"/>
      <c r="BU429" s="198"/>
      <c r="BV429" s="198"/>
      <c r="BW429" s="198"/>
      <c r="BX429" s="198"/>
      <c r="BY429" s="198"/>
      <c r="BZ429" s="198"/>
      <c r="CA429" s="198"/>
      <c r="CB429" s="199"/>
      <c r="CC429" s="209">
        <f>SUM(CC419:CE428)</f>
        <v>0</v>
      </c>
      <c r="CD429" s="210"/>
      <c r="CE429" s="210"/>
      <c r="CF429" s="69" t="s">
        <v>2</v>
      </c>
      <c r="CG429" s="211" t="str">
        <f>BS429</f>
        <v/>
      </c>
      <c r="CH429" s="198"/>
      <c r="CI429" s="198"/>
      <c r="CJ429" s="198"/>
      <c r="CK429" s="198"/>
      <c r="CL429" s="198"/>
      <c r="CM429" s="198"/>
      <c r="CN429" s="199"/>
      <c r="CO429" s="194">
        <f>SUM(CO419:CQ428)</f>
        <v>0</v>
      </c>
      <c r="CP429" s="195"/>
      <c r="CQ429" s="195"/>
      <c r="CR429" s="66" t="s">
        <v>2</v>
      </c>
      <c r="CS429" s="202"/>
      <c r="CT429" s="198"/>
      <c r="CU429" s="198"/>
      <c r="CV429" s="198"/>
      <c r="CW429" s="198"/>
      <c r="CX429" s="198"/>
      <c r="CY429" s="198"/>
      <c r="CZ429" s="198"/>
      <c r="DA429" s="198"/>
      <c r="DB429" s="198"/>
      <c r="DC429" s="198"/>
      <c r="DD429" s="198"/>
      <c r="DE429" s="198"/>
      <c r="DF429" s="198"/>
      <c r="DG429" s="198"/>
      <c r="DH429" s="208"/>
      <c r="DI429" s="202" t="str">
        <f>CG429</f>
        <v/>
      </c>
      <c r="DJ429" s="198"/>
      <c r="DK429" s="198"/>
      <c r="DL429" s="198"/>
      <c r="DM429" s="198"/>
      <c r="DN429" s="198"/>
      <c r="DO429" s="198"/>
      <c r="DP429" s="198"/>
      <c r="DQ429" s="198"/>
      <c r="DR429" s="199"/>
      <c r="DS429" s="209">
        <f>SUM(DS419:DU428)</f>
        <v>0</v>
      </c>
      <c r="DT429" s="210"/>
      <c r="DU429" s="210"/>
      <c r="DV429" s="69" t="s">
        <v>2</v>
      </c>
    </row>
    <row r="430" spans="1:129" ht="16.5" customHeight="1" x14ac:dyDescent="0.15">
      <c r="A430" s="229" t="s">
        <v>30</v>
      </c>
      <c r="B430" s="229"/>
      <c r="C430" s="229"/>
      <c r="D430" s="229"/>
      <c r="E430" s="229"/>
      <c r="F430" s="229"/>
      <c r="G430" s="229"/>
      <c r="H430" s="229"/>
      <c r="I430" s="229"/>
      <c r="J430" s="229"/>
      <c r="K430" s="229"/>
      <c r="AQ430" s="229" t="s">
        <v>30</v>
      </c>
      <c r="AR430" s="229"/>
      <c r="AS430" s="229"/>
      <c r="AT430" s="229"/>
      <c r="AU430" s="229"/>
      <c r="AV430" s="229"/>
      <c r="AW430" s="229"/>
      <c r="AX430" s="229"/>
      <c r="AY430" s="229"/>
      <c r="AZ430" s="229"/>
      <c r="BA430" s="229"/>
      <c r="CG430" s="229" t="s">
        <v>30</v>
      </c>
      <c r="CH430" s="229"/>
      <c r="CI430" s="229"/>
      <c r="CJ430" s="229"/>
      <c r="CK430" s="229"/>
      <c r="CL430" s="229"/>
      <c r="CM430" s="229"/>
      <c r="CN430" s="229"/>
      <c r="CO430" s="229"/>
      <c r="CP430" s="229"/>
      <c r="CQ430" s="229"/>
    </row>
    <row r="431" spans="1:129" ht="15" customHeight="1" x14ac:dyDescent="0.15">
      <c r="A431" s="230"/>
      <c r="B431" s="230"/>
      <c r="C431" s="230"/>
      <c r="D431" s="230"/>
      <c r="E431" s="230"/>
      <c r="F431" s="230"/>
      <c r="G431" s="230"/>
      <c r="H431" s="230"/>
      <c r="I431" s="230"/>
      <c r="J431" s="230"/>
      <c r="K431" s="230"/>
      <c r="Y431" s="70" t="s">
        <v>27</v>
      </c>
      <c r="Z431" s="71"/>
      <c r="AA431" s="71"/>
      <c r="AB431" s="71"/>
      <c r="AC431" s="206">
        <f t="shared" ref="AC431" si="1026">AC25</f>
        <v>0</v>
      </c>
      <c r="AD431" s="206"/>
      <c r="AE431" s="206"/>
      <c r="AF431" s="206"/>
      <c r="AG431" s="206"/>
      <c r="AH431" s="206"/>
      <c r="AI431" s="206"/>
      <c r="AJ431" s="206"/>
      <c r="AK431" s="206"/>
      <c r="AL431" s="206"/>
      <c r="AM431" s="206"/>
      <c r="AN431" s="206"/>
      <c r="AO431" s="206"/>
      <c r="AP431" s="206"/>
      <c r="AQ431" s="230"/>
      <c r="AR431" s="230"/>
      <c r="AS431" s="230"/>
      <c r="AT431" s="230"/>
      <c r="AU431" s="230"/>
      <c r="AV431" s="230"/>
      <c r="AW431" s="230"/>
      <c r="AX431" s="230"/>
      <c r="AY431" s="230"/>
      <c r="AZ431" s="230"/>
      <c r="BA431" s="230"/>
      <c r="BO431" s="70" t="s">
        <v>27</v>
      </c>
      <c r="BP431" s="71"/>
      <c r="BQ431" s="71"/>
      <c r="BR431" s="71"/>
      <c r="BS431" s="206">
        <f t="shared" ref="BS431:CF438" si="1027">AC25</f>
        <v>0</v>
      </c>
      <c r="BT431" s="206"/>
      <c r="BU431" s="206"/>
      <c r="BV431" s="206"/>
      <c r="BW431" s="206"/>
      <c r="BX431" s="206"/>
      <c r="BY431" s="206"/>
      <c r="BZ431" s="206"/>
      <c r="CA431" s="206"/>
      <c r="CB431" s="206"/>
      <c r="CC431" s="206"/>
      <c r="CD431" s="206"/>
      <c r="CE431" s="206"/>
      <c r="CF431" s="206"/>
      <c r="CG431" s="230"/>
      <c r="CH431" s="230"/>
      <c r="CI431" s="230"/>
      <c r="CJ431" s="230"/>
      <c r="CK431" s="230"/>
      <c r="CL431" s="230"/>
      <c r="CM431" s="230"/>
      <c r="CN431" s="230"/>
      <c r="CO431" s="230"/>
      <c r="CP431" s="230"/>
      <c r="CQ431" s="230"/>
      <c r="DE431" s="70" t="s">
        <v>27</v>
      </c>
      <c r="DF431" s="71"/>
      <c r="DG431" s="71"/>
      <c r="DH431" s="71"/>
      <c r="DI431" s="206">
        <f t="shared" ref="DI431:DV438" si="1028">AC25</f>
        <v>0</v>
      </c>
      <c r="DJ431" s="206"/>
      <c r="DK431" s="206"/>
      <c r="DL431" s="206"/>
      <c r="DM431" s="206"/>
      <c r="DN431" s="206"/>
      <c r="DO431" s="206"/>
      <c r="DP431" s="206"/>
      <c r="DQ431" s="206"/>
      <c r="DR431" s="206"/>
      <c r="DS431" s="206"/>
      <c r="DT431" s="206"/>
      <c r="DU431" s="206"/>
      <c r="DV431" s="206"/>
    </row>
    <row r="432" spans="1:129" ht="15" customHeight="1" x14ac:dyDescent="0.15">
      <c r="A432" s="230"/>
      <c r="B432" s="230"/>
      <c r="C432" s="230"/>
      <c r="D432" s="230"/>
      <c r="E432" s="230"/>
      <c r="F432" s="230"/>
      <c r="G432" s="230"/>
      <c r="H432" s="230"/>
      <c r="I432" s="230"/>
      <c r="J432" s="230"/>
      <c r="K432" s="230"/>
      <c r="Y432" s="72" t="s">
        <v>28</v>
      </c>
      <c r="Z432" s="73"/>
      <c r="AA432" s="73"/>
      <c r="AB432" s="73"/>
      <c r="AC432" s="207"/>
      <c r="AD432" s="207"/>
      <c r="AE432" s="207"/>
      <c r="AF432" s="207"/>
      <c r="AG432" s="207"/>
      <c r="AH432" s="207"/>
      <c r="AI432" s="207"/>
      <c r="AJ432" s="207"/>
      <c r="AK432" s="207"/>
      <c r="AL432" s="207"/>
      <c r="AM432" s="207"/>
      <c r="AN432" s="207"/>
      <c r="AO432" s="207"/>
      <c r="AP432" s="207"/>
      <c r="AQ432" s="230"/>
      <c r="AR432" s="230"/>
      <c r="AS432" s="230"/>
      <c r="AT432" s="230"/>
      <c r="AU432" s="230"/>
      <c r="AV432" s="230"/>
      <c r="AW432" s="230"/>
      <c r="AX432" s="230"/>
      <c r="AY432" s="230"/>
      <c r="AZ432" s="230"/>
      <c r="BA432" s="230"/>
      <c r="BO432" s="72" t="s">
        <v>28</v>
      </c>
      <c r="BP432" s="73"/>
      <c r="BQ432" s="73"/>
      <c r="BR432" s="73"/>
      <c r="BS432" s="207"/>
      <c r="BT432" s="207"/>
      <c r="BU432" s="207"/>
      <c r="BV432" s="207"/>
      <c r="BW432" s="207"/>
      <c r="BX432" s="207"/>
      <c r="BY432" s="207"/>
      <c r="BZ432" s="207"/>
      <c r="CA432" s="207"/>
      <c r="CB432" s="207"/>
      <c r="CC432" s="207"/>
      <c r="CD432" s="207"/>
      <c r="CE432" s="207"/>
      <c r="CF432" s="207"/>
      <c r="CG432" s="230"/>
      <c r="CH432" s="230"/>
      <c r="CI432" s="230"/>
      <c r="CJ432" s="230"/>
      <c r="CK432" s="230"/>
      <c r="CL432" s="230"/>
      <c r="CM432" s="230"/>
      <c r="CN432" s="230"/>
      <c r="CO432" s="230"/>
      <c r="CP432" s="230"/>
      <c r="CQ432" s="230"/>
      <c r="DE432" s="72" t="s">
        <v>28</v>
      </c>
      <c r="DF432" s="73"/>
      <c r="DG432" s="73"/>
      <c r="DH432" s="73"/>
      <c r="DI432" s="207"/>
      <c r="DJ432" s="207"/>
      <c r="DK432" s="207"/>
      <c r="DL432" s="207"/>
      <c r="DM432" s="207"/>
      <c r="DN432" s="207"/>
      <c r="DO432" s="207"/>
      <c r="DP432" s="207"/>
      <c r="DQ432" s="207"/>
      <c r="DR432" s="207"/>
      <c r="DS432" s="207"/>
      <c r="DT432" s="207"/>
      <c r="DU432" s="207"/>
      <c r="DV432" s="207"/>
    </row>
    <row r="433" spans="1:129" ht="15" customHeight="1" x14ac:dyDescent="0.15">
      <c r="Y433" s="70"/>
      <c r="Z433" s="71"/>
      <c r="AA433" s="71"/>
      <c r="AB433" s="71"/>
      <c r="AC433" s="206">
        <f t="shared" ref="AC433" si="1029">AC27</f>
        <v>0</v>
      </c>
      <c r="AD433" s="206"/>
      <c r="AE433" s="206"/>
      <c r="AF433" s="206"/>
      <c r="AG433" s="206"/>
      <c r="AH433" s="206"/>
      <c r="AI433" s="206"/>
      <c r="AJ433" s="206"/>
      <c r="AK433" s="206"/>
      <c r="AL433" s="206"/>
      <c r="AM433" s="206"/>
      <c r="AN433" s="206"/>
      <c r="AO433" s="206"/>
      <c r="AP433" s="206"/>
      <c r="BO433" s="70"/>
      <c r="BP433" s="71"/>
      <c r="BQ433" s="71"/>
      <c r="BR433" s="71"/>
      <c r="BS433" s="206">
        <f t="shared" si="1027"/>
        <v>0</v>
      </c>
      <c r="BT433" s="206"/>
      <c r="BU433" s="206"/>
      <c r="BV433" s="206"/>
      <c r="BW433" s="206"/>
      <c r="BX433" s="206"/>
      <c r="BY433" s="206"/>
      <c r="BZ433" s="206"/>
      <c r="CA433" s="206"/>
      <c r="CB433" s="206"/>
      <c r="CC433" s="206"/>
      <c r="CD433" s="206"/>
      <c r="CE433" s="206"/>
      <c r="CF433" s="206"/>
      <c r="DE433" s="70"/>
      <c r="DF433" s="71"/>
      <c r="DG433" s="71"/>
      <c r="DH433" s="71"/>
      <c r="DI433" s="206">
        <f t="shared" si="1028"/>
        <v>0</v>
      </c>
      <c r="DJ433" s="206"/>
      <c r="DK433" s="206"/>
      <c r="DL433" s="206"/>
      <c r="DM433" s="206"/>
      <c r="DN433" s="206"/>
      <c r="DO433" s="206"/>
      <c r="DP433" s="206"/>
      <c r="DQ433" s="206"/>
      <c r="DR433" s="206"/>
      <c r="DS433" s="206"/>
      <c r="DT433" s="206"/>
      <c r="DU433" s="206"/>
      <c r="DV433" s="206"/>
    </row>
    <row r="434" spans="1:129" ht="15" customHeight="1" x14ac:dyDescent="0.15">
      <c r="F434" s="57" t="s">
        <v>40</v>
      </c>
      <c r="G434" s="75">
        <f>$G$28</f>
        <v>0</v>
      </c>
      <c r="H434" s="57" t="s">
        <v>31</v>
      </c>
      <c r="I434" s="75">
        <f>$I$28</f>
        <v>0</v>
      </c>
      <c r="J434" s="57" t="s">
        <v>32</v>
      </c>
      <c r="K434" s="75">
        <f>$K$28</f>
        <v>0</v>
      </c>
      <c r="L434" s="57" t="s">
        <v>33</v>
      </c>
      <c r="Y434" s="72" t="s">
        <v>29</v>
      </c>
      <c r="Z434" s="73"/>
      <c r="AA434" s="73"/>
      <c r="AB434" s="73"/>
      <c r="AC434" s="207"/>
      <c r="AD434" s="207"/>
      <c r="AE434" s="207"/>
      <c r="AF434" s="207"/>
      <c r="AG434" s="207"/>
      <c r="AH434" s="207"/>
      <c r="AI434" s="207"/>
      <c r="AJ434" s="207"/>
      <c r="AK434" s="207"/>
      <c r="AL434" s="207"/>
      <c r="AM434" s="207"/>
      <c r="AN434" s="207"/>
      <c r="AO434" s="207"/>
      <c r="AP434" s="207"/>
      <c r="AV434" s="57" t="s">
        <v>40</v>
      </c>
      <c r="AW434" s="75">
        <f>G434</f>
        <v>0</v>
      </c>
      <c r="AX434" s="57" t="s">
        <v>31</v>
      </c>
      <c r="AY434" s="75">
        <f>I434</f>
        <v>0</v>
      </c>
      <c r="AZ434" s="57" t="s">
        <v>32</v>
      </c>
      <c r="BA434" s="75">
        <f>K434</f>
        <v>0</v>
      </c>
      <c r="BB434" s="57" t="s">
        <v>33</v>
      </c>
      <c r="BO434" s="72" t="s">
        <v>29</v>
      </c>
      <c r="BP434" s="73"/>
      <c r="BQ434" s="73"/>
      <c r="BR434" s="73"/>
      <c r="BS434" s="207"/>
      <c r="BT434" s="207"/>
      <c r="BU434" s="207"/>
      <c r="BV434" s="207"/>
      <c r="BW434" s="207"/>
      <c r="BX434" s="207"/>
      <c r="BY434" s="207"/>
      <c r="BZ434" s="207"/>
      <c r="CA434" s="207"/>
      <c r="CB434" s="207"/>
      <c r="CC434" s="207"/>
      <c r="CD434" s="207"/>
      <c r="CE434" s="207"/>
      <c r="CF434" s="207"/>
      <c r="CL434" s="57" t="s">
        <v>40</v>
      </c>
      <c r="CM434" s="75">
        <f>AW434</f>
        <v>0</v>
      </c>
      <c r="CN434" s="57" t="s">
        <v>31</v>
      </c>
      <c r="CO434" s="75">
        <f>AY434</f>
        <v>0</v>
      </c>
      <c r="CP434" s="57" t="s">
        <v>32</v>
      </c>
      <c r="CQ434" s="75">
        <f>BA434</f>
        <v>0</v>
      </c>
      <c r="CR434" s="57" t="s">
        <v>33</v>
      </c>
      <c r="DE434" s="72" t="s">
        <v>29</v>
      </c>
      <c r="DF434" s="73"/>
      <c r="DG434" s="73"/>
      <c r="DH434" s="73"/>
      <c r="DI434" s="207"/>
      <c r="DJ434" s="207"/>
      <c r="DK434" s="207"/>
      <c r="DL434" s="207"/>
      <c r="DM434" s="207"/>
      <c r="DN434" s="207"/>
      <c r="DO434" s="207"/>
      <c r="DP434" s="207"/>
      <c r="DQ434" s="207"/>
      <c r="DR434" s="207"/>
      <c r="DS434" s="207"/>
      <c r="DT434" s="207"/>
      <c r="DU434" s="207"/>
      <c r="DV434" s="207"/>
    </row>
    <row r="435" spans="1:129" ht="15" customHeight="1" x14ac:dyDescent="0.15">
      <c r="Y435" s="70"/>
      <c r="Z435" s="71"/>
      <c r="AA435" s="71"/>
      <c r="AB435" s="71"/>
      <c r="AC435" s="203">
        <f t="shared" ref="AC435" si="1030">AC29</f>
        <v>0</v>
      </c>
      <c r="AD435" s="203"/>
      <c r="AE435" s="203"/>
      <c r="AF435" s="203"/>
      <c r="AG435" s="203"/>
      <c r="AH435" s="203"/>
      <c r="AI435" s="203"/>
      <c r="AJ435" s="203"/>
      <c r="AK435" s="203"/>
      <c r="AL435" s="203"/>
      <c r="AM435" s="203"/>
      <c r="AN435" s="203"/>
      <c r="AO435" s="203"/>
      <c r="AP435" s="203"/>
      <c r="BO435" s="70"/>
      <c r="BP435" s="71"/>
      <c r="BQ435" s="71"/>
      <c r="BR435" s="71"/>
      <c r="BS435" s="203">
        <f t="shared" si="1027"/>
        <v>0</v>
      </c>
      <c r="BT435" s="203"/>
      <c r="BU435" s="203"/>
      <c r="BV435" s="203"/>
      <c r="BW435" s="203"/>
      <c r="BX435" s="203"/>
      <c r="BY435" s="203"/>
      <c r="BZ435" s="203"/>
      <c r="CA435" s="203"/>
      <c r="CB435" s="203"/>
      <c r="CC435" s="203"/>
      <c r="CD435" s="203"/>
      <c r="CE435" s="203"/>
      <c r="CF435" s="203"/>
      <c r="DE435" s="70"/>
      <c r="DF435" s="71"/>
      <c r="DG435" s="71"/>
      <c r="DH435" s="71"/>
      <c r="DI435" s="203">
        <f t="shared" si="1028"/>
        <v>0</v>
      </c>
      <c r="DJ435" s="203"/>
      <c r="DK435" s="203"/>
      <c r="DL435" s="203"/>
      <c r="DM435" s="203"/>
      <c r="DN435" s="203"/>
      <c r="DO435" s="203"/>
      <c r="DP435" s="203"/>
      <c r="DQ435" s="203"/>
      <c r="DR435" s="203"/>
      <c r="DS435" s="203"/>
      <c r="DT435" s="203"/>
      <c r="DU435" s="203"/>
      <c r="DV435" s="203"/>
    </row>
    <row r="436" spans="1:129" ht="15" customHeight="1" x14ac:dyDescent="0.15">
      <c r="J436" s="76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Y436" s="72" t="s">
        <v>87</v>
      </c>
      <c r="Z436" s="73"/>
      <c r="AA436" s="73"/>
      <c r="AB436" s="73"/>
      <c r="AC436" s="204"/>
      <c r="AD436" s="204"/>
      <c r="AE436" s="204"/>
      <c r="AF436" s="204"/>
      <c r="AG436" s="204"/>
      <c r="AH436" s="204"/>
      <c r="AI436" s="204"/>
      <c r="AJ436" s="204"/>
      <c r="AK436" s="204"/>
      <c r="AL436" s="204"/>
      <c r="AM436" s="204"/>
      <c r="AN436" s="204"/>
      <c r="AO436" s="204"/>
      <c r="AP436" s="204"/>
      <c r="AZ436" s="76"/>
      <c r="BA436" s="77"/>
      <c r="BB436" s="77"/>
      <c r="BC436" s="77"/>
      <c r="BD436" s="77"/>
      <c r="BE436" s="77"/>
      <c r="BF436" s="77"/>
      <c r="BG436" s="77"/>
      <c r="BH436" s="77"/>
      <c r="BI436" s="77"/>
      <c r="BJ436" s="77"/>
      <c r="BK436" s="77"/>
      <c r="BO436" s="72" t="s">
        <v>87</v>
      </c>
      <c r="BP436" s="73"/>
      <c r="BQ436" s="73"/>
      <c r="BR436" s="73"/>
      <c r="BS436" s="204"/>
      <c r="BT436" s="204"/>
      <c r="BU436" s="204"/>
      <c r="BV436" s="204"/>
      <c r="BW436" s="204"/>
      <c r="BX436" s="204"/>
      <c r="BY436" s="204"/>
      <c r="BZ436" s="204"/>
      <c r="CA436" s="204"/>
      <c r="CB436" s="204"/>
      <c r="CC436" s="204"/>
      <c r="CD436" s="204"/>
      <c r="CE436" s="204"/>
      <c r="CF436" s="204"/>
      <c r="CP436" s="76"/>
      <c r="CQ436" s="77"/>
      <c r="CR436" s="77"/>
      <c r="CS436" s="77"/>
      <c r="CT436" s="77"/>
      <c r="CU436" s="77"/>
      <c r="CV436" s="77"/>
      <c r="CW436" s="77"/>
      <c r="CX436" s="77"/>
      <c r="CY436" s="77"/>
      <c r="CZ436" s="77"/>
      <c r="DA436" s="77"/>
      <c r="DE436" s="72" t="s">
        <v>87</v>
      </c>
      <c r="DF436" s="73"/>
      <c r="DG436" s="73"/>
      <c r="DH436" s="73"/>
      <c r="DI436" s="204"/>
      <c r="DJ436" s="204"/>
      <c r="DK436" s="204"/>
      <c r="DL436" s="204"/>
      <c r="DM436" s="204"/>
      <c r="DN436" s="204"/>
      <c r="DO436" s="204"/>
      <c r="DP436" s="204"/>
      <c r="DQ436" s="204"/>
      <c r="DR436" s="204"/>
      <c r="DS436" s="204"/>
      <c r="DT436" s="204"/>
      <c r="DU436" s="204"/>
      <c r="DV436" s="204"/>
    </row>
    <row r="437" spans="1:129" ht="20.100000000000001" customHeight="1" x14ac:dyDescent="0.15">
      <c r="B437" s="222" t="s">
        <v>34</v>
      </c>
      <c r="C437" s="223"/>
      <c r="D437" s="223"/>
      <c r="E437" s="223"/>
      <c r="F437" s="224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Y437" s="228" t="s">
        <v>101</v>
      </c>
      <c r="Z437" s="228"/>
      <c r="AA437" s="228"/>
      <c r="AB437" s="228"/>
      <c r="AC437" s="205">
        <f t="shared" ref="AC437:AP437" si="1031">AC31</f>
        <v>0</v>
      </c>
      <c r="AD437" s="205"/>
      <c r="AE437" s="205"/>
      <c r="AF437" s="205"/>
      <c r="AG437" s="98" t="str">
        <f t="shared" si="1031"/>
        <v>－</v>
      </c>
      <c r="AH437" s="205">
        <f t="shared" si="1031"/>
        <v>0</v>
      </c>
      <c r="AI437" s="205"/>
      <c r="AJ437" s="205"/>
      <c r="AK437" s="205"/>
      <c r="AL437" s="101">
        <f t="shared" si="1031"/>
        <v>0</v>
      </c>
      <c r="AM437" s="101">
        <f t="shared" si="1031"/>
        <v>0</v>
      </c>
      <c r="AN437" s="101">
        <f t="shared" si="1031"/>
        <v>0</v>
      </c>
      <c r="AO437" s="101">
        <f t="shared" si="1031"/>
        <v>0</v>
      </c>
      <c r="AP437" s="101">
        <f t="shared" si="1031"/>
        <v>0</v>
      </c>
      <c r="AR437" s="222" t="s">
        <v>36</v>
      </c>
      <c r="AS437" s="223"/>
      <c r="AT437" s="223"/>
      <c r="AU437" s="223"/>
      <c r="AV437" s="224"/>
      <c r="AZ437" s="77"/>
      <c r="BA437" s="77"/>
      <c r="BB437" s="77"/>
      <c r="BC437" s="77"/>
      <c r="BD437" s="77"/>
      <c r="BE437" s="77"/>
      <c r="BF437" s="77"/>
      <c r="BG437" s="77"/>
      <c r="BH437" s="77"/>
      <c r="BI437" s="77"/>
      <c r="BJ437" s="77"/>
      <c r="BK437" s="77"/>
      <c r="BO437" s="228" t="s">
        <v>101</v>
      </c>
      <c r="BP437" s="228"/>
      <c r="BQ437" s="228"/>
      <c r="BR437" s="228"/>
      <c r="BS437" s="205">
        <f t="shared" si="1027"/>
        <v>0</v>
      </c>
      <c r="BT437" s="205"/>
      <c r="BU437" s="205"/>
      <c r="BV437" s="205"/>
      <c r="BW437" s="98" t="str">
        <f t="shared" si="1027"/>
        <v>－</v>
      </c>
      <c r="BX437" s="205">
        <f t="shared" si="1027"/>
        <v>0</v>
      </c>
      <c r="BY437" s="205"/>
      <c r="BZ437" s="205"/>
      <c r="CA437" s="205"/>
      <c r="CB437" s="101">
        <f t="shared" si="1027"/>
        <v>0</v>
      </c>
      <c r="CC437" s="101">
        <f t="shared" si="1027"/>
        <v>0</v>
      </c>
      <c r="CD437" s="101">
        <f t="shared" si="1027"/>
        <v>0</v>
      </c>
      <c r="CE437" s="101">
        <f t="shared" si="1027"/>
        <v>0</v>
      </c>
      <c r="CF437" s="101">
        <f t="shared" si="1027"/>
        <v>0</v>
      </c>
      <c r="CH437" s="222" t="s">
        <v>39</v>
      </c>
      <c r="CI437" s="223"/>
      <c r="CJ437" s="223"/>
      <c r="CK437" s="223"/>
      <c r="CL437" s="224"/>
      <c r="CP437" s="77"/>
      <c r="CQ437" s="77"/>
      <c r="CR437" s="77"/>
      <c r="CS437" s="77"/>
      <c r="CT437" s="77"/>
      <c r="CU437" s="77"/>
      <c r="CV437" s="77"/>
      <c r="CW437" s="77"/>
      <c r="CX437" s="77"/>
      <c r="CY437" s="77"/>
      <c r="CZ437" s="77"/>
      <c r="DA437" s="77"/>
      <c r="DE437" s="228" t="s">
        <v>101</v>
      </c>
      <c r="DF437" s="228"/>
      <c r="DG437" s="228"/>
      <c r="DH437" s="228"/>
      <c r="DI437" s="205">
        <f t="shared" si="1028"/>
        <v>0</v>
      </c>
      <c r="DJ437" s="205"/>
      <c r="DK437" s="205"/>
      <c r="DL437" s="205"/>
      <c r="DM437" s="98" t="str">
        <f t="shared" si="1028"/>
        <v>－</v>
      </c>
      <c r="DN437" s="205">
        <f t="shared" si="1028"/>
        <v>0</v>
      </c>
      <c r="DO437" s="205"/>
      <c r="DP437" s="205"/>
      <c r="DQ437" s="205"/>
      <c r="DR437" s="101">
        <f t="shared" si="1028"/>
        <v>0</v>
      </c>
      <c r="DS437" s="101">
        <f t="shared" si="1028"/>
        <v>0</v>
      </c>
      <c r="DT437" s="101">
        <f t="shared" si="1028"/>
        <v>0</v>
      </c>
      <c r="DU437" s="101">
        <f t="shared" si="1028"/>
        <v>0</v>
      </c>
      <c r="DV437" s="101">
        <f t="shared" si="1028"/>
        <v>0</v>
      </c>
    </row>
    <row r="438" spans="1:129" ht="20.100000000000001" customHeight="1" x14ac:dyDescent="0.15">
      <c r="B438" s="225"/>
      <c r="C438" s="226"/>
      <c r="D438" s="226"/>
      <c r="E438" s="226"/>
      <c r="F438" s="22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Y438" s="228" t="s">
        <v>103</v>
      </c>
      <c r="Z438" s="228"/>
      <c r="AA438" s="228"/>
      <c r="AB438" s="228"/>
      <c r="AC438" s="205">
        <f t="shared" ref="AC438:AM438" si="1032">AC32</f>
        <v>0</v>
      </c>
      <c r="AD438" s="205"/>
      <c r="AE438" s="205"/>
      <c r="AF438" s="205"/>
      <c r="AG438" s="98" t="str">
        <f t="shared" si="1032"/>
        <v>－</v>
      </c>
      <c r="AH438" s="205">
        <f t="shared" si="1032"/>
        <v>0</v>
      </c>
      <c r="AI438" s="205"/>
      <c r="AJ438" s="205"/>
      <c r="AK438" s="205"/>
      <c r="AL438" s="98" t="str">
        <f t="shared" si="1032"/>
        <v>－</v>
      </c>
      <c r="AM438" s="205">
        <f t="shared" si="1032"/>
        <v>0</v>
      </c>
      <c r="AN438" s="205"/>
      <c r="AO438" s="205"/>
      <c r="AP438" s="205"/>
      <c r="AR438" s="225"/>
      <c r="AS438" s="226"/>
      <c r="AT438" s="226"/>
      <c r="AU438" s="226"/>
      <c r="AV438" s="227"/>
      <c r="AZ438" s="77"/>
      <c r="BA438" s="77"/>
      <c r="BB438" s="77"/>
      <c r="BC438" s="77"/>
      <c r="BD438" s="77"/>
      <c r="BE438" s="77"/>
      <c r="BF438" s="77"/>
      <c r="BG438" s="77"/>
      <c r="BH438" s="77"/>
      <c r="BI438" s="77"/>
      <c r="BJ438" s="77"/>
      <c r="BK438" s="77"/>
      <c r="BO438" s="228" t="s">
        <v>103</v>
      </c>
      <c r="BP438" s="228"/>
      <c r="BQ438" s="228"/>
      <c r="BR438" s="228"/>
      <c r="BS438" s="205">
        <f t="shared" si="1027"/>
        <v>0</v>
      </c>
      <c r="BT438" s="205"/>
      <c r="BU438" s="205"/>
      <c r="BV438" s="205"/>
      <c r="BW438" s="98" t="str">
        <f t="shared" si="1027"/>
        <v>－</v>
      </c>
      <c r="BX438" s="205">
        <f t="shared" si="1027"/>
        <v>0</v>
      </c>
      <c r="BY438" s="205"/>
      <c r="BZ438" s="205"/>
      <c r="CA438" s="205"/>
      <c r="CB438" s="98" t="str">
        <f t="shared" si="1027"/>
        <v>－</v>
      </c>
      <c r="CC438" s="205">
        <f t="shared" si="1027"/>
        <v>0</v>
      </c>
      <c r="CD438" s="205"/>
      <c r="CE438" s="205"/>
      <c r="CF438" s="205"/>
      <c r="CH438" s="225"/>
      <c r="CI438" s="226"/>
      <c r="CJ438" s="226"/>
      <c r="CK438" s="226"/>
      <c r="CL438" s="227"/>
      <c r="CP438" s="77"/>
      <c r="CQ438" s="77"/>
      <c r="CR438" s="77"/>
      <c r="CS438" s="77"/>
      <c r="CT438" s="77"/>
      <c r="CU438" s="77"/>
      <c r="CV438" s="77"/>
      <c r="CW438" s="77"/>
      <c r="CX438" s="77"/>
      <c r="CY438" s="77"/>
      <c r="CZ438" s="77"/>
      <c r="DA438" s="77"/>
      <c r="DE438" s="228" t="s">
        <v>103</v>
      </c>
      <c r="DF438" s="228"/>
      <c r="DG438" s="228"/>
      <c r="DH438" s="228"/>
      <c r="DI438" s="205">
        <f t="shared" si="1028"/>
        <v>0</v>
      </c>
      <c r="DJ438" s="205"/>
      <c r="DK438" s="205"/>
      <c r="DL438" s="205"/>
      <c r="DM438" s="98" t="str">
        <f t="shared" si="1028"/>
        <v>－</v>
      </c>
      <c r="DN438" s="205">
        <f t="shared" si="1028"/>
        <v>0</v>
      </c>
      <c r="DO438" s="205"/>
      <c r="DP438" s="205"/>
      <c r="DQ438" s="205"/>
      <c r="DR438" s="98" t="str">
        <f t="shared" si="1028"/>
        <v>－</v>
      </c>
      <c r="DS438" s="205">
        <f t="shared" si="1028"/>
        <v>0</v>
      </c>
      <c r="DT438" s="205"/>
      <c r="DU438" s="205"/>
      <c r="DV438" s="205"/>
    </row>
    <row r="439" spans="1:129" ht="12" customHeight="1" x14ac:dyDescent="0.15">
      <c r="B439" s="270" t="s">
        <v>25</v>
      </c>
      <c r="C439" s="270"/>
      <c r="D439" s="270"/>
      <c r="E439" s="270"/>
      <c r="F439" s="270"/>
      <c r="G439" s="270"/>
      <c r="H439" s="270"/>
      <c r="I439" s="270"/>
      <c r="J439" s="270"/>
      <c r="K439" s="270"/>
      <c r="L439" s="270"/>
      <c r="M439" s="270"/>
      <c r="N439" s="270"/>
      <c r="O439" s="270"/>
      <c r="P439" s="270"/>
      <c r="Q439" s="270"/>
      <c r="R439" s="271" t="s">
        <v>26</v>
      </c>
      <c r="S439" s="271"/>
      <c r="T439" s="271"/>
      <c r="U439" s="271"/>
      <c r="V439" s="271"/>
      <c r="W439" s="271"/>
      <c r="X439" s="271"/>
      <c r="Y439" s="271"/>
      <c r="Z439" s="271"/>
      <c r="AR439" s="270" t="s">
        <v>25</v>
      </c>
      <c r="AS439" s="270"/>
      <c r="AT439" s="270"/>
      <c r="AU439" s="270"/>
      <c r="AV439" s="270"/>
      <c r="AW439" s="270"/>
      <c r="AX439" s="270"/>
      <c r="AY439" s="270"/>
      <c r="AZ439" s="270"/>
      <c r="BA439" s="270"/>
      <c r="BB439" s="270"/>
      <c r="BC439" s="270"/>
      <c r="BD439" s="270"/>
      <c r="BE439" s="270"/>
      <c r="BF439" s="270"/>
      <c r="BG439" s="270"/>
      <c r="BH439" s="271" t="s">
        <v>26</v>
      </c>
      <c r="BI439" s="271"/>
      <c r="BJ439" s="271"/>
      <c r="BK439" s="271"/>
      <c r="BL439" s="271"/>
      <c r="BM439" s="271"/>
      <c r="BN439" s="271"/>
      <c r="BO439" s="271"/>
      <c r="BP439" s="271"/>
      <c r="CH439" s="270" t="s">
        <v>25</v>
      </c>
      <c r="CI439" s="270"/>
      <c r="CJ439" s="270"/>
      <c r="CK439" s="270"/>
      <c r="CL439" s="270"/>
      <c r="CM439" s="270"/>
      <c r="CN439" s="270"/>
      <c r="CO439" s="270"/>
      <c r="CP439" s="270"/>
      <c r="CQ439" s="270"/>
      <c r="CR439" s="270"/>
      <c r="CS439" s="270"/>
      <c r="CT439" s="270"/>
      <c r="CU439" s="270"/>
      <c r="CV439" s="270"/>
      <c r="CW439" s="270"/>
      <c r="CX439" s="271" t="s">
        <v>26</v>
      </c>
      <c r="CY439" s="271"/>
      <c r="CZ439" s="271"/>
      <c r="DA439" s="271"/>
      <c r="DB439" s="271"/>
      <c r="DC439" s="271"/>
      <c r="DD439" s="271"/>
      <c r="DE439" s="271"/>
      <c r="DF439" s="271"/>
    </row>
    <row r="440" spans="1:129" ht="12" customHeight="1" x14ac:dyDescent="0.15">
      <c r="B440" s="270"/>
      <c r="C440" s="270"/>
      <c r="D440" s="270"/>
      <c r="E440" s="270"/>
      <c r="F440" s="270"/>
      <c r="G440" s="270"/>
      <c r="H440" s="270"/>
      <c r="I440" s="270"/>
      <c r="J440" s="270"/>
      <c r="K440" s="270"/>
      <c r="L440" s="270"/>
      <c r="M440" s="270"/>
      <c r="N440" s="270"/>
      <c r="O440" s="270"/>
      <c r="P440" s="270"/>
      <c r="Q440" s="270"/>
      <c r="R440" s="271"/>
      <c r="S440" s="271"/>
      <c r="T440" s="271"/>
      <c r="U440" s="271"/>
      <c r="V440" s="271"/>
      <c r="W440" s="271"/>
      <c r="X440" s="271"/>
      <c r="Y440" s="271"/>
      <c r="Z440" s="271"/>
      <c r="AF440" s="272">
        <f>$AF$5</f>
        <v>0</v>
      </c>
      <c r="AG440" s="216"/>
      <c r="AH440" s="216"/>
      <c r="AI440" s="216"/>
      <c r="AJ440" s="212" t="s">
        <v>24</v>
      </c>
      <c r="AK440" s="212"/>
      <c r="AL440" s="212"/>
      <c r="AM440" s="216">
        <f>AM411+1</f>
        <v>16</v>
      </c>
      <c r="AN440" s="216"/>
      <c r="AO440" s="212" t="s">
        <v>22</v>
      </c>
      <c r="AP440" s="213"/>
      <c r="AR440" s="270"/>
      <c r="AS440" s="270"/>
      <c r="AT440" s="270"/>
      <c r="AU440" s="270"/>
      <c r="AV440" s="270"/>
      <c r="AW440" s="270"/>
      <c r="AX440" s="270"/>
      <c r="AY440" s="270"/>
      <c r="AZ440" s="270"/>
      <c r="BA440" s="270"/>
      <c r="BB440" s="270"/>
      <c r="BC440" s="270"/>
      <c r="BD440" s="270"/>
      <c r="BE440" s="270"/>
      <c r="BF440" s="270"/>
      <c r="BG440" s="270"/>
      <c r="BH440" s="271"/>
      <c r="BI440" s="271"/>
      <c r="BJ440" s="271"/>
      <c r="BK440" s="271"/>
      <c r="BL440" s="271"/>
      <c r="BM440" s="271"/>
      <c r="BN440" s="271"/>
      <c r="BO440" s="271"/>
      <c r="BP440" s="271"/>
      <c r="BV440" s="272">
        <f>BV411</f>
        <v>0</v>
      </c>
      <c r="BW440" s="216"/>
      <c r="BX440" s="216"/>
      <c r="BY440" s="216"/>
      <c r="BZ440" s="212" t="s">
        <v>24</v>
      </c>
      <c r="CA440" s="212"/>
      <c r="CB440" s="212"/>
      <c r="CC440" s="216">
        <f>AM440</f>
        <v>16</v>
      </c>
      <c r="CD440" s="216"/>
      <c r="CE440" s="212" t="s">
        <v>22</v>
      </c>
      <c r="CF440" s="213"/>
      <c r="CH440" s="270"/>
      <c r="CI440" s="270"/>
      <c r="CJ440" s="270"/>
      <c r="CK440" s="270"/>
      <c r="CL440" s="270"/>
      <c r="CM440" s="270"/>
      <c r="CN440" s="270"/>
      <c r="CO440" s="270"/>
      <c r="CP440" s="270"/>
      <c r="CQ440" s="270"/>
      <c r="CR440" s="270"/>
      <c r="CS440" s="270"/>
      <c r="CT440" s="270"/>
      <c r="CU440" s="270"/>
      <c r="CV440" s="270"/>
      <c r="CW440" s="270"/>
      <c r="CX440" s="271"/>
      <c r="CY440" s="271"/>
      <c r="CZ440" s="271"/>
      <c r="DA440" s="271"/>
      <c r="DB440" s="271"/>
      <c r="DC440" s="271"/>
      <c r="DD440" s="271"/>
      <c r="DE440" s="271"/>
      <c r="DF440" s="271"/>
      <c r="DL440" s="272">
        <f>AF440</f>
        <v>0</v>
      </c>
      <c r="DM440" s="216"/>
      <c r="DN440" s="216"/>
      <c r="DO440" s="216"/>
      <c r="DP440" s="212" t="s">
        <v>24</v>
      </c>
      <c r="DQ440" s="212"/>
      <c r="DR440" s="212"/>
      <c r="DS440" s="216">
        <f>AM440</f>
        <v>16</v>
      </c>
      <c r="DT440" s="216"/>
      <c r="DU440" s="212" t="s">
        <v>22</v>
      </c>
      <c r="DV440" s="213"/>
    </row>
    <row r="441" spans="1:129" ht="12" customHeight="1" x14ac:dyDescent="0.15">
      <c r="B441" s="270"/>
      <c r="C441" s="270"/>
      <c r="D441" s="270"/>
      <c r="E441" s="270"/>
      <c r="F441" s="270"/>
      <c r="G441" s="270"/>
      <c r="H441" s="270"/>
      <c r="I441" s="270"/>
      <c r="J441" s="270"/>
      <c r="K441" s="270"/>
      <c r="L441" s="270"/>
      <c r="M441" s="270"/>
      <c r="N441" s="270"/>
      <c r="O441" s="270"/>
      <c r="P441" s="270"/>
      <c r="Q441" s="270"/>
      <c r="R441" s="271"/>
      <c r="S441" s="271"/>
      <c r="T441" s="271"/>
      <c r="U441" s="271"/>
      <c r="V441" s="271"/>
      <c r="W441" s="271"/>
      <c r="X441" s="271"/>
      <c r="Y441" s="271"/>
      <c r="Z441" s="271"/>
      <c r="AF441" s="231"/>
      <c r="AG441" s="218"/>
      <c r="AH441" s="218"/>
      <c r="AI441" s="218"/>
      <c r="AJ441" s="214"/>
      <c r="AK441" s="214"/>
      <c r="AL441" s="214"/>
      <c r="AM441" s="218"/>
      <c r="AN441" s="218"/>
      <c r="AO441" s="214"/>
      <c r="AP441" s="215"/>
      <c r="AR441" s="270"/>
      <c r="AS441" s="270"/>
      <c r="AT441" s="270"/>
      <c r="AU441" s="270"/>
      <c r="AV441" s="270"/>
      <c r="AW441" s="270"/>
      <c r="AX441" s="270"/>
      <c r="AY441" s="270"/>
      <c r="AZ441" s="270"/>
      <c r="BA441" s="270"/>
      <c r="BB441" s="270"/>
      <c r="BC441" s="270"/>
      <c r="BD441" s="270"/>
      <c r="BE441" s="270"/>
      <c r="BF441" s="270"/>
      <c r="BG441" s="270"/>
      <c r="BH441" s="271"/>
      <c r="BI441" s="271"/>
      <c r="BJ441" s="271"/>
      <c r="BK441" s="271"/>
      <c r="BL441" s="271"/>
      <c r="BM441" s="271"/>
      <c r="BN441" s="271"/>
      <c r="BO441" s="271"/>
      <c r="BP441" s="271"/>
      <c r="BV441" s="231"/>
      <c r="BW441" s="218"/>
      <c r="BX441" s="218"/>
      <c r="BY441" s="218"/>
      <c r="BZ441" s="214"/>
      <c r="CA441" s="214"/>
      <c r="CB441" s="214"/>
      <c r="CC441" s="218"/>
      <c r="CD441" s="218"/>
      <c r="CE441" s="214"/>
      <c r="CF441" s="215"/>
      <c r="CH441" s="270"/>
      <c r="CI441" s="270"/>
      <c r="CJ441" s="270"/>
      <c r="CK441" s="270"/>
      <c r="CL441" s="270"/>
      <c r="CM441" s="270"/>
      <c r="CN441" s="270"/>
      <c r="CO441" s="270"/>
      <c r="CP441" s="270"/>
      <c r="CQ441" s="270"/>
      <c r="CR441" s="270"/>
      <c r="CS441" s="270"/>
      <c r="CT441" s="270"/>
      <c r="CU441" s="270"/>
      <c r="CV441" s="270"/>
      <c r="CW441" s="270"/>
      <c r="CX441" s="271"/>
      <c r="CY441" s="271"/>
      <c r="CZ441" s="271"/>
      <c r="DA441" s="271"/>
      <c r="DB441" s="271"/>
      <c r="DC441" s="271"/>
      <c r="DD441" s="271"/>
      <c r="DE441" s="271"/>
      <c r="DF441" s="271"/>
      <c r="DL441" s="231"/>
      <c r="DM441" s="218"/>
      <c r="DN441" s="218"/>
      <c r="DO441" s="218"/>
      <c r="DP441" s="214"/>
      <c r="DQ441" s="214"/>
      <c r="DR441" s="214"/>
      <c r="DS441" s="218"/>
      <c r="DT441" s="218"/>
      <c r="DU441" s="214"/>
      <c r="DV441" s="215"/>
    </row>
    <row r="442" spans="1:129" ht="5.25" customHeight="1" x14ac:dyDescent="0.15"/>
    <row r="443" spans="1:129" ht="13.5" customHeight="1" x14ac:dyDescent="0.15">
      <c r="A443" s="263" t="s">
        <v>35</v>
      </c>
      <c r="B443" s="264"/>
      <c r="C443" s="58" t="s">
        <v>9</v>
      </c>
      <c r="D443" s="58" t="s">
        <v>10</v>
      </c>
      <c r="E443" s="58" t="s">
        <v>11</v>
      </c>
      <c r="F443" s="269" t="s">
        <v>12</v>
      </c>
      <c r="G443" s="269"/>
      <c r="H443" s="269"/>
      <c r="I443" s="269" t="s">
        <v>13</v>
      </c>
      <c r="J443" s="269"/>
      <c r="AF443" s="236" t="s">
        <v>23</v>
      </c>
      <c r="AG443" s="212"/>
      <c r="AH443" s="212"/>
      <c r="AI443" s="212"/>
      <c r="AJ443" s="212"/>
      <c r="AK443" s="212"/>
      <c r="AL443" s="212"/>
      <c r="AM443" s="213"/>
      <c r="AN443" s="236" t="s">
        <v>21</v>
      </c>
      <c r="AO443" s="216">
        <f>入力シート!$U$1</f>
        <v>0</v>
      </c>
      <c r="AP443" s="217"/>
      <c r="AQ443" s="263" t="s">
        <v>35</v>
      </c>
      <c r="AR443" s="264"/>
      <c r="AS443" s="58" t="s">
        <v>9</v>
      </c>
      <c r="AT443" s="58" t="s">
        <v>10</v>
      </c>
      <c r="AU443" s="58" t="s">
        <v>11</v>
      </c>
      <c r="AV443" s="269" t="s">
        <v>12</v>
      </c>
      <c r="AW443" s="269"/>
      <c r="AX443" s="269"/>
      <c r="AY443" s="269" t="s">
        <v>13</v>
      </c>
      <c r="AZ443" s="269"/>
      <c r="BV443" s="236" t="s">
        <v>23</v>
      </c>
      <c r="BW443" s="212"/>
      <c r="BX443" s="212"/>
      <c r="BY443" s="212"/>
      <c r="BZ443" s="212"/>
      <c r="CA443" s="212"/>
      <c r="CB443" s="212"/>
      <c r="CC443" s="213"/>
      <c r="CD443" s="236" t="s">
        <v>21</v>
      </c>
      <c r="CE443" s="216">
        <f>AO443</f>
        <v>0</v>
      </c>
      <c r="CF443" s="217"/>
      <c r="CG443" s="263" t="s">
        <v>35</v>
      </c>
      <c r="CH443" s="264"/>
      <c r="CI443" s="58" t="s">
        <v>9</v>
      </c>
      <c r="CJ443" s="58" t="s">
        <v>10</v>
      </c>
      <c r="CK443" s="58" t="s">
        <v>11</v>
      </c>
      <c r="CL443" s="269" t="s">
        <v>12</v>
      </c>
      <c r="CM443" s="269"/>
      <c r="CN443" s="269"/>
      <c r="CO443" s="269" t="s">
        <v>13</v>
      </c>
      <c r="CP443" s="269"/>
      <c r="DL443" s="236" t="s">
        <v>23</v>
      </c>
      <c r="DM443" s="212"/>
      <c r="DN443" s="212"/>
      <c r="DO443" s="212"/>
      <c r="DP443" s="212"/>
      <c r="DQ443" s="212"/>
      <c r="DR443" s="212"/>
      <c r="DS443" s="213"/>
      <c r="DT443" s="236" t="s">
        <v>21</v>
      </c>
      <c r="DU443" s="216">
        <f>AO443</f>
        <v>0</v>
      </c>
      <c r="DV443" s="217"/>
    </row>
    <row r="444" spans="1:129" x14ac:dyDescent="0.15">
      <c r="A444" s="265"/>
      <c r="B444" s="266"/>
      <c r="C444" s="238" t="s">
        <v>14</v>
      </c>
      <c r="D444" s="238" t="s">
        <v>15</v>
      </c>
      <c r="E444" s="240">
        <f>入力シート!$E$3</f>
        <v>0</v>
      </c>
      <c r="F444" s="242">
        <f>入力シート!$F$3</f>
        <v>0</v>
      </c>
      <c r="G444" s="242"/>
      <c r="H444" s="242"/>
      <c r="I444" s="244">
        <f>入力シート!$I$3</f>
        <v>0</v>
      </c>
      <c r="J444" s="244"/>
      <c r="AF444" s="237"/>
      <c r="AG444" s="214"/>
      <c r="AH444" s="214"/>
      <c r="AI444" s="214"/>
      <c r="AJ444" s="214"/>
      <c r="AK444" s="214"/>
      <c r="AL444" s="214"/>
      <c r="AM444" s="215"/>
      <c r="AN444" s="237"/>
      <c r="AO444" s="218"/>
      <c r="AP444" s="219"/>
      <c r="AQ444" s="265"/>
      <c r="AR444" s="266"/>
      <c r="AS444" s="238" t="s">
        <v>14</v>
      </c>
      <c r="AT444" s="238" t="s">
        <v>15</v>
      </c>
      <c r="AU444" s="246">
        <f>E444</f>
        <v>0</v>
      </c>
      <c r="AV444" s="242">
        <f>F444</f>
        <v>0</v>
      </c>
      <c r="AW444" s="242"/>
      <c r="AX444" s="242"/>
      <c r="AY444" s="244">
        <f>I444</f>
        <v>0</v>
      </c>
      <c r="AZ444" s="244"/>
      <c r="BV444" s="237"/>
      <c r="BW444" s="214"/>
      <c r="BX444" s="214"/>
      <c r="BY444" s="214"/>
      <c r="BZ444" s="214"/>
      <c r="CA444" s="214"/>
      <c r="CB444" s="214"/>
      <c r="CC444" s="215"/>
      <c r="CD444" s="237"/>
      <c r="CE444" s="218"/>
      <c r="CF444" s="219"/>
      <c r="CG444" s="265"/>
      <c r="CH444" s="266"/>
      <c r="CI444" s="238" t="s">
        <v>14</v>
      </c>
      <c r="CJ444" s="238" t="s">
        <v>15</v>
      </c>
      <c r="CK444" s="246">
        <f t="shared" ref="CK444" si="1033">E444</f>
        <v>0</v>
      </c>
      <c r="CL444" s="242">
        <f t="shared" ref="CL444" si="1034">F444</f>
        <v>0</v>
      </c>
      <c r="CM444" s="242">
        <f t="shared" ref="CM444" si="1035">G444</f>
        <v>0</v>
      </c>
      <c r="CN444" s="242">
        <f t="shared" ref="CN444" si="1036">H444</f>
        <v>0</v>
      </c>
      <c r="CO444" s="244">
        <f t="shared" ref="CO444" si="1037">I444</f>
        <v>0</v>
      </c>
      <c r="CP444" s="244">
        <f t="shared" ref="CP444" si="1038">J444</f>
        <v>0</v>
      </c>
      <c r="DL444" s="237"/>
      <c r="DM444" s="214"/>
      <c r="DN444" s="214"/>
      <c r="DO444" s="214"/>
      <c r="DP444" s="214"/>
      <c r="DQ444" s="214"/>
      <c r="DR444" s="214"/>
      <c r="DS444" s="215"/>
      <c r="DT444" s="237"/>
      <c r="DU444" s="218"/>
      <c r="DV444" s="219"/>
    </row>
    <row r="445" spans="1:129" x14ac:dyDescent="0.15">
      <c r="A445" s="267"/>
      <c r="B445" s="268"/>
      <c r="C445" s="239"/>
      <c r="D445" s="239"/>
      <c r="E445" s="241"/>
      <c r="F445" s="243"/>
      <c r="G445" s="243"/>
      <c r="H445" s="243"/>
      <c r="I445" s="245"/>
      <c r="J445" s="245"/>
      <c r="AQ445" s="267"/>
      <c r="AR445" s="268"/>
      <c r="AS445" s="239"/>
      <c r="AT445" s="239"/>
      <c r="AU445" s="241"/>
      <c r="AV445" s="243"/>
      <c r="AW445" s="243"/>
      <c r="AX445" s="243"/>
      <c r="AY445" s="245"/>
      <c r="AZ445" s="245"/>
      <c r="CG445" s="267"/>
      <c r="CH445" s="268"/>
      <c r="CI445" s="239"/>
      <c r="CJ445" s="239"/>
      <c r="CK445" s="241"/>
      <c r="CL445" s="243"/>
      <c r="CM445" s="243"/>
      <c r="CN445" s="243"/>
      <c r="CO445" s="245"/>
      <c r="CP445" s="245"/>
    </row>
    <row r="446" spans="1:129" ht="27.75" customHeight="1" x14ac:dyDescent="0.15">
      <c r="A446" s="247" t="s">
        <v>0</v>
      </c>
      <c r="B446" s="249" t="s">
        <v>37</v>
      </c>
      <c r="C446" s="250"/>
      <c r="D446" s="251"/>
      <c r="E446" s="252"/>
      <c r="F446" s="59" t="str">
        <f>入力シート!$N$2</f>
        <v>令和</v>
      </c>
      <c r="G446" s="60">
        <f>入力シート!$Q$2</f>
        <v>5</v>
      </c>
      <c r="H446" s="101" t="s">
        <v>20</v>
      </c>
      <c r="I446" s="101"/>
      <c r="J446" s="101"/>
      <c r="K446" s="101"/>
      <c r="L446" s="61"/>
      <c r="M446" s="256" t="s">
        <v>18</v>
      </c>
      <c r="N446" s="257"/>
      <c r="O446" s="257"/>
      <c r="P446" s="257"/>
      <c r="Q446" s="257"/>
      <c r="R446" s="257"/>
      <c r="S446" s="257"/>
      <c r="T446" s="257"/>
      <c r="U446" s="257"/>
      <c r="V446" s="257"/>
      <c r="W446" s="257"/>
      <c r="X446" s="257"/>
      <c r="Y446" s="257"/>
      <c r="Z446" s="257"/>
      <c r="AA446" s="257"/>
      <c r="AB446" s="258"/>
      <c r="AC446" s="259" t="s">
        <v>16</v>
      </c>
      <c r="AD446" s="259"/>
      <c r="AE446" s="259"/>
      <c r="AF446" s="259"/>
      <c r="AG446" s="259"/>
      <c r="AH446" s="259"/>
      <c r="AI446" s="260"/>
      <c r="AJ446" s="62" t="str">
        <f>入力シート!$N$3</f>
        <v>令和</v>
      </c>
      <c r="AK446" s="63">
        <f>入力シート!$Q$3</f>
        <v>6</v>
      </c>
      <c r="AL446" s="101" t="s">
        <v>19</v>
      </c>
      <c r="AM446" s="101"/>
      <c r="AN446" s="101"/>
      <c r="AO446" s="101"/>
      <c r="AP446" s="64"/>
      <c r="AQ446" s="247" t="s">
        <v>0</v>
      </c>
      <c r="AR446" s="249" t="s">
        <v>37</v>
      </c>
      <c r="AS446" s="250"/>
      <c r="AT446" s="251"/>
      <c r="AU446" s="252"/>
      <c r="AV446" s="59" t="str">
        <f>F446</f>
        <v>令和</v>
      </c>
      <c r="AW446" s="60">
        <f>G446</f>
        <v>5</v>
      </c>
      <c r="AX446" s="101" t="s">
        <v>20</v>
      </c>
      <c r="AY446" s="101"/>
      <c r="AZ446" s="101"/>
      <c r="BA446" s="101"/>
      <c r="BB446" s="61"/>
      <c r="BC446" s="256" t="s">
        <v>18</v>
      </c>
      <c r="BD446" s="257"/>
      <c r="BE446" s="257"/>
      <c r="BF446" s="257"/>
      <c r="BG446" s="257"/>
      <c r="BH446" s="257"/>
      <c r="BI446" s="257"/>
      <c r="BJ446" s="257"/>
      <c r="BK446" s="257"/>
      <c r="BL446" s="257"/>
      <c r="BM446" s="257"/>
      <c r="BN446" s="257"/>
      <c r="BO446" s="257"/>
      <c r="BP446" s="257"/>
      <c r="BQ446" s="257"/>
      <c r="BR446" s="258"/>
      <c r="BS446" s="259" t="s">
        <v>16</v>
      </c>
      <c r="BT446" s="259"/>
      <c r="BU446" s="259"/>
      <c r="BV446" s="259"/>
      <c r="BW446" s="259"/>
      <c r="BX446" s="259"/>
      <c r="BY446" s="260"/>
      <c r="BZ446" s="62" t="str">
        <f>AJ446</f>
        <v>令和</v>
      </c>
      <c r="CA446" s="63">
        <f>AK446</f>
        <v>6</v>
      </c>
      <c r="CB446" s="101" t="s">
        <v>19</v>
      </c>
      <c r="CC446" s="101"/>
      <c r="CD446" s="101"/>
      <c r="CE446" s="101"/>
      <c r="CF446" s="64"/>
      <c r="CG446" s="247" t="s">
        <v>0</v>
      </c>
      <c r="CH446" s="249" t="s">
        <v>37</v>
      </c>
      <c r="CI446" s="250"/>
      <c r="CJ446" s="251"/>
      <c r="CK446" s="252"/>
      <c r="CL446" s="59" t="str">
        <f>F446</f>
        <v>令和</v>
      </c>
      <c r="CM446" s="60">
        <f>G446</f>
        <v>5</v>
      </c>
      <c r="CN446" s="101" t="s">
        <v>20</v>
      </c>
      <c r="CO446" s="101"/>
      <c r="CP446" s="101"/>
      <c r="CQ446" s="101"/>
      <c r="CR446" s="61"/>
      <c r="CS446" s="256" t="s">
        <v>18</v>
      </c>
      <c r="CT446" s="257"/>
      <c r="CU446" s="257"/>
      <c r="CV446" s="257"/>
      <c r="CW446" s="257"/>
      <c r="CX446" s="257"/>
      <c r="CY446" s="257"/>
      <c r="CZ446" s="257"/>
      <c r="DA446" s="257"/>
      <c r="DB446" s="257"/>
      <c r="DC446" s="257"/>
      <c r="DD446" s="257"/>
      <c r="DE446" s="257"/>
      <c r="DF446" s="257"/>
      <c r="DG446" s="257"/>
      <c r="DH446" s="258"/>
      <c r="DI446" s="259" t="s">
        <v>16</v>
      </c>
      <c r="DJ446" s="259"/>
      <c r="DK446" s="259"/>
      <c r="DL446" s="259"/>
      <c r="DM446" s="259"/>
      <c r="DN446" s="259"/>
      <c r="DO446" s="260"/>
      <c r="DP446" s="62" t="str">
        <f>AJ446</f>
        <v>令和</v>
      </c>
      <c r="DQ446" s="63">
        <f>AK446</f>
        <v>6</v>
      </c>
      <c r="DR446" s="101" t="s">
        <v>19</v>
      </c>
      <c r="DS446" s="101"/>
      <c r="DT446" s="101"/>
      <c r="DU446" s="101"/>
      <c r="DV446" s="64"/>
    </row>
    <row r="447" spans="1:129" ht="17.25" customHeight="1" x14ac:dyDescent="0.15">
      <c r="A447" s="248"/>
      <c r="B447" s="253"/>
      <c r="C447" s="254"/>
      <c r="D447" s="254"/>
      <c r="E447" s="255"/>
      <c r="F447" s="191" t="s">
        <v>1</v>
      </c>
      <c r="G447" s="192"/>
      <c r="H447" s="193"/>
      <c r="I447" s="191" t="s">
        <v>3</v>
      </c>
      <c r="J447" s="192"/>
      <c r="K447" s="192"/>
      <c r="L447" s="234"/>
      <c r="M447" s="235" t="s">
        <v>5</v>
      </c>
      <c r="N447" s="192"/>
      <c r="O447" s="192"/>
      <c r="P447" s="192"/>
      <c r="Q447" s="192"/>
      <c r="R447" s="192"/>
      <c r="S447" s="192"/>
      <c r="T447" s="193"/>
      <c r="U447" s="191" t="s">
        <v>6</v>
      </c>
      <c r="V447" s="192"/>
      <c r="W447" s="192"/>
      <c r="X447" s="192"/>
      <c r="Y447" s="193"/>
      <c r="Z447" s="232" t="s">
        <v>7</v>
      </c>
      <c r="AA447" s="232"/>
      <c r="AB447" s="233"/>
      <c r="AC447" s="261"/>
      <c r="AD447" s="261"/>
      <c r="AE447" s="261"/>
      <c r="AF447" s="261"/>
      <c r="AG447" s="261"/>
      <c r="AH447" s="261"/>
      <c r="AI447" s="262"/>
      <c r="AJ447" s="191" t="s">
        <v>17</v>
      </c>
      <c r="AK447" s="192"/>
      <c r="AL447" s="193"/>
      <c r="AM447" s="191" t="s">
        <v>38</v>
      </c>
      <c r="AN447" s="192"/>
      <c r="AO447" s="192"/>
      <c r="AP447" s="193"/>
      <c r="AQ447" s="248"/>
      <c r="AR447" s="253"/>
      <c r="AS447" s="254"/>
      <c r="AT447" s="254"/>
      <c r="AU447" s="255"/>
      <c r="AV447" s="191" t="s">
        <v>1</v>
      </c>
      <c r="AW447" s="192"/>
      <c r="AX447" s="193"/>
      <c r="AY447" s="191" t="s">
        <v>3</v>
      </c>
      <c r="AZ447" s="192"/>
      <c r="BA447" s="192"/>
      <c r="BB447" s="234"/>
      <c r="BC447" s="235" t="s">
        <v>5</v>
      </c>
      <c r="BD447" s="192"/>
      <c r="BE447" s="192"/>
      <c r="BF447" s="192"/>
      <c r="BG447" s="192"/>
      <c r="BH447" s="192"/>
      <c r="BI447" s="192"/>
      <c r="BJ447" s="193"/>
      <c r="BK447" s="191" t="s">
        <v>6</v>
      </c>
      <c r="BL447" s="192"/>
      <c r="BM447" s="192"/>
      <c r="BN447" s="192"/>
      <c r="BO447" s="193"/>
      <c r="BP447" s="232" t="s">
        <v>7</v>
      </c>
      <c r="BQ447" s="232"/>
      <c r="BR447" s="233"/>
      <c r="BS447" s="261"/>
      <c r="BT447" s="261"/>
      <c r="BU447" s="261"/>
      <c r="BV447" s="261"/>
      <c r="BW447" s="261"/>
      <c r="BX447" s="261"/>
      <c r="BY447" s="262"/>
      <c r="BZ447" s="191" t="s">
        <v>17</v>
      </c>
      <c r="CA447" s="192"/>
      <c r="CB447" s="193"/>
      <c r="CC447" s="191" t="s">
        <v>38</v>
      </c>
      <c r="CD447" s="192"/>
      <c r="CE447" s="192"/>
      <c r="CF447" s="193"/>
      <c r="CG447" s="248"/>
      <c r="CH447" s="253"/>
      <c r="CI447" s="254"/>
      <c r="CJ447" s="254"/>
      <c r="CK447" s="255"/>
      <c r="CL447" s="191" t="s">
        <v>1</v>
      </c>
      <c r="CM447" s="192"/>
      <c r="CN447" s="193"/>
      <c r="CO447" s="191" t="s">
        <v>3</v>
      </c>
      <c r="CP447" s="192"/>
      <c r="CQ447" s="192"/>
      <c r="CR447" s="234"/>
      <c r="CS447" s="235" t="s">
        <v>5</v>
      </c>
      <c r="CT447" s="192"/>
      <c r="CU447" s="192"/>
      <c r="CV447" s="192"/>
      <c r="CW447" s="192"/>
      <c r="CX447" s="192"/>
      <c r="CY447" s="192"/>
      <c r="CZ447" s="193"/>
      <c r="DA447" s="191" t="s">
        <v>6</v>
      </c>
      <c r="DB447" s="192"/>
      <c r="DC447" s="192"/>
      <c r="DD447" s="192"/>
      <c r="DE447" s="193"/>
      <c r="DF447" s="232" t="s">
        <v>7</v>
      </c>
      <c r="DG447" s="232"/>
      <c r="DH447" s="233"/>
      <c r="DI447" s="261"/>
      <c r="DJ447" s="261"/>
      <c r="DK447" s="261"/>
      <c r="DL447" s="261"/>
      <c r="DM447" s="261"/>
      <c r="DN447" s="261"/>
      <c r="DO447" s="262"/>
      <c r="DP447" s="191" t="s">
        <v>17</v>
      </c>
      <c r="DQ447" s="192"/>
      <c r="DR447" s="193"/>
      <c r="DS447" s="191" t="s">
        <v>38</v>
      </c>
      <c r="DT447" s="192"/>
      <c r="DU447" s="192"/>
      <c r="DV447" s="193"/>
    </row>
    <row r="448" spans="1:129" ht="26.25" customHeight="1" x14ac:dyDescent="0.15">
      <c r="A448" s="111">
        <f>入力シート!A158</f>
        <v>0</v>
      </c>
      <c r="B448" s="231">
        <f>入力シート!B158</f>
        <v>0</v>
      </c>
      <c r="C448" s="218">
        <f>入力シート!C158</f>
        <v>0</v>
      </c>
      <c r="D448" s="218">
        <f>入力シート!D158</f>
        <v>0</v>
      </c>
      <c r="E448" s="219">
        <f>入力シート!E158</f>
        <v>0</v>
      </c>
      <c r="F448" s="194">
        <f>入力シート!F158</f>
        <v>0</v>
      </c>
      <c r="G448" s="195"/>
      <c r="H448" s="65" t="s">
        <v>2</v>
      </c>
      <c r="I448" s="196" t="str">
        <f>入力シート!AC158</f>
        <v/>
      </c>
      <c r="J448" s="197"/>
      <c r="K448" s="197"/>
      <c r="L448" s="66" t="s">
        <v>2</v>
      </c>
      <c r="M448" s="112">
        <f>入力シート!I158</f>
        <v>0</v>
      </c>
      <c r="N448" s="103" t="s">
        <v>4</v>
      </c>
      <c r="O448" s="113">
        <f>入力シート!L158</f>
        <v>0</v>
      </c>
      <c r="P448" s="103" t="s">
        <v>4</v>
      </c>
      <c r="Q448" s="113">
        <f>入力シート!O158</f>
        <v>0</v>
      </c>
      <c r="R448" s="198">
        <f>入力シート!Q158</f>
        <v>0</v>
      </c>
      <c r="S448" s="198"/>
      <c r="T448" s="199"/>
      <c r="U448" s="200" t="str">
        <f>入力シート!AE158</f>
        <v/>
      </c>
      <c r="V448" s="201"/>
      <c r="W448" s="201"/>
      <c r="X448" s="201"/>
      <c r="Y448" s="65" t="s">
        <v>2</v>
      </c>
      <c r="Z448" s="67">
        <f>入力シート!R158</f>
        <v>0</v>
      </c>
      <c r="AA448" s="102" t="s">
        <v>8</v>
      </c>
      <c r="AB448" s="68">
        <v>12</v>
      </c>
      <c r="AC448" s="202">
        <f>入力シート!S158</f>
        <v>0</v>
      </c>
      <c r="AD448" s="198"/>
      <c r="AE448" s="198"/>
      <c r="AF448" s="198"/>
      <c r="AG448" s="198"/>
      <c r="AH448" s="103" t="s">
        <v>4</v>
      </c>
      <c r="AI448" s="67">
        <f>入力シート!T158</f>
        <v>0</v>
      </c>
      <c r="AJ448" s="194">
        <f>入力シート!U158</f>
        <v>0</v>
      </c>
      <c r="AK448" s="195"/>
      <c r="AL448" s="65" t="s">
        <v>2</v>
      </c>
      <c r="AM448" s="196" t="str">
        <f>入力シート!AD158</f>
        <v/>
      </c>
      <c r="AN448" s="197"/>
      <c r="AO448" s="197"/>
      <c r="AP448" s="69" t="s">
        <v>2</v>
      </c>
      <c r="AQ448" s="111">
        <f>A448</f>
        <v>0</v>
      </c>
      <c r="AR448" s="231">
        <f t="shared" ref="AR448:AR457" si="1039">B448</f>
        <v>0</v>
      </c>
      <c r="AS448" s="218">
        <f t="shared" ref="AS448:AS457" si="1040">C448</f>
        <v>0</v>
      </c>
      <c r="AT448" s="218">
        <f t="shared" ref="AT448:AT457" si="1041">D448</f>
        <v>0</v>
      </c>
      <c r="AU448" s="219">
        <f t="shared" ref="AU448:AU457" si="1042">E448</f>
        <v>0</v>
      </c>
      <c r="AV448" s="194">
        <f>F448</f>
        <v>0</v>
      </c>
      <c r="AW448" s="195">
        <f t="shared" ref="AW448:AW457" si="1043">G448</f>
        <v>0</v>
      </c>
      <c r="AX448" s="65" t="s">
        <v>2</v>
      </c>
      <c r="AY448" s="196" t="str">
        <f>I448</f>
        <v/>
      </c>
      <c r="AZ448" s="197"/>
      <c r="BA448" s="197"/>
      <c r="BB448" s="66" t="s">
        <v>2</v>
      </c>
      <c r="BC448" s="112">
        <f>M448</f>
        <v>0</v>
      </c>
      <c r="BD448" s="103" t="s">
        <v>4</v>
      </c>
      <c r="BE448" s="113">
        <f>O448</f>
        <v>0</v>
      </c>
      <c r="BF448" s="103" t="s">
        <v>4</v>
      </c>
      <c r="BG448" s="113">
        <f>Q448</f>
        <v>0</v>
      </c>
      <c r="BH448" s="198">
        <f>R448</f>
        <v>0</v>
      </c>
      <c r="BI448" s="198"/>
      <c r="BJ448" s="199"/>
      <c r="BK448" s="200" t="str">
        <f>U448</f>
        <v/>
      </c>
      <c r="BL448" s="201"/>
      <c r="BM448" s="201"/>
      <c r="BN448" s="201"/>
      <c r="BO448" s="65" t="s">
        <v>2</v>
      </c>
      <c r="BP448" s="67">
        <f>Z448</f>
        <v>0</v>
      </c>
      <c r="BQ448" s="102" t="s">
        <v>8</v>
      </c>
      <c r="BR448" s="68">
        <v>12</v>
      </c>
      <c r="BS448" s="202">
        <f>AC448</f>
        <v>0</v>
      </c>
      <c r="BT448" s="198"/>
      <c r="BU448" s="198"/>
      <c r="BV448" s="198"/>
      <c r="BW448" s="198"/>
      <c r="BX448" s="103" t="s">
        <v>4</v>
      </c>
      <c r="BY448" s="67">
        <f>AI448</f>
        <v>0</v>
      </c>
      <c r="BZ448" s="194">
        <f>AJ448</f>
        <v>0</v>
      </c>
      <c r="CA448" s="195"/>
      <c r="CB448" s="65" t="s">
        <v>2</v>
      </c>
      <c r="CC448" s="196" t="str">
        <f t="shared" ref="CC448:CC457" si="1044">AM448</f>
        <v/>
      </c>
      <c r="CD448" s="197"/>
      <c r="CE448" s="197"/>
      <c r="CF448" s="69" t="s">
        <v>2</v>
      </c>
      <c r="CG448" s="111">
        <f>A448</f>
        <v>0</v>
      </c>
      <c r="CH448" s="231">
        <f t="shared" ref="CH448:CH457" si="1045">B448</f>
        <v>0</v>
      </c>
      <c r="CI448" s="218">
        <f t="shared" ref="CI448:CI457" si="1046">C448</f>
        <v>0</v>
      </c>
      <c r="CJ448" s="218">
        <f t="shared" ref="CJ448:CJ457" si="1047">D448</f>
        <v>0</v>
      </c>
      <c r="CK448" s="219">
        <f t="shared" ref="CK448:CK457" si="1048">E448</f>
        <v>0</v>
      </c>
      <c r="CL448" s="194">
        <f t="shared" ref="CL448:CL457" si="1049">F448</f>
        <v>0</v>
      </c>
      <c r="CM448" s="195">
        <f t="shared" ref="CM448:CM457" si="1050">G448</f>
        <v>0</v>
      </c>
      <c r="CN448" s="65" t="s">
        <v>2</v>
      </c>
      <c r="CO448" s="196" t="str">
        <f>I448</f>
        <v/>
      </c>
      <c r="CP448" s="197"/>
      <c r="CQ448" s="197"/>
      <c r="CR448" s="66" t="s">
        <v>2</v>
      </c>
      <c r="CS448" s="112">
        <f>M448</f>
        <v>0</v>
      </c>
      <c r="CT448" s="103" t="s">
        <v>4</v>
      </c>
      <c r="CU448" s="113">
        <f>O448</f>
        <v>0</v>
      </c>
      <c r="CV448" s="103" t="s">
        <v>4</v>
      </c>
      <c r="CW448" s="113">
        <f>Q448</f>
        <v>0</v>
      </c>
      <c r="CX448" s="198">
        <f t="shared" ref="CX448:CX457" si="1051">R448</f>
        <v>0</v>
      </c>
      <c r="CY448" s="198">
        <f t="shared" ref="CY448:CY457" si="1052">S448</f>
        <v>0</v>
      </c>
      <c r="CZ448" s="199">
        <f t="shared" ref="CZ448:CZ457" si="1053">T448</f>
        <v>0</v>
      </c>
      <c r="DA448" s="200" t="str">
        <f t="shared" ref="DA448:DA457" si="1054">U448</f>
        <v/>
      </c>
      <c r="DB448" s="201">
        <f t="shared" ref="DB448:DB457" si="1055">V448</f>
        <v>0</v>
      </c>
      <c r="DC448" s="201">
        <f t="shared" ref="DC448:DC457" si="1056">W448</f>
        <v>0</v>
      </c>
      <c r="DD448" s="201">
        <f t="shared" ref="DD448:DD457" si="1057">X448</f>
        <v>0</v>
      </c>
      <c r="DE448" s="65" t="s">
        <v>2</v>
      </c>
      <c r="DF448" s="67">
        <f>Z448</f>
        <v>0</v>
      </c>
      <c r="DG448" s="102" t="s">
        <v>8</v>
      </c>
      <c r="DH448" s="68">
        <v>12</v>
      </c>
      <c r="DI448" s="202">
        <f>AC448</f>
        <v>0</v>
      </c>
      <c r="DJ448" s="198"/>
      <c r="DK448" s="198"/>
      <c r="DL448" s="198"/>
      <c r="DM448" s="198"/>
      <c r="DN448" s="103" t="s">
        <v>4</v>
      </c>
      <c r="DO448" s="67">
        <f>AI448</f>
        <v>0</v>
      </c>
      <c r="DP448" s="194">
        <f>AJ448</f>
        <v>0</v>
      </c>
      <c r="DQ448" s="195">
        <f>AK448</f>
        <v>0</v>
      </c>
      <c r="DR448" s="65" t="s">
        <v>2</v>
      </c>
      <c r="DS448" s="196" t="str">
        <f>AM448</f>
        <v/>
      </c>
      <c r="DT448" s="197"/>
      <c r="DU448" s="197"/>
      <c r="DV448" s="69" t="s">
        <v>2</v>
      </c>
      <c r="DY448" s="55" t="str">
        <f t="shared" ref="DY448" si="1058">IF(A448&gt;=1,1,"")</f>
        <v/>
      </c>
    </row>
    <row r="449" spans="1:126" ht="26.25" customHeight="1" x14ac:dyDescent="0.15">
      <c r="A449" s="111">
        <f>入力シート!A159</f>
        <v>0</v>
      </c>
      <c r="B449" s="231">
        <f>入力シート!B159</f>
        <v>0</v>
      </c>
      <c r="C449" s="218">
        <f>入力シート!C159</f>
        <v>0</v>
      </c>
      <c r="D449" s="218">
        <f>入力シート!D159</f>
        <v>0</v>
      </c>
      <c r="E449" s="219">
        <f>入力シート!E159</f>
        <v>0</v>
      </c>
      <c r="F449" s="194">
        <f>入力シート!F159</f>
        <v>0</v>
      </c>
      <c r="G449" s="195"/>
      <c r="H449" s="65" t="s">
        <v>2</v>
      </c>
      <c r="I449" s="196" t="str">
        <f>入力シート!AC159</f>
        <v/>
      </c>
      <c r="J449" s="197"/>
      <c r="K449" s="197"/>
      <c r="L449" s="66" t="s">
        <v>2</v>
      </c>
      <c r="M449" s="112">
        <f>入力シート!I159</f>
        <v>0</v>
      </c>
      <c r="N449" s="103" t="s">
        <v>4</v>
      </c>
      <c r="O449" s="113">
        <f>入力シート!L159</f>
        <v>0</v>
      </c>
      <c r="P449" s="103" t="s">
        <v>4</v>
      </c>
      <c r="Q449" s="113">
        <f>入力シート!O159</f>
        <v>0</v>
      </c>
      <c r="R449" s="198">
        <f>入力シート!Q159</f>
        <v>0</v>
      </c>
      <c r="S449" s="198"/>
      <c r="T449" s="199"/>
      <c r="U449" s="200" t="str">
        <f>入力シート!AE159</f>
        <v/>
      </c>
      <c r="V449" s="201"/>
      <c r="W449" s="201"/>
      <c r="X449" s="201"/>
      <c r="Y449" s="65" t="s">
        <v>2</v>
      </c>
      <c r="Z449" s="67">
        <f>入力シート!R159</f>
        <v>0</v>
      </c>
      <c r="AA449" s="102" t="s">
        <v>8</v>
      </c>
      <c r="AB449" s="68">
        <v>12</v>
      </c>
      <c r="AC449" s="202">
        <f>入力シート!S159</f>
        <v>0</v>
      </c>
      <c r="AD449" s="198"/>
      <c r="AE449" s="198"/>
      <c r="AF449" s="198"/>
      <c r="AG449" s="198"/>
      <c r="AH449" s="103" t="s">
        <v>4</v>
      </c>
      <c r="AI449" s="67">
        <f>入力シート!T159</f>
        <v>0</v>
      </c>
      <c r="AJ449" s="194">
        <f>入力シート!U159</f>
        <v>0</v>
      </c>
      <c r="AK449" s="195"/>
      <c r="AL449" s="65" t="s">
        <v>2</v>
      </c>
      <c r="AM449" s="196" t="str">
        <f>入力シート!AD159</f>
        <v/>
      </c>
      <c r="AN449" s="197"/>
      <c r="AO449" s="197"/>
      <c r="AP449" s="69" t="s">
        <v>2</v>
      </c>
      <c r="AQ449" s="111">
        <f t="shared" ref="AQ449:AQ457" si="1059">A449</f>
        <v>0</v>
      </c>
      <c r="AR449" s="231">
        <f t="shared" si="1039"/>
        <v>0</v>
      </c>
      <c r="AS449" s="218">
        <f t="shared" si="1040"/>
        <v>0</v>
      </c>
      <c r="AT449" s="218">
        <f t="shared" si="1041"/>
        <v>0</v>
      </c>
      <c r="AU449" s="219">
        <f t="shared" si="1042"/>
        <v>0</v>
      </c>
      <c r="AV449" s="194">
        <f t="shared" ref="AV449:AV457" si="1060">F449</f>
        <v>0</v>
      </c>
      <c r="AW449" s="195">
        <f t="shared" si="1043"/>
        <v>0</v>
      </c>
      <c r="AX449" s="65" t="s">
        <v>2</v>
      </c>
      <c r="AY449" s="196" t="str">
        <f t="shared" ref="AY449:AY457" si="1061">I449</f>
        <v/>
      </c>
      <c r="AZ449" s="197"/>
      <c r="BA449" s="197"/>
      <c r="BB449" s="66" t="s">
        <v>2</v>
      </c>
      <c r="BC449" s="112">
        <f t="shared" ref="BC449:BC457" si="1062">M449</f>
        <v>0</v>
      </c>
      <c r="BD449" s="103" t="s">
        <v>4</v>
      </c>
      <c r="BE449" s="113">
        <f t="shared" ref="BE449:BE457" si="1063">O449</f>
        <v>0</v>
      </c>
      <c r="BF449" s="103" t="s">
        <v>4</v>
      </c>
      <c r="BG449" s="113">
        <f t="shared" ref="BG449:BG457" si="1064">Q449</f>
        <v>0</v>
      </c>
      <c r="BH449" s="198">
        <f t="shared" ref="BH449:BH457" si="1065">R449</f>
        <v>0</v>
      </c>
      <c r="BI449" s="198"/>
      <c r="BJ449" s="199"/>
      <c r="BK449" s="200" t="str">
        <f t="shared" ref="BK449:BK457" si="1066">U449</f>
        <v/>
      </c>
      <c r="BL449" s="201"/>
      <c r="BM449" s="201"/>
      <c r="BN449" s="201"/>
      <c r="BO449" s="65" t="s">
        <v>2</v>
      </c>
      <c r="BP449" s="67">
        <f t="shared" ref="BP449:BP457" si="1067">Z449</f>
        <v>0</v>
      </c>
      <c r="BQ449" s="102" t="s">
        <v>8</v>
      </c>
      <c r="BR449" s="68">
        <v>12</v>
      </c>
      <c r="BS449" s="202">
        <f t="shared" ref="BS449:BS457" si="1068">AC449</f>
        <v>0</v>
      </c>
      <c r="BT449" s="198"/>
      <c r="BU449" s="198"/>
      <c r="BV449" s="198"/>
      <c r="BW449" s="198"/>
      <c r="BX449" s="103" t="s">
        <v>4</v>
      </c>
      <c r="BY449" s="67">
        <f t="shared" ref="BY449:BY457" si="1069">AI449</f>
        <v>0</v>
      </c>
      <c r="BZ449" s="194">
        <f t="shared" ref="BZ449:BZ457" si="1070">AJ449</f>
        <v>0</v>
      </c>
      <c r="CA449" s="195"/>
      <c r="CB449" s="65" t="s">
        <v>2</v>
      </c>
      <c r="CC449" s="196" t="str">
        <f t="shared" si="1044"/>
        <v/>
      </c>
      <c r="CD449" s="197"/>
      <c r="CE449" s="197"/>
      <c r="CF449" s="69" t="s">
        <v>2</v>
      </c>
      <c r="CG449" s="111">
        <f t="shared" ref="CG449:CG457" si="1071">A449</f>
        <v>0</v>
      </c>
      <c r="CH449" s="231">
        <f t="shared" si="1045"/>
        <v>0</v>
      </c>
      <c r="CI449" s="218">
        <f t="shared" si="1046"/>
        <v>0</v>
      </c>
      <c r="CJ449" s="218">
        <f t="shared" si="1047"/>
        <v>0</v>
      </c>
      <c r="CK449" s="219">
        <f t="shared" si="1048"/>
        <v>0</v>
      </c>
      <c r="CL449" s="194">
        <f t="shared" si="1049"/>
        <v>0</v>
      </c>
      <c r="CM449" s="195">
        <f t="shared" si="1050"/>
        <v>0</v>
      </c>
      <c r="CN449" s="65" t="s">
        <v>2</v>
      </c>
      <c r="CO449" s="196" t="str">
        <f t="shared" ref="CO449:CO457" si="1072">I449</f>
        <v/>
      </c>
      <c r="CP449" s="197"/>
      <c r="CQ449" s="197"/>
      <c r="CR449" s="66" t="s">
        <v>2</v>
      </c>
      <c r="CS449" s="112">
        <f t="shared" ref="CS449:CS457" si="1073">M449</f>
        <v>0</v>
      </c>
      <c r="CT449" s="103" t="s">
        <v>4</v>
      </c>
      <c r="CU449" s="113">
        <f t="shared" ref="CU449:CU457" si="1074">O449</f>
        <v>0</v>
      </c>
      <c r="CV449" s="103" t="s">
        <v>4</v>
      </c>
      <c r="CW449" s="113">
        <f t="shared" ref="CW449:CW457" si="1075">Q449</f>
        <v>0</v>
      </c>
      <c r="CX449" s="198">
        <f t="shared" si="1051"/>
        <v>0</v>
      </c>
      <c r="CY449" s="198">
        <f t="shared" si="1052"/>
        <v>0</v>
      </c>
      <c r="CZ449" s="199">
        <f t="shared" si="1053"/>
        <v>0</v>
      </c>
      <c r="DA449" s="200" t="str">
        <f t="shared" si="1054"/>
        <v/>
      </c>
      <c r="DB449" s="201">
        <f t="shared" si="1055"/>
        <v>0</v>
      </c>
      <c r="DC449" s="201">
        <f t="shared" si="1056"/>
        <v>0</v>
      </c>
      <c r="DD449" s="201">
        <f t="shared" si="1057"/>
        <v>0</v>
      </c>
      <c r="DE449" s="65" t="s">
        <v>2</v>
      </c>
      <c r="DF449" s="67">
        <f t="shared" ref="DF449:DF457" si="1076">Z449</f>
        <v>0</v>
      </c>
      <c r="DG449" s="102" t="s">
        <v>8</v>
      </c>
      <c r="DH449" s="68">
        <v>12</v>
      </c>
      <c r="DI449" s="202">
        <f t="shared" ref="DI449:DI457" si="1077">AC449</f>
        <v>0</v>
      </c>
      <c r="DJ449" s="198"/>
      <c r="DK449" s="198"/>
      <c r="DL449" s="198"/>
      <c r="DM449" s="198"/>
      <c r="DN449" s="103" t="s">
        <v>4</v>
      </c>
      <c r="DO449" s="67">
        <f t="shared" ref="DO449:DO457" si="1078">AI449</f>
        <v>0</v>
      </c>
      <c r="DP449" s="194">
        <f t="shared" ref="DP449:DP457" si="1079">AJ449</f>
        <v>0</v>
      </c>
      <c r="DQ449" s="195">
        <f t="shared" ref="DQ449:DQ457" si="1080">AK449</f>
        <v>0</v>
      </c>
      <c r="DR449" s="65" t="s">
        <v>2</v>
      </c>
      <c r="DS449" s="196" t="str">
        <f t="shared" ref="DS449:DS457" si="1081">AM449</f>
        <v/>
      </c>
      <c r="DT449" s="197"/>
      <c r="DU449" s="197"/>
      <c r="DV449" s="69" t="s">
        <v>2</v>
      </c>
    </row>
    <row r="450" spans="1:126" ht="26.25" customHeight="1" x14ac:dyDescent="0.15">
      <c r="A450" s="111">
        <f>入力シート!A160</f>
        <v>0</v>
      </c>
      <c r="B450" s="231">
        <f>入力シート!B160</f>
        <v>0</v>
      </c>
      <c r="C450" s="218">
        <f>入力シート!C160</f>
        <v>0</v>
      </c>
      <c r="D450" s="218">
        <f>入力シート!D160</f>
        <v>0</v>
      </c>
      <c r="E450" s="219">
        <f>入力シート!E160</f>
        <v>0</v>
      </c>
      <c r="F450" s="194">
        <f>入力シート!F160</f>
        <v>0</v>
      </c>
      <c r="G450" s="195"/>
      <c r="H450" s="65" t="s">
        <v>2</v>
      </c>
      <c r="I450" s="196" t="str">
        <f>入力シート!AC160</f>
        <v/>
      </c>
      <c r="J450" s="197"/>
      <c r="K450" s="197"/>
      <c r="L450" s="66" t="s">
        <v>2</v>
      </c>
      <c r="M450" s="112">
        <f>入力シート!I160</f>
        <v>0</v>
      </c>
      <c r="N450" s="103" t="s">
        <v>4</v>
      </c>
      <c r="O450" s="113">
        <f>入力シート!L160</f>
        <v>0</v>
      </c>
      <c r="P450" s="103" t="s">
        <v>4</v>
      </c>
      <c r="Q450" s="113">
        <f>入力シート!O160</f>
        <v>0</v>
      </c>
      <c r="R450" s="198">
        <f>入力シート!Q160</f>
        <v>0</v>
      </c>
      <c r="S450" s="198"/>
      <c r="T450" s="199"/>
      <c r="U450" s="200" t="str">
        <f>入力シート!AE160</f>
        <v/>
      </c>
      <c r="V450" s="201"/>
      <c r="W450" s="201"/>
      <c r="X450" s="201"/>
      <c r="Y450" s="65" t="s">
        <v>2</v>
      </c>
      <c r="Z450" s="67">
        <f>入力シート!R160</f>
        <v>0</v>
      </c>
      <c r="AA450" s="102" t="s">
        <v>8</v>
      </c>
      <c r="AB450" s="68">
        <v>12</v>
      </c>
      <c r="AC450" s="202">
        <f>入力シート!S160</f>
        <v>0</v>
      </c>
      <c r="AD450" s="198"/>
      <c r="AE450" s="198"/>
      <c r="AF450" s="198"/>
      <c r="AG450" s="198"/>
      <c r="AH450" s="103" t="s">
        <v>4</v>
      </c>
      <c r="AI450" s="67">
        <f>入力シート!T160</f>
        <v>0</v>
      </c>
      <c r="AJ450" s="194">
        <f>入力シート!U160</f>
        <v>0</v>
      </c>
      <c r="AK450" s="195"/>
      <c r="AL450" s="65" t="s">
        <v>2</v>
      </c>
      <c r="AM450" s="196" t="str">
        <f>入力シート!AD160</f>
        <v/>
      </c>
      <c r="AN450" s="197"/>
      <c r="AO450" s="197"/>
      <c r="AP450" s="69" t="s">
        <v>2</v>
      </c>
      <c r="AQ450" s="111">
        <f t="shared" si="1059"/>
        <v>0</v>
      </c>
      <c r="AR450" s="231">
        <f t="shared" si="1039"/>
        <v>0</v>
      </c>
      <c r="AS450" s="218">
        <f t="shared" si="1040"/>
        <v>0</v>
      </c>
      <c r="AT450" s="218">
        <f t="shared" si="1041"/>
        <v>0</v>
      </c>
      <c r="AU450" s="219">
        <f t="shared" si="1042"/>
        <v>0</v>
      </c>
      <c r="AV450" s="194">
        <f t="shared" si="1060"/>
        <v>0</v>
      </c>
      <c r="AW450" s="195">
        <f t="shared" si="1043"/>
        <v>0</v>
      </c>
      <c r="AX450" s="65" t="s">
        <v>2</v>
      </c>
      <c r="AY450" s="196" t="str">
        <f t="shared" si="1061"/>
        <v/>
      </c>
      <c r="AZ450" s="197"/>
      <c r="BA450" s="197"/>
      <c r="BB450" s="66" t="s">
        <v>2</v>
      </c>
      <c r="BC450" s="112">
        <f t="shared" si="1062"/>
        <v>0</v>
      </c>
      <c r="BD450" s="103" t="s">
        <v>4</v>
      </c>
      <c r="BE450" s="113">
        <f t="shared" si="1063"/>
        <v>0</v>
      </c>
      <c r="BF450" s="103" t="s">
        <v>4</v>
      </c>
      <c r="BG450" s="113">
        <f t="shared" si="1064"/>
        <v>0</v>
      </c>
      <c r="BH450" s="198">
        <f t="shared" si="1065"/>
        <v>0</v>
      </c>
      <c r="BI450" s="198"/>
      <c r="BJ450" s="199"/>
      <c r="BK450" s="200" t="str">
        <f t="shared" si="1066"/>
        <v/>
      </c>
      <c r="BL450" s="201"/>
      <c r="BM450" s="201"/>
      <c r="BN450" s="201"/>
      <c r="BO450" s="65" t="s">
        <v>2</v>
      </c>
      <c r="BP450" s="67">
        <f t="shared" si="1067"/>
        <v>0</v>
      </c>
      <c r="BQ450" s="102" t="s">
        <v>8</v>
      </c>
      <c r="BR450" s="68">
        <v>12</v>
      </c>
      <c r="BS450" s="202">
        <f t="shared" si="1068"/>
        <v>0</v>
      </c>
      <c r="BT450" s="198"/>
      <c r="BU450" s="198"/>
      <c r="BV450" s="198"/>
      <c r="BW450" s="198"/>
      <c r="BX450" s="103" t="s">
        <v>4</v>
      </c>
      <c r="BY450" s="67">
        <f t="shared" si="1069"/>
        <v>0</v>
      </c>
      <c r="BZ450" s="194">
        <f t="shared" si="1070"/>
        <v>0</v>
      </c>
      <c r="CA450" s="195"/>
      <c r="CB450" s="65" t="s">
        <v>2</v>
      </c>
      <c r="CC450" s="196" t="str">
        <f t="shared" si="1044"/>
        <v/>
      </c>
      <c r="CD450" s="197"/>
      <c r="CE450" s="197"/>
      <c r="CF450" s="69" t="s">
        <v>2</v>
      </c>
      <c r="CG450" s="111">
        <f t="shared" si="1071"/>
        <v>0</v>
      </c>
      <c r="CH450" s="231">
        <f t="shared" si="1045"/>
        <v>0</v>
      </c>
      <c r="CI450" s="218">
        <f t="shared" si="1046"/>
        <v>0</v>
      </c>
      <c r="CJ450" s="218">
        <f t="shared" si="1047"/>
        <v>0</v>
      </c>
      <c r="CK450" s="219">
        <f t="shared" si="1048"/>
        <v>0</v>
      </c>
      <c r="CL450" s="194">
        <f t="shared" si="1049"/>
        <v>0</v>
      </c>
      <c r="CM450" s="195">
        <f t="shared" si="1050"/>
        <v>0</v>
      </c>
      <c r="CN450" s="65" t="s">
        <v>2</v>
      </c>
      <c r="CO450" s="196" t="str">
        <f t="shared" si="1072"/>
        <v/>
      </c>
      <c r="CP450" s="197"/>
      <c r="CQ450" s="197"/>
      <c r="CR450" s="66" t="s">
        <v>2</v>
      </c>
      <c r="CS450" s="112">
        <f t="shared" si="1073"/>
        <v>0</v>
      </c>
      <c r="CT450" s="103" t="s">
        <v>4</v>
      </c>
      <c r="CU450" s="113">
        <f t="shared" si="1074"/>
        <v>0</v>
      </c>
      <c r="CV450" s="103" t="s">
        <v>4</v>
      </c>
      <c r="CW450" s="113">
        <f t="shared" si="1075"/>
        <v>0</v>
      </c>
      <c r="CX450" s="198">
        <f t="shared" si="1051"/>
        <v>0</v>
      </c>
      <c r="CY450" s="198">
        <f t="shared" si="1052"/>
        <v>0</v>
      </c>
      <c r="CZ450" s="199">
        <f t="shared" si="1053"/>
        <v>0</v>
      </c>
      <c r="DA450" s="200" t="str">
        <f t="shared" si="1054"/>
        <v/>
      </c>
      <c r="DB450" s="201">
        <f t="shared" si="1055"/>
        <v>0</v>
      </c>
      <c r="DC450" s="201">
        <f t="shared" si="1056"/>
        <v>0</v>
      </c>
      <c r="DD450" s="201">
        <f t="shared" si="1057"/>
        <v>0</v>
      </c>
      <c r="DE450" s="65" t="s">
        <v>2</v>
      </c>
      <c r="DF450" s="67">
        <f t="shared" si="1076"/>
        <v>0</v>
      </c>
      <c r="DG450" s="102" t="s">
        <v>8</v>
      </c>
      <c r="DH450" s="68">
        <v>12</v>
      </c>
      <c r="DI450" s="202">
        <f t="shared" si="1077"/>
        <v>0</v>
      </c>
      <c r="DJ450" s="198"/>
      <c r="DK450" s="198"/>
      <c r="DL450" s="198"/>
      <c r="DM450" s="198"/>
      <c r="DN450" s="103" t="s">
        <v>4</v>
      </c>
      <c r="DO450" s="67">
        <f t="shared" si="1078"/>
        <v>0</v>
      </c>
      <c r="DP450" s="194">
        <f t="shared" si="1079"/>
        <v>0</v>
      </c>
      <c r="DQ450" s="195">
        <f t="shared" si="1080"/>
        <v>0</v>
      </c>
      <c r="DR450" s="65" t="s">
        <v>2</v>
      </c>
      <c r="DS450" s="196" t="str">
        <f t="shared" si="1081"/>
        <v/>
      </c>
      <c r="DT450" s="197"/>
      <c r="DU450" s="197"/>
      <c r="DV450" s="69" t="s">
        <v>2</v>
      </c>
    </row>
    <row r="451" spans="1:126" ht="26.25" customHeight="1" x14ac:dyDescent="0.15">
      <c r="A451" s="111">
        <f>入力シート!A161</f>
        <v>0</v>
      </c>
      <c r="B451" s="231">
        <f>入力シート!B161</f>
        <v>0</v>
      </c>
      <c r="C451" s="218">
        <f>入力シート!C161</f>
        <v>0</v>
      </c>
      <c r="D451" s="218">
        <f>入力シート!D161</f>
        <v>0</v>
      </c>
      <c r="E451" s="219">
        <f>入力シート!E161</f>
        <v>0</v>
      </c>
      <c r="F451" s="194">
        <f>入力シート!F161</f>
        <v>0</v>
      </c>
      <c r="G451" s="195"/>
      <c r="H451" s="65" t="s">
        <v>2</v>
      </c>
      <c r="I451" s="196" t="str">
        <f>入力シート!AC161</f>
        <v/>
      </c>
      <c r="J451" s="197"/>
      <c r="K451" s="197"/>
      <c r="L451" s="66" t="s">
        <v>2</v>
      </c>
      <c r="M451" s="112">
        <f>入力シート!I161</f>
        <v>0</v>
      </c>
      <c r="N451" s="103" t="s">
        <v>4</v>
      </c>
      <c r="O451" s="113">
        <f>入力シート!L161</f>
        <v>0</v>
      </c>
      <c r="P451" s="103" t="s">
        <v>4</v>
      </c>
      <c r="Q451" s="113">
        <f>入力シート!O161</f>
        <v>0</v>
      </c>
      <c r="R451" s="198">
        <f>入力シート!Q161</f>
        <v>0</v>
      </c>
      <c r="S451" s="198"/>
      <c r="T451" s="199"/>
      <c r="U451" s="200" t="str">
        <f>入力シート!AE161</f>
        <v/>
      </c>
      <c r="V451" s="201"/>
      <c r="W451" s="201"/>
      <c r="X451" s="201"/>
      <c r="Y451" s="65" t="s">
        <v>2</v>
      </c>
      <c r="Z451" s="67">
        <f>入力シート!R161</f>
        <v>0</v>
      </c>
      <c r="AA451" s="102" t="s">
        <v>8</v>
      </c>
      <c r="AB451" s="68">
        <v>12</v>
      </c>
      <c r="AC451" s="202">
        <f>入力シート!S161</f>
        <v>0</v>
      </c>
      <c r="AD451" s="198"/>
      <c r="AE451" s="198"/>
      <c r="AF451" s="198"/>
      <c r="AG451" s="198"/>
      <c r="AH451" s="103" t="s">
        <v>4</v>
      </c>
      <c r="AI451" s="67">
        <f>入力シート!T161</f>
        <v>0</v>
      </c>
      <c r="AJ451" s="194">
        <f>入力シート!U161</f>
        <v>0</v>
      </c>
      <c r="AK451" s="195"/>
      <c r="AL451" s="65" t="s">
        <v>2</v>
      </c>
      <c r="AM451" s="196" t="str">
        <f>入力シート!AD161</f>
        <v/>
      </c>
      <c r="AN451" s="197"/>
      <c r="AO451" s="197"/>
      <c r="AP451" s="69" t="s">
        <v>2</v>
      </c>
      <c r="AQ451" s="111">
        <f t="shared" si="1059"/>
        <v>0</v>
      </c>
      <c r="AR451" s="231">
        <f t="shared" si="1039"/>
        <v>0</v>
      </c>
      <c r="AS451" s="218">
        <f t="shared" si="1040"/>
        <v>0</v>
      </c>
      <c r="AT451" s="218">
        <f t="shared" si="1041"/>
        <v>0</v>
      </c>
      <c r="AU451" s="219">
        <f t="shared" si="1042"/>
        <v>0</v>
      </c>
      <c r="AV451" s="194">
        <f t="shared" si="1060"/>
        <v>0</v>
      </c>
      <c r="AW451" s="195">
        <f t="shared" si="1043"/>
        <v>0</v>
      </c>
      <c r="AX451" s="65" t="s">
        <v>2</v>
      </c>
      <c r="AY451" s="196" t="str">
        <f t="shared" si="1061"/>
        <v/>
      </c>
      <c r="AZ451" s="197"/>
      <c r="BA451" s="197"/>
      <c r="BB451" s="66" t="s">
        <v>2</v>
      </c>
      <c r="BC451" s="112">
        <f t="shared" si="1062"/>
        <v>0</v>
      </c>
      <c r="BD451" s="103" t="s">
        <v>4</v>
      </c>
      <c r="BE451" s="113">
        <f t="shared" si="1063"/>
        <v>0</v>
      </c>
      <c r="BF451" s="103" t="s">
        <v>4</v>
      </c>
      <c r="BG451" s="113">
        <f t="shared" si="1064"/>
        <v>0</v>
      </c>
      <c r="BH451" s="198">
        <f t="shared" si="1065"/>
        <v>0</v>
      </c>
      <c r="BI451" s="198"/>
      <c r="BJ451" s="199"/>
      <c r="BK451" s="200" t="str">
        <f t="shared" si="1066"/>
        <v/>
      </c>
      <c r="BL451" s="201"/>
      <c r="BM451" s="201"/>
      <c r="BN451" s="201"/>
      <c r="BO451" s="65" t="s">
        <v>2</v>
      </c>
      <c r="BP451" s="67">
        <f t="shared" si="1067"/>
        <v>0</v>
      </c>
      <c r="BQ451" s="102" t="s">
        <v>8</v>
      </c>
      <c r="BR451" s="68">
        <v>12</v>
      </c>
      <c r="BS451" s="202">
        <f t="shared" si="1068"/>
        <v>0</v>
      </c>
      <c r="BT451" s="198"/>
      <c r="BU451" s="198"/>
      <c r="BV451" s="198"/>
      <c r="BW451" s="198"/>
      <c r="BX451" s="103" t="s">
        <v>4</v>
      </c>
      <c r="BY451" s="67">
        <f t="shared" si="1069"/>
        <v>0</v>
      </c>
      <c r="BZ451" s="194">
        <f t="shared" si="1070"/>
        <v>0</v>
      </c>
      <c r="CA451" s="195"/>
      <c r="CB451" s="65" t="s">
        <v>2</v>
      </c>
      <c r="CC451" s="196" t="str">
        <f t="shared" si="1044"/>
        <v/>
      </c>
      <c r="CD451" s="197"/>
      <c r="CE451" s="197"/>
      <c r="CF451" s="69" t="s">
        <v>2</v>
      </c>
      <c r="CG451" s="111">
        <f t="shared" si="1071"/>
        <v>0</v>
      </c>
      <c r="CH451" s="231">
        <f t="shared" si="1045"/>
        <v>0</v>
      </c>
      <c r="CI451" s="218">
        <f t="shared" si="1046"/>
        <v>0</v>
      </c>
      <c r="CJ451" s="218">
        <f t="shared" si="1047"/>
        <v>0</v>
      </c>
      <c r="CK451" s="219">
        <f t="shared" si="1048"/>
        <v>0</v>
      </c>
      <c r="CL451" s="194">
        <f t="shared" si="1049"/>
        <v>0</v>
      </c>
      <c r="CM451" s="195">
        <f t="shared" si="1050"/>
        <v>0</v>
      </c>
      <c r="CN451" s="65" t="s">
        <v>2</v>
      </c>
      <c r="CO451" s="196" t="str">
        <f t="shared" si="1072"/>
        <v/>
      </c>
      <c r="CP451" s="197"/>
      <c r="CQ451" s="197"/>
      <c r="CR451" s="66" t="s">
        <v>2</v>
      </c>
      <c r="CS451" s="112">
        <f t="shared" si="1073"/>
        <v>0</v>
      </c>
      <c r="CT451" s="103" t="s">
        <v>4</v>
      </c>
      <c r="CU451" s="113">
        <f t="shared" si="1074"/>
        <v>0</v>
      </c>
      <c r="CV451" s="103" t="s">
        <v>4</v>
      </c>
      <c r="CW451" s="113">
        <f t="shared" si="1075"/>
        <v>0</v>
      </c>
      <c r="CX451" s="198">
        <f t="shared" si="1051"/>
        <v>0</v>
      </c>
      <c r="CY451" s="198">
        <f t="shared" si="1052"/>
        <v>0</v>
      </c>
      <c r="CZ451" s="199">
        <f t="shared" si="1053"/>
        <v>0</v>
      </c>
      <c r="DA451" s="200" t="str">
        <f t="shared" si="1054"/>
        <v/>
      </c>
      <c r="DB451" s="201">
        <f t="shared" si="1055"/>
        <v>0</v>
      </c>
      <c r="DC451" s="201">
        <f t="shared" si="1056"/>
        <v>0</v>
      </c>
      <c r="DD451" s="201">
        <f t="shared" si="1057"/>
        <v>0</v>
      </c>
      <c r="DE451" s="65" t="s">
        <v>2</v>
      </c>
      <c r="DF451" s="67">
        <f t="shared" si="1076"/>
        <v>0</v>
      </c>
      <c r="DG451" s="102" t="s">
        <v>8</v>
      </c>
      <c r="DH451" s="68">
        <v>12</v>
      </c>
      <c r="DI451" s="202">
        <f t="shared" si="1077"/>
        <v>0</v>
      </c>
      <c r="DJ451" s="198"/>
      <c r="DK451" s="198"/>
      <c r="DL451" s="198"/>
      <c r="DM451" s="198"/>
      <c r="DN451" s="103" t="s">
        <v>4</v>
      </c>
      <c r="DO451" s="67">
        <f t="shared" si="1078"/>
        <v>0</v>
      </c>
      <c r="DP451" s="194">
        <f t="shared" si="1079"/>
        <v>0</v>
      </c>
      <c r="DQ451" s="195">
        <f t="shared" si="1080"/>
        <v>0</v>
      </c>
      <c r="DR451" s="65" t="s">
        <v>2</v>
      </c>
      <c r="DS451" s="196" t="str">
        <f t="shared" si="1081"/>
        <v/>
      </c>
      <c r="DT451" s="197"/>
      <c r="DU451" s="197"/>
      <c r="DV451" s="69" t="s">
        <v>2</v>
      </c>
    </row>
    <row r="452" spans="1:126" ht="26.25" customHeight="1" x14ac:dyDescent="0.15">
      <c r="A452" s="111">
        <f>入力シート!A162</f>
        <v>0</v>
      </c>
      <c r="B452" s="231">
        <f>入力シート!B162</f>
        <v>0</v>
      </c>
      <c r="C452" s="218">
        <f>入力シート!C162</f>
        <v>0</v>
      </c>
      <c r="D452" s="218">
        <f>入力シート!D162</f>
        <v>0</v>
      </c>
      <c r="E452" s="219">
        <f>入力シート!E162</f>
        <v>0</v>
      </c>
      <c r="F452" s="194">
        <f>入力シート!F162</f>
        <v>0</v>
      </c>
      <c r="G452" s="195"/>
      <c r="H452" s="65" t="s">
        <v>2</v>
      </c>
      <c r="I452" s="196" t="str">
        <f>入力シート!AC162</f>
        <v/>
      </c>
      <c r="J452" s="197"/>
      <c r="K452" s="197"/>
      <c r="L452" s="66" t="s">
        <v>2</v>
      </c>
      <c r="M452" s="112">
        <f>入力シート!I162</f>
        <v>0</v>
      </c>
      <c r="N452" s="103" t="s">
        <v>4</v>
      </c>
      <c r="O452" s="113">
        <f>入力シート!L162</f>
        <v>0</v>
      </c>
      <c r="P452" s="103" t="s">
        <v>4</v>
      </c>
      <c r="Q452" s="113">
        <f>入力シート!O162</f>
        <v>0</v>
      </c>
      <c r="R452" s="198">
        <f>入力シート!Q162</f>
        <v>0</v>
      </c>
      <c r="S452" s="198"/>
      <c r="T452" s="199"/>
      <c r="U452" s="200" t="str">
        <f>入力シート!AE162</f>
        <v/>
      </c>
      <c r="V452" s="201"/>
      <c r="W452" s="201"/>
      <c r="X452" s="201"/>
      <c r="Y452" s="65" t="s">
        <v>2</v>
      </c>
      <c r="Z452" s="67">
        <f>入力シート!R162</f>
        <v>0</v>
      </c>
      <c r="AA452" s="102" t="s">
        <v>8</v>
      </c>
      <c r="AB452" s="68">
        <v>12</v>
      </c>
      <c r="AC452" s="202">
        <f>入力シート!S162</f>
        <v>0</v>
      </c>
      <c r="AD452" s="198"/>
      <c r="AE452" s="198"/>
      <c r="AF452" s="198"/>
      <c r="AG452" s="198"/>
      <c r="AH452" s="103" t="s">
        <v>4</v>
      </c>
      <c r="AI452" s="67">
        <f>入力シート!T162</f>
        <v>0</v>
      </c>
      <c r="AJ452" s="194">
        <f>入力シート!U162</f>
        <v>0</v>
      </c>
      <c r="AK452" s="195"/>
      <c r="AL452" s="65" t="s">
        <v>2</v>
      </c>
      <c r="AM452" s="196" t="str">
        <f>入力シート!AD162</f>
        <v/>
      </c>
      <c r="AN452" s="197"/>
      <c r="AO452" s="197"/>
      <c r="AP452" s="69" t="s">
        <v>2</v>
      </c>
      <c r="AQ452" s="111">
        <f t="shared" si="1059"/>
        <v>0</v>
      </c>
      <c r="AR452" s="231">
        <f t="shared" si="1039"/>
        <v>0</v>
      </c>
      <c r="AS452" s="218">
        <f t="shared" si="1040"/>
        <v>0</v>
      </c>
      <c r="AT452" s="218">
        <f t="shared" si="1041"/>
        <v>0</v>
      </c>
      <c r="AU452" s="219">
        <f t="shared" si="1042"/>
        <v>0</v>
      </c>
      <c r="AV452" s="194">
        <f t="shared" si="1060"/>
        <v>0</v>
      </c>
      <c r="AW452" s="195">
        <f t="shared" si="1043"/>
        <v>0</v>
      </c>
      <c r="AX452" s="65" t="s">
        <v>2</v>
      </c>
      <c r="AY452" s="196" t="str">
        <f t="shared" si="1061"/>
        <v/>
      </c>
      <c r="AZ452" s="197"/>
      <c r="BA452" s="197"/>
      <c r="BB452" s="66" t="s">
        <v>2</v>
      </c>
      <c r="BC452" s="112">
        <f t="shared" si="1062"/>
        <v>0</v>
      </c>
      <c r="BD452" s="103" t="s">
        <v>4</v>
      </c>
      <c r="BE452" s="113">
        <f t="shared" si="1063"/>
        <v>0</v>
      </c>
      <c r="BF452" s="103" t="s">
        <v>4</v>
      </c>
      <c r="BG452" s="113">
        <f t="shared" si="1064"/>
        <v>0</v>
      </c>
      <c r="BH452" s="198">
        <f t="shared" si="1065"/>
        <v>0</v>
      </c>
      <c r="BI452" s="198"/>
      <c r="BJ452" s="199"/>
      <c r="BK452" s="200" t="str">
        <f t="shared" si="1066"/>
        <v/>
      </c>
      <c r="BL452" s="201"/>
      <c r="BM452" s="201"/>
      <c r="BN452" s="201"/>
      <c r="BO452" s="65" t="s">
        <v>2</v>
      </c>
      <c r="BP452" s="67">
        <f t="shared" si="1067"/>
        <v>0</v>
      </c>
      <c r="BQ452" s="102" t="s">
        <v>8</v>
      </c>
      <c r="BR452" s="68">
        <v>12</v>
      </c>
      <c r="BS452" s="202">
        <f t="shared" si="1068"/>
        <v>0</v>
      </c>
      <c r="BT452" s="198"/>
      <c r="BU452" s="198"/>
      <c r="BV452" s="198"/>
      <c r="BW452" s="198"/>
      <c r="BX452" s="103" t="s">
        <v>4</v>
      </c>
      <c r="BY452" s="67">
        <f t="shared" si="1069"/>
        <v>0</v>
      </c>
      <c r="BZ452" s="194">
        <f t="shared" si="1070"/>
        <v>0</v>
      </c>
      <c r="CA452" s="195"/>
      <c r="CB452" s="65" t="s">
        <v>2</v>
      </c>
      <c r="CC452" s="196" t="str">
        <f t="shared" si="1044"/>
        <v/>
      </c>
      <c r="CD452" s="197"/>
      <c r="CE452" s="197"/>
      <c r="CF452" s="69" t="s">
        <v>2</v>
      </c>
      <c r="CG452" s="111">
        <f t="shared" si="1071"/>
        <v>0</v>
      </c>
      <c r="CH452" s="231">
        <f t="shared" si="1045"/>
        <v>0</v>
      </c>
      <c r="CI452" s="218">
        <f t="shared" si="1046"/>
        <v>0</v>
      </c>
      <c r="CJ452" s="218">
        <f t="shared" si="1047"/>
        <v>0</v>
      </c>
      <c r="CK452" s="219">
        <f t="shared" si="1048"/>
        <v>0</v>
      </c>
      <c r="CL452" s="194">
        <f t="shared" si="1049"/>
        <v>0</v>
      </c>
      <c r="CM452" s="195">
        <f t="shared" si="1050"/>
        <v>0</v>
      </c>
      <c r="CN452" s="65" t="s">
        <v>2</v>
      </c>
      <c r="CO452" s="196" t="str">
        <f t="shared" si="1072"/>
        <v/>
      </c>
      <c r="CP452" s="197"/>
      <c r="CQ452" s="197"/>
      <c r="CR452" s="66" t="s">
        <v>2</v>
      </c>
      <c r="CS452" s="112">
        <f t="shared" si="1073"/>
        <v>0</v>
      </c>
      <c r="CT452" s="103" t="s">
        <v>4</v>
      </c>
      <c r="CU452" s="113">
        <f t="shared" si="1074"/>
        <v>0</v>
      </c>
      <c r="CV452" s="103" t="s">
        <v>4</v>
      </c>
      <c r="CW452" s="113">
        <f t="shared" si="1075"/>
        <v>0</v>
      </c>
      <c r="CX452" s="198">
        <f t="shared" si="1051"/>
        <v>0</v>
      </c>
      <c r="CY452" s="198">
        <f t="shared" si="1052"/>
        <v>0</v>
      </c>
      <c r="CZ452" s="199">
        <f t="shared" si="1053"/>
        <v>0</v>
      </c>
      <c r="DA452" s="200" t="str">
        <f t="shared" si="1054"/>
        <v/>
      </c>
      <c r="DB452" s="201">
        <f t="shared" si="1055"/>
        <v>0</v>
      </c>
      <c r="DC452" s="201">
        <f t="shared" si="1056"/>
        <v>0</v>
      </c>
      <c r="DD452" s="201">
        <f t="shared" si="1057"/>
        <v>0</v>
      </c>
      <c r="DE452" s="65" t="s">
        <v>2</v>
      </c>
      <c r="DF452" s="67">
        <f t="shared" si="1076"/>
        <v>0</v>
      </c>
      <c r="DG452" s="102" t="s">
        <v>8</v>
      </c>
      <c r="DH452" s="68">
        <v>12</v>
      </c>
      <c r="DI452" s="202">
        <f t="shared" si="1077"/>
        <v>0</v>
      </c>
      <c r="DJ452" s="198"/>
      <c r="DK452" s="198"/>
      <c r="DL452" s="198"/>
      <c r="DM452" s="198"/>
      <c r="DN452" s="103" t="s">
        <v>4</v>
      </c>
      <c r="DO452" s="67">
        <f t="shared" si="1078"/>
        <v>0</v>
      </c>
      <c r="DP452" s="194">
        <f t="shared" si="1079"/>
        <v>0</v>
      </c>
      <c r="DQ452" s="195">
        <f t="shared" si="1080"/>
        <v>0</v>
      </c>
      <c r="DR452" s="65" t="s">
        <v>2</v>
      </c>
      <c r="DS452" s="196" t="str">
        <f t="shared" si="1081"/>
        <v/>
      </c>
      <c r="DT452" s="197"/>
      <c r="DU452" s="197"/>
      <c r="DV452" s="69" t="s">
        <v>2</v>
      </c>
    </row>
    <row r="453" spans="1:126" ht="26.25" customHeight="1" x14ac:dyDescent="0.15">
      <c r="A453" s="111">
        <f>入力シート!A163</f>
        <v>0</v>
      </c>
      <c r="B453" s="231">
        <f>入力シート!B163</f>
        <v>0</v>
      </c>
      <c r="C453" s="218">
        <f>入力シート!C163</f>
        <v>0</v>
      </c>
      <c r="D453" s="218">
        <f>入力シート!D163</f>
        <v>0</v>
      </c>
      <c r="E453" s="219">
        <f>入力シート!E163</f>
        <v>0</v>
      </c>
      <c r="F453" s="194">
        <f>入力シート!F163</f>
        <v>0</v>
      </c>
      <c r="G453" s="195"/>
      <c r="H453" s="65" t="s">
        <v>2</v>
      </c>
      <c r="I453" s="196" t="str">
        <f>入力シート!AC163</f>
        <v/>
      </c>
      <c r="J453" s="197"/>
      <c r="K453" s="197"/>
      <c r="L453" s="66" t="s">
        <v>2</v>
      </c>
      <c r="M453" s="112">
        <f>入力シート!I163</f>
        <v>0</v>
      </c>
      <c r="N453" s="103" t="s">
        <v>4</v>
      </c>
      <c r="O453" s="113">
        <f>入力シート!L163</f>
        <v>0</v>
      </c>
      <c r="P453" s="103" t="s">
        <v>4</v>
      </c>
      <c r="Q453" s="113">
        <f>入力シート!O163</f>
        <v>0</v>
      </c>
      <c r="R453" s="198">
        <f>入力シート!Q163</f>
        <v>0</v>
      </c>
      <c r="S453" s="198"/>
      <c r="T453" s="199"/>
      <c r="U453" s="200" t="str">
        <f>入力シート!AE163</f>
        <v/>
      </c>
      <c r="V453" s="201"/>
      <c r="W453" s="201"/>
      <c r="X453" s="201"/>
      <c r="Y453" s="65" t="s">
        <v>2</v>
      </c>
      <c r="Z453" s="67">
        <f>入力シート!R163</f>
        <v>0</v>
      </c>
      <c r="AA453" s="102" t="s">
        <v>8</v>
      </c>
      <c r="AB453" s="68">
        <v>12</v>
      </c>
      <c r="AC453" s="202">
        <f>入力シート!S163</f>
        <v>0</v>
      </c>
      <c r="AD453" s="198"/>
      <c r="AE453" s="198"/>
      <c r="AF453" s="198"/>
      <c r="AG453" s="198"/>
      <c r="AH453" s="103" t="s">
        <v>4</v>
      </c>
      <c r="AI453" s="67">
        <f>入力シート!T163</f>
        <v>0</v>
      </c>
      <c r="AJ453" s="194">
        <f>入力シート!U163</f>
        <v>0</v>
      </c>
      <c r="AK453" s="195"/>
      <c r="AL453" s="65" t="s">
        <v>2</v>
      </c>
      <c r="AM453" s="196" t="str">
        <f>入力シート!AD163</f>
        <v/>
      </c>
      <c r="AN453" s="197"/>
      <c r="AO453" s="197"/>
      <c r="AP453" s="69" t="s">
        <v>2</v>
      </c>
      <c r="AQ453" s="111">
        <f t="shared" si="1059"/>
        <v>0</v>
      </c>
      <c r="AR453" s="231">
        <f t="shared" si="1039"/>
        <v>0</v>
      </c>
      <c r="AS453" s="218">
        <f t="shared" si="1040"/>
        <v>0</v>
      </c>
      <c r="AT453" s="218">
        <f t="shared" si="1041"/>
        <v>0</v>
      </c>
      <c r="AU453" s="219">
        <f t="shared" si="1042"/>
        <v>0</v>
      </c>
      <c r="AV453" s="194">
        <f t="shared" si="1060"/>
        <v>0</v>
      </c>
      <c r="AW453" s="195">
        <f t="shared" si="1043"/>
        <v>0</v>
      </c>
      <c r="AX453" s="65" t="s">
        <v>2</v>
      </c>
      <c r="AY453" s="196" t="str">
        <f t="shared" si="1061"/>
        <v/>
      </c>
      <c r="AZ453" s="197"/>
      <c r="BA453" s="197"/>
      <c r="BB453" s="66" t="s">
        <v>2</v>
      </c>
      <c r="BC453" s="112">
        <f t="shared" si="1062"/>
        <v>0</v>
      </c>
      <c r="BD453" s="103" t="s">
        <v>4</v>
      </c>
      <c r="BE453" s="113">
        <f t="shared" si="1063"/>
        <v>0</v>
      </c>
      <c r="BF453" s="103" t="s">
        <v>4</v>
      </c>
      <c r="BG453" s="113">
        <f t="shared" si="1064"/>
        <v>0</v>
      </c>
      <c r="BH453" s="198">
        <f t="shared" si="1065"/>
        <v>0</v>
      </c>
      <c r="BI453" s="198"/>
      <c r="BJ453" s="199"/>
      <c r="BK453" s="200" t="str">
        <f t="shared" si="1066"/>
        <v/>
      </c>
      <c r="BL453" s="201"/>
      <c r="BM453" s="201"/>
      <c r="BN453" s="201"/>
      <c r="BO453" s="65" t="s">
        <v>2</v>
      </c>
      <c r="BP453" s="67">
        <f t="shared" si="1067"/>
        <v>0</v>
      </c>
      <c r="BQ453" s="102" t="s">
        <v>8</v>
      </c>
      <c r="BR453" s="68">
        <v>12</v>
      </c>
      <c r="BS453" s="202">
        <f t="shared" si="1068"/>
        <v>0</v>
      </c>
      <c r="BT453" s="198"/>
      <c r="BU453" s="198"/>
      <c r="BV453" s="198"/>
      <c r="BW453" s="198"/>
      <c r="BX453" s="103" t="s">
        <v>4</v>
      </c>
      <c r="BY453" s="67">
        <f t="shared" si="1069"/>
        <v>0</v>
      </c>
      <c r="BZ453" s="194">
        <f t="shared" si="1070"/>
        <v>0</v>
      </c>
      <c r="CA453" s="195"/>
      <c r="CB453" s="65" t="s">
        <v>2</v>
      </c>
      <c r="CC453" s="196" t="str">
        <f t="shared" si="1044"/>
        <v/>
      </c>
      <c r="CD453" s="197"/>
      <c r="CE453" s="197"/>
      <c r="CF453" s="69" t="s">
        <v>2</v>
      </c>
      <c r="CG453" s="111">
        <f t="shared" si="1071"/>
        <v>0</v>
      </c>
      <c r="CH453" s="231">
        <f t="shared" si="1045"/>
        <v>0</v>
      </c>
      <c r="CI453" s="218">
        <f t="shared" si="1046"/>
        <v>0</v>
      </c>
      <c r="CJ453" s="218">
        <f t="shared" si="1047"/>
        <v>0</v>
      </c>
      <c r="CK453" s="219">
        <f t="shared" si="1048"/>
        <v>0</v>
      </c>
      <c r="CL453" s="194">
        <f t="shared" si="1049"/>
        <v>0</v>
      </c>
      <c r="CM453" s="195">
        <f t="shared" si="1050"/>
        <v>0</v>
      </c>
      <c r="CN453" s="65" t="s">
        <v>2</v>
      </c>
      <c r="CO453" s="196" t="str">
        <f t="shared" si="1072"/>
        <v/>
      </c>
      <c r="CP453" s="197"/>
      <c r="CQ453" s="197"/>
      <c r="CR453" s="66" t="s">
        <v>2</v>
      </c>
      <c r="CS453" s="112">
        <f t="shared" si="1073"/>
        <v>0</v>
      </c>
      <c r="CT453" s="103" t="s">
        <v>4</v>
      </c>
      <c r="CU453" s="113">
        <f t="shared" si="1074"/>
        <v>0</v>
      </c>
      <c r="CV453" s="103" t="s">
        <v>4</v>
      </c>
      <c r="CW453" s="113">
        <f t="shared" si="1075"/>
        <v>0</v>
      </c>
      <c r="CX453" s="198">
        <f t="shared" si="1051"/>
        <v>0</v>
      </c>
      <c r="CY453" s="198">
        <f t="shared" si="1052"/>
        <v>0</v>
      </c>
      <c r="CZ453" s="199">
        <f t="shared" si="1053"/>
        <v>0</v>
      </c>
      <c r="DA453" s="200" t="str">
        <f t="shared" si="1054"/>
        <v/>
      </c>
      <c r="DB453" s="201">
        <f t="shared" si="1055"/>
        <v>0</v>
      </c>
      <c r="DC453" s="201">
        <f t="shared" si="1056"/>
        <v>0</v>
      </c>
      <c r="DD453" s="201">
        <f t="shared" si="1057"/>
        <v>0</v>
      </c>
      <c r="DE453" s="65" t="s">
        <v>2</v>
      </c>
      <c r="DF453" s="67">
        <f t="shared" si="1076"/>
        <v>0</v>
      </c>
      <c r="DG453" s="102" t="s">
        <v>8</v>
      </c>
      <c r="DH453" s="68">
        <v>12</v>
      </c>
      <c r="DI453" s="202">
        <f t="shared" si="1077"/>
        <v>0</v>
      </c>
      <c r="DJ453" s="198"/>
      <c r="DK453" s="198"/>
      <c r="DL453" s="198"/>
      <c r="DM453" s="198"/>
      <c r="DN453" s="103" t="s">
        <v>4</v>
      </c>
      <c r="DO453" s="67">
        <f t="shared" si="1078"/>
        <v>0</v>
      </c>
      <c r="DP453" s="194">
        <f t="shared" si="1079"/>
        <v>0</v>
      </c>
      <c r="DQ453" s="195">
        <f t="shared" si="1080"/>
        <v>0</v>
      </c>
      <c r="DR453" s="65" t="s">
        <v>2</v>
      </c>
      <c r="DS453" s="196" t="str">
        <f t="shared" si="1081"/>
        <v/>
      </c>
      <c r="DT453" s="197"/>
      <c r="DU453" s="197"/>
      <c r="DV453" s="69" t="s">
        <v>2</v>
      </c>
    </row>
    <row r="454" spans="1:126" ht="26.25" customHeight="1" x14ac:dyDescent="0.15">
      <c r="A454" s="111">
        <f>入力シート!A164</f>
        <v>0</v>
      </c>
      <c r="B454" s="231">
        <f>入力シート!B164</f>
        <v>0</v>
      </c>
      <c r="C454" s="218">
        <f>入力シート!C164</f>
        <v>0</v>
      </c>
      <c r="D454" s="218">
        <f>入力シート!D164</f>
        <v>0</v>
      </c>
      <c r="E454" s="219">
        <f>入力シート!E164</f>
        <v>0</v>
      </c>
      <c r="F454" s="194">
        <f>入力シート!F164</f>
        <v>0</v>
      </c>
      <c r="G454" s="195"/>
      <c r="H454" s="65" t="s">
        <v>2</v>
      </c>
      <c r="I454" s="196" t="str">
        <f>入力シート!AC164</f>
        <v/>
      </c>
      <c r="J454" s="197"/>
      <c r="K454" s="197"/>
      <c r="L454" s="66" t="s">
        <v>2</v>
      </c>
      <c r="M454" s="112">
        <f>入力シート!I164</f>
        <v>0</v>
      </c>
      <c r="N454" s="103" t="s">
        <v>4</v>
      </c>
      <c r="O454" s="113">
        <f>入力シート!L164</f>
        <v>0</v>
      </c>
      <c r="P454" s="103" t="s">
        <v>4</v>
      </c>
      <c r="Q454" s="113">
        <f>入力シート!O164</f>
        <v>0</v>
      </c>
      <c r="R454" s="198">
        <f>入力シート!Q164</f>
        <v>0</v>
      </c>
      <c r="S454" s="198"/>
      <c r="T454" s="199"/>
      <c r="U454" s="200" t="str">
        <f>入力シート!AE164</f>
        <v/>
      </c>
      <c r="V454" s="201"/>
      <c r="W454" s="201"/>
      <c r="X454" s="201"/>
      <c r="Y454" s="65" t="s">
        <v>2</v>
      </c>
      <c r="Z454" s="67">
        <f>入力シート!R164</f>
        <v>0</v>
      </c>
      <c r="AA454" s="102" t="s">
        <v>8</v>
      </c>
      <c r="AB454" s="68">
        <v>12</v>
      </c>
      <c r="AC454" s="202">
        <f>入力シート!S164</f>
        <v>0</v>
      </c>
      <c r="AD454" s="198"/>
      <c r="AE454" s="198"/>
      <c r="AF454" s="198"/>
      <c r="AG454" s="198"/>
      <c r="AH454" s="103" t="s">
        <v>4</v>
      </c>
      <c r="AI454" s="67">
        <f>入力シート!T164</f>
        <v>0</v>
      </c>
      <c r="AJ454" s="194">
        <f>入力シート!U164</f>
        <v>0</v>
      </c>
      <c r="AK454" s="195"/>
      <c r="AL454" s="65" t="s">
        <v>2</v>
      </c>
      <c r="AM454" s="196" t="str">
        <f>入力シート!AD164</f>
        <v/>
      </c>
      <c r="AN454" s="197"/>
      <c r="AO454" s="197"/>
      <c r="AP454" s="69" t="s">
        <v>2</v>
      </c>
      <c r="AQ454" s="111">
        <f t="shared" si="1059"/>
        <v>0</v>
      </c>
      <c r="AR454" s="231">
        <f t="shared" si="1039"/>
        <v>0</v>
      </c>
      <c r="AS454" s="218">
        <f t="shared" si="1040"/>
        <v>0</v>
      </c>
      <c r="AT454" s="218">
        <f t="shared" si="1041"/>
        <v>0</v>
      </c>
      <c r="AU454" s="219">
        <f t="shared" si="1042"/>
        <v>0</v>
      </c>
      <c r="AV454" s="194">
        <f t="shared" si="1060"/>
        <v>0</v>
      </c>
      <c r="AW454" s="195">
        <f t="shared" si="1043"/>
        <v>0</v>
      </c>
      <c r="AX454" s="65" t="s">
        <v>2</v>
      </c>
      <c r="AY454" s="196" t="str">
        <f t="shared" si="1061"/>
        <v/>
      </c>
      <c r="AZ454" s="197"/>
      <c r="BA454" s="197"/>
      <c r="BB454" s="66" t="s">
        <v>2</v>
      </c>
      <c r="BC454" s="112">
        <f t="shared" si="1062"/>
        <v>0</v>
      </c>
      <c r="BD454" s="103" t="s">
        <v>4</v>
      </c>
      <c r="BE454" s="113">
        <f t="shared" si="1063"/>
        <v>0</v>
      </c>
      <c r="BF454" s="103" t="s">
        <v>4</v>
      </c>
      <c r="BG454" s="113">
        <f t="shared" si="1064"/>
        <v>0</v>
      </c>
      <c r="BH454" s="198">
        <f t="shared" si="1065"/>
        <v>0</v>
      </c>
      <c r="BI454" s="198"/>
      <c r="BJ454" s="199"/>
      <c r="BK454" s="200" t="str">
        <f t="shared" si="1066"/>
        <v/>
      </c>
      <c r="BL454" s="201"/>
      <c r="BM454" s="201"/>
      <c r="BN454" s="201"/>
      <c r="BO454" s="65" t="s">
        <v>2</v>
      </c>
      <c r="BP454" s="67">
        <f t="shared" si="1067"/>
        <v>0</v>
      </c>
      <c r="BQ454" s="102" t="s">
        <v>8</v>
      </c>
      <c r="BR454" s="68">
        <v>12</v>
      </c>
      <c r="BS454" s="202">
        <f t="shared" si="1068"/>
        <v>0</v>
      </c>
      <c r="BT454" s="198"/>
      <c r="BU454" s="198"/>
      <c r="BV454" s="198"/>
      <c r="BW454" s="198"/>
      <c r="BX454" s="103" t="s">
        <v>4</v>
      </c>
      <c r="BY454" s="67">
        <f t="shared" si="1069"/>
        <v>0</v>
      </c>
      <c r="BZ454" s="194">
        <f t="shared" si="1070"/>
        <v>0</v>
      </c>
      <c r="CA454" s="195"/>
      <c r="CB454" s="65" t="s">
        <v>2</v>
      </c>
      <c r="CC454" s="196" t="str">
        <f t="shared" si="1044"/>
        <v/>
      </c>
      <c r="CD454" s="197"/>
      <c r="CE454" s="197"/>
      <c r="CF454" s="69" t="s">
        <v>2</v>
      </c>
      <c r="CG454" s="111">
        <f t="shared" si="1071"/>
        <v>0</v>
      </c>
      <c r="CH454" s="231">
        <f t="shared" si="1045"/>
        <v>0</v>
      </c>
      <c r="CI454" s="218">
        <f t="shared" si="1046"/>
        <v>0</v>
      </c>
      <c r="CJ454" s="218">
        <f t="shared" si="1047"/>
        <v>0</v>
      </c>
      <c r="CK454" s="219">
        <f t="shared" si="1048"/>
        <v>0</v>
      </c>
      <c r="CL454" s="194">
        <f t="shared" si="1049"/>
        <v>0</v>
      </c>
      <c r="CM454" s="195">
        <f t="shared" si="1050"/>
        <v>0</v>
      </c>
      <c r="CN454" s="65" t="s">
        <v>2</v>
      </c>
      <c r="CO454" s="196" t="str">
        <f t="shared" si="1072"/>
        <v/>
      </c>
      <c r="CP454" s="197"/>
      <c r="CQ454" s="197"/>
      <c r="CR454" s="66" t="s">
        <v>2</v>
      </c>
      <c r="CS454" s="112">
        <f t="shared" si="1073"/>
        <v>0</v>
      </c>
      <c r="CT454" s="103" t="s">
        <v>4</v>
      </c>
      <c r="CU454" s="113">
        <f t="shared" si="1074"/>
        <v>0</v>
      </c>
      <c r="CV454" s="103" t="s">
        <v>4</v>
      </c>
      <c r="CW454" s="113">
        <f t="shared" si="1075"/>
        <v>0</v>
      </c>
      <c r="CX454" s="198">
        <f t="shared" si="1051"/>
        <v>0</v>
      </c>
      <c r="CY454" s="198">
        <f t="shared" si="1052"/>
        <v>0</v>
      </c>
      <c r="CZ454" s="199">
        <f t="shared" si="1053"/>
        <v>0</v>
      </c>
      <c r="DA454" s="200" t="str">
        <f t="shared" si="1054"/>
        <v/>
      </c>
      <c r="DB454" s="201">
        <f t="shared" si="1055"/>
        <v>0</v>
      </c>
      <c r="DC454" s="201">
        <f t="shared" si="1056"/>
        <v>0</v>
      </c>
      <c r="DD454" s="201">
        <f t="shared" si="1057"/>
        <v>0</v>
      </c>
      <c r="DE454" s="65" t="s">
        <v>2</v>
      </c>
      <c r="DF454" s="67">
        <f t="shared" si="1076"/>
        <v>0</v>
      </c>
      <c r="DG454" s="102" t="s">
        <v>8</v>
      </c>
      <c r="DH454" s="68">
        <v>12</v>
      </c>
      <c r="DI454" s="202">
        <f t="shared" si="1077"/>
        <v>0</v>
      </c>
      <c r="DJ454" s="198"/>
      <c r="DK454" s="198"/>
      <c r="DL454" s="198"/>
      <c r="DM454" s="198"/>
      <c r="DN454" s="103" t="s">
        <v>4</v>
      </c>
      <c r="DO454" s="67">
        <f t="shared" si="1078"/>
        <v>0</v>
      </c>
      <c r="DP454" s="194">
        <f t="shared" si="1079"/>
        <v>0</v>
      </c>
      <c r="DQ454" s="195">
        <f t="shared" si="1080"/>
        <v>0</v>
      </c>
      <c r="DR454" s="65" t="s">
        <v>2</v>
      </c>
      <c r="DS454" s="196" t="str">
        <f t="shared" si="1081"/>
        <v/>
      </c>
      <c r="DT454" s="197"/>
      <c r="DU454" s="197"/>
      <c r="DV454" s="69" t="s">
        <v>2</v>
      </c>
    </row>
    <row r="455" spans="1:126" ht="26.25" customHeight="1" x14ac:dyDescent="0.15">
      <c r="A455" s="111">
        <f>入力シート!A165</f>
        <v>0</v>
      </c>
      <c r="B455" s="231">
        <f>入力シート!B165</f>
        <v>0</v>
      </c>
      <c r="C455" s="218">
        <f>入力シート!C165</f>
        <v>0</v>
      </c>
      <c r="D455" s="218">
        <f>入力シート!D165</f>
        <v>0</v>
      </c>
      <c r="E455" s="219">
        <f>入力シート!E165</f>
        <v>0</v>
      </c>
      <c r="F455" s="194">
        <f>入力シート!F165</f>
        <v>0</v>
      </c>
      <c r="G455" s="195"/>
      <c r="H455" s="65" t="s">
        <v>2</v>
      </c>
      <c r="I455" s="196" t="str">
        <f>入力シート!AC165</f>
        <v/>
      </c>
      <c r="J455" s="197"/>
      <c r="K455" s="197"/>
      <c r="L455" s="66" t="s">
        <v>2</v>
      </c>
      <c r="M455" s="112">
        <f>入力シート!I165</f>
        <v>0</v>
      </c>
      <c r="N455" s="103" t="s">
        <v>4</v>
      </c>
      <c r="O455" s="113">
        <f>入力シート!L165</f>
        <v>0</v>
      </c>
      <c r="P455" s="103" t="s">
        <v>4</v>
      </c>
      <c r="Q455" s="113">
        <f>入力シート!O165</f>
        <v>0</v>
      </c>
      <c r="R455" s="198">
        <f>入力シート!Q165</f>
        <v>0</v>
      </c>
      <c r="S455" s="198"/>
      <c r="T455" s="199"/>
      <c r="U455" s="200" t="str">
        <f>入力シート!AE165</f>
        <v/>
      </c>
      <c r="V455" s="201"/>
      <c r="W455" s="201"/>
      <c r="X455" s="201"/>
      <c r="Y455" s="65" t="s">
        <v>2</v>
      </c>
      <c r="Z455" s="67">
        <f>入力シート!R165</f>
        <v>0</v>
      </c>
      <c r="AA455" s="102" t="s">
        <v>8</v>
      </c>
      <c r="AB455" s="68">
        <v>12</v>
      </c>
      <c r="AC455" s="202">
        <f>入力シート!S165</f>
        <v>0</v>
      </c>
      <c r="AD455" s="198"/>
      <c r="AE455" s="198"/>
      <c r="AF455" s="198"/>
      <c r="AG455" s="198"/>
      <c r="AH455" s="103" t="s">
        <v>4</v>
      </c>
      <c r="AI455" s="67">
        <f>入力シート!T165</f>
        <v>0</v>
      </c>
      <c r="AJ455" s="194">
        <f>入力シート!U165</f>
        <v>0</v>
      </c>
      <c r="AK455" s="195"/>
      <c r="AL455" s="65" t="s">
        <v>2</v>
      </c>
      <c r="AM455" s="196" t="str">
        <f>入力シート!AD165</f>
        <v/>
      </c>
      <c r="AN455" s="197"/>
      <c r="AO455" s="197"/>
      <c r="AP455" s="69" t="s">
        <v>2</v>
      </c>
      <c r="AQ455" s="111">
        <f t="shared" si="1059"/>
        <v>0</v>
      </c>
      <c r="AR455" s="231">
        <f t="shared" si="1039"/>
        <v>0</v>
      </c>
      <c r="AS455" s="218">
        <f t="shared" si="1040"/>
        <v>0</v>
      </c>
      <c r="AT455" s="218">
        <f t="shared" si="1041"/>
        <v>0</v>
      </c>
      <c r="AU455" s="219">
        <f t="shared" si="1042"/>
        <v>0</v>
      </c>
      <c r="AV455" s="194">
        <f t="shared" si="1060"/>
        <v>0</v>
      </c>
      <c r="AW455" s="195">
        <f t="shared" si="1043"/>
        <v>0</v>
      </c>
      <c r="AX455" s="65" t="s">
        <v>2</v>
      </c>
      <c r="AY455" s="196" t="str">
        <f t="shared" si="1061"/>
        <v/>
      </c>
      <c r="AZ455" s="197"/>
      <c r="BA455" s="197"/>
      <c r="BB455" s="66" t="s">
        <v>2</v>
      </c>
      <c r="BC455" s="112">
        <f t="shared" si="1062"/>
        <v>0</v>
      </c>
      <c r="BD455" s="103" t="s">
        <v>4</v>
      </c>
      <c r="BE455" s="113">
        <f t="shared" si="1063"/>
        <v>0</v>
      </c>
      <c r="BF455" s="103" t="s">
        <v>4</v>
      </c>
      <c r="BG455" s="113">
        <f t="shared" si="1064"/>
        <v>0</v>
      </c>
      <c r="BH455" s="198">
        <f t="shared" si="1065"/>
        <v>0</v>
      </c>
      <c r="BI455" s="198"/>
      <c r="BJ455" s="199"/>
      <c r="BK455" s="200" t="str">
        <f t="shared" si="1066"/>
        <v/>
      </c>
      <c r="BL455" s="201"/>
      <c r="BM455" s="201"/>
      <c r="BN455" s="201"/>
      <c r="BO455" s="65" t="s">
        <v>2</v>
      </c>
      <c r="BP455" s="67">
        <f t="shared" si="1067"/>
        <v>0</v>
      </c>
      <c r="BQ455" s="102" t="s">
        <v>8</v>
      </c>
      <c r="BR455" s="68">
        <v>12</v>
      </c>
      <c r="BS455" s="202">
        <f t="shared" si="1068"/>
        <v>0</v>
      </c>
      <c r="BT455" s="198"/>
      <c r="BU455" s="198"/>
      <c r="BV455" s="198"/>
      <c r="BW455" s="198"/>
      <c r="BX455" s="103" t="s">
        <v>4</v>
      </c>
      <c r="BY455" s="67">
        <f t="shared" si="1069"/>
        <v>0</v>
      </c>
      <c r="BZ455" s="194">
        <f t="shared" si="1070"/>
        <v>0</v>
      </c>
      <c r="CA455" s="195"/>
      <c r="CB455" s="65" t="s">
        <v>2</v>
      </c>
      <c r="CC455" s="196" t="str">
        <f t="shared" si="1044"/>
        <v/>
      </c>
      <c r="CD455" s="197"/>
      <c r="CE455" s="197"/>
      <c r="CF455" s="69" t="s">
        <v>2</v>
      </c>
      <c r="CG455" s="111">
        <f t="shared" si="1071"/>
        <v>0</v>
      </c>
      <c r="CH455" s="231">
        <f t="shared" si="1045"/>
        <v>0</v>
      </c>
      <c r="CI455" s="218">
        <f t="shared" si="1046"/>
        <v>0</v>
      </c>
      <c r="CJ455" s="218">
        <f t="shared" si="1047"/>
        <v>0</v>
      </c>
      <c r="CK455" s="219">
        <f t="shared" si="1048"/>
        <v>0</v>
      </c>
      <c r="CL455" s="194">
        <f t="shared" si="1049"/>
        <v>0</v>
      </c>
      <c r="CM455" s="195">
        <f t="shared" si="1050"/>
        <v>0</v>
      </c>
      <c r="CN455" s="65" t="s">
        <v>2</v>
      </c>
      <c r="CO455" s="196" t="str">
        <f t="shared" si="1072"/>
        <v/>
      </c>
      <c r="CP455" s="197"/>
      <c r="CQ455" s="197"/>
      <c r="CR455" s="66" t="s">
        <v>2</v>
      </c>
      <c r="CS455" s="112">
        <f t="shared" si="1073"/>
        <v>0</v>
      </c>
      <c r="CT455" s="103" t="s">
        <v>4</v>
      </c>
      <c r="CU455" s="113">
        <f t="shared" si="1074"/>
        <v>0</v>
      </c>
      <c r="CV455" s="103" t="s">
        <v>4</v>
      </c>
      <c r="CW455" s="113">
        <f t="shared" si="1075"/>
        <v>0</v>
      </c>
      <c r="CX455" s="198">
        <f t="shared" si="1051"/>
        <v>0</v>
      </c>
      <c r="CY455" s="198">
        <f t="shared" si="1052"/>
        <v>0</v>
      </c>
      <c r="CZ455" s="199">
        <f t="shared" si="1053"/>
        <v>0</v>
      </c>
      <c r="DA455" s="200" t="str">
        <f t="shared" si="1054"/>
        <v/>
      </c>
      <c r="DB455" s="201">
        <f t="shared" si="1055"/>
        <v>0</v>
      </c>
      <c r="DC455" s="201">
        <f t="shared" si="1056"/>
        <v>0</v>
      </c>
      <c r="DD455" s="201">
        <f t="shared" si="1057"/>
        <v>0</v>
      </c>
      <c r="DE455" s="65" t="s">
        <v>2</v>
      </c>
      <c r="DF455" s="67">
        <f t="shared" si="1076"/>
        <v>0</v>
      </c>
      <c r="DG455" s="102" t="s">
        <v>8</v>
      </c>
      <c r="DH455" s="68">
        <v>12</v>
      </c>
      <c r="DI455" s="202">
        <f t="shared" si="1077"/>
        <v>0</v>
      </c>
      <c r="DJ455" s="198"/>
      <c r="DK455" s="198"/>
      <c r="DL455" s="198"/>
      <c r="DM455" s="198"/>
      <c r="DN455" s="103" t="s">
        <v>4</v>
      </c>
      <c r="DO455" s="67">
        <f t="shared" si="1078"/>
        <v>0</v>
      </c>
      <c r="DP455" s="194">
        <f t="shared" si="1079"/>
        <v>0</v>
      </c>
      <c r="DQ455" s="195">
        <f t="shared" si="1080"/>
        <v>0</v>
      </c>
      <c r="DR455" s="65" t="s">
        <v>2</v>
      </c>
      <c r="DS455" s="196" t="str">
        <f t="shared" si="1081"/>
        <v/>
      </c>
      <c r="DT455" s="197"/>
      <c r="DU455" s="197"/>
      <c r="DV455" s="69" t="s">
        <v>2</v>
      </c>
    </row>
    <row r="456" spans="1:126" ht="26.25" customHeight="1" x14ac:dyDescent="0.15">
      <c r="A456" s="111">
        <f>入力シート!A166</f>
        <v>0</v>
      </c>
      <c r="B456" s="231">
        <f>入力シート!B166</f>
        <v>0</v>
      </c>
      <c r="C456" s="218">
        <f>入力シート!C166</f>
        <v>0</v>
      </c>
      <c r="D456" s="218">
        <f>入力シート!D166</f>
        <v>0</v>
      </c>
      <c r="E456" s="219">
        <f>入力シート!E166</f>
        <v>0</v>
      </c>
      <c r="F456" s="194">
        <f>入力シート!F166</f>
        <v>0</v>
      </c>
      <c r="G456" s="195"/>
      <c r="H456" s="65" t="s">
        <v>2</v>
      </c>
      <c r="I456" s="196" t="str">
        <f>入力シート!AC166</f>
        <v/>
      </c>
      <c r="J456" s="197"/>
      <c r="K456" s="197"/>
      <c r="L456" s="66" t="s">
        <v>2</v>
      </c>
      <c r="M456" s="112">
        <f>入力シート!I166</f>
        <v>0</v>
      </c>
      <c r="N456" s="103" t="s">
        <v>4</v>
      </c>
      <c r="O456" s="113">
        <f>入力シート!L166</f>
        <v>0</v>
      </c>
      <c r="P456" s="103" t="s">
        <v>4</v>
      </c>
      <c r="Q456" s="113">
        <f>入力シート!O166</f>
        <v>0</v>
      </c>
      <c r="R456" s="198">
        <f>入力シート!Q166</f>
        <v>0</v>
      </c>
      <c r="S456" s="198"/>
      <c r="T456" s="199"/>
      <c r="U456" s="200" t="str">
        <f>入力シート!AE166</f>
        <v/>
      </c>
      <c r="V456" s="201"/>
      <c r="W456" s="201"/>
      <c r="X456" s="201"/>
      <c r="Y456" s="65" t="s">
        <v>2</v>
      </c>
      <c r="Z456" s="67">
        <f>入力シート!R166</f>
        <v>0</v>
      </c>
      <c r="AA456" s="102" t="s">
        <v>8</v>
      </c>
      <c r="AB456" s="68">
        <v>12</v>
      </c>
      <c r="AC456" s="202">
        <f>入力シート!S166</f>
        <v>0</v>
      </c>
      <c r="AD456" s="198"/>
      <c r="AE456" s="198"/>
      <c r="AF456" s="198"/>
      <c r="AG456" s="198"/>
      <c r="AH456" s="103" t="s">
        <v>4</v>
      </c>
      <c r="AI456" s="67">
        <f>入力シート!T166</f>
        <v>0</v>
      </c>
      <c r="AJ456" s="194">
        <f>入力シート!U166</f>
        <v>0</v>
      </c>
      <c r="AK456" s="195"/>
      <c r="AL456" s="65" t="s">
        <v>2</v>
      </c>
      <c r="AM456" s="196" t="str">
        <f>入力シート!AD166</f>
        <v/>
      </c>
      <c r="AN456" s="197"/>
      <c r="AO456" s="197"/>
      <c r="AP456" s="69" t="s">
        <v>2</v>
      </c>
      <c r="AQ456" s="111">
        <f t="shared" si="1059"/>
        <v>0</v>
      </c>
      <c r="AR456" s="231">
        <f t="shared" si="1039"/>
        <v>0</v>
      </c>
      <c r="AS456" s="218">
        <f t="shared" si="1040"/>
        <v>0</v>
      </c>
      <c r="AT456" s="218">
        <f t="shared" si="1041"/>
        <v>0</v>
      </c>
      <c r="AU456" s="219">
        <f t="shared" si="1042"/>
        <v>0</v>
      </c>
      <c r="AV456" s="194">
        <f t="shared" si="1060"/>
        <v>0</v>
      </c>
      <c r="AW456" s="195">
        <f t="shared" si="1043"/>
        <v>0</v>
      </c>
      <c r="AX456" s="65" t="s">
        <v>2</v>
      </c>
      <c r="AY456" s="196" t="str">
        <f t="shared" si="1061"/>
        <v/>
      </c>
      <c r="AZ456" s="197"/>
      <c r="BA456" s="197"/>
      <c r="BB456" s="66" t="s">
        <v>2</v>
      </c>
      <c r="BC456" s="112">
        <f t="shared" si="1062"/>
        <v>0</v>
      </c>
      <c r="BD456" s="103" t="s">
        <v>4</v>
      </c>
      <c r="BE456" s="113">
        <f t="shared" si="1063"/>
        <v>0</v>
      </c>
      <c r="BF456" s="103" t="s">
        <v>4</v>
      </c>
      <c r="BG456" s="113">
        <f t="shared" si="1064"/>
        <v>0</v>
      </c>
      <c r="BH456" s="198">
        <f t="shared" si="1065"/>
        <v>0</v>
      </c>
      <c r="BI456" s="198"/>
      <c r="BJ456" s="199"/>
      <c r="BK456" s="200" t="str">
        <f t="shared" si="1066"/>
        <v/>
      </c>
      <c r="BL456" s="201"/>
      <c r="BM456" s="201"/>
      <c r="BN456" s="201"/>
      <c r="BO456" s="65" t="s">
        <v>2</v>
      </c>
      <c r="BP456" s="67">
        <f t="shared" si="1067"/>
        <v>0</v>
      </c>
      <c r="BQ456" s="102" t="s">
        <v>8</v>
      </c>
      <c r="BR456" s="68">
        <v>12</v>
      </c>
      <c r="BS456" s="202">
        <f t="shared" si="1068"/>
        <v>0</v>
      </c>
      <c r="BT456" s="198"/>
      <c r="BU456" s="198"/>
      <c r="BV456" s="198"/>
      <c r="BW456" s="198"/>
      <c r="BX456" s="103" t="s">
        <v>4</v>
      </c>
      <c r="BY456" s="67">
        <f t="shared" si="1069"/>
        <v>0</v>
      </c>
      <c r="BZ456" s="194">
        <f t="shared" si="1070"/>
        <v>0</v>
      </c>
      <c r="CA456" s="195"/>
      <c r="CB456" s="65" t="s">
        <v>2</v>
      </c>
      <c r="CC456" s="196" t="str">
        <f t="shared" si="1044"/>
        <v/>
      </c>
      <c r="CD456" s="197"/>
      <c r="CE456" s="197"/>
      <c r="CF456" s="69" t="s">
        <v>2</v>
      </c>
      <c r="CG456" s="111">
        <f t="shared" si="1071"/>
        <v>0</v>
      </c>
      <c r="CH456" s="231">
        <f t="shared" si="1045"/>
        <v>0</v>
      </c>
      <c r="CI456" s="218">
        <f t="shared" si="1046"/>
        <v>0</v>
      </c>
      <c r="CJ456" s="218">
        <f t="shared" si="1047"/>
        <v>0</v>
      </c>
      <c r="CK456" s="219">
        <f t="shared" si="1048"/>
        <v>0</v>
      </c>
      <c r="CL456" s="194">
        <f t="shared" si="1049"/>
        <v>0</v>
      </c>
      <c r="CM456" s="195">
        <f t="shared" si="1050"/>
        <v>0</v>
      </c>
      <c r="CN456" s="65" t="s">
        <v>2</v>
      </c>
      <c r="CO456" s="196" t="str">
        <f t="shared" si="1072"/>
        <v/>
      </c>
      <c r="CP456" s="197"/>
      <c r="CQ456" s="197"/>
      <c r="CR456" s="66" t="s">
        <v>2</v>
      </c>
      <c r="CS456" s="112">
        <f t="shared" si="1073"/>
        <v>0</v>
      </c>
      <c r="CT456" s="103" t="s">
        <v>4</v>
      </c>
      <c r="CU456" s="113">
        <f t="shared" si="1074"/>
        <v>0</v>
      </c>
      <c r="CV456" s="103" t="s">
        <v>4</v>
      </c>
      <c r="CW456" s="113">
        <f t="shared" si="1075"/>
        <v>0</v>
      </c>
      <c r="CX456" s="198">
        <f t="shared" si="1051"/>
        <v>0</v>
      </c>
      <c r="CY456" s="198">
        <f t="shared" si="1052"/>
        <v>0</v>
      </c>
      <c r="CZ456" s="199">
        <f t="shared" si="1053"/>
        <v>0</v>
      </c>
      <c r="DA456" s="200" t="str">
        <f t="shared" si="1054"/>
        <v/>
      </c>
      <c r="DB456" s="201">
        <f t="shared" si="1055"/>
        <v>0</v>
      </c>
      <c r="DC456" s="201">
        <f t="shared" si="1056"/>
        <v>0</v>
      </c>
      <c r="DD456" s="201">
        <f t="shared" si="1057"/>
        <v>0</v>
      </c>
      <c r="DE456" s="65" t="s">
        <v>2</v>
      </c>
      <c r="DF456" s="67">
        <f t="shared" si="1076"/>
        <v>0</v>
      </c>
      <c r="DG456" s="102" t="s">
        <v>8</v>
      </c>
      <c r="DH456" s="68">
        <v>12</v>
      </c>
      <c r="DI456" s="202">
        <f t="shared" si="1077"/>
        <v>0</v>
      </c>
      <c r="DJ456" s="198"/>
      <c r="DK456" s="198"/>
      <c r="DL456" s="198"/>
      <c r="DM456" s="198"/>
      <c r="DN456" s="103" t="s">
        <v>4</v>
      </c>
      <c r="DO456" s="67">
        <f t="shared" si="1078"/>
        <v>0</v>
      </c>
      <c r="DP456" s="194">
        <f t="shared" si="1079"/>
        <v>0</v>
      </c>
      <c r="DQ456" s="195">
        <f t="shared" si="1080"/>
        <v>0</v>
      </c>
      <c r="DR456" s="65" t="s">
        <v>2</v>
      </c>
      <c r="DS456" s="196" t="str">
        <f t="shared" si="1081"/>
        <v/>
      </c>
      <c r="DT456" s="197"/>
      <c r="DU456" s="197"/>
      <c r="DV456" s="69" t="s">
        <v>2</v>
      </c>
    </row>
    <row r="457" spans="1:126" ht="26.25" customHeight="1" x14ac:dyDescent="0.15">
      <c r="A457" s="111">
        <f>入力シート!A167</f>
        <v>0</v>
      </c>
      <c r="B457" s="231">
        <f>入力シート!B167</f>
        <v>0</v>
      </c>
      <c r="C457" s="218">
        <f>入力シート!C167</f>
        <v>0</v>
      </c>
      <c r="D457" s="218">
        <f>入力シート!D167</f>
        <v>0</v>
      </c>
      <c r="E457" s="219">
        <f>入力シート!E167</f>
        <v>0</v>
      </c>
      <c r="F457" s="194">
        <f>入力シート!F167</f>
        <v>0</v>
      </c>
      <c r="G457" s="195"/>
      <c r="H457" s="65" t="s">
        <v>2</v>
      </c>
      <c r="I457" s="196" t="str">
        <f>入力シート!AC167</f>
        <v/>
      </c>
      <c r="J457" s="197"/>
      <c r="K457" s="197"/>
      <c r="L457" s="66" t="s">
        <v>2</v>
      </c>
      <c r="M457" s="112">
        <f>入力シート!I167</f>
        <v>0</v>
      </c>
      <c r="N457" s="103" t="s">
        <v>4</v>
      </c>
      <c r="O457" s="113">
        <f>入力シート!L167</f>
        <v>0</v>
      </c>
      <c r="P457" s="103" t="s">
        <v>4</v>
      </c>
      <c r="Q457" s="113">
        <f>入力シート!O167</f>
        <v>0</v>
      </c>
      <c r="R457" s="198">
        <f>入力シート!Q167</f>
        <v>0</v>
      </c>
      <c r="S457" s="198"/>
      <c r="T457" s="199"/>
      <c r="U457" s="200" t="str">
        <f>入力シート!AE167</f>
        <v/>
      </c>
      <c r="V457" s="201"/>
      <c r="W457" s="201"/>
      <c r="X457" s="201"/>
      <c r="Y457" s="65" t="s">
        <v>2</v>
      </c>
      <c r="Z457" s="67">
        <f>入力シート!R167</f>
        <v>0</v>
      </c>
      <c r="AA457" s="102" t="s">
        <v>8</v>
      </c>
      <c r="AB457" s="68">
        <v>12</v>
      </c>
      <c r="AC457" s="202">
        <f>入力シート!S167</f>
        <v>0</v>
      </c>
      <c r="AD457" s="198"/>
      <c r="AE457" s="198"/>
      <c r="AF457" s="198"/>
      <c r="AG457" s="198"/>
      <c r="AH457" s="103" t="s">
        <v>4</v>
      </c>
      <c r="AI457" s="67">
        <f>入力シート!T167</f>
        <v>0</v>
      </c>
      <c r="AJ457" s="194">
        <f>入力シート!U167</f>
        <v>0</v>
      </c>
      <c r="AK457" s="195"/>
      <c r="AL457" s="65" t="s">
        <v>2</v>
      </c>
      <c r="AM457" s="196" t="str">
        <f>入力シート!AD167</f>
        <v/>
      </c>
      <c r="AN457" s="197"/>
      <c r="AO457" s="197"/>
      <c r="AP457" s="69" t="s">
        <v>2</v>
      </c>
      <c r="AQ457" s="111">
        <f t="shared" si="1059"/>
        <v>0</v>
      </c>
      <c r="AR457" s="231">
        <f t="shared" si="1039"/>
        <v>0</v>
      </c>
      <c r="AS457" s="218">
        <f t="shared" si="1040"/>
        <v>0</v>
      </c>
      <c r="AT457" s="218">
        <f t="shared" si="1041"/>
        <v>0</v>
      </c>
      <c r="AU457" s="219">
        <f t="shared" si="1042"/>
        <v>0</v>
      </c>
      <c r="AV457" s="194">
        <f t="shared" si="1060"/>
        <v>0</v>
      </c>
      <c r="AW457" s="195">
        <f t="shared" si="1043"/>
        <v>0</v>
      </c>
      <c r="AX457" s="65" t="s">
        <v>2</v>
      </c>
      <c r="AY457" s="196" t="str">
        <f t="shared" si="1061"/>
        <v/>
      </c>
      <c r="AZ457" s="197"/>
      <c r="BA457" s="197"/>
      <c r="BB457" s="66" t="s">
        <v>2</v>
      </c>
      <c r="BC457" s="112">
        <f t="shared" si="1062"/>
        <v>0</v>
      </c>
      <c r="BD457" s="103" t="s">
        <v>4</v>
      </c>
      <c r="BE457" s="113">
        <f t="shared" si="1063"/>
        <v>0</v>
      </c>
      <c r="BF457" s="103" t="s">
        <v>4</v>
      </c>
      <c r="BG457" s="113">
        <f t="shared" si="1064"/>
        <v>0</v>
      </c>
      <c r="BH457" s="198">
        <f t="shared" si="1065"/>
        <v>0</v>
      </c>
      <c r="BI457" s="198"/>
      <c r="BJ457" s="199"/>
      <c r="BK457" s="200" t="str">
        <f t="shared" si="1066"/>
        <v/>
      </c>
      <c r="BL457" s="201"/>
      <c r="BM457" s="201"/>
      <c r="BN457" s="201"/>
      <c r="BO457" s="65" t="s">
        <v>2</v>
      </c>
      <c r="BP457" s="67">
        <f t="shared" si="1067"/>
        <v>0</v>
      </c>
      <c r="BQ457" s="102" t="s">
        <v>8</v>
      </c>
      <c r="BR457" s="68">
        <v>12</v>
      </c>
      <c r="BS457" s="202">
        <f t="shared" si="1068"/>
        <v>0</v>
      </c>
      <c r="BT457" s="198"/>
      <c r="BU457" s="198"/>
      <c r="BV457" s="198"/>
      <c r="BW457" s="198"/>
      <c r="BX457" s="103" t="s">
        <v>4</v>
      </c>
      <c r="BY457" s="67">
        <f t="shared" si="1069"/>
        <v>0</v>
      </c>
      <c r="BZ457" s="194">
        <f t="shared" si="1070"/>
        <v>0</v>
      </c>
      <c r="CA457" s="195"/>
      <c r="CB457" s="65" t="s">
        <v>2</v>
      </c>
      <c r="CC457" s="196" t="str">
        <f t="shared" si="1044"/>
        <v/>
      </c>
      <c r="CD457" s="197"/>
      <c r="CE457" s="197"/>
      <c r="CF457" s="69" t="s">
        <v>2</v>
      </c>
      <c r="CG457" s="111">
        <f t="shared" si="1071"/>
        <v>0</v>
      </c>
      <c r="CH457" s="231">
        <f t="shared" si="1045"/>
        <v>0</v>
      </c>
      <c r="CI457" s="218">
        <f t="shared" si="1046"/>
        <v>0</v>
      </c>
      <c r="CJ457" s="218">
        <f t="shared" si="1047"/>
        <v>0</v>
      </c>
      <c r="CK457" s="219">
        <f t="shared" si="1048"/>
        <v>0</v>
      </c>
      <c r="CL457" s="194">
        <f t="shared" si="1049"/>
        <v>0</v>
      </c>
      <c r="CM457" s="195">
        <f t="shared" si="1050"/>
        <v>0</v>
      </c>
      <c r="CN457" s="65" t="s">
        <v>2</v>
      </c>
      <c r="CO457" s="196" t="str">
        <f t="shared" si="1072"/>
        <v/>
      </c>
      <c r="CP457" s="197"/>
      <c r="CQ457" s="197"/>
      <c r="CR457" s="66" t="s">
        <v>2</v>
      </c>
      <c r="CS457" s="112">
        <f t="shared" si="1073"/>
        <v>0</v>
      </c>
      <c r="CT457" s="103" t="s">
        <v>4</v>
      </c>
      <c r="CU457" s="113">
        <f t="shared" si="1074"/>
        <v>0</v>
      </c>
      <c r="CV457" s="103" t="s">
        <v>4</v>
      </c>
      <c r="CW457" s="113">
        <f t="shared" si="1075"/>
        <v>0</v>
      </c>
      <c r="CX457" s="198">
        <f t="shared" si="1051"/>
        <v>0</v>
      </c>
      <c r="CY457" s="198">
        <f t="shared" si="1052"/>
        <v>0</v>
      </c>
      <c r="CZ457" s="199">
        <f t="shared" si="1053"/>
        <v>0</v>
      </c>
      <c r="DA457" s="200" t="str">
        <f t="shared" si="1054"/>
        <v/>
      </c>
      <c r="DB457" s="201">
        <f t="shared" si="1055"/>
        <v>0</v>
      </c>
      <c r="DC457" s="201">
        <f t="shared" si="1056"/>
        <v>0</v>
      </c>
      <c r="DD457" s="201">
        <f t="shared" si="1057"/>
        <v>0</v>
      </c>
      <c r="DE457" s="65" t="s">
        <v>2</v>
      </c>
      <c r="DF457" s="67">
        <f t="shared" si="1076"/>
        <v>0</v>
      </c>
      <c r="DG457" s="102" t="s">
        <v>8</v>
      </c>
      <c r="DH457" s="68">
        <v>12</v>
      </c>
      <c r="DI457" s="202">
        <f t="shared" si="1077"/>
        <v>0</v>
      </c>
      <c r="DJ457" s="198"/>
      <c r="DK457" s="198"/>
      <c r="DL457" s="198"/>
      <c r="DM457" s="198"/>
      <c r="DN457" s="103" t="s">
        <v>4</v>
      </c>
      <c r="DO457" s="67">
        <f t="shared" si="1078"/>
        <v>0</v>
      </c>
      <c r="DP457" s="194">
        <f t="shared" si="1079"/>
        <v>0</v>
      </c>
      <c r="DQ457" s="195">
        <f t="shared" si="1080"/>
        <v>0</v>
      </c>
      <c r="DR457" s="65" t="s">
        <v>2</v>
      </c>
      <c r="DS457" s="196" t="str">
        <f t="shared" si="1081"/>
        <v/>
      </c>
      <c r="DT457" s="197"/>
      <c r="DU457" s="197"/>
      <c r="DV457" s="69" t="s">
        <v>2</v>
      </c>
    </row>
    <row r="458" spans="1:126" ht="26.25" customHeight="1" x14ac:dyDescent="0.15">
      <c r="A458" s="211" t="str">
        <f>IF(DY448="","",IF(DY477=1,"小　　計（続きあり）","合　　計"))</f>
        <v/>
      </c>
      <c r="B458" s="198"/>
      <c r="C458" s="198"/>
      <c r="D458" s="198"/>
      <c r="E458" s="198"/>
      <c r="F458" s="198"/>
      <c r="G458" s="198"/>
      <c r="H458" s="199"/>
      <c r="I458" s="194">
        <f>SUM(I448:K457)</f>
        <v>0</v>
      </c>
      <c r="J458" s="195"/>
      <c r="K458" s="195"/>
      <c r="L458" s="66" t="s">
        <v>2</v>
      </c>
      <c r="M458" s="202"/>
      <c r="N458" s="198"/>
      <c r="O458" s="198"/>
      <c r="P458" s="198"/>
      <c r="Q458" s="198"/>
      <c r="R458" s="198"/>
      <c r="S458" s="198"/>
      <c r="T458" s="198"/>
      <c r="U458" s="198"/>
      <c r="V458" s="198"/>
      <c r="W458" s="198"/>
      <c r="X458" s="198"/>
      <c r="Y458" s="198"/>
      <c r="Z458" s="198"/>
      <c r="AA458" s="198"/>
      <c r="AB458" s="208"/>
      <c r="AC458" s="202" t="str">
        <f>A458</f>
        <v/>
      </c>
      <c r="AD458" s="198"/>
      <c r="AE458" s="198"/>
      <c r="AF458" s="198"/>
      <c r="AG458" s="198"/>
      <c r="AH458" s="198"/>
      <c r="AI458" s="198"/>
      <c r="AJ458" s="198"/>
      <c r="AK458" s="198"/>
      <c r="AL458" s="199"/>
      <c r="AM458" s="209">
        <f>SUM(AM448:AO457)</f>
        <v>0</v>
      </c>
      <c r="AN458" s="210"/>
      <c r="AO458" s="210"/>
      <c r="AP458" s="69" t="s">
        <v>2</v>
      </c>
      <c r="AQ458" s="211" t="str">
        <f>AC458</f>
        <v/>
      </c>
      <c r="AR458" s="198"/>
      <c r="AS458" s="198"/>
      <c r="AT458" s="198"/>
      <c r="AU458" s="198"/>
      <c r="AV458" s="198"/>
      <c r="AW458" s="198"/>
      <c r="AX458" s="199"/>
      <c r="AY458" s="194">
        <f>SUM(AY448:BA457)</f>
        <v>0</v>
      </c>
      <c r="AZ458" s="195"/>
      <c r="BA458" s="195"/>
      <c r="BB458" s="66" t="s">
        <v>2</v>
      </c>
      <c r="BC458" s="202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208"/>
      <c r="BS458" s="202" t="str">
        <f>AQ458</f>
        <v/>
      </c>
      <c r="BT458" s="198"/>
      <c r="BU458" s="198"/>
      <c r="BV458" s="198"/>
      <c r="BW458" s="198"/>
      <c r="BX458" s="198"/>
      <c r="BY458" s="198"/>
      <c r="BZ458" s="198"/>
      <c r="CA458" s="198"/>
      <c r="CB458" s="199"/>
      <c r="CC458" s="209">
        <f>SUM(CC448:CE457)</f>
        <v>0</v>
      </c>
      <c r="CD458" s="210"/>
      <c r="CE458" s="210"/>
      <c r="CF458" s="69" t="s">
        <v>2</v>
      </c>
      <c r="CG458" s="211" t="str">
        <f>BS458</f>
        <v/>
      </c>
      <c r="CH458" s="198"/>
      <c r="CI458" s="198"/>
      <c r="CJ458" s="198"/>
      <c r="CK458" s="198"/>
      <c r="CL458" s="198"/>
      <c r="CM458" s="198"/>
      <c r="CN458" s="199"/>
      <c r="CO458" s="194">
        <f>SUM(CO448:CQ457)</f>
        <v>0</v>
      </c>
      <c r="CP458" s="195"/>
      <c r="CQ458" s="195"/>
      <c r="CR458" s="66" t="s">
        <v>2</v>
      </c>
      <c r="CS458" s="202"/>
      <c r="CT458" s="198"/>
      <c r="CU458" s="198"/>
      <c r="CV458" s="198"/>
      <c r="CW458" s="198"/>
      <c r="CX458" s="198"/>
      <c r="CY458" s="198"/>
      <c r="CZ458" s="198"/>
      <c r="DA458" s="198"/>
      <c r="DB458" s="198"/>
      <c r="DC458" s="198"/>
      <c r="DD458" s="198"/>
      <c r="DE458" s="198"/>
      <c r="DF458" s="198"/>
      <c r="DG458" s="198"/>
      <c r="DH458" s="208"/>
      <c r="DI458" s="202" t="str">
        <f>CG458</f>
        <v/>
      </c>
      <c r="DJ458" s="198"/>
      <c r="DK458" s="198"/>
      <c r="DL458" s="198"/>
      <c r="DM458" s="198"/>
      <c r="DN458" s="198"/>
      <c r="DO458" s="198"/>
      <c r="DP458" s="198"/>
      <c r="DQ458" s="198"/>
      <c r="DR458" s="199"/>
      <c r="DS458" s="209">
        <f>SUM(DS448:DU457)</f>
        <v>0</v>
      </c>
      <c r="DT458" s="210"/>
      <c r="DU458" s="210"/>
      <c r="DV458" s="69" t="s">
        <v>2</v>
      </c>
    </row>
    <row r="459" spans="1:126" ht="16.5" customHeight="1" x14ac:dyDescent="0.15">
      <c r="A459" s="229" t="s">
        <v>30</v>
      </c>
      <c r="B459" s="229"/>
      <c r="C459" s="229"/>
      <c r="D459" s="229"/>
      <c r="E459" s="229"/>
      <c r="F459" s="229"/>
      <c r="G459" s="229"/>
      <c r="H459" s="229"/>
      <c r="I459" s="229"/>
      <c r="J459" s="229"/>
      <c r="K459" s="229"/>
      <c r="AQ459" s="229" t="s">
        <v>30</v>
      </c>
      <c r="AR459" s="229"/>
      <c r="AS459" s="229"/>
      <c r="AT459" s="229"/>
      <c r="AU459" s="229"/>
      <c r="AV459" s="229"/>
      <c r="AW459" s="229"/>
      <c r="AX459" s="229"/>
      <c r="AY459" s="229"/>
      <c r="AZ459" s="229"/>
      <c r="BA459" s="229"/>
      <c r="CG459" s="229" t="s">
        <v>30</v>
      </c>
      <c r="CH459" s="229"/>
      <c r="CI459" s="229"/>
      <c r="CJ459" s="229"/>
      <c r="CK459" s="229"/>
      <c r="CL459" s="229"/>
      <c r="CM459" s="229"/>
      <c r="CN459" s="229"/>
      <c r="CO459" s="229"/>
      <c r="CP459" s="229"/>
      <c r="CQ459" s="229"/>
    </row>
    <row r="460" spans="1:126" ht="15" customHeight="1" x14ac:dyDescent="0.15">
      <c r="A460" s="230"/>
      <c r="B460" s="230"/>
      <c r="C460" s="230"/>
      <c r="D460" s="230"/>
      <c r="E460" s="230"/>
      <c r="F460" s="230"/>
      <c r="G460" s="230"/>
      <c r="H460" s="230"/>
      <c r="I460" s="230"/>
      <c r="J460" s="230"/>
      <c r="K460" s="230"/>
      <c r="Y460" s="70" t="s">
        <v>27</v>
      </c>
      <c r="Z460" s="71"/>
      <c r="AA460" s="71"/>
      <c r="AB460" s="71"/>
      <c r="AC460" s="206">
        <f t="shared" ref="AC460" si="1082">AC25</f>
        <v>0</v>
      </c>
      <c r="AD460" s="206"/>
      <c r="AE460" s="206"/>
      <c r="AF460" s="206"/>
      <c r="AG460" s="206"/>
      <c r="AH460" s="206"/>
      <c r="AI460" s="206"/>
      <c r="AJ460" s="206"/>
      <c r="AK460" s="206"/>
      <c r="AL460" s="206"/>
      <c r="AM460" s="206"/>
      <c r="AN460" s="206"/>
      <c r="AO460" s="206"/>
      <c r="AP460" s="206"/>
      <c r="AQ460" s="230"/>
      <c r="AR460" s="230"/>
      <c r="AS460" s="230"/>
      <c r="AT460" s="230"/>
      <c r="AU460" s="230"/>
      <c r="AV460" s="230"/>
      <c r="AW460" s="230"/>
      <c r="AX460" s="230"/>
      <c r="AY460" s="230"/>
      <c r="AZ460" s="230"/>
      <c r="BA460" s="230"/>
      <c r="BO460" s="70" t="s">
        <v>27</v>
      </c>
      <c r="BP460" s="71"/>
      <c r="BQ460" s="71"/>
      <c r="BR460" s="71"/>
      <c r="BS460" s="206">
        <f t="shared" ref="BS460:CF467" si="1083">AC25</f>
        <v>0</v>
      </c>
      <c r="BT460" s="206"/>
      <c r="BU460" s="206"/>
      <c r="BV460" s="206"/>
      <c r="BW460" s="206"/>
      <c r="BX460" s="206"/>
      <c r="BY460" s="206"/>
      <c r="BZ460" s="206"/>
      <c r="CA460" s="206"/>
      <c r="CB460" s="206"/>
      <c r="CC460" s="206"/>
      <c r="CD460" s="206"/>
      <c r="CE460" s="206"/>
      <c r="CF460" s="206"/>
      <c r="CG460" s="230"/>
      <c r="CH460" s="230"/>
      <c r="CI460" s="230"/>
      <c r="CJ460" s="230"/>
      <c r="CK460" s="230"/>
      <c r="CL460" s="230"/>
      <c r="CM460" s="230"/>
      <c r="CN460" s="230"/>
      <c r="CO460" s="230"/>
      <c r="CP460" s="230"/>
      <c r="CQ460" s="230"/>
      <c r="DE460" s="70" t="s">
        <v>27</v>
      </c>
      <c r="DF460" s="71"/>
      <c r="DG460" s="71"/>
      <c r="DH460" s="71"/>
      <c r="DI460" s="206">
        <f t="shared" ref="DI460:DV467" si="1084">AC25</f>
        <v>0</v>
      </c>
      <c r="DJ460" s="206"/>
      <c r="DK460" s="206"/>
      <c r="DL460" s="206"/>
      <c r="DM460" s="206"/>
      <c r="DN460" s="206"/>
      <c r="DO460" s="206"/>
      <c r="DP460" s="206"/>
      <c r="DQ460" s="206"/>
      <c r="DR460" s="206"/>
      <c r="DS460" s="206"/>
      <c r="DT460" s="206"/>
      <c r="DU460" s="206"/>
      <c r="DV460" s="206"/>
    </row>
    <row r="461" spans="1:126" ht="15" customHeight="1" x14ac:dyDescent="0.15">
      <c r="A461" s="230"/>
      <c r="B461" s="230"/>
      <c r="C461" s="230"/>
      <c r="D461" s="230"/>
      <c r="E461" s="230"/>
      <c r="F461" s="230"/>
      <c r="G461" s="230"/>
      <c r="H461" s="230"/>
      <c r="I461" s="230"/>
      <c r="J461" s="230"/>
      <c r="K461" s="230"/>
      <c r="Y461" s="72" t="s">
        <v>28</v>
      </c>
      <c r="Z461" s="73"/>
      <c r="AA461" s="73"/>
      <c r="AB461" s="73"/>
      <c r="AC461" s="207"/>
      <c r="AD461" s="207"/>
      <c r="AE461" s="207"/>
      <c r="AF461" s="207"/>
      <c r="AG461" s="207"/>
      <c r="AH461" s="207"/>
      <c r="AI461" s="207"/>
      <c r="AJ461" s="207"/>
      <c r="AK461" s="207"/>
      <c r="AL461" s="207"/>
      <c r="AM461" s="207"/>
      <c r="AN461" s="207"/>
      <c r="AO461" s="207"/>
      <c r="AP461" s="207"/>
      <c r="AQ461" s="230"/>
      <c r="AR461" s="230"/>
      <c r="AS461" s="230"/>
      <c r="AT461" s="230"/>
      <c r="AU461" s="230"/>
      <c r="AV461" s="230"/>
      <c r="AW461" s="230"/>
      <c r="AX461" s="230"/>
      <c r="AY461" s="230"/>
      <c r="AZ461" s="230"/>
      <c r="BA461" s="230"/>
      <c r="BO461" s="72" t="s">
        <v>28</v>
      </c>
      <c r="BP461" s="73"/>
      <c r="BQ461" s="73"/>
      <c r="BR461" s="73"/>
      <c r="BS461" s="207"/>
      <c r="BT461" s="207"/>
      <c r="BU461" s="207"/>
      <c r="BV461" s="207"/>
      <c r="BW461" s="207"/>
      <c r="BX461" s="207"/>
      <c r="BY461" s="207"/>
      <c r="BZ461" s="207"/>
      <c r="CA461" s="207"/>
      <c r="CB461" s="207"/>
      <c r="CC461" s="207"/>
      <c r="CD461" s="207"/>
      <c r="CE461" s="207"/>
      <c r="CF461" s="207"/>
      <c r="CG461" s="230"/>
      <c r="CH461" s="230"/>
      <c r="CI461" s="230"/>
      <c r="CJ461" s="230"/>
      <c r="CK461" s="230"/>
      <c r="CL461" s="230"/>
      <c r="CM461" s="230"/>
      <c r="CN461" s="230"/>
      <c r="CO461" s="230"/>
      <c r="CP461" s="230"/>
      <c r="CQ461" s="230"/>
      <c r="DE461" s="72" t="s">
        <v>28</v>
      </c>
      <c r="DF461" s="73"/>
      <c r="DG461" s="73"/>
      <c r="DH461" s="73"/>
      <c r="DI461" s="207"/>
      <c r="DJ461" s="207"/>
      <c r="DK461" s="207"/>
      <c r="DL461" s="207"/>
      <c r="DM461" s="207"/>
      <c r="DN461" s="207"/>
      <c r="DO461" s="207"/>
      <c r="DP461" s="207"/>
      <c r="DQ461" s="207"/>
      <c r="DR461" s="207"/>
      <c r="DS461" s="207"/>
      <c r="DT461" s="207"/>
      <c r="DU461" s="207"/>
      <c r="DV461" s="207"/>
    </row>
    <row r="462" spans="1:126" ht="15" customHeight="1" x14ac:dyDescent="0.15">
      <c r="Y462" s="70"/>
      <c r="Z462" s="71"/>
      <c r="AA462" s="71"/>
      <c r="AB462" s="71"/>
      <c r="AC462" s="206">
        <f t="shared" ref="AC462" si="1085">AC27</f>
        <v>0</v>
      </c>
      <c r="AD462" s="206"/>
      <c r="AE462" s="206"/>
      <c r="AF462" s="206"/>
      <c r="AG462" s="206"/>
      <c r="AH462" s="206"/>
      <c r="AI462" s="206"/>
      <c r="AJ462" s="206"/>
      <c r="AK462" s="206"/>
      <c r="AL462" s="206"/>
      <c r="AM462" s="206"/>
      <c r="AN462" s="206"/>
      <c r="AO462" s="206"/>
      <c r="AP462" s="206"/>
      <c r="BO462" s="70"/>
      <c r="BP462" s="71"/>
      <c r="BQ462" s="71"/>
      <c r="BR462" s="71"/>
      <c r="BS462" s="206">
        <f t="shared" si="1083"/>
        <v>0</v>
      </c>
      <c r="BT462" s="206"/>
      <c r="BU462" s="206"/>
      <c r="BV462" s="206"/>
      <c r="BW462" s="206"/>
      <c r="BX462" s="206"/>
      <c r="BY462" s="206"/>
      <c r="BZ462" s="206"/>
      <c r="CA462" s="206"/>
      <c r="CB462" s="206"/>
      <c r="CC462" s="206"/>
      <c r="CD462" s="206"/>
      <c r="CE462" s="206"/>
      <c r="CF462" s="206"/>
      <c r="DE462" s="70"/>
      <c r="DF462" s="71"/>
      <c r="DG462" s="71"/>
      <c r="DH462" s="71"/>
      <c r="DI462" s="206">
        <f t="shared" si="1084"/>
        <v>0</v>
      </c>
      <c r="DJ462" s="206"/>
      <c r="DK462" s="206"/>
      <c r="DL462" s="206"/>
      <c r="DM462" s="206"/>
      <c r="DN462" s="206"/>
      <c r="DO462" s="206"/>
      <c r="DP462" s="206"/>
      <c r="DQ462" s="206"/>
      <c r="DR462" s="206"/>
      <c r="DS462" s="206"/>
      <c r="DT462" s="206"/>
      <c r="DU462" s="206"/>
      <c r="DV462" s="206"/>
    </row>
    <row r="463" spans="1:126" ht="15" customHeight="1" x14ac:dyDescent="0.15">
      <c r="F463" s="57" t="s">
        <v>40</v>
      </c>
      <c r="G463" s="75">
        <f>$G$28</f>
        <v>0</v>
      </c>
      <c r="H463" s="57" t="s">
        <v>31</v>
      </c>
      <c r="I463" s="75">
        <f>$I$28</f>
        <v>0</v>
      </c>
      <c r="J463" s="57" t="s">
        <v>32</v>
      </c>
      <c r="K463" s="75">
        <f>$K$28</f>
        <v>0</v>
      </c>
      <c r="L463" s="57" t="s">
        <v>33</v>
      </c>
      <c r="Y463" s="72" t="s">
        <v>29</v>
      </c>
      <c r="Z463" s="73"/>
      <c r="AA463" s="73"/>
      <c r="AB463" s="73"/>
      <c r="AC463" s="207"/>
      <c r="AD463" s="207"/>
      <c r="AE463" s="207"/>
      <c r="AF463" s="207"/>
      <c r="AG463" s="207"/>
      <c r="AH463" s="207"/>
      <c r="AI463" s="207"/>
      <c r="AJ463" s="207"/>
      <c r="AK463" s="207"/>
      <c r="AL463" s="207"/>
      <c r="AM463" s="207"/>
      <c r="AN463" s="207"/>
      <c r="AO463" s="207"/>
      <c r="AP463" s="207"/>
      <c r="AV463" s="57" t="s">
        <v>40</v>
      </c>
      <c r="AW463" s="75">
        <f>G463</f>
        <v>0</v>
      </c>
      <c r="AX463" s="57" t="s">
        <v>31</v>
      </c>
      <c r="AY463" s="75">
        <f>I463</f>
        <v>0</v>
      </c>
      <c r="AZ463" s="57" t="s">
        <v>32</v>
      </c>
      <c r="BA463" s="75">
        <f>K463</f>
        <v>0</v>
      </c>
      <c r="BB463" s="57" t="s">
        <v>33</v>
      </c>
      <c r="BO463" s="72" t="s">
        <v>29</v>
      </c>
      <c r="BP463" s="73"/>
      <c r="BQ463" s="73"/>
      <c r="BR463" s="73"/>
      <c r="BS463" s="207"/>
      <c r="BT463" s="207"/>
      <c r="BU463" s="207"/>
      <c r="BV463" s="207"/>
      <c r="BW463" s="207"/>
      <c r="BX463" s="207"/>
      <c r="BY463" s="207"/>
      <c r="BZ463" s="207"/>
      <c r="CA463" s="207"/>
      <c r="CB463" s="207"/>
      <c r="CC463" s="207"/>
      <c r="CD463" s="207"/>
      <c r="CE463" s="207"/>
      <c r="CF463" s="207"/>
      <c r="CL463" s="57" t="s">
        <v>40</v>
      </c>
      <c r="CM463" s="75">
        <f>AW463</f>
        <v>0</v>
      </c>
      <c r="CN463" s="57" t="s">
        <v>31</v>
      </c>
      <c r="CO463" s="75">
        <f>AY463</f>
        <v>0</v>
      </c>
      <c r="CP463" s="57" t="s">
        <v>32</v>
      </c>
      <c r="CQ463" s="75">
        <f>BA463</f>
        <v>0</v>
      </c>
      <c r="CR463" s="57" t="s">
        <v>33</v>
      </c>
      <c r="DE463" s="72" t="s">
        <v>29</v>
      </c>
      <c r="DF463" s="73"/>
      <c r="DG463" s="73"/>
      <c r="DH463" s="73"/>
      <c r="DI463" s="207"/>
      <c r="DJ463" s="207"/>
      <c r="DK463" s="207"/>
      <c r="DL463" s="207"/>
      <c r="DM463" s="207"/>
      <c r="DN463" s="207"/>
      <c r="DO463" s="207"/>
      <c r="DP463" s="207"/>
      <c r="DQ463" s="207"/>
      <c r="DR463" s="207"/>
      <c r="DS463" s="207"/>
      <c r="DT463" s="207"/>
      <c r="DU463" s="207"/>
      <c r="DV463" s="207"/>
    </row>
    <row r="464" spans="1:126" ht="15" customHeight="1" x14ac:dyDescent="0.15">
      <c r="Y464" s="70"/>
      <c r="Z464" s="71"/>
      <c r="AA464" s="71"/>
      <c r="AB464" s="71"/>
      <c r="AC464" s="203">
        <f t="shared" ref="AC464" si="1086">AC29</f>
        <v>0</v>
      </c>
      <c r="AD464" s="203"/>
      <c r="AE464" s="203"/>
      <c r="AF464" s="203"/>
      <c r="AG464" s="203"/>
      <c r="AH464" s="203"/>
      <c r="AI464" s="203"/>
      <c r="AJ464" s="203"/>
      <c r="AK464" s="203"/>
      <c r="AL464" s="203"/>
      <c r="AM464" s="203"/>
      <c r="AN464" s="203"/>
      <c r="AO464" s="203"/>
      <c r="AP464" s="203"/>
      <c r="BO464" s="70"/>
      <c r="BP464" s="71"/>
      <c r="BQ464" s="71"/>
      <c r="BR464" s="71"/>
      <c r="BS464" s="203">
        <f t="shared" si="1083"/>
        <v>0</v>
      </c>
      <c r="BT464" s="203"/>
      <c r="BU464" s="203"/>
      <c r="BV464" s="203"/>
      <c r="BW464" s="203"/>
      <c r="BX464" s="203"/>
      <c r="BY464" s="203"/>
      <c r="BZ464" s="203"/>
      <c r="CA464" s="203"/>
      <c r="CB464" s="203"/>
      <c r="CC464" s="203"/>
      <c r="CD464" s="203"/>
      <c r="CE464" s="203"/>
      <c r="CF464" s="203"/>
      <c r="DE464" s="70"/>
      <c r="DF464" s="71"/>
      <c r="DG464" s="71"/>
      <c r="DH464" s="71"/>
      <c r="DI464" s="203">
        <f t="shared" si="1084"/>
        <v>0</v>
      </c>
      <c r="DJ464" s="203"/>
      <c r="DK464" s="203"/>
      <c r="DL464" s="203"/>
      <c r="DM464" s="203"/>
      <c r="DN464" s="203"/>
      <c r="DO464" s="203"/>
      <c r="DP464" s="203"/>
      <c r="DQ464" s="203"/>
      <c r="DR464" s="203"/>
      <c r="DS464" s="203"/>
      <c r="DT464" s="203"/>
      <c r="DU464" s="203"/>
      <c r="DV464" s="203"/>
    </row>
    <row r="465" spans="1:129" ht="15" customHeight="1" x14ac:dyDescent="0.15">
      <c r="J465" s="76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Y465" s="72" t="s">
        <v>87</v>
      </c>
      <c r="Z465" s="73"/>
      <c r="AA465" s="73"/>
      <c r="AB465" s="73"/>
      <c r="AC465" s="204"/>
      <c r="AD465" s="204"/>
      <c r="AE465" s="204"/>
      <c r="AF465" s="204"/>
      <c r="AG465" s="204"/>
      <c r="AH465" s="204"/>
      <c r="AI465" s="204"/>
      <c r="AJ465" s="204"/>
      <c r="AK465" s="204"/>
      <c r="AL465" s="204"/>
      <c r="AM465" s="204"/>
      <c r="AN465" s="204"/>
      <c r="AO465" s="204"/>
      <c r="AP465" s="204"/>
      <c r="AZ465" s="76"/>
      <c r="BA465" s="77"/>
      <c r="BB465" s="77"/>
      <c r="BC465" s="77"/>
      <c r="BD465" s="77"/>
      <c r="BE465" s="77"/>
      <c r="BF465" s="77"/>
      <c r="BG465" s="77"/>
      <c r="BH465" s="77"/>
      <c r="BI465" s="77"/>
      <c r="BJ465" s="77"/>
      <c r="BK465" s="77"/>
      <c r="BO465" s="72" t="s">
        <v>87</v>
      </c>
      <c r="BP465" s="73"/>
      <c r="BQ465" s="73"/>
      <c r="BR465" s="73"/>
      <c r="BS465" s="204"/>
      <c r="BT465" s="204"/>
      <c r="BU465" s="204"/>
      <c r="BV465" s="204"/>
      <c r="BW465" s="204"/>
      <c r="BX465" s="204"/>
      <c r="BY465" s="204"/>
      <c r="BZ465" s="204"/>
      <c r="CA465" s="204"/>
      <c r="CB465" s="204"/>
      <c r="CC465" s="204"/>
      <c r="CD465" s="204"/>
      <c r="CE465" s="204"/>
      <c r="CF465" s="204"/>
      <c r="CP465" s="76"/>
      <c r="CQ465" s="77"/>
      <c r="CR465" s="77"/>
      <c r="CS465" s="77"/>
      <c r="CT465" s="77"/>
      <c r="CU465" s="77"/>
      <c r="CV465" s="77"/>
      <c r="CW465" s="77"/>
      <c r="CX465" s="77"/>
      <c r="CY465" s="77"/>
      <c r="CZ465" s="77"/>
      <c r="DA465" s="77"/>
      <c r="DE465" s="72" t="s">
        <v>87</v>
      </c>
      <c r="DF465" s="73"/>
      <c r="DG465" s="73"/>
      <c r="DH465" s="73"/>
      <c r="DI465" s="204"/>
      <c r="DJ465" s="204"/>
      <c r="DK465" s="204"/>
      <c r="DL465" s="204"/>
      <c r="DM465" s="204"/>
      <c r="DN465" s="204"/>
      <c r="DO465" s="204"/>
      <c r="DP465" s="204"/>
      <c r="DQ465" s="204"/>
      <c r="DR465" s="204"/>
      <c r="DS465" s="204"/>
      <c r="DT465" s="204"/>
      <c r="DU465" s="204"/>
      <c r="DV465" s="204"/>
    </row>
    <row r="466" spans="1:129" ht="20.100000000000001" customHeight="1" x14ac:dyDescent="0.15">
      <c r="B466" s="222" t="s">
        <v>34</v>
      </c>
      <c r="C466" s="223"/>
      <c r="D466" s="223"/>
      <c r="E466" s="223"/>
      <c r="F466" s="224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Y466" s="228" t="s">
        <v>101</v>
      </c>
      <c r="Z466" s="228"/>
      <c r="AA466" s="228"/>
      <c r="AB466" s="228"/>
      <c r="AC466" s="205">
        <f t="shared" ref="AC466:AP466" si="1087">AC31</f>
        <v>0</v>
      </c>
      <c r="AD466" s="205"/>
      <c r="AE466" s="205"/>
      <c r="AF466" s="205"/>
      <c r="AG466" s="98" t="str">
        <f t="shared" si="1087"/>
        <v>－</v>
      </c>
      <c r="AH466" s="205">
        <f t="shared" si="1087"/>
        <v>0</v>
      </c>
      <c r="AI466" s="205"/>
      <c r="AJ466" s="205"/>
      <c r="AK466" s="205"/>
      <c r="AL466" s="101">
        <f t="shared" si="1087"/>
        <v>0</v>
      </c>
      <c r="AM466" s="101">
        <f t="shared" si="1087"/>
        <v>0</v>
      </c>
      <c r="AN466" s="101">
        <f t="shared" si="1087"/>
        <v>0</v>
      </c>
      <c r="AO466" s="101">
        <f t="shared" si="1087"/>
        <v>0</v>
      </c>
      <c r="AP466" s="101">
        <f t="shared" si="1087"/>
        <v>0</v>
      </c>
      <c r="AR466" s="222" t="s">
        <v>36</v>
      </c>
      <c r="AS466" s="223"/>
      <c r="AT466" s="223"/>
      <c r="AU466" s="223"/>
      <c r="AV466" s="224"/>
      <c r="AZ466" s="77"/>
      <c r="BA466" s="77"/>
      <c r="BB466" s="77"/>
      <c r="BC466" s="77"/>
      <c r="BD466" s="77"/>
      <c r="BE466" s="77"/>
      <c r="BF466" s="77"/>
      <c r="BG466" s="77"/>
      <c r="BH466" s="77"/>
      <c r="BI466" s="77"/>
      <c r="BJ466" s="77"/>
      <c r="BK466" s="77"/>
      <c r="BO466" s="228" t="s">
        <v>101</v>
      </c>
      <c r="BP466" s="228"/>
      <c r="BQ466" s="228"/>
      <c r="BR466" s="228"/>
      <c r="BS466" s="205">
        <f t="shared" si="1083"/>
        <v>0</v>
      </c>
      <c r="BT466" s="205"/>
      <c r="BU466" s="205"/>
      <c r="BV466" s="205"/>
      <c r="BW466" s="98" t="str">
        <f t="shared" si="1083"/>
        <v>－</v>
      </c>
      <c r="BX466" s="205">
        <f t="shared" si="1083"/>
        <v>0</v>
      </c>
      <c r="BY466" s="205"/>
      <c r="BZ466" s="205"/>
      <c r="CA466" s="205"/>
      <c r="CB466" s="101">
        <f t="shared" si="1083"/>
        <v>0</v>
      </c>
      <c r="CC466" s="101">
        <f t="shared" si="1083"/>
        <v>0</v>
      </c>
      <c r="CD466" s="101">
        <f t="shared" si="1083"/>
        <v>0</v>
      </c>
      <c r="CE466" s="101">
        <f t="shared" si="1083"/>
        <v>0</v>
      </c>
      <c r="CF466" s="101">
        <f t="shared" si="1083"/>
        <v>0</v>
      </c>
      <c r="CH466" s="222" t="s">
        <v>39</v>
      </c>
      <c r="CI466" s="223"/>
      <c r="CJ466" s="223"/>
      <c r="CK466" s="223"/>
      <c r="CL466" s="224"/>
      <c r="CP466" s="77"/>
      <c r="CQ466" s="77"/>
      <c r="CR466" s="77"/>
      <c r="CS466" s="77"/>
      <c r="CT466" s="77"/>
      <c r="CU466" s="77"/>
      <c r="CV466" s="77"/>
      <c r="CW466" s="77"/>
      <c r="CX466" s="77"/>
      <c r="CY466" s="77"/>
      <c r="CZ466" s="77"/>
      <c r="DA466" s="77"/>
      <c r="DE466" s="228" t="s">
        <v>101</v>
      </c>
      <c r="DF466" s="228"/>
      <c r="DG466" s="228"/>
      <c r="DH466" s="228"/>
      <c r="DI466" s="205">
        <f t="shared" si="1084"/>
        <v>0</v>
      </c>
      <c r="DJ466" s="205"/>
      <c r="DK466" s="205"/>
      <c r="DL466" s="205"/>
      <c r="DM466" s="98" t="str">
        <f t="shared" si="1084"/>
        <v>－</v>
      </c>
      <c r="DN466" s="205">
        <f t="shared" si="1084"/>
        <v>0</v>
      </c>
      <c r="DO466" s="205"/>
      <c r="DP466" s="205"/>
      <c r="DQ466" s="205"/>
      <c r="DR466" s="101">
        <f t="shared" si="1084"/>
        <v>0</v>
      </c>
      <c r="DS466" s="101">
        <f t="shared" si="1084"/>
        <v>0</v>
      </c>
      <c r="DT466" s="101">
        <f t="shared" si="1084"/>
        <v>0</v>
      </c>
      <c r="DU466" s="101">
        <f t="shared" si="1084"/>
        <v>0</v>
      </c>
      <c r="DV466" s="101">
        <f t="shared" si="1084"/>
        <v>0</v>
      </c>
    </row>
    <row r="467" spans="1:129" ht="20.100000000000001" customHeight="1" x14ac:dyDescent="0.15">
      <c r="B467" s="225"/>
      <c r="C467" s="226"/>
      <c r="D467" s="226"/>
      <c r="E467" s="226"/>
      <c r="F467" s="22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Y467" s="228" t="s">
        <v>103</v>
      </c>
      <c r="Z467" s="228"/>
      <c r="AA467" s="228"/>
      <c r="AB467" s="228"/>
      <c r="AC467" s="205">
        <f t="shared" ref="AC467:AM467" si="1088">AC32</f>
        <v>0</v>
      </c>
      <c r="AD467" s="205"/>
      <c r="AE467" s="205"/>
      <c r="AF467" s="205"/>
      <c r="AG467" s="98" t="str">
        <f t="shared" si="1088"/>
        <v>－</v>
      </c>
      <c r="AH467" s="205">
        <f t="shared" si="1088"/>
        <v>0</v>
      </c>
      <c r="AI467" s="205"/>
      <c r="AJ467" s="205"/>
      <c r="AK467" s="205"/>
      <c r="AL467" s="98" t="str">
        <f t="shared" si="1088"/>
        <v>－</v>
      </c>
      <c r="AM467" s="205">
        <f t="shared" si="1088"/>
        <v>0</v>
      </c>
      <c r="AN467" s="205"/>
      <c r="AO467" s="205"/>
      <c r="AP467" s="205"/>
      <c r="AR467" s="225"/>
      <c r="AS467" s="226"/>
      <c r="AT467" s="226"/>
      <c r="AU467" s="226"/>
      <c r="AV467" s="227"/>
      <c r="AZ467" s="77"/>
      <c r="BA467" s="77"/>
      <c r="BB467" s="77"/>
      <c r="BC467" s="77"/>
      <c r="BD467" s="77"/>
      <c r="BE467" s="77"/>
      <c r="BF467" s="77"/>
      <c r="BG467" s="77"/>
      <c r="BH467" s="77"/>
      <c r="BI467" s="77"/>
      <c r="BJ467" s="77"/>
      <c r="BK467" s="77"/>
      <c r="BO467" s="228" t="s">
        <v>103</v>
      </c>
      <c r="BP467" s="228"/>
      <c r="BQ467" s="228"/>
      <c r="BR467" s="228"/>
      <c r="BS467" s="205">
        <f t="shared" si="1083"/>
        <v>0</v>
      </c>
      <c r="BT467" s="205"/>
      <c r="BU467" s="205"/>
      <c r="BV467" s="205"/>
      <c r="BW467" s="98" t="str">
        <f t="shared" si="1083"/>
        <v>－</v>
      </c>
      <c r="BX467" s="205">
        <f t="shared" si="1083"/>
        <v>0</v>
      </c>
      <c r="BY467" s="205"/>
      <c r="BZ467" s="205"/>
      <c r="CA467" s="205"/>
      <c r="CB467" s="98" t="str">
        <f t="shared" si="1083"/>
        <v>－</v>
      </c>
      <c r="CC467" s="205">
        <f t="shared" si="1083"/>
        <v>0</v>
      </c>
      <c r="CD467" s="205"/>
      <c r="CE467" s="205"/>
      <c r="CF467" s="205"/>
      <c r="CH467" s="225"/>
      <c r="CI467" s="226"/>
      <c r="CJ467" s="226"/>
      <c r="CK467" s="226"/>
      <c r="CL467" s="227"/>
      <c r="CP467" s="77"/>
      <c r="CQ467" s="77"/>
      <c r="CR467" s="77"/>
      <c r="CS467" s="77"/>
      <c r="CT467" s="77"/>
      <c r="CU467" s="77"/>
      <c r="CV467" s="77"/>
      <c r="CW467" s="77"/>
      <c r="CX467" s="77"/>
      <c r="CY467" s="77"/>
      <c r="CZ467" s="77"/>
      <c r="DA467" s="77"/>
      <c r="DE467" s="228" t="s">
        <v>103</v>
      </c>
      <c r="DF467" s="228"/>
      <c r="DG467" s="228"/>
      <c r="DH467" s="228"/>
      <c r="DI467" s="205">
        <f t="shared" si="1084"/>
        <v>0</v>
      </c>
      <c r="DJ467" s="205"/>
      <c r="DK467" s="205"/>
      <c r="DL467" s="205"/>
      <c r="DM467" s="98" t="str">
        <f t="shared" si="1084"/>
        <v>－</v>
      </c>
      <c r="DN467" s="205">
        <f t="shared" si="1084"/>
        <v>0</v>
      </c>
      <c r="DO467" s="205"/>
      <c r="DP467" s="205"/>
      <c r="DQ467" s="205"/>
      <c r="DR467" s="98" t="str">
        <f t="shared" si="1084"/>
        <v>－</v>
      </c>
      <c r="DS467" s="205">
        <f t="shared" si="1084"/>
        <v>0</v>
      </c>
      <c r="DT467" s="205"/>
      <c r="DU467" s="205"/>
      <c r="DV467" s="205"/>
    </row>
    <row r="468" spans="1:129" ht="12" customHeight="1" x14ac:dyDescent="0.15">
      <c r="B468" s="270" t="s">
        <v>25</v>
      </c>
      <c r="C468" s="270"/>
      <c r="D468" s="270"/>
      <c r="E468" s="270"/>
      <c r="F468" s="270"/>
      <c r="G468" s="270"/>
      <c r="H468" s="270"/>
      <c r="I468" s="270"/>
      <c r="J468" s="270"/>
      <c r="K468" s="270"/>
      <c r="L468" s="270"/>
      <c r="M468" s="270"/>
      <c r="N468" s="270"/>
      <c r="O468" s="270"/>
      <c r="P468" s="270"/>
      <c r="Q468" s="270"/>
      <c r="R468" s="271" t="s">
        <v>26</v>
      </c>
      <c r="S468" s="271"/>
      <c r="T468" s="271"/>
      <c r="U468" s="271"/>
      <c r="V468" s="271"/>
      <c r="W468" s="271"/>
      <c r="X468" s="271"/>
      <c r="Y468" s="271"/>
      <c r="Z468" s="271"/>
      <c r="AR468" s="270" t="s">
        <v>25</v>
      </c>
      <c r="AS468" s="270"/>
      <c r="AT468" s="270"/>
      <c r="AU468" s="270"/>
      <c r="AV468" s="270"/>
      <c r="AW468" s="270"/>
      <c r="AX468" s="270"/>
      <c r="AY468" s="270"/>
      <c r="AZ468" s="270"/>
      <c r="BA468" s="270"/>
      <c r="BB468" s="270"/>
      <c r="BC468" s="270"/>
      <c r="BD468" s="270"/>
      <c r="BE468" s="270"/>
      <c r="BF468" s="270"/>
      <c r="BG468" s="270"/>
      <c r="BH468" s="271" t="s">
        <v>26</v>
      </c>
      <c r="BI468" s="271"/>
      <c r="BJ468" s="271"/>
      <c r="BK468" s="271"/>
      <c r="BL468" s="271"/>
      <c r="BM468" s="271"/>
      <c r="BN468" s="271"/>
      <c r="BO468" s="271"/>
      <c r="BP468" s="271"/>
      <c r="CH468" s="270" t="s">
        <v>25</v>
      </c>
      <c r="CI468" s="270"/>
      <c r="CJ468" s="270"/>
      <c r="CK468" s="270"/>
      <c r="CL468" s="270"/>
      <c r="CM468" s="270"/>
      <c r="CN468" s="270"/>
      <c r="CO468" s="270"/>
      <c r="CP468" s="270"/>
      <c r="CQ468" s="270"/>
      <c r="CR468" s="270"/>
      <c r="CS468" s="270"/>
      <c r="CT468" s="270"/>
      <c r="CU468" s="270"/>
      <c r="CV468" s="270"/>
      <c r="CW468" s="270"/>
      <c r="CX468" s="271" t="s">
        <v>26</v>
      </c>
      <c r="CY468" s="271"/>
      <c r="CZ468" s="271"/>
      <c r="DA468" s="271"/>
      <c r="DB468" s="271"/>
      <c r="DC468" s="271"/>
      <c r="DD468" s="271"/>
      <c r="DE468" s="271"/>
      <c r="DF468" s="271"/>
    </row>
    <row r="469" spans="1:129" ht="12" customHeight="1" x14ac:dyDescent="0.15">
      <c r="B469" s="270"/>
      <c r="C469" s="270"/>
      <c r="D469" s="270"/>
      <c r="E469" s="270"/>
      <c r="F469" s="270"/>
      <c r="G469" s="270"/>
      <c r="H469" s="270"/>
      <c r="I469" s="270"/>
      <c r="J469" s="270"/>
      <c r="K469" s="270"/>
      <c r="L469" s="270"/>
      <c r="M469" s="270"/>
      <c r="N469" s="270"/>
      <c r="O469" s="270"/>
      <c r="P469" s="270"/>
      <c r="Q469" s="270"/>
      <c r="R469" s="271"/>
      <c r="S469" s="271"/>
      <c r="T469" s="271"/>
      <c r="U469" s="271"/>
      <c r="V469" s="271"/>
      <c r="W469" s="271"/>
      <c r="X469" s="271"/>
      <c r="Y469" s="271"/>
      <c r="Z469" s="271"/>
      <c r="AF469" s="272">
        <f>$AF$5</f>
        <v>0</v>
      </c>
      <c r="AG469" s="216"/>
      <c r="AH469" s="216"/>
      <c r="AI469" s="216"/>
      <c r="AJ469" s="212" t="s">
        <v>24</v>
      </c>
      <c r="AK469" s="212"/>
      <c r="AL469" s="212"/>
      <c r="AM469" s="216">
        <f>AM440+1</f>
        <v>17</v>
      </c>
      <c r="AN469" s="216"/>
      <c r="AO469" s="212" t="s">
        <v>22</v>
      </c>
      <c r="AP469" s="213"/>
      <c r="AR469" s="270"/>
      <c r="AS469" s="270"/>
      <c r="AT469" s="270"/>
      <c r="AU469" s="270"/>
      <c r="AV469" s="270"/>
      <c r="AW469" s="270"/>
      <c r="AX469" s="270"/>
      <c r="AY469" s="270"/>
      <c r="AZ469" s="270"/>
      <c r="BA469" s="270"/>
      <c r="BB469" s="270"/>
      <c r="BC469" s="270"/>
      <c r="BD469" s="270"/>
      <c r="BE469" s="270"/>
      <c r="BF469" s="270"/>
      <c r="BG469" s="270"/>
      <c r="BH469" s="271"/>
      <c r="BI469" s="271"/>
      <c r="BJ469" s="271"/>
      <c r="BK469" s="271"/>
      <c r="BL469" s="271"/>
      <c r="BM469" s="271"/>
      <c r="BN469" s="271"/>
      <c r="BO469" s="271"/>
      <c r="BP469" s="271"/>
      <c r="BV469" s="272">
        <f>BV440</f>
        <v>0</v>
      </c>
      <c r="BW469" s="216"/>
      <c r="BX469" s="216"/>
      <c r="BY469" s="216"/>
      <c r="BZ469" s="212" t="s">
        <v>24</v>
      </c>
      <c r="CA469" s="212"/>
      <c r="CB469" s="212"/>
      <c r="CC469" s="216">
        <f>AM469</f>
        <v>17</v>
      </c>
      <c r="CD469" s="216"/>
      <c r="CE469" s="212" t="s">
        <v>22</v>
      </c>
      <c r="CF469" s="213"/>
      <c r="CH469" s="270"/>
      <c r="CI469" s="270"/>
      <c r="CJ469" s="270"/>
      <c r="CK469" s="270"/>
      <c r="CL469" s="270"/>
      <c r="CM469" s="270"/>
      <c r="CN469" s="270"/>
      <c r="CO469" s="270"/>
      <c r="CP469" s="270"/>
      <c r="CQ469" s="270"/>
      <c r="CR469" s="270"/>
      <c r="CS469" s="270"/>
      <c r="CT469" s="270"/>
      <c r="CU469" s="270"/>
      <c r="CV469" s="270"/>
      <c r="CW469" s="270"/>
      <c r="CX469" s="271"/>
      <c r="CY469" s="271"/>
      <c r="CZ469" s="271"/>
      <c r="DA469" s="271"/>
      <c r="DB469" s="271"/>
      <c r="DC469" s="271"/>
      <c r="DD469" s="271"/>
      <c r="DE469" s="271"/>
      <c r="DF469" s="271"/>
      <c r="DL469" s="272">
        <f>AF469</f>
        <v>0</v>
      </c>
      <c r="DM469" s="216"/>
      <c r="DN469" s="216"/>
      <c r="DO469" s="216"/>
      <c r="DP469" s="212" t="s">
        <v>24</v>
      </c>
      <c r="DQ469" s="212"/>
      <c r="DR469" s="212"/>
      <c r="DS469" s="216">
        <f>AM469</f>
        <v>17</v>
      </c>
      <c r="DT469" s="216"/>
      <c r="DU469" s="212" t="s">
        <v>22</v>
      </c>
      <c r="DV469" s="213"/>
    </row>
    <row r="470" spans="1:129" ht="12" customHeight="1" x14ac:dyDescent="0.15">
      <c r="B470" s="270"/>
      <c r="C470" s="270"/>
      <c r="D470" s="270"/>
      <c r="E470" s="270"/>
      <c r="F470" s="270"/>
      <c r="G470" s="270"/>
      <c r="H470" s="270"/>
      <c r="I470" s="270"/>
      <c r="J470" s="270"/>
      <c r="K470" s="270"/>
      <c r="L470" s="270"/>
      <c r="M470" s="270"/>
      <c r="N470" s="270"/>
      <c r="O470" s="270"/>
      <c r="P470" s="270"/>
      <c r="Q470" s="270"/>
      <c r="R470" s="271"/>
      <c r="S470" s="271"/>
      <c r="T470" s="271"/>
      <c r="U470" s="271"/>
      <c r="V470" s="271"/>
      <c r="W470" s="271"/>
      <c r="X470" s="271"/>
      <c r="Y470" s="271"/>
      <c r="Z470" s="271"/>
      <c r="AF470" s="231"/>
      <c r="AG470" s="218"/>
      <c r="AH470" s="218"/>
      <c r="AI470" s="218"/>
      <c r="AJ470" s="214"/>
      <c r="AK470" s="214"/>
      <c r="AL470" s="214"/>
      <c r="AM470" s="218"/>
      <c r="AN470" s="218"/>
      <c r="AO470" s="214"/>
      <c r="AP470" s="215"/>
      <c r="AR470" s="270"/>
      <c r="AS470" s="270"/>
      <c r="AT470" s="270"/>
      <c r="AU470" s="270"/>
      <c r="AV470" s="270"/>
      <c r="AW470" s="270"/>
      <c r="AX470" s="270"/>
      <c r="AY470" s="270"/>
      <c r="AZ470" s="270"/>
      <c r="BA470" s="270"/>
      <c r="BB470" s="270"/>
      <c r="BC470" s="270"/>
      <c r="BD470" s="270"/>
      <c r="BE470" s="270"/>
      <c r="BF470" s="270"/>
      <c r="BG470" s="270"/>
      <c r="BH470" s="271"/>
      <c r="BI470" s="271"/>
      <c r="BJ470" s="271"/>
      <c r="BK470" s="271"/>
      <c r="BL470" s="271"/>
      <c r="BM470" s="271"/>
      <c r="BN470" s="271"/>
      <c r="BO470" s="271"/>
      <c r="BP470" s="271"/>
      <c r="BV470" s="231"/>
      <c r="BW470" s="218"/>
      <c r="BX470" s="218"/>
      <c r="BY470" s="218"/>
      <c r="BZ470" s="214"/>
      <c r="CA470" s="214"/>
      <c r="CB470" s="214"/>
      <c r="CC470" s="218"/>
      <c r="CD470" s="218"/>
      <c r="CE470" s="214"/>
      <c r="CF470" s="215"/>
      <c r="CH470" s="270"/>
      <c r="CI470" s="270"/>
      <c r="CJ470" s="270"/>
      <c r="CK470" s="270"/>
      <c r="CL470" s="270"/>
      <c r="CM470" s="270"/>
      <c r="CN470" s="270"/>
      <c r="CO470" s="270"/>
      <c r="CP470" s="270"/>
      <c r="CQ470" s="270"/>
      <c r="CR470" s="270"/>
      <c r="CS470" s="270"/>
      <c r="CT470" s="270"/>
      <c r="CU470" s="270"/>
      <c r="CV470" s="270"/>
      <c r="CW470" s="270"/>
      <c r="CX470" s="271"/>
      <c r="CY470" s="271"/>
      <c r="CZ470" s="271"/>
      <c r="DA470" s="271"/>
      <c r="DB470" s="271"/>
      <c r="DC470" s="271"/>
      <c r="DD470" s="271"/>
      <c r="DE470" s="271"/>
      <c r="DF470" s="271"/>
      <c r="DL470" s="231"/>
      <c r="DM470" s="218"/>
      <c r="DN470" s="218"/>
      <c r="DO470" s="218"/>
      <c r="DP470" s="214"/>
      <c r="DQ470" s="214"/>
      <c r="DR470" s="214"/>
      <c r="DS470" s="218"/>
      <c r="DT470" s="218"/>
      <c r="DU470" s="214"/>
      <c r="DV470" s="215"/>
    </row>
    <row r="471" spans="1:129" ht="5.25" customHeight="1" x14ac:dyDescent="0.15"/>
    <row r="472" spans="1:129" ht="13.5" customHeight="1" x14ac:dyDescent="0.15">
      <c r="A472" s="263" t="s">
        <v>35</v>
      </c>
      <c r="B472" s="264"/>
      <c r="C472" s="58" t="s">
        <v>9</v>
      </c>
      <c r="D472" s="58" t="s">
        <v>10</v>
      </c>
      <c r="E472" s="58" t="s">
        <v>11</v>
      </c>
      <c r="F472" s="269" t="s">
        <v>12</v>
      </c>
      <c r="G472" s="269"/>
      <c r="H472" s="269"/>
      <c r="I472" s="269" t="s">
        <v>13</v>
      </c>
      <c r="J472" s="269"/>
      <c r="AF472" s="236" t="s">
        <v>23</v>
      </c>
      <c r="AG472" s="212"/>
      <c r="AH472" s="212"/>
      <c r="AI472" s="212"/>
      <c r="AJ472" s="212"/>
      <c r="AK472" s="212"/>
      <c r="AL472" s="212"/>
      <c r="AM472" s="213"/>
      <c r="AN472" s="236" t="s">
        <v>21</v>
      </c>
      <c r="AO472" s="216">
        <f>入力シート!$U$1</f>
        <v>0</v>
      </c>
      <c r="AP472" s="217"/>
      <c r="AQ472" s="263" t="s">
        <v>35</v>
      </c>
      <c r="AR472" s="264"/>
      <c r="AS472" s="58" t="s">
        <v>9</v>
      </c>
      <c r="AT472" s="58" t="s">
        <v>10</v>
      </c>
      <c r="AU472" s="58" t="s">
        <v>11</v>
      </c>
      <c r="AV472" s="269" t="s">
        <v>12</v>
      </c>
      <c r="AW472" s="269"/>
      <c r="AX472" s="269"/>
      <c r="AY472" s="269" t="s">
        <v>13</v>
      </c>
      <c r="AZ472" s="269"/>
      <c r="BV472" s="236" t="s">
        <v>23</v>
      </c>
      <c r="BW472" s="212"/>
      <c r="BX472" s="212"/>
      <c r="BY472" s="212"/>
      <c r="BZ472" s="212"/>
      <c r="CA472" s="212"/>
      <c r="CB472" s="212"/>
      <c r="CC472" s="213"/>
      <c r="CD472" s="236" t="s">
        <v>21</v>
      </c>
      <c r="CE472" s="216">
        <f>AO472</f>
        <v>0</v>
      </c>
      <c r="CF472" s="217"/>
      <c r="CG472" s="263" t="s">
        <v>35</v>
      </c>
      <c r="CH472" s="264"/>
      <c r="CI472" s="58" t="s">
        <v>9</v>
      </c>
      <c r="CJ472" s="58" t="s">
        <v>10</v>
      </c>
      <c r="CK472" s="58" t="s">
        <v>11</v>
      </c>
      <c r="CL472" s="269" t="s">
        <v>12</v>
      </c>
      <c r="CM472" s="269"/>
      <c r="CN472" s="269"/>
      <c r="CO472" s="269" t="s">
        <v>13</v>
      </c>
      <c r="CP472" s="269"/>
      <c r="DL472" s="236" t="s">
        <v>23</v>
      </c>
      <c r="DM472" s="212"/>
      <c r="DN472" s="212"/>
      <c r="DO472" s="212"/>
      <c r="DP472" s="212"/>
      <c r="DQ472" s="212"/>
      <c r="DR472" s="212"/>
      <c r="DS472" s="213"/>
      <c r="DT472" s="236" t="s">
        <v>21</v>
      </c>
      <c r="DU472" s="216">
        <f>AO472</f>
        <v>0</v>
      </c>
      <c r="DV472" s="217"/>
    </row>
    <row r="473" spans="1:129" x14ac:dyDescent="0.15">
      <c r="A473" s="265"/>
      <c r="B473" s="266"/>
      <c r="C473" s="238" t="s">
        <v>14</v>
      </c>
      <c r="D473" s="238" t="s">
        <v>15</v>
      </c>
      <c r="E473" s="240">
        <f>入力シート!$E$3</f>
        <v>0</v>
      </c>
      <c r="F473" s="242">
        <f>入力シート!$F$3</f>
        <v>0</v>
      </c>
      <c r="G473" s="242"/>
      <c r="H473" s="242"/>
      <c r="I473" s="244">
        <f>入力シート!$I$3</f>
        <v>0</v>
      </c>
      <c r="J473" s="244"/>
      <c r="AF473" s="237"/>
      <c r="AG473" s="214"/>
      <c r="AH473" s="214"/>
      <c r="AI473" s="214"/>
      <c r="AJ473" s="214"/>
      <c r="AK473" s="214"/>
      <c r="AL473" s="214"/>
      <c r="AM473" s="215"/>
      <c r="AN473" s="237"/>
      <c r="AO473" s="218"/>
      <c r="AP473" s="219"/>
      <c r="AQ473" s="265"/>
      <c r="AR473" s="266"/>
      <c r="AS473" s="238" t="s">
        <v>14</v>
      </c>
      <c r="AT473" s="238" t="s">
        <v>15</v>
      </c>
      <c r="AU473" s="246">
        <f>E473</f>
        <v>0</v>
      </c>
      <c r="AV473" s="242">
        <f>F473</f>
        <v>0</v>
      </c>
      <c r="AW473" s="242"/>
      <c r="AX473" s="242"/>
      <c r="AY473" s="244">
        <f>I473</f>
        <v>0</v>
      </c>
      <c r="AZ473" s="244"/>
      <c r="BV473" s="237"/>
      <c r="BW473" s="214"/>
      <c r="BX473" s="214"/>
      <c r="BY473" s="214"/>
      <c r="BZ473" s="214"/>
      <c r="CA473" s="214"/>
      <c r="CB473" s="214"/>
      <c r="CC473" s="215"/>
      <c r="CD473" s="237"/>
      <c r="CE473" s="218"/>
      <c r="CF473" s="219"/>
      <c r="CG473" s="265"/>
      <c r="CH473" s="266"/>
      <c r="CI473" s="238" t="s">
        <v>14</v>
      </c>
      <c r="CJ473" s="238" t="s">
        <v>15</v>
      </c>
      <c r="CK473" s="246">
        <f t="shared" ref="CK473" si="1089">E473</f>
        <v>0</v>
      </c>
      <c r="CL473" s="242">
        <f t="shared" ref="CL473" si="1090">F473</f>
        <v>0</v>
      </c>
      <c r="CM473" s="242">
        <f t="shared" ref="CM473" si="1091">G473</f>
        <v>0</v>
      </c>
      <c r="CN473" s="242">
        <f t="shared" ref="CN473" si="1092">H473</f>
        <v>0</v>
      </c>
      <c r="CO473" s="244">
        <f t="shared" ref="CO473" si="1093">I473</f>
        <v>0</v>
      </c>
      <c r="CP473" s="244">
        <f t="shared" ref="CP473" si="1094">J473</f>
        <v>0</v>
      </c>
      <c r="DL473" s="237"/>
      <c r="DM473" s="214"/>
      <c r="DN473" s="214"/>
      <c r="DO473" s="214"/>
      <c r="DP473" s="214"/>
      <c r="DQ473" s="214"/>
      <c r="DR473" s="214"/>
      <c r="DS473" s="215"/>
      <c r="DT473" s="237"/>
      <c r="DU473" s="218"/>
      <c r="DV473" s="219"/>
    </row>
    <row r="474" spans="1:129" x14ac:dyDescent="0.15">
      <c r="A474" s="267"/>
      <c r="B474" s="268"/>
      <c r="C474" s="239"/>
      <c r="D474" s="239"/>
      <c r="E474" s="241"/>
      <c r="F474" s="243"/>
      <c r="G474" s="243"/>
      <c r="H474" s="243"/>
      <c r="I474" s="245"/>
      <c r="J474" s="245"/>
      <c r="AQ474" s="267"/>
      <c r="AR474" s="268"/>
      <c r="AS474" s="239"/>
      <c r="AT474" s="239"/>
      <c r="AU474" s="241"/>
      <c r="AV474" s="243"/>
      <c r="AW474" s="243"/>
      <c r="AX474" s="243"/>
      <c r="AY474" s="245"/>
      <c r="AZ474" s="245"/>
      <c r="CG474" s="267"/>
      <c r="CH474" s="268"/>
      <c r="CI474" s="239"/>
      <c r="CJ474" s="239"/>
      <c r="CK474" s="241"/>
      <c r="CL474" s="243"/>
      <c r="CM474" s="243"/>
      <c r="CN474" s="243"/>
      <c r="CO474" s="245"/>
      <c r="CP474" s="245"/>
    </row>
    <row r="475" spans="1:129" ht="27.75" customHeight="1" x14ac:dyDescent="0.15">
      <c r="A475" s="247" t="s">
        <v>0</v>
      </c>
      <c r="B475" s="249" t="s">
        <v>37</v>
      </c>
      <c r="C475" s="250"/>
      <c r="D475" s="251"/>
      <c r="E475" s="252"/>
      <c r="F475" s="59" t="str">
        <f>入力シート!$N$2</f>
        <v>令和</v>
      </c>
      <c r="G475" s="60">
        <f>入力シート!$Q$2</f>
        <v>5</v>
      </c>
      <c r="H475" s="101" t="s">
        <v>20</v>
      </c>
      <c r="I475" s="101"/>
      <c r="J475" s="101"/>
      <c r="K475" s="101"/>
      <c r="L475" s="61"/>
      <c r="M475" s="256" t="s">
        <v>18</v>
      </c>
      <c r="N475" s="257"/>
      <c r="O475" s="257"/>
      <c r="P475" s="257"/>
      <c r="Q475" s="257"/>
      <c r="R475" s="257"/>
      <c r="S475" s="257"/>
      <c r="T475" s="257"/>
      <c r="U475" s="257"/>
      <c r="V475" s="257"/>
      <c r="W475" s="257"/>
      <c r="X475" s="257"/>
      <c r="Y475" s="257"/>
      <c r="Z475" s="257"/>
      <c r="AA475" s="257"/>
      <c r="AB475" s="258"/>
      <c r="AC475" s="259" t="s">
        <v>16</v>
      </c>
      <c r="AD475" s="259"/>
      <c r="AE475" s="259"/>
      <c r="AF475" s="259"/>
      <c r="AG475" s="259"/>
      <c r="AH475" s="259"/>
      <c r="AI475" s="260"/>
      <c r="AJ475" s="62" t="str">
        <f>入力シート!$N$3</f>
        <v>令和</v>
      </c>
      <c r="AK475" s="63">
        <f>入力シート!$Q$3</f>
        <v>6</v>
      </c>
      <c r="AL475" s="101" t="s">
        <v>19</v>
      </c>
      <c r="AM475" s="101"/>
      <c r="AN475" s="101"/>
      <c r="AO475" s="101"/>
      <c r="AP475" s="64"/>
      <c r="AQ475" s="247" t="s">
        <v>0</v>
      </c>
      <c r="AR475" s="249" t="s">
        <v>37</v>
      </c>
      <c r="AS475" s="250"/>
      <c r="AT475" s="251"/>
      <c r="AU475" s="252"/>
      <c r="AV475" s="59" t="str">
        <f>F475</f>
        <v>令和</v>
      </c>
      <c r="AW475" s="60">
        <f>G475</f>
        <v>5</v>
      </c>
      <c r="AX475" s="101" t="s">
        <v>20</v>
      </c>
      <c r="AY475" s="101"/>
      <c r="AZ475" s="101"/>
      <c r="BA475" s="101"/>
      <c r="BB475" s="61"/>
      <c r="BC475" s="256" t="s">
        <v>18</v>
      </c>
      <c r="BD475" s="257"/>
      <c r="BE475" s="257"/>
      <c r="BF475" s="257"/>
      <c r="BG475" s="257"/>
      <c r="BH475" s="257"/>
      <c r="BI475" s="257"/>
      <c r="BJ475" s="257"/>
      <c r="BK475" s="257"/>
      <c r="BL475" s="257"/>
      <c r="BM475" s="257"/>
      <c r="BN475" s="257"/>
      <c r="BO475" s="257"/>
      <c r="BP475" s="257"/>
      <c r="BQ475" s="257"/>
      <c r="BR475" s="258"/>
      <c r="BS475" s="259" t="s">
        <v>16</v>
      </c>
      <c r="BT475" s="259"/>
      <c r="BU475" s="259"/>
      <c r="BV475" s="259"/>
      <c r="BW475" s="259"/>
      <c r="BX475" s="259"/>
      <c r="BY475" s="260"/>
      <c r="BZ475" s="62" t="str">
        <f>AJ475</f>
        <v>令和</v>
      </c>
      <c r="CA475" s="63">
        <f>AK475</f>
        <v>6</v>
      </c>
      <c r="CB475" s="101" t="s">
        <v>19</v>
      </c>
      <c r="CC475" s="101"/>
      <c r="CD475" s="101"/>
      <c r="CE475" s="101"/>
      <c r="CF475" s="64"/>
      <c r="CG475" s="247" t="s">
        <v>0</v>
      </c>
      <c r="CH475" s="249" t="s">
        <v>37</v>
      </c>
      <c r="CI475" s="250"/>
      <c r="CJ475" s="251"/>
      <c r="CK475" s="252"/>
      <c r="CL475" s="59" t="str">
        <f>F475</f>
        <v>令和</v>
      </c>
      <c r="CM475" s="60">
        <f>G475</f>
        <v>5</v>
      </c>
      <c r="CN475" s="101" t="s">
        <v>20</v>
      </c>
      <c r="CO475" s="101"/>
      <c r="CP475" s="101"/>
      <c r="CQ475" s="101"/>
      <c r="CR475" s="61"/>
      <c r="CS475" s="256" t="s">
        <v>18</v>
      </c>
      <c r="CT475" s="257"/>
      <c r="CU475" s="257"/>
      <c r="CV475" s="257"/>
      <c r="CW475" s="257"/>
      <c r="CX475" s="257"/>
      <c r="CY475" s="257"/>
      <c r="CZ475" s="257"/>
      <c r="DA475" s="257"/>
      <c r="DB475" s="257"/>
      <c r="DC475" s="257"/>
      <c r="DD475" s="257"/>
      <c r="DE475" s="257"/>
      <c r="DF475" s="257"/>
      <c r="DG475" s="257"/>
      <c r="DH475" s="258"/>
      <c r="DI475" s="259" t="s">
        <v>16</v>
      </c>
      <c r="DJ475" s="259"/>
      <c r="DK475" s="259"/>
      <c r="DL475" s="259"/>
      <c r="DM475" s="259"/>
      <c r="DN475" s="259"/>
      <c r="DO475" s="260"/>
      <c r="DP475" s="62" t="str">
        <f>AJ475</f>
        <v>令和</v>
      </c>
      <c r="DQ475" s="63">
        <f>AK475</f>
        <v>6</v>
      </c>
      <c r="DR475" s="101" t="s">
        <v>19</v>
      </c>
      <c r="DS475" s="101"/>
      <c r="DT475" s="101"/>
      <c r="DU475" s="101"/>
      <c r="DV475" s="64"/>
    </row>
    <row r="476" spans="1:129" ht="17.25" customHeight="1" x14ac:dyDescent="0.15">
      <c r="A476" s="248"/>
      <c r="B476" s="253"/>
      <c r="C476" s="254"/>
      <c r="D476" s="254"/>
      <c r="E476" s="255"/>
      <c r="F476" s="191" t="s">
        <v>1</v>
      </c>
      <c r="G476" s="192"/>
      <c r="H476" s="193"/>
      <c r="I476" s="191" t="s">
        <v>3</v>
      </c>
      <c r="J476" s="192"/>
      <c r="K476" s="192"/>
      <c r="L476" s="234"/>
      <c r="M476" s="235" t="s">
        <v>5</v>
      </c>
      <c r="N476" s="192"/>
      <c r="O476" s="192"/>
      <c r="P476" s="192"/>
      <c r="Q476" s="192"/>
      <c r="R476" s="192"/>
      <c r="S476" s="192"/>
      <c r="T476" s="193"/>
      <c r="U476" s="191" t="s">
        <v>6</v>
      </c>
      <c r="V476" s="192"/>
      <c r="W476" s="192"/>
      <c r="X476" s="192"/>
      <c r="Y476" s="193"/>
      <c r="Z476" s="232" t="s">
        <v>7</v>
      </c>
      <c r="AA476" s="232"/>
      <c r="AB476" s="233"/>
      <c r="AC476" s="261"/>
      <c r="AD476" s="261"/>
      <c r="AE476" s="261"/>
      <c r="AF476" s="261"/>
      <c r="AG476" s="261"/>
      <c r="AH476" s="261"/>
      <c r="AI476" s="262"/>
      <c r="AJ476" s="191" t="s">
        <v>17</v>
      </c>
      <c r="AK476" s="192"/>
      <c r="AL476" s="193"/>
      <c r="AM476" s="191" t="s">
        <v>38</v>
      </c>
      <c r="AN476" s="192"/>
      <c r="AO476" s="192"/>
      <c r="AP476" s="193"/>
      <c r="AQ476" s="248"/>
      <c r="AR476" s="253"/>
      <c r="AS476" s="254"/>
      <c r="AT476" s="254"/>
      <c r="AU476" s="255"/>
      <c r="AV476" s="191" t="s">
        <v>1</v>
      </c>
      <c r="AW476" s="192"/>
      <c r="AX476" s="193"/>
      <c r="AY476" s="191" t="s">
        <v>3</v>
      </c>
      <c r="AZ476" s="192"/>
      <c r="BA476" s="192"/>
      <c r="BB476" s="234"/>
      <c r="BC476" s="235" t="s">
        <v>5</v>
      </c>
      <c r="BD476" s="192"/>
      <c r="BE476" s="192"/>
      <c r="BF476" s="192"/>
      <c r="BG476" s="192"/>
      <c r="BH476" s="192"/>
      <c r="BI476" s="192"/>
      <c r="BJ476" s="193"/>
      <c r="BK476" s="191" t="s">
        <v>6</v>
      </c>
      <c r="BL476" s="192"/>
      <c r="BM476" s="192"/>
      <c r="BN476" s="192"/>
      <c r="BO476" s="193"/>
      <c r="BP476" s="232" t="s">
        <v>7</v>
      </c>
      <c r="BQ476" s="232"/>
      <c r="BR476" s="233"/>
      <c r="BS476" s="261"/>
      <c r="BT476" s="261"/>
      <c r="BU476" s="261"/>
      <c r="BV476" s="261"/>
      <c r="BW476" s="261"/>
      <c r="BX476" s="261"/>
      <c r="BY476" s="262"/>
      <c r="BZ476" s="191" t="s">
        <v>17</v>
      </c>
      <c r="CA476" s="192"/>
      <c r="CB476" s="193"/>
      <c r="CC476" s="191" t="s">
        <v>38</v>
      </c>
      <c r="CD476" s="192"/>
      <c r="CE476" s="192"/>
      <c r="CF476" s="193"/>
      <c r="CG476" s="248"/>
      <c r="CH476" s="253"/>
      <c r="CI476" s="254"/>
      <c r="CJ476" s="254"/>
      <c r="CK476" s="255"/>
      <c r="CL476" s="191" t="s">
        <v>1</v>
      </c>
      <c r="CM476" s="192"/>
      <c r="CN476" s="193"/>
      <c r="CO476" s="191" t="s">
        <v>3</v>
      </c>
      <c r="CP476" s="192"/>
      <c r="CQ476" s="192"/>
      <c r="CR476" s="234"/>
      <c r="CS476" s="235" t="s">
        <v>5</v>
      </c>
      <c r="CT476" s="192"/>
      <c r="CU476" s="192"/>
      <c r="CV476" s="192"/>
      <c r="CW476" s="192"/>
      <c r="CX476" s="192"/>
      <c r="CY476" s="192"/>
      <c r="CZ476" s="193"/>
      <c r="DA476" s="191" t="s">
        <v>6</v>
      </c>
      <c r="DB476" s="192"/>
      <c r="DC476" s="192"/>
      <c r="DD476" s="192"/>
      <c r="DE476" s="193"/>
      <c r="DF476" s="232" t="s">
        <v>7</v>
      </c>
      <c r="DG476" s="232"/>
      <c r="DH476" s="233"/>
      <c r="DI476" s="261"/>
      <c r="DJ476" s="261"/>
      <c r="DK476" s="261"/>
      <c r="DL476" s="261"/>
      <c r="DM476" s="261"/>
      <c r="DN476" s="261"/>
      <c r="DO476" s="262"/>
      <c r="DP476" s="191" t="s">
        <v>17</v>
      </c>
      <c r="DQ476" s="192"/>
      <c r="DR476" s="193"/>
      <c r="DS476" s="191" t="s">
        <v>38</v>
      </c>
      <c r="DT476" s="192"/>
      <c r="DU476" s="192"/>
      <c r="DV476" s="193"/>
    </row>
    <row r="477" spans="1:129" ht="26.25" customHeight="1" x14ac:dyDescent="0.15">
      <c r="A477" s="111">
        <f>入力シート!A168</f>
        <v>0</v>
      </c>
      <c r="B477" s="231">
        <f>入力シート!B168</f>
        <v>0</v>
      </c>
      <c r="C477" s="218">
        <f>入力シート!C187</f>
        <v>0</v>
      </c>
      <c r="D477" s="218">
        <f>入力シート!D187</f>
        <v>0</v>
      </c>
      <c r="E477" s="219">
        <f>入力シート!E187</f>
        <v>0</v>
      </c>
      <c r="F477" s="194">
        <f>入力シート!F168</f>
        <v>0</v>
      </c>
      <c r="G477" s="195"/>
      <c r="H477" s="65" t="s">
        <v>2</v>
      </c>
      <c r="I477" s="196" t="str">
        <f>入力シート!AC168</f>
        <v/>
      </c>
      <c r="J477" s="197"/>
      <c r="K477" s="197"/>
      <c r="L477" s="66" t="s">
        <v>2</v>
      </c>
      <c r="M477" s="112">
        <f>入力シート!I168</f>
        <v>0</v>
      </c>
      <c r="N477" s="103" t="s">
        <v>4</v>
      </c>
      <c r="O477" s="113">
        <f>入力シート!L168</f>
        <v>0</v>
      </c>
      <c r="P477" s="103" t="s">
        <v>4</v>
      </c>
      <c r="Q477" s="113">
        <f>入力シート!O168</f>
        <v>0</v>
      </c>
      <c r="R477" s="198">
        <f>入力シート!Q168</f>
        <v>0</v>
      </c>
      <c r="S477" s="198"/>
      <c r="T477" s="199"/>
      <c r="U477" s="200" t="str">
        <f>入力シート!AE168</f>
        <v/>
      </c>
      <c r="V477" s="201"/>
      <c r="W477" s="201"/>
      <c r="X477" s="201"/>
      <c r="Y477" s="65" t="s">
        <v>2</v>
      </c>
      <c r="Z477" s="67">
        <f>入力シート!R168</f>
        <v>0</v>
      </c>
      <c r="AA477" s="102" t="s">
        <v>8</v>
      </c>
      <c r="AB477" s="68">
        <v>12</v>
      </c>
      <c r="AC477" s="202">
        <f>入力シート!S168</f>
        <v>0</v>
      </c>
      <c r="AD477" s="198"/>
      <c r="AE477" s="198"/>
      <c r="AF477" s="198"/>
      <c r="AG477" s="198"/>
      <c r="AH477" s="103" t="s">
        <v>4</v>
      </c>
      <c r="AI477" s="67">
        <f>入力シート!T168</f>
        <v>0</v>
      </c>
      <c r="AJ477" s="194">
        <f>入力シート!U168</f>
        <v>0</v>
      </c>
      <c r="AK477" s="195"/>
      <c r="AL477" s="65" t="s">
        <v>2</v>
      </c>
      <c r="AM477" s="196" t="str">
        <f>入力シート!AD168</f>
        <v/>
      </c>
      <c r="AN477" s="197"/>
      <c r="AO477" s="197"/>
      <c r="AP477" s="69" t="s">
        <v>2</v>
      </c>
      <c r="AQ477" s="111">
        <f>A477</f>
        <v>0</v>
      </c>
      <c r="AR477" s="231">
        <f t="shared" ref="AR477:AR486" si="1095">B477</f>
        <v>0</v>
      </c>
      <c r="AS477" s="218">
        <f t="shared" ref="AS477:AS486" si="1096">C477</f>
        <v>0</v>
      </c>
      <c r="AT477" s="218">
        <f t="shared" ref="AT477:AT486" si="1097">D477</f>
        <v>0</v>
      </c>
      <c r="AU477" s="219">
        <f t="shared" ref="AU477:AU486" si="1098">E477</f>
        <v>0</v>
      </c>
      <c r="AV477" s="194">
        <f>F477</f>
        <v>0</v>
      </c>
      <c r="AW477" s="195">
        <f t="shared" ref="AW477:AW486" si="1099">G477</f>
        <v>0</v>
      </c>
      <c r="AX477" s="65" t="s">
        <v>2</v>
      </c>
      <c r="AY477" s="196" t="str">
        <f>I477</f>
        <v/>
      </c>
      <c r="AZ477" s="197"/>
      <c r="BA477" s="197"/>
      <c r="BB477" s="66" t="s">
        <v>2</v>
      </c>
      <c r="BC477" s="112">
        <f>M477</f>
        <v>0</v>
      </c>
      <c r="BD477" s="103" t="s">
        <v>4</v>
      </c>
      <c r="BE477" s="113">
        <f>O477</f>
        <v>0</v>
      </c>
      <c r="BF477" s="103" t="s">
        <v>4</v>
      </c>
      <c r="BG477" s="113">
        <f>Q477</f>
        <v>0</v>
      </c>
      <c r="BH477" s="198">
        <f>R477</f>
        <v>0</v>
      </c>
      <c r="BI477" s="198"/>
      <c r="BJ477" s="199"/>
      <c r="BK477" s="200" t="str">
        <f>U477</f>
        <v/>
      </c>
      <c r="BL477" s="201"/>
      <c r="BM477" s="201"/>
      <c r="BN477" s="201"/>
      <c r="BO477" s="65" t="s">
        <v>2</v>
      </c>
      <c r="BP477" s="67">
        <f>Z477</f>
        <v>0</v>
      </c>
      <c r="BQ477" s="102" t="s">
        <v>8</v>
      </c>
      <c r="BR477" s="68">
        <v>12</v>
      </c>
      <c r="BS477" s="202">
        <f>AC477</f>
        <v>0</v>
      </c>
      <c r="BT477" s="198"/>
      <c r="BU477" s="198"/>
      <c r="BV477" s="198"/>
      <c r="BW477" s="198"/>
      <c r="BX477" s="103" t="s">
        <v>4</v>
      </c>
      <c r="BY477" s="67">
        <f>AI477</f>
        <v>0</v>
      </c>
      <c r="BZ477" s="194">
        <f>AJ477</f>
        <v>0</v>
      </c>
      <c r="CA477" s="195"/>
      <c r="CB477" s="65" t="s">
        <v>2</v>
      </c>
      <c r="CC477" s="196" t="str">
        <f t="shared" ref="CC477:CC486" si="1100">AM477</f>
        <v/>
      </c>
      <c r="CD477" s="197"/>
      <c r="CE477" s="197"/>
      <c r="CF477" s="69" t="s">
        <v>2</v>
      </c>
      <c r="CG477" s="111">
        <f>A477</f>
        <v>0</v>
      </c>
      <c r="CH477" s="231">
        <f t="shared" ref="CH477:CH486" si="1101">B477</f>
        <v>0</v>
      </c>
      <c r="CI477" s="218">
        <f t="shared" ref="CI477:CI486" si="1102">C477</f>
        <v>0</v>
      </c>
      <c r="CJ477" s="218">
        <f t="shared" ref="CJ477:CJ486" si="1103">D477</f>
        <v>0</v>
      </c>
      <c r="CK477" s="219">
        <f t="shared" ref="CK477:CK486" si="1104">E477</f>
        <v>0</v>
      </c>
      <c r="CL477" s="194">
        <f t="shared" ref="CL477:CL486" si="1105">F477</f>
        <v>0</v>
      </c>
      <c r="CM477" s="195">
        <f t="shared" ref="CM477:CM486" si="1106">G477</f>
        <v>0</v>
      </c>
      <c r="CN477" s="65" t="s">
        <v>2</v>
      </c>
      <c r="CO477" s="196" t="str">
        <f>I477</f>
        <v/>
      </c>
      <c r="CP477" s="197"/>
      <c r="CQ477" s="197"/>
      <c r="CR477" s="66" t="s">
        <v>2</v>
      </c>
      <c r="CS477" s="112">
        <f>M477</f>
        <v>0</v>
      </c>
      <c r="CT477" s="103" t="s">
        <v>4</v>
      </c>
      <c r="CU477" s="113">
        <f>O477</f>
        <v>0</v>
      </c>
      <c r="CV477" s="103" t="s">
        <v>4</v>
      </c>
      <c r="CW477" s="113">
        <f>Q477</f>
        <v>0</v>
      </c>
      <c r="CX477" s="198">
        <f t="shared" ref="CX477:CX486" si="1107">R477</f>
        <v>0</v>
      </c>
      <c r="CY477" s="198">
        <f t="shared" ref="CY477:CY486" si="1108">S477</f>
        <v>0</v>
      </c>
      <c r="CZ477" s="199">
        <f t="shared" ref="CZ477:CZ486" si="1109">T477</f>
        <v>0</v>
      </c>
      <c r="DA477" s="200" t="str">
        <f t="shared" ref="DA477:DA486" si="1110">U477</f>
        <v/>
      </c>
      <c r="DB477" s="201">
        <f t="shared" ref="DB477:DB486" si="1111">V477</f>
        <v>0</v>
      </c>
      <c r="DC477" s="201">
        <f t="shared" ref="DC477:DC486" si="1112">W477</f>
        <v>0</v>
      </c>
      <c r="DD477" s="201">
        <f t="shared" ref="DD477:DD486" si="1113">X477</f>
        <v>0</v>
      </c>
      <c r="DE477" s="65" t="s">
        <v>2</v>
      </c>
      <c r="DF477" s="67">
        <f>Z477</f>
        <v>0</v>
      </c>
      <c r="DG477" s="102" t="s">
        <v>8</v>
      </c>
      <c r="DH477" s="68">
        <v>12</v>
      </c>
      <c r="DI477" s="202">
        <f>AC477</f>
        <v>0</v>
      </c>
      <c r="DJ477" s="198"/>
      <c r="DK477" s="198"/>
      <c r="DL477" s="198"/>
      <c r="DM477" s="198"/>
      <c r="DN477" s="103" t="s">
        <v>4</v>
      </c>
      <c r="DO477" s="67">
        <f>AI477</f>
        <v>0</v>
      </c>
      <c r="DP477" s="194">
        <f>AJ477</f>
        <v>0</v>
      </c>
      <c r="DQ477" s="195">
        <f>AK477</f>
        <v>0</v>
      </c>
      <c r="DR477" s="65" t="s">
        <v>2</v>
      </c>
      <c r="DS477" s="196" t="str">
        <f>AM477</f>
        <v/>
      </c>
      <c r="DT477" s="197"/>
      <c r="DU477" s="197"/>
      <c r="DV477" s="69" t="s">
        <v>2</v>
      </c>
      <c r="DY477" s="55" t="str">
        <f>IF(A477&gt;=1,1,"")</f>
        <v/>
      </c>
    </row>
    <row r="478" spans="1:129" ht="26.25" customHeight="1" x14ac:dyDescent="0.15">
      <c r="A478" s="111">
        <f>入力シート!A169</f>
        <v>0</v>
      </c>
      <c r="B478" s="231">
        <f>入力シート!B169</f>
        <v>0</v>
      </c>
      <c r="C478" s="218">
        <f>入力シート!C188</f>
        <v>0</v>
      </c>
      <c r="D478" s="218">
        <f>入力シート!D188</f>
        <v>0</v>
      </c>
      <c r="E478" s="219">
        <f>入力シート!E188</f>
        <v>0</v>
      </c>
      <c r="F478" s="194">
        <f>入力シート!F169</f>
        <v>0</v>
      </c>
      <c r="G478" s="195"/>
      <c r="H478" s="65" t="s">
        <v>2</v>
      </c>
      <c r="I478" s="196" t="str">
        <f>入力シート!AC169</f>
        <v/>
      </c>
      <c r="J478" s="197"/>
      <c r="K478" s="197"/>
      <c r="L478" s="66" t="s">
        <v>2</v>
      </c>
      <c r="M478" s="112">
        <f>入力シート!I169</f>
        <v>0</v>
      </c>
      <c r="N478" s="103" t="s">
        <v>4</v>
      </c>
      <c r="O478" s="113">
        <f>入力シート!L169</f>
        <v>0</v>
      </c>
      <c r="P478" s="103" t="s">
        <v>4</v>
      </c>
      <c r="Q478" s="113">
        <f>入力シート!O169</f>
        <v>0</v>
      </c>
      <c r="R478" s="198">
        <f>入力シート!Q169</f>
        <v>0</v>
      </c>
      <c r="S478" s="198"/>
      <c r="T478" s="199"/>
      <c r="U478" s="200" t="str">
        <f>入力シート!AE169</f>
        <v/>
      </c>
      <c r="V478" s="201"/>
      <c r="W478" s="201"/>
      <c r="X478" s="201"/>
      <c r="Y478" s="65" t="s">
        <v>2</v>
      </c>
      <c r="Z478" s="67">
        <f>入力シート!R169</f>
        <v>0</v>
      </c>
      <c r="AA478" s="102" t="s">
        <v>8</v>
      </c>
      <c r="AB478" s="68">
        <v>12</v>
      </c>
      <c r="AC478" s="202">
        <f>入力シート!S169</f>
        <v>0</v>
      </c>
      <c r="AD478" s="198"/>
      <c r="AE478" s="198"/>
      <c r="AF478" s="198"/>
      <c r="AG478" s="198"/>
      <c r="AH478" s="103" t="s">
        <v>4</v>
      </c>
      <c r="AI478" s="67">
        <f>入力シート!T169</f>
        <v>0</v>
      </c>
      <c r="AJ478" s="194">
        <f>入力シート!U169</f>
        <v>0</v>
      </c>
      <c r="AK478" s="195"/>
      <c r="AL478" s="65" t="s">
        <v>2</v>
      </c>
      <c r="AM478" s="196" t="str">
        <f>入力シート!AD169</f>
        <v/>
      </c>
      <c r="AN478" s="197"/>
      <c r="AO478" s="197"/>
      <c r="AP478" s="69" t="s">
        <v>2</v>
      </c>
      <c r="AQ478" s="111">
        <f t="shared" ref="AQ478:AQ486" si="1114">A478</f>
        <v>0</v>
      </c>
      <c r="AR478" s="231">
        <f t="shared" si="1095"/>
        <v>0</v>
      </c>
      <c r="AS478" s="218">
        <f t="shared" si="1096"/>
        <v>0</v>
      </c>
      <c r="AT478" s="218">
        <f t="shared" si="1097"/>
        <v>0</v>
      </c>
      <c r="AU478" s="219">
        <f t="shared" si="1098"/>
        <v>0</v>
      </c>
      <c r="AV478" s="194">
        <f t="shared" ref="AV478:AV486" si="1115">F478</f>
        <v>0</v>
      </c>
      <c r="AW478" s="195">
        <f t="shared" si="1099"/>
        <v>0</v>
      </c>
      <c r="AX478" s="65" t="s">
        <v>2</v>
      </c>
      <c r="AY478" s="196" t="str">
        <f t="shared" ref="AY478:AY486" si="1116">I478</f>
        <v/>
      </c>
      <c r="AZ478" s="197"/>
      <c r="BA478" s="197"/>
      <c r="BB478" s="66" t="s">
        <v>2</v>
      </c>
      <c r="BC478" s="112">
        <f t="shared" ref="BC478:BC486" si="1117">M478</f>
        <v>0</v>
      </c>
      <c r="BD478" s="103" t="s">
        <v>4</v>
      </c>
      <c r="BE478" s="113">
        <f t="shared" ref="BE478:BE486" si="1118">O478</f>
        <v>0</v>
      </c>
      <c r="BF478" s="103" t="s">
        <v>4</v>
      </c>
      <c r="BG478" s="113">
        <f t="shared" ref="BG478:BG486" si="1119">Q478</f>
        <v>0</v>
      </c>
      <c r="BH478" s="198">
        <f t="shared" ref="BH478:BH486" si="1120">R478</f>
        <v>0</v>
      </c>
      <c r="BI478" s="198"/>
      <c r="BJ478" s="199"/>
      <c r="BK478" s="200" t="str">
        <f t="shared" ref="BK478:BK486" si="1121">U478</f>
        <v/>
      </c>
      <c r="BL478" s="201"/>
      <c r="BM478" s="201"/>
      <c r="BN478" s="201"/>
      <c r="BO478" s="65" t="s">
        <v>2</v>
      </c>
      <c r="BP478" s="67">
        <f t="shared" ref="BP478:BP486" si="1122">Z478</f>
        <v>0</v>
      </c>
      <c r="BQ478" s="102" t="s">
        <v>8</v>
      </c>
      <c r="BR478" s="68">
        <v>12</v>
      </c>
      <c r="BS478" s="202">
        <f t="shared" ref="BS478:BS486" si="1123">AC478</f>
        <v>0</v>
      </c>
      <c r="BT478" s="198"/>
      <c r="BU478" s="198"/>
      <c r="BV478" s="198"/>
      <c r="BW478" s="198"/>
      <c r="BX478" s="103" t="s">
        <v>4</v>
      </c>
      <c r="BY478" s="67">
        <f t="shared" ref="BY478:BY486" si="1124">AI478</f>
        <v>0</v>
      </c>
      <c r="BZ478" s="194">
        <f t="shared" ref="BZ478:BZ486" si="1125">AJ478</f>
        <v>0</v>
      </c>
      <c r="CA478" s="195"/>
      <c r="CB478" s="65" t="s">
        <v>2</v>
      </c>
      <c r="CC478" s="196" t="str">
        <f t="shared" si="1100"/>
        <v/>
      </c>
      <c r="CD478" s="197"/>
      <c r="CE478" s="197"/>
      <c r="CF478" s="69" t="s">
        <v>2</v>
      </c>
      <c r="CG478" s="111">
        <f t="shared" ref="CG478:CG486" si="1126">A478</f>
        <v>0</v>
      </c>
      <c r="CH478" s="231">
        <f t="shared" si="1101"/>
        <v>0</v>
      </c>
      <c r="CI478" s="218">
        <f t="shared" si="1102"/>
        <v>0</v>
      </c>
      <c r="CJ478" s="218">
        <f t="shared" si="1103"/>
        <v>0</v>
      </c>
      <c r="CK478" s="219">
        <f t="shared" si="1104"/>
        <v>0</v>
      </c>
      <c r="CL478" s="194">
        <f t="shared" si="1105"/>
        <v>0</v>
      </c>
      <c r="CM478" s="195">
        <f t="shared" si="1106"/>
        <v>0</v>
      </c>
      <c r="CN478" s="65" t="s">
        <v>2</v>
      </c>
      <c r="CO478" s="196" t="str">
        <f t="shared" ref="CO478:CO486" si="1127">I478</f>
        <v/>
      </c>
      <c r="CP478" s="197"/>
      <c r="CQ478" s="197"/>
      <c r="CR478" s="66" t="s">
        <v>2</v>
      </c>
      <c r="CS478" s="112">
        <f t="shared" ref="CS478:CS486" si="1128">M478</f>
        <v>0</v>
      </c>
      <c r="CT478" s="103" t="s">
        <v>4</v>
      </c>
      <c r="CU478" s="113">
        <f t="shared" ref="CU478:CU486" si="1129">O478</f>
        <v>0</v>
      </c>
      <c r="CV478" s="103" t="s">
        <v>4</v>
      </c>
      <c r="CW478" s="113">
        <f t="shared" ref="CW478:CW486" si="1130">Q478</f>
        <v>0</v>
      </c>
      <c r="CX478" s="198">
        <f t="shared" si="1107"/>
        <v>0</v>
      </c>
      <c r="CY478" s="198">
        <f t="shared" si="1108"/>
        <v>0</v>
      </c>
      <c r="CZ478" s="199">
        <f t="shared" si="1109"/>
        <v>0</v>
      </c>
      <c r="DA478" s="200" t="str">
        <f t="shared" si="1110"/>
        <v/>
      </c>
      <c r="DB478" s="201">
        <f t="shared" si="1111"/>
        <v>0</v>
      </c>
      <c r="DC478" s="201">
        <f t="shared" si="1112"/>
        <v>0</v>
      </c>
      <c r="DD478" s="201">
        <f t="shared" si="1113"/>
        <v>0</v>
      </c>
      <c r="DE478" s="65" t="s">
        <v>2</v>
      </c>
      <c r="DF478" s="67">
        <f t="shared" ref="DF478:DF486" si="1131">Z478</f>
        <v>0</v>
      </c>
      <c r="DG478" s="102" t="s">
        <v>8</v>
      </c>
      <c r="DH478" s="68">
        <v>12</v>
      </c>
      <c r="DI478" s="202">
        <f t="shared" ref="DI478:DI486" si="1132">AC478</f>
        <v>0</v>
      </c>
      <c r="DJ478" s="198"/>
      <c r="DK478" s="198"/>
      <c r="DL478" s="198"/>
      <c r="DM478" s="198"/>
      <c r="DN478" s="103" t="s">
        <v>4</v>
      </c>
      <c r="DO478" s="67">
        <f t="shared" ref="DO478:DO486" si="1133">AI478</f>
        <v>0</v>
      </c>
      <c r="DP478" s="194">
        <f t="shared" ref="DP478:DP486" si="1134">AJ478</f>
        <v>0</v>
      </c>
      <c r="DQ478" s="195">
        <f t="shared" ref="DQ478:DQ486" si="1135">AK478</f>
        <v>0</v>
      </c>
      <c r="DR478" s="65" t="s">
        <v>2</v>
      </c>
      <c r="DS478" s="196" t="str">
        <f t="shared" ref="DS478:DS486" si="1136">AM478</f>
        <v/>
      </c>
      <c r="DT478" s="197"/>
      <c r="DU478" s="197"/>
      <c r="DV478" s="69" t="s">
        <v>2</v>
      </c>
    </row>
    <row r="479" spans="1:129" ht="26.25" customHeight="1" x14ac:dyDescent="0.15">
      <c r="A479" s="111">
        <f>入力シート!A170</f>
        <v>0</v>
      </c>
      <c r="B479" s="231">
        <f>入力シート!B170</f>
        <v>0</v>
      </c>
      <c r="C479" s="218">
        <f>入力シート!C189</f>
        <v>0</v>
      </c>
      <c r="D479" s="218">
        <f>入力シート!D189</f>
        <v>0</v>
      </c>
      <c r="E479" s="219">
        <f>入力シート!E189</f>
        <v>0</v>
      </c>
      <c r="F479" s="194">
        <f>入力シート!F170</f>
        <v>0</v>
      </c>
      <c r="G479" s="195"/>
      <c r="H479" s="65" t="s">
        <v>2</v>
      </c>
      <c r="I479" s="196" t="str">
        <f>入力シート!AC170</f>
        <v/>
      </c>
      <c r="J479" s="197"/>
      <c r="K479" s="197"/>
      <c r="L479" s="66" t="s">
        <v>2</v>
      </c>
      <c r="M479" s="112">
        <f>入力シート!I170</f>
        <v>0</v>
      </c>
      <c r="N479" s="103" t="s">
        <v>4</v>
      </c>
      <c r="O479" s="113">
        <f>入力シート!L170</f>
        <v>0</v>
      </c>
      <c r="P479" s="103" t="s">
        <v>4</v>
      </c>
      <c r="Q479" s="113">
        <f>入力シート!O170</f>
        <v>0</v>
      </c>
      <c r="R479" s="198">
        <f>入力シート!Q170</f>
        <v>0</v>
      </c>
      <c r="S479" s="198"/>
      <c r="T479" s="199"/>
      <c r="U479" s="200" t="str">
        <f>入力シート!AE170</f>
        <v/>
      </c>
      <c r="V479" s="201"/>
      <c r="W479" s="201"/>
      <c r="X479" s="201"/>
      <c r="Y479" s="65" t="s">
        <v>2</v>
      </c>
      <c r="Z479" s="67">
        <f>入力シート!R170</f>
        <v>0</v>
      </c>
      <c r="AA479" s="102" t="s">
        <v>8</v>
      </c>
      <c r="AB479" s="68">
        <v>12</v>
      </c>
      <c r="AC479" s="202">
        <f>入力シート!S170</f>
        <v>0</v>
      </c>
      <c r="AD479" s="198"/>
      <c r="AE479" s="198"/>
      <c r="AF479" s="198"/>
      <c r="AG479" s="198"/>
      <c r="AH479" s="103" t="s">
        <v>4</v>
      </c>
      <c r="AI479" s="67">
        <f>入力シート!T170</f>
        <v>0</v>
      </c>
      <c r="AJ479" s="194">
        <f>入力シート!U170</f>
        <v>0</v>
      </c>
      <c r="AK479" s="195"/>
      <c r="AL479" s="65" t="s">
        <v>2</v>
      </c>
      <c r="AM479" s="196" t="str">
        <f>入力シート!AD170</f>
        <v/>
      </c>
      <c r="AN479" s="197"/>
      <c r="AO479" s="197"/>
      <c r="AP479" s="69" t="s">
        <v>2</v>
      </c>
      <c r="AQ479" s="111">
        <f t="shared" si="1114"/>
        <v>0</v>
      </c>
      <c r="AR479" s="231">
        <f t="shared" si="1095"/>
        <v>0</v>
      </c>
      <c r="AS479" s="218">
        <f t="shared" si="1096"/>
        <v>0</v>
      </c>
      <c r="AT479" s="218">
        <f t="shared" si="1097"/>
        <v>0</v>
      </c>
      <c r="AU479" s="219">
        <f t="shared" si="1098"/>
        <v>0</v>
      </c>
      <c r="AV479" s="194">
        <f t="shared" si="1115"/>
        <v>0</v>
      </c>
      <c r="AW479" s="195">
        <f t="shared" si="1099"/>
        <v>0</v>
      </c>
      <c r="AX479" s="65" t="s">
        <v>2</v>
      </c>
      <c r="AY479" s="196" t="str">
        <f t="shared" si="1116"/>
        <v/>
      </c>
      <c r="AZ479" s="197"/>
      <c r="BA479" s="197"/>
      <c r="BB479" s="66" t="s">
        <v>2</v>
      </c>
      <c r="BC479" s="112">
        <f t="shared" si="1117"/>
        <v>0</v>
      </c>
      <c r="BD479" s="103" t="s">
        <v>4</v>
      </c>
      <c r="BE479" s="113">
        <f t="shared" si="1118"/>
        <v>0</v>
      </c>
      <c r="BF479" s="103" t="s">
        <v>4</v>
      </c>
      <c r="BG479" s="113">
        <f t="shared" si="1119"/>
        <v>0</v>
      </c>
      <c r="BH479" s="198">
        <f t="shared" si="1120"/>
        <v>0</v>
      </c>
      <c r="BI479" s="198"/>
      <c r="BJ479" s="199"/>
      <c r="BK479" s="200" t="str">
        <f t="shared" si="1121"/>
        <v/>
      </c>
      <c r="BL479" s="201"/>
      <c r="BM479" s="201"/>
      <c r="BN479" s="201"/>
      <c r="BO479" s="65" t="s">
        <v>2</v>
      </c>
      <c r="BP479" s="67">
        <f t="shared" si="1122"/>
        <v>0</v>
      </c>
      <c r="BQ479" s="102" t="s">
        <v>8</v>
      </c>
      <c r="BR479" s="68">
        <v>12</v>
      </c>
      <c r="BS479" s="202">
        <f t="shared" si="1123"/>
        <v>0</v>
      </c>
      <c r="BT479" s="198"/>
      <c r="BU479" s="198"/>
      <c r="BV479" s="198"/>
      <c r="BW479" s="198"/>
      <c r="BX479" s="103" t="s">
        <v>4</v>
      </c>
      <c r="BY479" s="67">
        <f t="shared" si="1124"/>
        <v>0</v>
      </c>
      <c r="BZ479" s="194">
        <f t="shared" si="1125"/>
        <v>0</v>
      </c>
      <c r="CA479" s="195"/>
      <c r="CB479" s="65" t="s">
        <v>2</v>
      </c>
      <c r="CC479" s="196" t="str">
        <f t="shared" si="1100"/>
        <v/>
      </c>
      <c r="CD479" s="197"/>
      <c r="CE479" s="197"/>
      <c r="CF479" s="69" t="s">
        <v>2</v>
      </c>
      <c r="CG479" s="111">
        <f t="shared" si="1126"/>
        <v>0</v>
      </c>
      <c r="CH479" s="231">
        <f t="shared" si="1101"/>
        <v>0</v>
      </c>
      <c r="CI479" s="218">
        <f t="shared" si="1102"/>
        <v>0</v>
      </c>
      <c r="CJ479" s="218">
        <f t="shared" si="1103"/>
        <v>0</v>
      </c>
      <c r="CK479" s="219">
        <f t="shared" si="1104"/>
        <v>0</v>
      </c>
      <c r="CL479" s="194">
        <f t="shared" si="1105"/>
        <v>0</v>
      </c>
      <c r="CM479" s="195">
        <f t="shared" si="1106"/>
        <v>0</v>
      </c>
      <c r="CN479" s="65" t="s">
        <v>2</v>
      </c>
      <c r="CO479" s="196" t="str">
        <f t="shared" si="1127"/>
        <v/>
      </c>
      <c r="CP479" s="197"/>
      <c r="CQ479" s="197"/>
      <c r="CR479" s="66" t="s">
        <v>2</v>
      </c>
      <c r="CS479" s="112">
        <f t="shared" si="1128"/>
        <v>0</v>
      </c>
      <c r="CT479" s="103" t="s">
        <v>4</v>
      </c>
      <c r="CU479" s="113">
        <f t="shared" si="1129"/>
        <v>0</v>
      </c>
      <c r="CV479" s="103" t="s">
        <v>4</v>
      </c>
      <c r="CW479" s="113">
        <f t="shared" si="1130"/>
        <v>0</v>
      </c>
      <c r="CX479" s="198">
        <f t="shared" si="1107"/>
        <v>0</v>
      </c>
      <c r="CY479" s="198">
        <f t="shared" si="1108"/>
        <v>0</v>
      </c>
      <c r="CZ479" s="199">
        <f t="shared" si="1109"/>
        <v>0</v>
      </c>
      <c r="DA479" s="200" t="str">
        <f t="shared" si="1110"/>
        <v/>
      </c>
      <c r="DB479" s="201">
        <f t="shared" si="1111"/>
        <v>0</v>
      </c>
      <c r="DC479" s="201">
        <f t="shared" si="1112"/>
        <v>0</v>
      </c>
      <c r="DD479" s="201">
        <f t="shared" si="1113"/>
        <v>0</v>
      </c>
      <c r="DE479" s="65" t="s">
        <v>2</v>
      </c>
      <c r="DF479" s="67">
        <f t="shared" si="1131"/>
        <v>0</v>
      </c>
      <c r="DG479" s="102" t="s">
        <v>8</v>
      </c>
      <c r="DH479" s="68">
        <v>12</v>
      </c>
      <c r="DI479" s="202">
        <f t="shared" si="1132"/>
        <v>0</v>
      </c>
      <c r="DJ479" s="198"/>
      <c r="DK479" s="198"/>
      <c r="DL479" s="198"/>
      <c r="DM479" s="198"/>
      <c r="DN479" s="103" t="s">
        <v>4</v>
      </c>
      <c r="DO479" s="67">
        <f t="shared" si="1133"/>
        <v>0</v>
      </c>
      <c r="DP479" s="194">
        <f t="shared" si="1134"/>
        <v>0</v>
      </c>
      <c r="DQ479" s="195">
        <f t="shared" si="1135"/>
        <v>0</v>
      </c>
      <c r="DR479" s="65" t="s">
        <v>2</v>
      </c>
      <c r="DS479" s="196" t="str">
        <f t="shared" si="1136"/>
        <v/>
      </c>
      <c r="DT479" s="197"/>
      <c r="DU479" s="197"/>
      <c r="DV479" s="69" t="s">
        <v>2</v>
      </c>
    </row>
    <row r="480" spans="1:129" ht="26.25" customHeight="1" x14ac:dyDescent="0.15">
      <c r="A480" s="111">
        <f>入力シート!A171</f>
        <v>0</v>
      </c>
      <c r="B480" s="231">
        <f>入力シート!B171</f>
        <v>0</v>
      </c>
      <c r="C480" s="218">
        <f>入力シート!C190</f>
        <v>0</v>
      </c>
      <c r="D480" s="218">
        <f>入力シート!D190</f>
        <v>0</v>
      </c>
      <c r="E480" s="219">
        <f>入力シート!E190</f>
        <v>0</v>
      </c>
      <c r="F480" s="194">
        <f>入力シート!F171</f>
        <v>0</v>
      </c>
      <c r="G480" s="195"/>
      <c r="H480" s="65" t="s">
        <v>2</v>
      </c>
      <c r="I480" s="196" t="str">
        <f>入力シート!AC171</f>
        <v/>
      </c>
      <c r="J480" s="197"/>
      <c r="K480" s="197"/>
      <c r="L480" s="66" t="s">
        <v>2</v>
      </c>
      <c r="M480" s="112">
        <f>入力シート!I171</f>
        <v>0</v>
      </c>
      <c r="N480" s="103" t="s">
        <v>4</v>
      </c>
      <c r="O480" s="113">
        <f>入力シート!L171</f>
        <v>0</v>
      </c>
      <c r="P480" s="103" t="s">
        <v>4</v>
      </c>
      <c r="Q480" s="113">
        <f>入力シート!O171</f>
        <v>0</v>
      </c>
      <c r="R480" s="198">
        <f>入力シート!Q171</f>
        <v>0</v>
      </c>
      <c r="S480" s="198"/>
      <c r="T480" s="199"/>
      <c r="U480" s="200" t="str">
        <f>入力シート!AE171</f>
        <v/>
      </c>
      <c r="V480" s="201"/>
      <c r="W480" s="201"/>
      <c r="X480" s="201"/>
      <c r="Y480" s="65" t="s">
        <v>2</v>
      </c>
      <c r="Z480" s="67">
        <f>入力シート!R171</f>
        <v>0</v>
      </c>
      <c r="AA480" s="102" t="s">
        <v>8</v>
      </c>
      <c r="AB480" s="68">
        <v>12</v>
      </c>
      <c r="AC480" s="202">
        <f>入力シート!S171</f>
        <v>0</v>
      </c>
      <c r="AD480" s="198"/>
      <c r="AE480" s="198"/>
      <c r="AF480" s="198"/>
      <c r="AG480" s="198"/>
      <c r="AH480" s="103" t="s">
        <v>4</v>
      </c>
      <c r="AI480" s="67">
        <f>入力シート!T171</f>
        <v>0</v>
      </c>
      <c r="AJ480" s="194">
        <f>入力シート!U171</f>
        <v>0</v>
      </c>
      <c r="AK480" s="195"/>
      <c r="AL480" s="65" t="s">
        <v>2</v>
      </c>
      <c r="AM480" s="196" t="str">
        <f>入力シート!AD171</f>
        <v/>
      </c>
      <c r="AN480" s="197"/>
      <c r="AO480" s="197"/>
      <c r="AP480" s="69" t="s">
        <v>2</v>
      </c>
      <c r="AQ480" s="111">
        <f t="shared" si="1114"/>
        <v>0</v>
      </c>
      <c r="AR480" s="231">
        <f t="shared" si="1095"/>
        <v>0</v>
      </c>
      <c r="AS480" s="218">
        <f t="shared" si="1096"/>
        <v>0</v>
      </c>
      <c r="AT480" s="218">
        <f t="shared" si="1097"/>
        <v>0</v>
      </c>
      <c r="AU480" s="219">
        <f t="shared" si="1098"/>
        <v>0</v>
      </c>
      <c r="AV480" s="194">
        <f t="shared" si="1115"/>
        <v>0</v>
      </c>
      <c r="AW480" s="195">
        <f t="shared" si="1099"/>
        <v>0</v>
      </c>
      <c r="AX480" s="65" t="s">
        <v>2</v>
      </c>
      <c r="AY480" s="196" t="str">
        <f t="shared" si="1116"/>
        <v/>
      </c>
      <c r="AZ480" s="197"/>
      <c r="BA480" s="197"/>
      <c r="BB480" s="66" t="s">
        <v>2</v>
      </c>
      <c r="BC480" s="112">
        <f t="shared" si="1117"/>
        <v>0</v>
      </c>
      <c r="BD480" s="103" t="s">
        <v>4</v>
      </c>
      <c r="BE480" s="113">
        <f t="shared" si="1118"/>
        <v>0</v>
      </c>
      <c r="BF480" s="103" t="s">
        <v>4</v>
      </c>
      <c r="BG480" s="113">
        <f t="shared" si="1119"/>
        <v>0</v>
      </c>
      <c r="BH480" s="198">
        <f t="shared" si="1120"/>
        <v>0</v>
      </c>
      <c r="BI480" s="198"/>
      <c r="BJ480" s="199"/>
      <c r="BK480" s="200" t="str">
        <f t="shared" si="1121"/>
        <v/>
      </c>
      <c r="BL480" s="201"/>
      <c r="BM480" s="201"/>
      <c r="BN480" s="201"/>
      <c r="BO480" s="65" t="s">
        <v>2</v>
      </c>
      <c r="BP480" s="67">
        <f t="shared" si="1122"/>
        <v>0</v>
      </c>
      <c r="BQ480" s="102" t="s">
        <v>8</v>
      </c>
      <c r="BR480" s="68">
        <v>12</v>
      </c>
      <c r="BS480" s="202">
        <f t="shared" si="1123"/>
        <v>0</v>
      </c>
      <c r="BT480" s="198"/>
      <c r="BU480" s="198"/>
      <c r="BV480" s="198"/>
      <c r="BW480" s="198"/>
      <c r="BX480" s="103" t="s">
        <v>4</v>
      </c>
      <c r="BY480" s="67">
        <f t="shared" si="1124"/>
        <v>0</v>
      </c>
      <c r="BZ480" s="194">
        <f t="shared" si="1125"/>
        <v>0</v>
      </c>
      <c r="CA480" s="195"/>
      <c r="CB480" s="65" t="s">
        <v>2</v>
      </c>
      <c r="CC480" s="196" t="str">
        <f t="shared" si="1100"/>
        <v/>
      </c>
      <c r="CD480" s="197"/>
      <c r="CE480" s="197"/>
      <c r="CF480" s="69" t="s">
        <v>2</v>
      </c>
      <c r="CG480" s="111">
        <f t="shared" si="1126"/>
        <v>0</v>
      </c>
      <c r="CH480" s="231">
        <f t="shared" si="1101"/>
        <v>0</v>
      </c>
      <c r="CI480" s="218">
        <f t="shared" si="1102"/>
        <v>0</v>
      </c>
      <c r="CJ480" s="218">
        <f t="shared" si="1103"/>
        <v>0</v>
      </c>
      <c r="CK480" s="219">
        <f t="shared" si="1104"/>
        <v>0</v>
      </c>
      <c r="CL480" s="194">
        <f t="shared" si="1105"/>
        <v>0</v>
      </c>
      <c r="CM480" s="195">
        <f t="shared" si="1106"/>
        <v>0</v>
      </c>
      <c r="CN480" s="65" t="s">
        <v>2</v>
      </c>
      <c r="CO480" s="196" t="str">
        <f t="shared" si="1127"/>
        <v/>
      </c>
      <c r="CP480" s="197"/>
      <c r="CQ480" s="197"/>
      <c r="CR480" s="66" t="s">
        <v>2</v>
      </c>
      <c r="CS480" s="112">
        <f t="shared" si="1128"/>
        <v>0</v>
      </c>
      <c r="CT480" s="103" t="s">
        <v>4</v>
      </c>
      <c r="CU480" s="113">
        <f t="shared" si="1129"/>
        <v>0</v>
      </c>
      <c r="CV480" s="103" t="s">
        <v>4</v>
      </c>
      <c r="CW480" s="113">
        <f t="shared" si="1130"/>
        <v>0</v>
      </c>
      <c r="CX480" s="198">
        <f t="shared" si="1107"/>
        <v>0</v>
      </c>
      <c r="CY480" s="198">
        <f t="shared" si="1108"/>
        <v>0</v>
      </c>
      <c r="CZ480" s="199">
        <f t="shared" si="1109"/>
        <v>0</v>
      </c>
      <c r="DA480" s="200" t="str">
        <f t="shared" si="1110"/>
        <v/>
      </c>
      <c r="DB480" s="201">
        <f t="shared" si="1111"/>
        <v>0</v>
      </c>
      <c r="DC480" s="201">
        <f t="shared" si="1112"/>
        <v>0</v>
      </c>
      <c r="DD480" s="201">
        <f t="shared" si="1113"/>
        <v>0</v>
      </c>
      <c r="DE480" s="65" t="s">
        <v>2</v>
      </c>
      <c r="DF480" s="67">
        <f t="shared" si="1131"/>
        <v>0</v>
      </c>
      <c r="DG480" s="102" t="s">
        <v>8</v>
      </c>
      <c r="DH480" s="68">
        <v>12</v>
      </c>
      <c r="DI480" s="202">
        <f t="shared" si="1132"/>
        <v>0</v>
      </c>
      <c r="DJ480" s="198"/>
      <c r="DK480" s="198"/>
      <c r="DL480" s="198"/>
      <c r="DM480" s="198"/>
      <c r="DN480" s="103" t="s">
        <v>4</v>
      </c>
      <c r="DO480" s="67">
        <f t="shared" si="1133"/>
        <v>0</v>
      </c>
      <c r="DP480" s="194">
        <f t="shared" si="1134"/>
        <v>0</v>
      </c>
      <c r="DQ480" s="195">
        <f t="shared" si="1135"/>
        <v>0</v>
      </c>
      <c r="DR480" s="65" t="s">
        <v>2</v>
      </c>
      <c r="DS480" s="196" t="str">
        <f t="shared" si="1136"/>
        <v/>
      </c>
      <c r="DT480" s="197"/>
      <c r="DU480" s="197"/>
      <c r="DV480" s="69" t="s">
        <v>2</v>
      </c>
    </row>
    <row r="481" spans="1:126" ht="26.25" customHeight="1" x14ac:dyDescent="0.15">
      <c r="A481" s="111">
        <f>入力シート!A172</f>
        <v>0</v>
      </c>
      <c r="B481" s="231">
        <f>入力シート!B172</f>
        <v>0</v>
      </c>
      <c r="C481" s="218">
        <f>入力シート!C191</f>
        <v>0</v>
      </c>
      <c r="D481" s="218">
        <f>入力シート!D191</f>
        <v>0</v>
      </c>
      <c r="E481" s="219">
        <f>入力シート!E191</f>
        <v>0</v>
      </c>
      <c r="F481" s="194">
        <f>入力シート!F172</f>
        <v>0</v>
      </c>
      <c r="G481" s="195"/>
      <c r="H481" s="65" t="s">
        <v>2</v>
      </c>
      <c r="I481" s="196" t="str">
        <f>入力シート!AC172</f>
        <v/>
      </c>
      <c r="J481" s="197"/>
      <c r="K481" s="197"/>
      <c r="L481" s="66" t="s">
        <v>2</v>
      </c>
      <c r="M481" s="112">
        <f>入力シート!I172</f>
        <v>0</v>
      </c>
      <c r="N481" s="103" t="s">
        <v>4</v>
      </c>
      <c r="O481" s="113">
        <f>入力シート!L172</f>
        <v>0</v>
      </c>
      <c r="P481" s="103" t="s">
        <v>4</v>
      </c>
      <c r="Q481" s="113">
        <f>入力シート!O172</f>
        <v>0</v>
      </c>
      <c r="R481" s="198">
        <f>入力シート!Q172</f>
        <v>0</v>
      </c>
      <c r="S481" s="198"/>
      <c r="T481" s="199"/>
      <c r="U481" s="200" t="str">
        <f>入力シート!AE172</f>
        <v/>
      </c>
      <c r="V481" s="201"/>
      <c r="W481" s="201"/>
      <c r="X481" s="201"/>
      <c r="Y481" s="65" t="s">
        <v>2</v>
      </c>
      <c r="Z481" s="67">
        <f>入力シート!R172</f>
        <v>0</v>
      </c>
      <c r="AA481" s="102" t="s">
        <v>8</v>
      </c>
      <c r="AB481" s="68">
        <v>12</v>
      </c>
      <c r="AC481" s="202">
        <f>入力シート!S172</f>
        <v>0</v>
      </c>
      <c r="AD481" s="198"/>
      <c r="AE481" s="198"/>
      <c r="AF481" s="198"/>
      <c r="AG481" s="198"/>
      <c r="AH481" s="103" t="s">
        <v>4</v>
      </c>
      <c r="AI481" s="67">
        <f>入力シート!T172</f>
        <v>0</v>
      </c>
      <c r="AJ481" s="194">
        <f>入力シート!U172</f>
        <v>0</v>
      </c>
      <c r="AK481" s="195"/>
      <c r="AL481" s="65" t="s">
        <v>2</v>
      </c>
      <c r="AM481" s="196" t="str">
        <f>入力シート!AD172</f>
        <v/>
      </c>
      <c r="AN481" s="197"/>
      <c r="AO481" s="197"/>
      <c r="AP481" s="69" t="s">
        <v>2</v>
      </c>
      <c r="AQ481" s="111">
        <f t="shared" si="1114"/>
        <v>0</v>
      </c>
      <c r="AR481" s="231">
        <f t="shared" si="1095"/>
        <v>0</v>
      </c>
      <c r="AS481" s="218">
        <f t="shared" si="1096"/>
        <v>0</v>
      </c>
      <c r="AT481" s="218">
        <f t="shared" si="1097"/>
        <v>0</v>
      </c>
      <c r="AU481" s="219">
        <f t="shared" si="1098"/>
        <v>0</v>
      </c>
      <c r="AV481" s="194">
        <f t="shared" si="1115"/>
        <v>0</v>
      </c>
      <c r="AW481" s="195">
        <f t="shared" si="1099"/>
        <v>0</v>
      </c>
      <c r="AX481" s="65" t="s">
        <v>2</v>
      </c>
      <c r="AY481" s="196" t="str">
        <f t="shared" si="1116"/>
        <v/>
      </c>
      <c r="AZ481" s="197"/>
      <c r="BA481" s="197"/>
      <c r="BB481" s="66" t="s">
        <v>2</v>
      </c>
      <c r="BC481" s="112">
        <f t="shared" si="1117"/>
        <v>0</v>
      </c>
      <c r="BD481" s="103" t="s">
        <v>4</v>
      </c>
      <c r="BE481" s="113">
        <f t="shared" si="1118"/>
        <v>0</v>
      </c>
      <c r="BF481" s="103" t="s">
        <v>4</v>
      </c>
      <c r="BG481" s="113">
        <f t="shared" si="1119"/>
        <v>0</v>
      </c>
      <c r="BH481" s="198">
        <f t="shared" si="1120"/>
        <v>0</v>
      </c>
      <c r="BI481" s="198"/>
      <c r="BJ481" s="199"/>
      <c r="BK481" s="200" t="str">
        <f t="shared" si="1121"/>
        <v/>
      </c>
      <c r="BL481" s="201"/>
      <c r="BM481" s="201"/>
      <c r="BN481" s="201"/>
      <c r="BO481" s="65" t="s">
        <v>2</v>
      </c>
      <c r="BP481" s="67">
        <f t="shared" si="1122"/>
        <v>0</v>
      </c>
      <c r="BQ481" s="102" t="s">
        <v>8</v>
      </c>
      <c r="BR481" s="68">
        <v>12</v>
      </c>
      <c r="BS481" s="202">
        <f t="shared" si="1123"/>
        <v>0</v>
      </c>
      <c r="BT481" s="198"/>
      <c r="BU481" s="198"/>
      <c r="BV481" s="198"/>
      <c r="BW481" s="198"/>
      <c r="BX481" s="103" t="s">
        <v>4</v>
      </c>
      <c r="BY481" s="67">
        <f t="shared" si="1124"/>
        <v>0</v>
      </c>
      <c r="BZ481" s="194">
        <f t="shared" si="1125"/>
        <v>0</v>
      </c>
      <c r="CA481" s="195"/>
      <c r="CB481" s="65" t="s">
        <v>2</v>
      </c>
      <c r="CC481" s="196" t="str">
        <f t="shared" si="1100"/>
        <v/>
      </c>
      <c r="CD481" s="197"/>
      <c r="CE481" s="197"/>
      <c r="CF481" s="69" t="s">
        <v>2</v>
      </c>
      <c r="CG481" s="111">
        <f t="shared" si="1126"/>
        <v>0</v>
      </c>
      <c r="CH481" s="231">
        <f t="shared" si="1101"/>
        <v>0</v>
      </c>
      <c r="CI481" s="218">
        <f t="shared" si="1102"/>
        <v>0</v>
      </c>
      <c r="CJ481" s="218">
        <f t="shared" si="1103"/>
        <v>0</v>
      </c>
      <c r="CK481" s="219">
        <f t="shared" si="1104"/>
        <v>0</v>
      </c>
      <c r="CL481" s="194">
        <f t="shared" si="1105"/>
        <v>0</v>
      </c>
      <c r="CM481" s="195">
        <f t="shared" si="1106"/>
        <v>0</v>
      </c>
      <c r="CN481" s="65" t="s">
        <v>2</v>
      </c>
      <c r="CO481" s="196" t="str">
        <f t="shared" si="1127"/>
        <v/>
      </c>
      <c r="CP481" s="197"/>
      <c r="CQ481" s="197"/>
      <c r="CR481" s="66" t="s">
        <v>2</v>
      </c>
      <c r="CS481" s="112">
        <f t="shared" si="1128"/>
        <v>0</v>
      </c>
      <c r="CT481" s="103" t="s">
        <v>4</v>
      </c>
      <c r="CU481" s="113">
        <f t="shared" si="1129"/>
        <v>0</v>
      </c>
      <c r="CV481" s="103" t="s">
        <v>4</v>
      </c>
      <c r="CW481" s="113">
        <f t="shared" si="1130"/>
        <v>0</v>
      </c>
      <c r="CX481" s="198">
        <f t="shared" si="1107"/>
        <v>0</v>
      </c>
      <c r="CY481" s="198">
        <f t="shared" si="1108"/>
        <v>0</v>
      </c>
      <c r="CZ481" s="199">
        <f t="shared" si="1109"/>
        <v>0</v>
      </c>
      <c r="DA481" s="200" t="str">
        <f t="shared" si="1110"/>
        <v/>
      </c>
      <c r="DB481" s="201">
        <f t="shared" si="1111"/>
        <v>0</v>
      </c>
      <c r="DC481" s="201">
        <f t="shared" si="1112"/>
        <v>0</v>
      </c>
      <c r="DD481" s="201">
        <f t="shared" si="1113"/>
        <v>0</v>
      </c>
      <c r="DE481" s="65" t="s">
        <v>2</v>
      </c>
      <c r="DF481" s="67">
        <f t="shared" si="1131"/>
        <v>0</v>
      </c>
      <c r="DG481" s="102" t="s">
        <v>8</v>
      </c>
      <c r="DH481" s="68">
        <v>12</v>
      </c>
      <c r="DI481" s="202">
        <f t="shared" si="1132"/>
        <v>0</v>
      </c>
      <c r="DJ481" s="198"/>
      <c r="DK481" s="198"/>
      <c r="DL481" s="198"/>
      <c r="DM481" s="198"/>
      <c r="DN481" s="103" t="s">
        <v>4</v>
      </c>
      <c r="DO481" s="67">
        <f t="shared" si="1133"/>
        <v>0</v>
      </c>
      <c r="DP481" s="194">
        <f t="shared" si="1134"/>
        <v>0</v>
      </c>
      <c r="DQ481" s="195">
        <f t="shared" si="1135"/>
        <v>0</v>
      </c>
      <c r="DR481" s="65" t="s">
        <v>2</v>
      </c>
      <c r="DS481" s="196" t="str">
        <f t="shared" si="1136"/>
        <v/>
      </c>
      <c r="DT481" s="197"/>
      <c r="DU481" s="197"/>
      <c r="DV481" s="69" t="s">
        <v>2</v>
      </c>
    </row>
    <row r="482" spans="1:126" ht="26.25" customHeight="1" x14ac:dyDescent="0.15">
      <c r="A482" s="111">
        <f>入力シート!A173</f>
        <v>0</v>
      </c>
      <c r="B482" s="231">
        <f>入力シート!B173</f>
        <v>0</v>
      </c>
      <c r="C482" s="218">
        <f>入力シート!C192</f>
        <v>0</v>
      </c>
      <c r="D482" s="218">
        <f>入力シート!D192</f>
        <v>0</v>
      </c>
      <c r="E482" s="219">
        <f>入力シート!E192</f>
        <v>0</v>
      </c>
      <c r="F482" s="194">
        <f>入力シート!F173</f>
        <v>0</v>
      </c>
      <c r="G482" s="195"/>
      <c r="H482" s="65" t="s">
        <v>2</v>
      </c>
      <c r="I482" s="196" t="str">
        <f>入力シート!AC173</f>
        <v/>
      </c>
      <c r="J482" s="197"/>
      <c r="K482" s="197"/>
      <c r="L482" s="66" t="s">
        <v>2</v>
      </c>
      <c r="M482" s="112">
        <f>入力シート!I173</f>
        <v>0</v>
      </c>
      <c r="N482" s="103" t="s">
        <v>4</v>
      </c>
      <c r="O482" s="113">
        <f>入力シート!L173</f>
        <v>0</v>
      </c>
      <c r="P482" s="103" t="s">
        <v>4</v>
      </c>
      <c r="Q482" s="113">
        <f>入力シート!O173</f>
        <v>0</v>
      </c>
      <c r="R482" s="198">
        <f>入力シート!Q173</f>
        <v>0</v>
      </c>
      <c r="S482" s="198"/>
      <c r="T482" s="199"/>
      <c r="U482" s="200" t="str">
        <f>入力シート!AE173</f>
        <v/>
      </c>
      <c r="V482" s="201"/>
      <c r="W482" s="201"/>
      <c r="X482" s="201"/>
      <c r="Y482" s="65" t="s">
        <v>2</v>
      </c>
      <c r="Z482" s="67">
        <f>入力シート!R173</f>
        <v>0</v>
      </c>
      <c r="AA482" s="102" t="s">
        <v>8</v>
      </c>
      <c r="AB482" s="68">
        <v>12</v>
      </c>
      <c r="AC482" s="202">
        <f>入力シート!S173</f>
        <v>0</v>
      </c>
      <c r="AD482" s="198"/>
      <c r="AE482" s="198"/>
      <c r="AF482" s="198"/>
      <c r="AG482" s="198"/>
      <c r="AH482" s="103" t="s">
        <v>4</v>
      </c>
      <c r="AI482" s="67">
        <f>入力シート!T173</f>
        <v>0</v>
      </c>
      <c r="AJ482" s="194">
        <f>入力シート!U173</f>
        <v>0</v>
      </c>
      <c r="AK482" s="195"/>
      <c r="AL482" s="65" t="s">
        <v>2</v>
      </c>
      <c r="AM482" s="196" t="str">
        <f>入力シート!AD173</f>
        <v/>
      </c>
      <c r="AN482" s="197"/>
      <c r="AO482" s="197"/>
      <c r="AP482" s="69" t="s">
        <v>2</v>
      </c>
      <c r="AQ482" s="111">
        <f t="shared" si="1114"/>
        <v>0</v>
      </c>
      <c r="AR482" s="231">
        <f t="shared" si="1095"/>
        <v>0</v>
      </c>
      <c r="AS482" s="218">
        <f t="shared" si="1096"/>
        <v>0</v>
      </c>
      <c r="AT482" s="218">
        <f t="shared" si="1097"/>
        <v>0</v>
      </c>
      <c r="AU482" s="219">
        <f t="shared" si="1098"/>
        <v>0</v>
      </c>
      <c r="AV482" s="194">
        <f t="shared" si="1115"/>
        <v>0</v>
      </c>
      <c r="AW482" s="195">
        <f t="shared" si="1099"/>
        <v>0</v>
      </c>
      <c r="AX482" s="65" t="s">
        <v>2</v>
      </c>
      <c r="AY482" s="196" t="str">
        <f t="shared" si="1116"/>
        <v/>
      </c>
      <c r="AZ482" s="197"/>
      <c r="BA482" s="197"/>
      <c r="BB482" s="66" t="s">
        <v>2</v>
      </c>
      <c r="BC482" s="112">
        <f t="shared" si="1117"/>
        <v>0</v>
      </c>
      <c r="BD482" s="103" t="s">
        <v>4</v>
      </c>
      <c r="BE482" s="113">
        <f t="shared" si="1118"/>
        <v>0</v>
      </c>
      <c r="BF482" s="103" t="s">
        <v>4</v>
      </c>
      <c r="BG482" s="113">
        <f t="shared" si="1119"/>
        <v>0</v>
      </c>
      <c r="BH482" s="198">
        <f t="shared" si="1120"/>
        <v>0</v>
      </c>
      <c r="BI482" s="198"/>
      <c r="BJ482" s="199"/>
      <c r="BK482" s="200" t="str">
        <f t="shared" si="1121"/>
        <v/>
      </c>
      <c r="BL482" s="201"/>
      <c r="BM482" s="201"/>
      <c r="BN482" s="201"/>
      <c r="BO482" s="65" t="s">
        <v>2</v>
      </c>
      <c r="BP482" s="67">
        <f t="shared" si="1122"/>
        <v>0</v>
      </c>
      <c r="BQ482" s="102" t="s">
        <v>8</v>
      </c>
      <c r="BR482" s="68">
        <v>12</v>
      </c>
      <c r="BS482" s="202">
        <f t="shared" si="1123"/>
        <v>0</v>
      </c>
      <c r="BT482" s="198"/>
      <c r="BU482" s="198"/>
      <c r="BV482" s="198"/>
      <c r="BW482" s="198"/>
      <c r="BX482" s="103" t="s">
        <v>4</v>
      </c>
      <c r="BY482" s="67">
        <f t="shared" si="1124"/>
        <v>0</v>
      </c>
      <c r="BZ482" s="194">
        <f t="shared" si="1125"/>
        <v>0</v>
      </c>
      <c r="CA482" s="195"/>
      <c r="CB482" s="65" t="s">
        <v>2</v>
      </c>
      <c r="CC482" s="196" t="str">
        <f t="shared" si="1100"/>
        <v/>
      </c>
      <c r="CD482" s="197"/>
      <c r="CE482" s="197"/>
      <c r="CF482" s="69" t="s">
        <v>2</v>
      </c>
      <c r="CG482" s="111">
        <f t="shared" si="1126"/>
        <v>0</v>
      </c>
      <c r="CH482" s="231">
        <f t="shared" si="1101"/>
        <v>0</v>
      </c>
      <c r="CI482" s="218">
        <f t="shared" si="1102"/>
        <v>0</v>
      </c>
      <c r="CJ482" s="218">
        <f t="shared" si="1103"/>
        <v>0</v>
      </c>
      <c r="CK482" s="219">
        <f t="shared" si="1104"/>
        <v>0</v>
      </c>
      <c r="CL482" s="194">
        <f t="shared" si="1105"/>
        <v>0</v>
      </c>
      <c r="CM482" s="195">
        <f t="shared" si="1106"/>
        <v>0</v>
      </c>
      <c r="CN482" s="65" t="s">
        <v>2</v>
      </c>
      <c r="CO482" s="196" t="str">
        <f t="shared" si="1127"/>
        <v/>
      </c>
      <c r="CP482" s="197"/>
      <c r="CQ482" s="197"/>
      <c r="CR482" s="66" t="s">
        <v>2</v>
      </c>
      <c r="CS482" s="112">
        <f t="shared" si="1128"/>
        <v>0</v>
      </c>
      <c r="CT482" s="103" t="s">
        <v>4</v>
      </c>
      <c r="CU482" s="113">
        <f t="shared" si="1129"/>
        <v>0</v>
      </c>
      <c r="CV482" s="103" t="s">
        <v>4</v>
      </c>
      <c r="CW482" s="113">
        <f t="shared" si="1130"/>
        <v>0</v>
      </c>
      <c r="CX482" s="198">
        <f t="shared" si="1107"/>
        <v>0</v>
      </c>
      <c r="CY482" s="198">
        <f t="shared" si="1108"/>
        <v>0</v>
      </c>
      <c r="CZ482" s="199">
        <f t="shared" si="1109"/>
        <v>0</v>
      </c>
      <c r="DA482" s="200" t="str">
        <f t="shared" si="1110"/>
        <v/>
      </c>
      <c r="DB482" s="201">
        <f t="shared" si="1111"/>
        <v>0</v>
      </c>
      <c r="DC482" s="201">
        <f t="shared" si="1112"/>
        <v>0</v>
      </c>
      <c r="DD482" s="201">
        <f t="shared" si="1113"/>
        <v>0</v>
      </c>
      <c r="DE482" s="65" t="s">
        <v>2</v>
      </c>
      <c r="DF482" s="67">
        <f t="shared" si="1131"/>
        <v>0</v>
      </c>
      <c r="DG482" s="102" t="s">
        <v>8</v>
      </c>
      <c r="DH482" s="68">
        <v>12</v>
      </c>
      <c r="DI482" s="202">
        <f t="shared" si="1132"/>
        <v>0</v>
      </c>
      <c r="DJ482" s="198"/>
      <c r="DK482" s="198"/>
      <c r="DL482" s="198"/>
      <c r="DM482" s="198"/>
      <c r="DN482" s="103" t="s">
        <v>4</v>
      </c>
      <c r="DO482" s="67">
        <f t="shared" si="1133"/>
        <v>0</v>
      </c>
      <c r="DP482" s="194">
        <f t="shared" si="1134"/>
        <v>0</v>
      </c>
      <c r="DQ482" s="195">
        <f t="shared" si="1135"/>
        <v>0</v>
      </c>
      <c r="DR482" s="65" t="s">
        <v>2</v>
      </c>
      <c r="DS482" s="196" t="str">
        <f t="shared" si="1136"/>
        <v/>
      </c>
      <c r="DT482" s="197"/>
      <c r="DU482" s="197"/>
      <c r="DV482" s="69" t="s">
        <v>2</v>
      </c>
    </row>
    <row r="483" spans="1:126" ht="26.25" customHeight="1" x14ac:dyDescent="0.15">
      <c r="A483" s="111">
        <f>入力シート!A174</f>
        <v>0</v>
      </c>
      <c r="B483" s="231">
        <f>入力シート!B174</f>
        <v>0</v>
      </c>
      <c r="C483" s="218">
        <f>入力シート!C193</f>
        <v>0</v>
      </c>
      <c r="D483" s="218">
        <f>入力シート!D193</f>
        <v>0</v>
      </c>
      <c r="E483" s="219">
        <f>入力シート!E193</f>
        <v>0</v>
      </c>
      <c r="F483" s="194">
        <f>入力シート!F174</f>
        <v>0</v>
      </c>
      <c r="G483" s="195"/>
      <c r="H483" s="65" t="s">
        <v>2</v>
      </c>
      <c r="I483" s="196" t="str">
        <f>入力シート!AC174</f>
        <v/>
      </c>
      <c r="J483" s="197"/>
      <c r="K483" s="197"/>
      <c r="L483" s="66" t="s">
        <v>2</v>
      </c>
      <c r="M483" s="112">
        <f>入力シート!I174</f>
        <v>0</v>
      </c>
      <c r="N483" s="103" t="s">
        <v>4</v>
      </c>
      <c r="O483" s="113">
        <f>入力シート!L174</f>
        <v>0</v>
      </c>
      <c r="P483" s="103" t="s">
        <v>4</v>
      </c>
      <c r="Q483" s="113">
        <f>入力シート!O174</f>
        <v>0</v>
      </c>
      <c r="R483" s="198">
        <f>入力シート!Q174</f>
        <v>0</v>
      </c>
      <c r="S483" s="198"/>
      <c r="T483" s="199"/>
      <c r="U483" s="200" t="str">
        <f>入力シート!AE174</f>
        <v/>
      </c>
      <c r="V483" s="201"/>
      <c r="W483" s="201"/>
      <c r="X483" s="201"/>
      <c r="Y483" s="65" t="s">
        <v>2</v>
      </c>
      <c r="Z483" s="67">
        <f>入力シート!R174</f>
        <v>0</v>
      </c>
      <c r="AA483" s="102" t="s">
        <v>8</v>
      </c>
      <c r="AB483" s="68">
        <v>12</v>
      </c>
      <c r="AC483" s="202">
        <f>入力シート!S174</f>
        <v>0</v>
      </c>
      <c r="AD483" s="198"/>
      <c r="AE483" s="198"/>
      <c r="AF483" s="198"/>
      <c r="AG483" s="198"/>
      <c r="AH483" s="103" t="s">
        <v>4</v>
      </c>
      <c r="AI483" s="67">
        <f>入力シート!T174</f>
        <v>0</v>
      </c>
      <c r="AJ483" s="194">
        <f>入力シート!U174</f>
        <v>0</v>
      </c>
      <c r="AK483" s="195"/>
      <c r="AL483" s="65" t="s">
        <v>2</v>
      </c>
      <c r="AM483" s="196" t="str">
        <f>入力シート!AD174</f>
        <v/>
      </c>
      <c r="AN483" s="197"/>
      <c r="AO483" s="197"/>
      <c r="AP483" s="69" t="s">
        <v>2</v>
      </c>
      <c r="AQ483" s="111">
        <f t="shared" si="1114"/>
        <v>0</v>
      </c>
      <c r="AR483" s="231">
        <f t="shared" si="1095"/>
        <v>0</v>
      </c>
      <c r="AS483" s="218">
        <f t="shared" si="1096"/>
        <v>0</v>
      </c>
      <c r="AT483" s="218">
        <f t="shared" si="1097"/>
        <v>0</v>
      </c>
      <c r="AU483" s="219">
        <f t="shared" si="1098"/>
        <v>0</v>
      </c>
      <c r="AV483" s="194">
        <f t="shared" si="1115"/>
        <v>0</v>
      </c>
      <c r="AW483" s="195">
        <f t="shared" si="1099"/>
        <v>0</v>
      </c>
      <c r="AX483" s="65" t="s">
        <v>2</v>
      </c>
      <c r="AY483" s="196" t="str">
        <f t="shared" si="1116"/>
        <v/>
      </c>
      <c r="AZ483" s="197"/>
      <c r="BA483" s="197"/>
      <c r="BB483" s="66" t="s">
        <v>2</v>
      </c>
      <c r="BC483" s="112">
        <f t="shared" si="1117"/>
        <v>0</v>
      </c>
      <c r="BD483" s="103" t="s">
        <v>4</v>
      </c>
      <c r="BE483" s="113">
        <f t="shared" si="1118"/>
        <v>0</v>
      </c>
      <c r="BF483" s="103" t="s">
        <v>4</v>
      </c>
      <c r="BG483" s="113">
        <f t="shared" si="1119"/>
        <v>0</v>
      </c>
      <c r="BH483" s="198">
        <f t="shared" si="1120"/>
        <v>0</v>
      </c>
      <c r="BI483" s="198"/>
      <c r="BJ483" s="199"/>
      <c r="BK483" s="200" t="str">
        <f t="shared" si="1121"/>
        <v/>
      </c>
      <c r="BL483" s="201"/>
      <c r="BM483" s="201"/>
      <c r="BN483" s="201"/>
      <c r="BO483" s="65" t="s">
        <v>2</v>
      </c>
      <c r="BP483" s="67">
        <f t="shared" si="1122"/>
        <v>0</v>
      </c>
      <c r="BQ483" s="102" t="s">
        <v>8</v>
      </c>
      <c r="BR483" s="68">
        <v>12</v>
      </c>
      <c r="BS483" s="202">
        <f t="shared" si="1123"/>
        <v>0</v>
      </c>
      <c r="BT483" s="198"/>
      <c r="BU483" s="198"/>
      <c r="BV483" s="198"/>
      <c r="BW483" s="198"/>
      <c r="BX483" s="103" t="s">
        <v>4</v>
      </c>
      <c r="BY483" s="67">
        <f t="shared" si="1124"/>
        <v>0</v>
      </c>
      <c r="BZ483" s="194">
        <f t="shared" si="1125"/>
        <v>0</v>
      </c>
      <c r="CA483" s="195"/>
      <c r="CB483" s="65" t="s">
        <v>2</v>
      </c>
      <c r="CC483" s="196" t="str">
        <f t="shared" si="1100"/>
        <v/>
      </c>
      <c r="CD483" s="197"/>
      <c r="CE483" s="197"/>
      <c r="CF483" s="69" t="s">
        <v>2</v>
      </c>
      <c r="CG483" s="111">
        <f t="shared" si="1126"/>
        <v>0</v>
      </c>
      <c r="CH483" s="231">
        <f t="shared" si="1101"/>
        <v>0</v>
      </c>
      <c r="CI483" s="218">
        <f t="shared" si="1102"/>
        <v>0</v>
      </c>
      <c r="CJ483" s="218">
        <f t="shared" si="1103"/>
        <v>0</v>
      </c>
      <c r="CK483" s="219">
        <f t="shared" si="1104"/>
        <v>0</v>
      </c>
      <c r="CL483" s="194">
        <f t="shared" si="1105"/>
        <v>0</v>
      </c>
      <c r="CM483" s="195">
        <f t="shared" si="1106"/>
        <v>0</v>
      </c>
      <c r="CN483" s="65" t="s">
        <v>2</v>
      </c>
      <c r="CO483" s="196" t="str">
        <f t="shared" si="1127"/>
        <v/>
      </c>
      <c r="CP483" s="197"/>
      <c r="CQ483" s="197"/>
      <c r="CR483" s="66" t="s">
        <v>2</v>
      </c>
      <c r="CS483" s="112">
        <f t="shared" si="1128"/>
        <v>0</v>
      </c>
      <c r="CT483" s="103" t="s">
        <v>4</v>
      </c>
      <c r="CU483" s="113">
        <f t="shared" si="1129"/>
        <v>0</v>
      </c>
      <c r="CV483" s="103" t="s">
        <v>4</v>
      </c>
      <c r="CW483" s="113">
        <f t="shared" si="1130"/>
        <v>0</v>
      </c>
      <c r="CX483" s="198">
        <f t="shared" si="1107"/>
        <v>0</v>
      </c>
      <c r="CY483" s="198">
        <f t="shared" si="1108"/>
        <v>0</v>
      </c>
      <c r="CZ483" s="199">
        <f t="shared" si="1109"/>
        <v>0</v>
      </c>
      <c r="DA483" s="200" t="str">
        <f t="shared" si="1110"/>
        <v/>
      </c>
      <c r="DB483" s="201">
        <f t="shared" si="1111"/>
        <v>0</v>
      </c>
      <c r="DC483" s="201">
        <f t="shared" si="1112"/>
        <v>0</v>
      </c>
      <c r="DD483" s="201">
        <f t="shared" si="1113"/>
        <v>0</v>
      </c>
      <c r="DE483" s="65" t="s">
        <v>2</v>
      </c>
      <c r="DF483" s="67">
        <f t="shared" si="1131"/>
        <v>0</v>
      </c>
      <c r="DG483" s="102" t="s">
        <v>8</v>
      </c>
      <c r="DH483" s="68">
        <v>12</v>
      </c>
      <c r="DI483" s="202">
        <f t="shared" si="1132"/>
        <v>0</v>
      </c>
      <c r="DJ483" s="198"/>
      <c r="DK483" s="198"/>
      <c r="DL483" s="198"/>
      <c r="DM483" s="198"/>
      <c r="DN483" s="103" t="s">
        <v>4</v>
      </c>
      <c r="DO483" s="67">
        <f t="shared" si="1133"/>
        <v>0</v>
      </c>
      <c r="DP483" s="194">
        <f t="shared" si="1134"/>
        <v>0</v>
      </c>
      <c r="DQ483" s="195">
        <f t="shared" si="1135"/>
        <v>0</v>
      </c>
      <c r="DR483" s="65" t="s">
        <v>2</v>
      </c>
      <c r="DS483" s="196" t="str">
        <f t="shared" si="1136"/>
        <v/>
      </c>
      <c r="DT483" s="197"/>
      <c r="DU483" s="197"/>
      <c r="DV483" s="69" t="s">
        <v>2</v>
      </c>
    </row>
    <row r="484" spans="1:126" ht="26.25" customHeight="1" x14ac:dyDescent="0.15">
      <c r="A484" s="111">
        <f>入力シート!A175</f>
        <v>0</v>
      </c>
      <c r="B484" s="231">
        <f>入力シート!B175</f>
        <v>0</v>
      </c>
      <c r="C484" s="218">
        <f>入力シート!C194</f>
        <v>0</v>
      </c>
      <c r="D484" s="218">
        <f>入力シート!D194</f>
        <v>0</v>
      </c>
      <c r="E484" s="219">
        <f>入力シート!E194</f>
        <v>0</v>
      </c>
      <c r="F484" s="194">
        <f>入力シート!F175</f>
        <v>0</v>
      </c>
      <c r="G484" s="195"/>
      <c r="H484" s="65" t="s">
        <v>2</v>
      </c>
      <c r="I484" s="196" t="str">
        <f>入力シート!AC175</f>
        <v/>
      </c>
      <c r="J484" s="197"/>
      <c r="K484" s="197"/>
      <c r="L484" s="66" t="s">
        <v>2</v>
      </c>
      <c r="M484" s="112">
        <f>入力シート!I175</f>
        <v>0</v>
      </c>
      <c r="N484" s="103" t="s">
        <v>4</v>
      </c>
      <c r="O484" s="113">
        <f>入力シート!L175</f>
        <v>0</v>
      </c>
      <c r="P484" s="103" t="s">
        <v>4</v>
      </c>
      <c r="Q484" s="113">
        <f>入力シート!O175</f>
        <v>0</v>
      </c>
      <c r="R484" s="198">
        <f>入力シート!Q175</f>
        <v>0</v>
      </c>
      <c r="S484" s="198"/>
      <c r="T484" s="199"/>
      <c r="U484" s="200" t="str">
        <f>入力シート!AE175</f>
        <v/>
      </c>
      <c r="V484" s="201"/>
      <c r="W484" s="201"/>
      <c r="X484" s="201"/>
      <c r="Y484" s="65" t="s">
        <v>2</v>
      </c>
      <c r="Z484" s="67">
        <f>入力シート!R175</f>
        <v>0</v>
      </c>
      <c r="AA484" s="102" t="s">
        <v>8</v>
      </c>
      <c r="AB484" s="68">
        <v>12</v>
      </c>
      <c r="AC484" s="202">
        <f>入力シート!S175</f>
        <v>0</v>
      </c>
      <c r="AD484" s="198"/>
      <c r="AE484" s="198"/>
      <c r="AF484" s="198"/>
      <c r="AG484" s="198"/>
      <c r="AH484" s="103" t="s">
        <v>4</v>
      </c>
      <c r="AI484" s="67">
        <f>入力シート!T175</f>
        <v>0</v>
      </c>
      <c r="AJ484" s="194">
        <f>入力シート!U175</f>
        <v>0</v>
      </c>
      <c r="AK484" s="195"/>
      <c r="AL484" s="65" t="s">
        <v>2</v>
      </c>
      <c r="AM484" s="196" t="str">
        <f>入力シート!AD175</f>
        <v/>
      </c>
      <c r="AN484" s="197"/>
      <c r="AO484" s="197"/>
      <c r="AP484" s="69" t="s">
        <v>2</v>
      </c>
      <c r="AQ484" s="111">
        <f t="shared" si="1114"/>
        <v>0</v>
      </c>
      <c r="AR484" s="231">
        <f t="shared" si="1095"/>
        <v>0</v>
      </c>
      <c r="AS484" s="218">
        <f t="shared" si="1096"/>
        <v>0</v>
      </c>
      <c r="AT484" s="218">
        <f t="shared" si="1097"/>
        <v>0</v>
      </c>
      <c r="AU484" s="219">
        <f t="shared" si="1098"/>
        <v>0</v>
      </c>
      <c r="AV484" s="194">
        <f t="shared" si="1115"/>
        <v>0</v>
      </c>
      <c r="AW484" s="195">
        <f t="shared" si="1099"/>
        <v>0</v>
      </c>
      <c r="AX484" s="65" t="s">
        <v>2</v>
      </c>
      <c r="AY484" s="196" t="str">
        <f t="shared" si="1116"/>
        <v/>
      </c>
      <c r="AZ484" s="197"/>
      <c r="BA484" s="197"/>
      <c r="BB484" s="66" t="s">
        <v>2</v>
      </c>
      <c r="BC484" s="112">
        <f t="shared" si="1117"/>
        <v>0</v>
      </c>
      <c r="BD484" s="103" t="s">
        <v>4</v>
      </c>
      <c r="BE484" s="113">
        <f t="shared" si="1118"/>
        <v>0</v>
      </c>
      <c r="BF484" s="103" t="s">
        <v>4</v>
      </c>
      <c r="BG484" s="113">
        <f t="shared" si="1119"/>
        <v>0</v>
      </c>
      <c r="BH484" s="198">
        <f t="shared" si="1120"/>
        <v>0</v>
      </c>
      <c r="BI484" s="198"/>
      <c r="BJ484" s="199"/>
      <c r="BK484" s="200" t="str">
        <f t="shared" si="1121"/>
        <v/>
      </c>
      <c r="BL484" s="201"/>
      <c r="BM484" s="201"/>
      <c r="BN484" s="201"/>
      <c r="BO484" s="65" t="s">
        <v>2</v>
      </c>
      <c r="BP484" s="67">
        <f t="shared" si="1122"/>
        <v>0</v>
      </c>
      <c r="BQ484" s="102" t="s">
        <v>8</v>
      </c>
      <c r="BR484" s="68">
        <v>12</v>
      </c>
      <c r="BS484" s="202">
        <f t="shared" si="1123"/>
        <v>0</v>
      </c>
      <c r="BT484" s="198"/>
      <c r="BU484" s="198"/>
      <c r="BV484" s="198"/>
      <c r="BW484" s="198"/>
      <c r="BX484" s="103" t="s">
        <v>4</v>
      </c>
      <c r="BY484" s="67">
        <f t="shared" si="1124"/>
        <v>0</v>
      </c>
      <c r="BZ484" s="194">
        <f t="shared" si="1125"/>
        <v>0</v>
      </c>
      <c r="CA484" s="195"/>
      <c r="CB484" s="65" t="s">
        <v>2</v>
      </c>
      <c r="CC484" s="196" t="str">
        <f t="shared" si="1100"/>
        <v/>
      </c>
      <c r="CD484" s="197"/>
      <c r="CE484" s="197"/>
      <c r="CF484" s="69" t="s">
        <v>2</v>
      </c>
      <c r="CG484" s="111">
        <f t="shared" si="1126"/>
        <v>0</v>
      </c>
      <c r="CH484" s="231">
        <f t="shared" si="1101"/>
        <v>0</v>
      </c>
      <c r="CI484" s="218">
        <f t="shared" si="1102"/>
        <v>0</v>
      </c>
      <c r="CJ484" s="218">
        <f t="shared" si="1103"/>
        <v>0</v>
      </c>
      <c r="CK484" s="219">
        <f t="shared" si="1104"/>
        <v>0</v>
      </c>
      <c r="CL484" s="194">
        <f t="shared" si="1105"/>
        <v>0</v>
      </c>
      <c r="CM484" s="195">
        <f t="shared" si="1106"/>
        <v>0</v>
      </c>
      <c r="CN484" s="65" t="s">
        <v>2</v>
      </c>
      <c r="CO484" s="196" t="str">
        <f t="shared" si="1127"/>
        <v/>
      </c>
      <c r="CP484" s="197"/>
      <c r="CQ484" s="197"/>
      <c r="CR484" s="66" t="s">
        <v>2</v>
      </c>
      <c r="CS484" s="112">
        <f t="shared" si="1128"/>
        <v>0</v>
      </c>
      <c r="CT484" s="103" t="s">
        <v>4</v>
      </c>
      <c r="CU484" s="113">
        <f t="shared" si="1129"/>
        <v>0</v>
      </c>
      <c r="CV484" s="103" t="s">
        <v>4</v>
      </c>
      <c r="CW484" s="113">
        <f t="shared" si="1130"/>
        <v>0</v>
      </c>
      <c r="CX484" s="198">
        <f t="shared" si="1107"/>
        <v>0</v>
      </c>
      <c r="CY484" s="198">
        <f t="shared" si="1108"/>
        <v>0</v>
      </c>
      <c r="CZ484" s="199">
        <f t="shared" si="1109"/>
        <v>0</v>
      </c>
      <c r="DA484" s="200" t="str">
        <f t="shared" si="1110"/>
        <v/>
      </c>
      <c r="DB484" s="201">
        <f t="shared" si="1111"/>
        <v>0</v>
      </c>
      <c r="DC484" s="201">
        <f t="shared" si="1112"/>
        <v>0</v>
      </c>
      <c r="DD484" s="201">
        <f t="shared" si="1113"/>
        <v>0</v>
      </c>
      <c r="DE484" s="65" t="s">
        <v>2</v>
      </c>
      <c r="DF484" s="67">
        <f t="shared" si="1131"/>
        <v>0</v>
      </c>
      <c r="DG484" s="102" t="s">
        <v>8</v>
      </c>
      <c r="DH484" s="68">
        <v>12</v>
      </c>
      <c r="DI484" s="202">
        <f t="shared" si="1132"/>
        <v>0</v>
      </c>
      <c r="DJ484" s="198"/>
      <c r="DK484" s="198"/>
      <c r="DL484" s="198"/>
      <c r="DM484" s="198"/>
      <c r="DN484" s="103" t="s">
        <v>4</v>
      </c>
      <c r="DO484" s="67">
        <f t="shared" si="1133"/>
        <v>0</v>
      </c>
      <c r="DP484" s="194">
        <f t="shared" si="1134"/>
        <v>0</v>
      </c>
      <c r="DQ484" s="195">
        <f t="shared" si="1135"/>
        <v>0</v>
      </c>
      <c r="DR484" s="65" t="s">
        <v>2</v>
      </c>
      <c r="DS484" s="196" t="str">
        <f t="shared" si="1136"/>
        <v/>
      </c>
      <c r="DT484" s="197"/>
      <c r="DU484" s="197"/>
      <c r="DV484" s="69" t="s">
        <v>2</v>
      </c>
    </row>
    <row r="485" spans="1:126" ht="26.25" customHeight="1" x14ac:dyDescent="0.15">
      <c r="A485" s="111">
        <f>入力シート!A176</f>
        <v>0</v>
      </c>
      <c r="B485" s="231">
        <f>入力シート!B176</f>
        <v>0</v>
      </c>
      <c r="C485" s="218">
        <f>入力シート!C195</f>
        <v>0</v>
      </c>
      <c r="D485" s="218">
        <f>入力シート!D195</f>
        <v>0</v>
      </c>
      <c r="E485" s="219">
        <f>入力シート!E195</f>
        <v>0</v>
      </c>
      <c r="F485" s="194">
        <f>入力シート!F176</f>
        <v>0</v>
      </c>
      <c r="G485" s="195"/>
      <c r="H485" s="65" t="s">
        <v>2</v>
      </c>
      <c r="I485" s="196" t="str">
        <f>入力シート!AC176</f>
        <v/>
      </c>
      <c r="J485" s="197"/>
      <c r="K485" s="197"/>
      <c r="L485" s="66" t="s">
        <v>2</v>
      </c>
      <c r="M485" s="112">
        <f>入力シート!I176</f>
        <v>0</v>
      </c>
      <c r="N485" s="103" t="s">
        <v>4</v>
      </c>
      <c r="O485" s="113">
        <f>入力シート!L176</f>
        <v>0</v>
      </c>
      <c r="P485" s="103" t="s">
        <v>4</v>
      </c>
      <c r="Q485" s="113">
        <f>入力シート!O176</f>
        <v>0</v>
      </c>
      <c r="R485" s="198">
        <f>入力シート!Q176</f>
        <v>0</v>
      </c>
      <c r="S485" s="198"/>
      <c r="T485" s="199"/>
      <c r="U485" s="200" t="str">
        <f>入力シート!AE176</f>
        <v/>
      </c>
      <c r="V485" s="201"/>
      <c r="W485" s="201"/>
      <c r="X485" s="201"/>
      <c r="Y485" s="65" t="s">
        <v>2</v>
      </c>
      <c r="Z485" s="67">
        <f>入力シート!R176</f>
        <v>0</v>
      </c>
      <c r="AA485" s="102" t="s">
        <v>8</v>
      </c>
      <c r="AB485" s="68">
        <v>12</v>
      </c>
      <c r="AC485" s="202">
        <f>入力シート!S176</f>
        <v>0</v>
      </c>
      <c r="AD485" s="198"/>
      <c r="AE485" s="198"/>
      <c r="AF485" s="198"/>
      <c r="AG485" s="198"/>
      <c r="AH485" s="103" t="s">
        <v>4</v>
      </c>
      <c r="AI485" s="67">
        <f>入力シート!T176</f>
        <v>0</v>
      </c>
      <c r="AJ485" s="194">
        <f>入力シート!U176</f>
        <v>0</v>
      </c>
      <c r="AK485" s="195"/>
      <c r="AL485" s="65" t="s">
        <v>2</v>
      </c>
      <c r="AM485" s="196" t="str">
        <f>入力シート!AD176</f>
        <v/>
      </c>
      <c r="AN485" s="197"/>
      <c r="AO485" s="197"/>
      <c r="AP485" s="69" t="s">
        <v>2</v>
      </c>
      <c r="AQ485" s="111">
        <f t="shared" si="1114"/>
        <v>0</v>
      </c>
      <c r="AR485" s="231">
        <f t="shared" si="1095"/>
        <v>0</v>
      </c>
      <c r="AS485" s="218">
        <f t="shared" si="1096"/>
        <v>0</v>
      </c>
      <c r="AT485" s="218">
        <f t="shared" si="1097"/>
        <v>0</v>
      </c>
      <c r="AU485" s="219">
        <f t="shared" si="1098"/>
        <v>0</v>
      </c>
      <c r="AV485" s="194">
        <f t="shared" si="1115"/>
        <v>0</v>
      </c>
      <c r="AW485" s="195">
        <f t="shared" si="1099"/>
        <v>0</v>
      </c>
      <c r="AX485" s="65" t="s">
        <v>2</v>
      </c>
      <c r="AY485" s="196" t="str">
        <f t="shared" si="1116"/>
        <v/>
      </c>
      <c r="AZ485" s="197"/>
      <c r="BA485" s="197"/>
      <c r="BB485" s="66" t="s">
        <v>2</v>
      </c>
      <c r="BC485" s="112">
        <f t="shared" si="1117"/>
        <v>0</v>
      </c>
      <c r="BD485" s="103" t="s">
        <v>4</v>
      </c>
      <c r="BE485" s="113">
        <f t="shared" si="1118"/>
        <v>0</v>
      </c>
      <c r="BF485" s="103" t="s">
        <v>4</v>
      </c>
      <c r="BG485" s="113">
        <f t="shared" si="1119"/>
        <v>0</v>
      </c>
      <c r="BH485" s="198">
        <f t="shared" si="1120"/>
        <v>0</v>
      </c>
      <c r="BI485" s="198"/>
      <c r="BJ485" s="199"/>
      <c r="BK485" s="200" t="str">
        <f t="shared" si="1121"/>
        <v/>
      </c>
      <c r="BL485" s="201"/>
      <c r="BM485" s="201"/>
      <c r="BN485" s="201"/>
      <c r="BO485" s="65" t="s">
        <v>2</v>
      </c>
      <c r="BP485" s="67">
        <f t="shared" si="1122"/>
        <v>0</v>
      </c>
      <c r="BQ485" s="102" t="s">
        <v>8</v>
      </c>
      <c r="BR485" s="68">
        <v>12</v>
      </c>
      <c r="BS485" s="202">
        <f t="shared" si="1123"/>
        <v>0</v>
      </c>
      <c r="BT485" s="198"/>
      <c r="BU485" s="198"/>
      <c r="BV485" s="198"/>
      <c r="BW485" s="198"/>
      <c r="BX485" s="103" t="s">
        <v>4</v>
      </c>
      <c r="BY485" s="67">
        <f t="shared" si="1124"/>
        <v>0</v>
      </c>
      <c r="BZ485" s="194">
        <f t="shared" si="1125"/>
        <v>0</v>
      </c>
      <c r="CA485" s="195"/>
      <c r="CB485" s="65" t="s">
        <v>2</v>
      </c>
      <c r="CC485" s="196" t="str">
        <f t="shared" si="1100"/>
        <v/>
      </c>
      <c r="CD485" s="197"/>
      <c r="CE485" s="197"/>
      <c r="CF485" s="69" t="s">
        <v>2</v>
      </c>
      <c r="CG485" s="111">
        <f t="shared" si="1126"/>
        <v>0</v>
      </c>
      <c r="CH485" s="231">
        <f t="shared" si="1101"/>
        <v>0</v>
      </c>
      <c r="CI485" s="218">
        <f t="shared" si="1102"/>
        <v>0</v>
      </c>
      <c r="CJ485" s="218">
        <f t="shared" si="1103"/>
        <v>0</v>
      </c>
      <c r="CK485" s="219">
        <f t="shared" si="1104"/>
        <v>0</v>
      </c>
      <c r="CL485" s="194">
        <f t="shared" si="1105"/>
        <v>0</v>
      </c>
      <c r="CM485" s="195">
        <f t="shared" si="1106"/>
        <v>0</v>
      </c>
      <c r="CN485" s="65" t="s">
        <v>2</v>
      </c>
      <c r="CO485" s="196" t="str">
        <f t="shared" si="1127"/>
        <v/>
      </c>
      <c r="CP485" s="197"/>
      <c r="CQ485" s="197"/>
      <c r="CR485" s="66" t="s">
        <v>2</v>
      </c>
      <c r="CS485" s="112">
        <f t="shared" si="1128"/>
        <v>0</v>
      </c>
      <c r="CT485" s="103" t="s">
        <v>4</v>
      </c>
      <c r="CU485" s="113">
        <f t="shared" si="1129"/>
        <v>0</v>
      </c>
      <c r="CV485" s="103" t="s">
        <v>4</v>
      </c>
      <c r="CW485" s="113">
        <f t="shared" si="1130"/>
        <v>0</v>
      </c>
      <c r="CX485" s="198">
        <f t="shared" si="1107"/>
        <v>0</v>
      </c>
      <c r="CY485" s="198">
        <f t="shared" si="1108"/>
        <v>0</v>
      </c>
      <c r="CZ485" s="199">
        <f t="shared" si="1109"/>
        <v>0</v>
      </c>
      <c r="DA485" s="200" t="str">
        <f t="shared" si="1110"/>
        <v/>
      </c>
      <c r="DB485" s="201">
        <f t="shared" si="1111"/>
        <v>0</v>
      </c>
      <c r="DC485" s="201">
        <f t="shared" si="1112"/>
        <v>0</v>
      </c>
      <c r="DD485" s="201">
        <f t="shared" si="1113"/>
        <v>0</v>
      </c>
      <c r="DE485" s="65" t="s">
        <v>2</v>
      </c>
      <c r="DF485" s="67">
        <f t="shared" si="1131"/>
        <v>0</v>
      </c>
      <c r="DG485" s="102" t="s">
        <v>8</v>
      </c>
      <c r="DH485" s="68">
        <v>12</v>
      </c>
      <c r="DI485" s="202">
        <f t="shared" si="1132"/>
        <v>0</v>
      </c>
      <c r="DJ485" s="198"/>
      <c r="DK485" s="198"/>
      <c r="DL485" s="198"/>
      <c r="DM485" s="198"/>
      <c r="DN485" s="103" t="s">
        <v>4</v>
      </c>
      <c r="DO485" s="67">
        <f t="shared" si="1133"/>
        <v>0</v>
      </c>
      <c r="DP485" s="194">
        <f t="shared" si="1134"/>
        <v>0</v>
      </c>
      <c r="DQ485" s="195">
        <f t="shared" si="1135"/>
        <v>0</v>
      </c>
      <c r="DR485" s="65" t="s">
        <v>2</v>
      </c>
      <c r="DS485" s="196" t="str">
        <f t="shared" si="1136"/>
        <v/>
      </c>
      <c r="DT485" s="197"/>
      <c r="DU485" s="197"/>
      <c r="DV485" s="69" t="s">
        <v>2</v>
      </c>
    </row>
    <row r="486" spans="1:126" ht="26.25" customHeight="1" x14ac:dyDescent="0.15">
      <c r="A486" s="111">
        <f>入力シート!A177</f>
        <v>0</v>
      </c>
      <c r="B486" s="231">
        <f>入力シート!B177</f>
        <v>0</v>
      </c>
      <c r="C486" s="218">
        <f>入力シート!C196</f>
        <v>0</v>
      </c>
      <c r="D486" s="218">
        <f>入力シート!D196</f>
        <v>0</v>
      </c>
      <c r="E486" s="219">
        <f>入力シート!E196</f>
        <v>0</v>
      </c>
      <c r="F486" s="194">
        <f>入力シート!F177</f>
        <v>0</v>
      </c>
      <c r="G486" s="195"/>
      <c r="H486" s="65" t="s">
        <v>2</v>
      </c>
      <c r="I486" s="196" t="str">
        <f>入力シート!AC177</f>
        <v/>
      </c>
      <c r="J486" s="197"/>
      <c r="K486" s="197"/>
      <c r="L486" s="66" t="s">
        <v>2</v>
      </c>
      <c r="M486" s="112">
        <f>入力シート!I177</f>
        <v>0</v>
      </c>
      <c r="N486" s="103" t="s">
        <v>4</v>
      </c>
      <c r="O486" s="113">
        <f>入力シート!L177</f>
        <v>0</v>
      </c>
      <c r="P486" s="103" t="s">
        <v>4</v>
      </c>
      <c r="Q486" s="113">
        <f>入力シート!O177</f>
        <v>0</v>
      </c>
      <c r="R486" s="198">
        <f>入力シート!Q177</f>
        <v>0</v>
      </c>
      <c r="S486" s="198"/>
      <c r="T486" s="199"/>
      <c r="U486" s="200" t="str">
        <f>入力シート!AE177</f>
        <v/>
      </c>
      <c r="V486" s="201"/>
      <c r="W486" s="201"/>
      <c r="X486" s="201"/>
      <c r="Y486" s="65" t="s">
        <v>2</v>
      </c>
      <c r="Z486" s="67">
        <f>入力シート!R177</f>
        <v>0</v>
      </c>
      <c r="AA486" s="102" t="s">
        <v>8</v>
      </c>
      <c r="AB486" s="68">
        <v>12</v>
      </c>
      <c r="AC486" s="202">
        <f>入力シート!S177</f>
        <v>0</v>
      </c>
      <c r="AD486" s="198"/>
      <c r="AE486" s="198"/>
      <c r="AF486" s="198"/>
      <c r="AG486" s="198"/>
      <c r="AH486" s="103" t="s">
        <v>4</v>
      </c>
      <c r="AI486" s="67">
        <f>入力シート!T177</f>
        <v>0</v>
      </c>
      <c r="AJ486" s="194">
        <f>入力シート!U177</f>
        <v>0</v>
      </c>
      <c r="AK486" s="195"/>
      <c r="AL486" s="65" t="s">
        <v>2</v>
      </c>
      <c r="AM486" s="196" t="str">
        <f>入力シート!AD177</f>
        <v/>
      </c>
      <c r="AN486" s="197"/>
      <c r="AO486" s="197"/>
      <c r="AP486" s="69" t="s">
        <v>2</v>
      </c>
      <c r="AQ486" s="111">
        <f t="shared" si="1114"/>
        <v>0</v>
      </c>
      <c r="AR486" s="231">
        <f t="shared" si="1095"/>
        <v>0</v>
      </c>
      <c r="AS486" s="218">
        <f t="shared" si="1096"/>
        <v>0</v>
      </c>
      <c r="AT486" s="218">
        <f t="shared" si="1097"/>
        <v>0</v>
      </c>
      <c r="AU486" s="219">
        <f t="shared" si="1098"/>
        <v>0</v>
      </c>
      <c r="AV486" s="194">
        <f t="shared" si="1115"/>
        <v>0</v>
      </c>
      <c r="AW486" s="195">
        <f t="shared" si="1099"/>
        <v>0</v>
      </c>
      <c r="AX486" s="65" t="s">
        <v>2</v>
      </c>
      <c r="AY486" s="196" t="str">
        <f t="shared" si="1116"/>
        <v/>
      </c>
      <c r="AZ486" s="197"/>
      <c r="BA486" s="197"/>
      <c r="BB486" s="66" t="s">
        <v>2</v>
      </c>
      <c r="BC486" s="112">
        <f t="shared" si="1117"/>
        <v>0</v>
      </c>
      <c r="BD486" s="103" t="s">
        <v>4</v>
      </c>
      <c r="BE486" s="113">
        <f t="shared" si="1118"/>
        <v>0</v>
      </c>
      <c r="BF486" s="103" t="s">
        <v>4</v>
      </c>
      <c r="BG486" s="113">
        <f t="shared" si="1119"/>
        <v>0</v>
      </c>
      <c r="BH486" s="198">
        <f t="shared" si="1120"/>
        <v>0</v>
      </c>
      <c r="BI486" s="198"/>
      <c r="BJ486" s="199"/>
      <c r="BK486" s="200" t="str">
        <f t="shared" si="1121"/>
        <v/>
      </c>
      <c r="BL486" s="201"/>
      <c r="BM486" s="201"/>
      <c r="BN486" s="201"/>
      <c r="BO486" s="65" t="s">
        <v>2</v>
      </c>
      <c r="BP486" s="67">
        <f t="shared" si="1122"/>
        <v>0</v>
      </c>
      <c r="BQ486" s="102" t="s">
        <v>8</v>
      </c>
      <c r="BR486" s="68">
        <v>12</v>
      </c>
      <c r="BS486" s="202">
        <f t="shared" si="1123"/>
        <v>0</v>
      </c>
      <c r="BT486" s="198"/>
      <c r="BU486" s="198"/>
      <c r="BV486" s="198"/>
      <c r="BW486" s="198"/>
      <c r="BX486" s="103" t="s">
        <v>4</v>
      </c>
      <c r="BY486" s="67">
        <f t="shared" si="1124"/>
        <v>0</v>
      </c>
      <c r="BZ486" s="194">
        <f t="shared" si="1125"/>
        <v>0</v>
      </c>
      <c r="CA486" s="195"/>
      <c r="CB486" s="65" t="s">
        <v>2</v>
      </c>
      <c r="CC486" s="196" t="str">
        <f t="shared" si="1100"/>
        <v/>
      </c>
      <c r="CD486" s="197"/>
      <c r="CE486" s="197"/>
      <c r="CF486" s="69" t="s">
        <v>2</v>
      </c>
      <c r="CG486" s="111">
        <f t="shared" si="1126"/>
        <v>0</v>
      </c>
      <c r="CH486" s="231">
        <f t="shared" si="1101"/>
        <v>0</v>
      </c>
      <c r="CI486" s="218">
        <f t="shared" si="1102"/>
        <v>0</v>
      </c>
      <c r="CJ486" s="218">
        <f t="shared" si="1103"/>
        <v>0</v>
      </c>
      <c r="CK486" s="219">
        <f t="shared" si="1104"/>
        <v>0</v>
      </c>
      <c r="CL486" s="194">
        <f t="shared" si="1105"/>
        <v>0</v>
      </c>
      <c r="CM486" s="195">
        <f t="shared" si="1106"/>
        <v>0</v>
      </c>
      <c r="CN486" s="65" t="s">
        <v>2</v>
      </c>
      <c r="CO486" s="196" t="str">
        <f t="shared" si="1127"/>
        <v/>
      </c>
      <c r="CP486" s="197"/>
      <c r="CQ486" s="197"/>
      <c r="CR486" s="66" t="s">
        <v>2</v>
      </c>
      <c r="CS486" s="112">
        <f t="shared" si="1128"/>
        <v>0</v>
      </c>
      <c r="CT486" s="103" t="s">
        <v>4</v>
      </c>
      <c r="CU486" s="113">
        <f t="shared" si="1129"/>
        <v>0</v>
      </c>
      <c r="CV486" s="103" t="s">
        <v>4</v>
      </c>
      <c r="CW486" s="113">
        <f t="shared" si="1130"/>
        <v>0</v>
      </c>
      <c r="CX486" s="198">
        <f t="shared" si="1107"/>
        <v>0</v>
      </c>
      <c r="CY486" s="198">
        <f t="shared" si="1108"/>
        <v>0</v>
      </c>
      <c r="CZ486" s="199">
        <f t="shared" si="1109"/>
        <v>0</v>
      </c>
      <c r="DA486" s="200" t="str">
        <f t="shared" si="1110"/>
        <v/>
      </c>
      <c r="DB486" s="201">
        <f t="shared" si="1111"/>
        <v>0</v>
      </c>
      <c r="DC486" s="201">
        <f t="shared" si="1112"/>
        <v>0</v>
      </c>
      <c r="DD486" s="201">
        <f t="shared" si="1113"/>
        <v>0</v>
      </c>
      <c r="DE486" s="65" t="s">
        <v>2</v>
      </c>
      <c r="DF486" s="67">
        <f t="shared" si="1131"/>
        <v>0</v>
      </c>
      <c r="DG486" s="102" t="s">
        <v>8</v>
      </c>
      <c r="DH486" s="68">
        <v>12</v>
      </c>
      <c r="DI486" s="202">
        <f t="shared" si="1132"/>
        <v>0</v>
      </c>
      <c r="DJ486" s="198"/>
      <c r="DK486" s="198"/>
      <c r="DL486" s="198"/>
      <c r="DM486" s="198"/>
      <c r="DN486" s="103" t="s">
        <v>4</v>
      </c>
      <c r="DO486" s="67">
        <f t="shared" si="1133"/>
        <v>0</v>
      </c>
      <c r="DP486" s="194">
        <f t="shared" si="1134"/>
        <v>0</v>
      </c>
      <c r="DQ486" s="195">
        <f t="shared" si="1135"/>
        <v>0</v>
      </c>
      <c r="DR486" s="65" t="s">
        <v>2</v>
      </c>
      <c r="DS486" s="196" t="str">
        <f t="shared" si="1136"/>
        <v/>
      </c>
      <c r="DT486" s="197"/>
      <c r="DU486" s="197"/>
      <c r="DV486" s="69" t="s">
        <v>2</v>
      </c>
    </row>
    <row r="487" spans="1:126" ht="26.25" customHeight="1" x14ac:dyDescent="0.15">
      <c r="A487" s="211" t="str">
        <f>IF(DY477="","",IF(DY506=1,"小　　計（続きあり）","合　　計"))</f>
        <v/>
      </c>
      <c r="B487" s="198"/>
      <c r="C487" s="198"/>
      <c r="D487" s="198"/>
      <c r="E487" s="198"/>
      <c r="F487" s="198"/>
      <c r="G487" s="198"/>
      <c r="H487" s="199"/>
      <c r="I487" s="194">
        <f>SUM(I477:K486)</f>
        <v>0</v>
      </c>
      <c r="J487" s="195"/>
      <c r="K487" s="195"/>
      <c r="L487" s="66" t="s">
        <v>2</v>
      </c>
      <c r="M487" s="202"/>
      <c r="N487" s="198"/>
      <c r="O487" s="198"/>
      <c r="P487" s="198"/>
      <c r="Q487" s="198"/>
      <c r="R487" s="198"/>
      <c r="S487" s="198"/>
      <c r="T487" s="198"/>
      <c r="U487" s="198"/>
      <c r="V487" s="198"/>
      <c r="W487" s="198"/>
      <c r="X487" s="198"/>
      <c r="Y487" s="198"/>
      <c r="Z487" s="198"/>
      <c r="AA487" s="198"/>
      <c r="AB487" s="208"/>
      <c r="AC487" s="202" t="str">
        <f>A487</f>
        <v/>
      </c>
      <c r="AD487" s="198"/>
      <c r="AE487" s="198"/>
      <c r="AF487" s="198"/>
      <c r="AG487" s="198"/>
      <c r="AH487" s="198"/>
      <c r="AI487" s="198"/>
      <c r="AJ487" s="198"/>
      <c r="AK487" s="198"/>
      <c r="AL487" s="199"/>
      <c r="AM487" s="209">
        <f>SUM(AM477:AO486)</f>
        <v>0</v>
      </c>
      <c r="AN487" s="210"/>
      <c r="AO487" s="210"/>
      <c r="AP487" s="69" t="s">
        <v>2</v>
      </c>
      <c r="AQ487" s="211" t="str">
        <f>AC487</f>
        <v/>
      </c>
      <c r="AR487" s="198"/>
      <c r="AS487" s="198"/>
      <c r="AT487" s="198"/>
      <c r="AU487" s="198"/>
      <c r="AV487" s="198"/>
      <c r="AW487" s="198"/>
      <c r="AX487" s="199"/>
      <c r="AY487" s="194">
        <f>SUM(AY477:BA486)</f>
        <v>0</v>
      </c>
      <c r="AZ487" s="195"/>
      <c r="BA487" s="195"/>
      <c r="BB487" s="66" t="s">
        <v>2</v>
      </c>
      <c r="BC487" s="202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208"/>
      <c r="BS487" s="202" t="str">
        <f>AQ487</f>
        <v/>
      </c>
      <c r="BT487" s="198"/>
      <c r="BU487" s="198"/>
      <c r="BV487" s="198"/>
      <c r="BW487" s="198"/>
      <c r="BX487" s="198"/>
      <c r="BY487" s="198"/>
      <c r="BZ487" s="198"/>
      <c r="CA487" s="198"/>
      <c r="CB487" s="199"/>
      <c r="CC487" s="209">
        <f>SUM(CC477:CE486)</f>
        <v>0</v>
      </c>
      <c r="CD487" s="210"/>
      <c r="CE487" s="210"/>
      <c r="CF487" s="69" t="s">
        <v>2</v>
      </c>
      <c r="CG487" s="211" t="str">
        <f>BS487</f>
        <v/>
      </c>
      <c r="CH487" s="198"/>
      <c r="CI487" s="198"/>
      <c r="CJ487" s="198"/>
      <c r="CK487" s="198"/>
      <c r="CL487" s="198"/>
      <c r="CM487" s="198"/>
      <c r="CN487" s="199"/>
      <c r="CO487" s="194">
        <f>SUM(CO477:CQ486)</f>
        <v>0</v>
      </c>
      <c r="CP487" s="195"/>
      <c r="CQ487" s="195"/>
      <c r="CR487" s="66" t="s">
        <v>2</v>
      </c>
      <c r="CS487" s="202"/>
      <c r="CT487" s="198"/>
      <c r="CU487" s="198"/>
      <c r="CV487" s="198"/>
      <c r="CW487" s="198"/>
      <c r="CX487" s="198"/>
      <c r="CY487" s="198"/>
      <c r="CZ487" s="198"/>
      <c r="DA487" s="198"/>
      <c r="DB487" s="198"/>
      <c r="DC487" s="198"/>
      <c r="DD487" s="198"/>
      <c r="DE487" s="198"/>
      <c r="DF487" s="198"/>
      <c r="DG487" s="198"/>
      <c r="DH487" s="208"/>
      <c r="DI487" s="202" t="str">
        <f>CG487</f>
        <v/>
      </c>
      <c r="DJ487" s="198"/>
      <c r="DK487" s="198"/>
      <c r="DL487" s="198"/>
      <c r="DM487" s="198"/>
      <c r="DN487" s="198"/>
      <c r="DO487" s="198"/>
      <c r="DP487" s="198"/>
      <c r="DQ487" s="198"/>
      <c r="DR487" s="199"/>
      <c r="DS487" s="209">
        <f>SUM(DS477:DU486)</f>
        <v>0</v>
      </c>
      <c r="DT487" s="210"/>
      <c r="DU487" s="210"/>
      <c r="DV487" s="69" t="s">
        <v>2</v>
      </c>
    </row>
    <row r="488" spans="1:126" ht="16.5" customHeight="1" x14ac:dyDescent="0.15">
      <c r="A488" s="229" t="s">
        <v>30</v>
      </c>
      <c r="B488" s="229"/>
      <c r="C488" s="229"/>
      <c r="D488" s="229"/>
      <c r="E488" s="229"/>
      <c r="F488" s="229"/>
      <c r="G488" s="229"/>
      <c r="H488" s="229"/>
      <c r="I488" s="229"/>
      <c r="J488" s="229"/>
      <c r="K488" s="229"/>
      <c r="AQ488" s="229" t="s">
        <v>30</v>
      </c>
      <c r="AR488" s="229"/>
      <c r="AS488" s="229"/>
      <c r="AT488" s="229"/>
      <c r="AU488" s="229"/>
      <c r="AV488" s="229"/>
      <c r="AW488" s="229"/>
      <c r="AX488" s="229"/>
      <c r="AY488" s="229"/>
      <c r="AZ488" s="229"/>
      <c r="BA488" s="229"/>
      <c r="CG488" s="229" t="s">
        <v>30</v>
      </c>
      <c r="CH488" s="229"/>
      <c r="CI488" s="229"/>
      <c r="CJ488" s="229"/>
      <c r="CK488" s="229"/>
      <c r="CL488" s="229"/>
      <c r="CM488" s="229"/>
      <c r="CN488" s="229"/>
      <c r="CO488" s="229"/>
      <c r="CP488" s="229"/>
      <c r="CQ488" s="229"/>
    </row>
    <row r="489" spans="1:126" ht="15" customHeight="1" x14ac:dyDescent="0.15">
      <c r="A489" s="230"/>
      <c r="B489" s="230"/>
      <c r="C489" s="230"/>
      <c r="D489" s="230"/>
      <c r="E489" s="230"/>
      <c r="F489" s="230"/>
      <c r="G489" s="230"/>
      <c r="H489" s="230"/>
      <c r="I489" s="230"/>
      <c r="J489" s="230"/>
      <c r="K489" s="230"/>
      <c r="Y489" s="70" t="s">
        <v>27</v>
      </c>
      <c r="Z489" s="71"/>
      <c r="AA489" s="71"/>
      <c r="AB489" s="71"/>
      <c r="AC489" s="206">
        <f t="shared" ref="AC489" si="1137">AC25</f>
        <v>0</v>
      </c>
      <c r="AD489" s="206"/>
      <c r="AE489" s="206"/>
      <c r="AF489" s="206"/>
      <c r="AG489" s="206"/>
      <c r="AH489" s="206"/>
      <c r="AI489" s="206"/>
      <c r="AJ489" s="206"/>
      <c r="AK489" s="206"/>
      <c r="AL489" s="206"/>
      <c r="AM489" s="206"/>
      <c r="AN489" s="206"/>
      <c r="AO489" s="206"/>
      <c r="AP489" s="206"/>
      <c r="AQ489" s="230"/>
      <c r="AR489" s="230"/>
      <c r="AS489" s="230"/>
      <c r="AT489" s="230"/>
      <c r="AU489" s="230"/>
      <c r="AV489" s="230"/>
      <c r="AW489" s="230"/>
      <c r="AX489" s="230"/>
      <c r="AY489" s="230"/>
      <c r="AZ489" s="230"/>
      <c r="BA489" s="230"/>
      <c r="BO489" s="70" t="s">
        <v>27</v>
      </c>
      <c r="BP489" s="71"/>
      <c r="BQ489" s="71"/>
      <c r="BR489" s="71"/>
      <c r="BS489" s="206">
        <f t="shared" ref="BS489:CF496" si="1138">AC25</f>
        <v>0</v>
      </c>
      <c r="BT489" s="206"/>
      <c r="BU489" s="206"/>
      <c r="BV489" s="206"/>
      <c r="BW489" s="206"/>
      <c r="BX489" s="206"/>
      <c r="BY489" s="206"/>
      <c r="BZ489" s="206"/>
      <c r="CA489" s="206"/>
      <c r="CB489" s="206"/>
      <c r="CC489" s="206"/>
      <c r="CD489" s="206"/>
      <c r="CE489" s="206"/>
      <c r="CF489" s="206"/>
      <c r="CG489" s="230"/>
      <c r="CH489" s="230"/>
      <c r="CI489" s="230"/>
      <c r="CJ489" s="230"/>
      <c r="CK489" s="230"/>
      <c r="CL489" s="230"/>
      <c r="CM489" s="230"/>
      <c r="CN489" s="230"/>
      <c r="CO489" s="230"/>
      <c r="CP489" s="230"/>
      <c r="CQ489" s="230"/>
      <c r="DE489" s="70" t="s">
        <v>27</v>
      </c>
      <c r="DF489" s="71"/>
      <c r="DG489" s="71"/>
      <c r="DH489" s="71"/>
      <c r="DI489" s="206">
        <f t="shared" ref="DI489:DV496" si="1139">AC25</f>
        <v>0</v>
      </c>
      <c r="DJ489" s="206"/>
      <c r="DK489" s="206"/>
      <c r="DL489" s="206"/>
      <c r="DM489" s="206"/>
      <c r="DN489" s="206"/>
      <c r="DO489" s="206"/>
      <c r="DP489" s="206"/>
      <c r="DQ489" s="206"/>
      <c r="DR489" s="206"/>
      <c r="DS489" s="206"/>
      <c r="DT489" s="206"/>
      <c r="DU489" s="206"/>
      <c r="DV489" s="206"/>
    </row>
    <row r="490" spans="1:126" ht="15" customHeight="1" x14ac:dyDescent="0.15">
      <c r="A490" s="230"/>
      <c r="B490" s="230"/>
      <c r="C490" s="230"/>
      <c r="D490" s="230"/>
      <c r="E490" s="230"/>
      <c r="F490" s="230"/>
      <c r="G490" s="230"/>
      <c r="H490" s="230"/>
      <c r="I490" s="230"/>
      <c r="J490" s="230"/>
      <c r="K490" s="230"/>
      <c r="Y490" s="72" t="s">
        <v>28</v>
      </c>
      <c r="Z490" s="73"/>
      <c r="AA490" s="73"/>
      <c r="AB490" s="73"/>
      <c r="AC490" s="207"/>
      <c r="AD490" s="207"/>
      <c r="AE490" s="207"/>
      <c r="AF490" s="207"/>
      <c r="AG490" s="207"/>
      <c r="AH490" s="207"/>
      <c r="AI490" s="207"/>
      <c r="AJ490" s="207"/>
      <c r="AK490" s="207"/>
      <c r="AL490" s="207"/>
      <c r="AM490" s="207"/>
      <c r="AN490" s="207"/>
      <c r="AO490" s="207"/>
      <c r="AP490" s="207"/>
      <c r="AQ490" s="230"/>
      <c r="AR490" s="230"/>
      <c r="AS490" s="230"/>
      <c r="AT490" s="230"/>
      <c r="AU490" s="230"/>
      <c r="AV490" s="230"/>
      <c r="AW490" s="230"/>
      <c r="AX490" s="230"/>
      <c r="AY490" s="230"/>
      <c r="AZ490" s="230"/>
      <c r="BA490" s="230"/>
      <c r="BO490" s="72" t="s">
        <v>28</v>
      </c>
      <c r="BP490" s="73"/>
      <c r="BQ490" s="73"/>
      <c r="BR490" s="73"/>
      <c r="BS490" s="207"/>
      <c r="BT490" s="207"/>
      <c r="BU490" s="207"/>
      <c r="BV490" s="207"/>
      <c r="BW490" s="207"/>
      <c r="BX490" s="207"/>
      <c r="BY490" s="207"/>
      <c r="BZ490" s="207"/>
      <c r="CA490" s="207"/>
      <c r="CB490" s="207"/>
      <c r="CC490" s="207"/>
      <c r="CD490" s="207"/>
      <c r="CE490" s="207"/>
      <c r="CF490" s="207"/>
      <c r="CG490" s="230"/>
      <c r="CH490" s="230"/>
      <c r="CI490" s="230"/>
      <c r="CJ490" s="230"/>
      <c r="CK490" s="230"/>
      <c r="CL490" s="230"/>
      <c r="CM490" s="230"/>
      <c r="CN490" s="230"/>
      <c r="CO490" s="230"/>
      <c r="CP490" s="230"/>
      <c r="CQ490" s="230"/>
      <c r="DE490" s="72" t="s">
        <v>28</v>
      </c>
      <c r="DF490" s="73"/>
      <c r="DG490" s="73"/>
      <c r="DH490" s="73"/>
      <c r="DI490" s="207"/>
      <c r="DJ490" s="207"/>
      <c r="DK490" s="207"/>
      <c r="DL490" s="207"/>
      <c r="DM490" s="207"/>
      <c r="DN490" s="207"/>
      <c r="DO490" s="207"/>
      <c r="DP490" s="207"/>
      <c r="DQ490" s="207"/>
      <c r="DR490" s="207"/>
      <c r="DS490" s="207"/>
      <c r="DT490" s="207"/>
      <c r="DU490" s="207"/>
      <c r="DV490" s="207"/>
    </row>
    <row r="491" spans="1:126" ht="15" customHeight="1" x14ac:dyDescent="0.15">
      <c r="Y491" s="70"/>
      <c r="Z491" s="71"/>
      <c r="AA491" s="71"/>
      <c r="AB491" s="71"/>
      <c r="AC491" s="206">
        <f t="shared" ref="AC491" si="1140">AC27</f>
        <v>0</v>
      </c>
      <c r="AD491" s="206"/>
      <c r="AE491" s="206"/>
      <c r="AF491" s="206"/>
      <c r="AG491" s="206"/>
      <c r="AH491" s="206"/>
      <c r="AI491" s="206"/>
      <c r="AJ491" s="206"/>
      <c r="AK491" s="206"/>
      <c r="AL491" s="206"/>
      <c r="AM491" s="206"/>
      <c r="AN491" s="206"/>
      <c r="AO491" s="206"/>
      <c r="AP491" s="206"/>
      <c r="BO491" s="70"/>
      <c r="BP491" s="71"/>
      <c r="BQ491" s="71"/>
      <c r="BR491" s="71"/>
      <c r="BS491" s="206">
        <f t="shared" si="1138"/>
        <v>0</v>
      </c>
      <c r="BT491" s="206"/>
      <c r="BU491" s="206"/>
      <c r="BV491" s="206"/>
      <c r="BW491" s="206"/>
      <c r="BX491" s="206"/>
      <c r="BY491" s="206"/>
      <c r="BZ491" s="206"/>
      <c r="CA491" s="206"/>
      <c r="CB491" s="206"/>
      <c r="CC491" s="206"/>
      <c r="CD491" s="206"/>
      <c r="CE491" s="206"/>
      <c r="CF491" s="206"/>
      <c r="DE491" s="70"/>
      <c r="DF491" s="71"/>
      <c r="DG491" s="71"/>
      <c r="DH491" s="71"/>
      <c r="DI491" s="206">
        <f t="shared" si="1139"/>
        <v>0</v>
      </c>
      <c r="DJ491" s="206"/>
      <c r="DK491" s="206"/>
      <c r="DL491" s="206"/>
      <c r="DM491" s="206"/>
      <c r="DN491" s="206"/>
      <c r="DO491" s="206"/>
      <c r="DP491" s="206"/>
      <c r="DQ491" s="206"/>
      <c r="DR491" s="206"/>
      <c r="DS491" s="206"/>
      <c r="DT491" s="206"/>
      <c r="DU491" s="206"/>
      <c r="DV491" s="206"/>
    </row>
    <row r="492" spans="1:126" ht="15" customHeight="1" x14ac:dyDescent="0.15">
      <c r="F492" s="57" t="s">
        <v>40</v>
      </c>
      <c r="G492" s="75">
        <f>$G$28</f>
        <v>0</v>
      </c>
      <c r="H492" s="57" t="s">
        <v>31</v>
      </c>
      <c r="I492" s="75">
        <f>$I$28</f>
        <v>0</v>
      </c>
      <c r="J492" s="57" t="s">
        <v>32</v>
      </c>
      <c r="K492" s="75">
        <f>$K$28</f>
        <v>0</v>
      </c>
      <c r="L492" s="57" t="s">
        <v>33</v>
      </c>
      <c r="Y492" s="72" t="s">
        <v>29</v>
      </c>
      <c r="Z492" s="73"/>
      <c r="AA492" s="73"/>
      <c r="AB492" s="73"/>
      <c r="AC492" s="207"/>
      <c r="AD492" s="207"/>
      <c r="AE492" s="207"/>
      <c r="AF492" s="207"/>
      <c r="AG492" s="207"/>
      <c r="AH492" s="207"/>
      <c r="AI492" s="207"/>
      <c r="AJ492" s="207"/>
      <c r="AK492" s="207"/>
      <c r="AL492" s="207"/>
      <c r="AM492" s="207"/>
      <c r="AN492" s="207"/>
      <c r="AO492" s="207"/>
      <c r="AP492" s="207"/>
      <c r="AV492" s="57" t="s">
        <v>40</v>
      </c>
      <c r="AW492" s="75">
        <f>G492</f>
        <v>0</v>
      </c>
      <c r="AX492" s="57" t="s">
        <v>31</v>
      </c>
      <c r="AY492" s="75">
        <f>I492</f>
        <v>0</v>
      </c>
      <c r="AZ492" s="57" t="s">
        <v>32</v>
      </c>
      <c r="BA492" s="75">
        <f>K492</f>
        <v>0</v>
      </c>
      <c r="BB492" s="57" t="s">
        <v>33</v>
      </c>
      <c r="BO492" s="72" t="s">
        <v>29</v>
      </c>
      <c r="BP492" s="73"/>
      <c r="BQ492" s="73"/>
      <c r="BR492" s="73"/>
      <c r="BS492" s="207"/>
      <c r="BT492" s="207"/>
      <c r="BU492" s="207"/>
      <c r="BV492" s="207"/>
      <c r="BW492" s="207"/>
      <c r="BX492" s="207"/>
      <c r="BY492" s="207"/>
      <c r="BZ492" s="207"/>
      <c r="CA492" s="207"/>
      <c r="CB492" s="207"/>
      <c r="CC492" s="207"/>
      <c r="CD492" s="207"/>
      <c r="CE492" s="207"/>
      <c r="CF492" s="207"/>
      <c r="CL492" s="57" t="s">
        <v>40</v>
      </c>
      <c r="CM492" s="75">
        <f>AW492</f>
        <v>0</v>
      </c>
      <c r="CN492" s="57" t="s">
        <v>31</v>
      </c>
      <c r="CO492" s="75">
        <f>AY492</f>
        <v>0</v>
      </c>
      <c r="CP492" s="57" t="s">
        <v>32</v>
      </c>
      <c r="CQ492" s="75">
        <f>BA492</f>
        <v>0</v>
      </c>
      <c r="CR492" s="57" t="s">
        <v>33</v>
      </c>
      <c r="DE492" s="72" t="s">
        <v>29</v>
      </c>
      <c r="DF492" s="73"/>
      <c r="DG492" s="73"/>
      <c r="DH492" s="73"/>
      <c r="DI492" s="207"/>
      <c r="DJ492" s="207"/>
      <c r="DK492" s="207"/>
      <c r="DL492" s="207"/>
      <c r="DM492" s="207"/>
      <c r="DN492" s="207"/>
      <c r="DO492" s="207"/>
      <c r="DP492" s="207"/>
      <c r="DQ492" s="207"/>
      <c r="DR492" s="207"/>
      <c r="DS492" s="207"/>
      <c r="DT492" s="207"/>
      <c r="DU492" s="207"/>
      <c r="DV492" s="207"/>
    </row>
    <row r="493" spans="1:126" ht="15" customHeight="1" x14ac:dyDescent="0.15">
      <c r="Y493" s="70"/>
      <c r="Z493" s="71"/>
      <c r="AA493" s="71"/>
      <c r="AB493" s="71"/>
      <c r="AC493" s="203">
        <f t="shared" ref="AC493" si="1141">AC29</f>
        <v>0</v>
      </c>
      <c r="AD493" s="203"/>
      <c r="AE493" s="203"/>
      <c r="AF493" s="203"/>
      <c r="AG493" s="203"/>
      <c r="AH493" s="203"/>
      <c r="AI493" s="203"/>
      <c r="AJ493" s="203"/>
      <c r="AK493" s="203"/>
      <c r="AL493" s="203"/>
      <c r="AM493" s="203"/>
      <c r="AN493" s="203"/>
      <c r="AO493" s="203"/>
      <c r="AP493" s="203"/>
      <c r="BO493" s="70"/>
      <c r="BP493" s="71"/>
      <c r="BQ493" s="71"/>
      <c r="BR493" s="71"/>
      <c r="BS493" s="203">
        <f t="shared" si="1138"/>
        <v>0</v>
      </c>
      <c r="BT493" s="203"/>
      <c r="BU493" s="203"/>
      <c r="BV493" s="203"/>
      <c r="BW493" s="203"/>
      <c r="BX493" s="203"/>
      <c r="BY493" s="203"/>
      <c r="BZ493" s="203"/>
      <c r="CA493" s="203"/>
      <c r="CB493" s="203"/>
      <c r="CC493" s="203"/>
      <c r="CD493" s="203"/>
      <c r="CE493" s="203"/>
      <c r="CF493" s="203"/>
      <c r="DE493" s="70"/>
      <c r="DF493" s="71"/>
      <c r="DG493" s="71"/>
      <c r="DH493" s="71"/>
      <c r="DI493" s="203">
        <f t="shared" si="1139"/>
        <v>0</v>
      </c>
      <c r="DJ493" s="203"/>
      <c r="DK493" s="203"/>
      <c r="DL493" s="203"/>
      <c r="DM493" s="203"/>
      <c r="DN493" s="203"/>
      <c r="DO493" s="203"/>
      <c r="DP493" s="203"/>
      <c r="DQ493" s="203"/>
      <c r="DR493" s="203"/>
      <c r="DS493" s="203"/>
      <c r="DT493" s="203"/>
      <c r="DU493" s="203"/>
      <c r="DV493" s="203"/>
    </row>
    <row r="494" spans="1:126" ht="15" customHeight="1" x14ac:dyDescent="0.15">
      <c r="J494" s="76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Y494" s="72" t="s">
        <v>87</v>
      </c>
      <c r="Z494" s="73"/>
      <c r="AA494" s="73"/>
      <c r="AB494" s="73"/>
      <c r="AC494" s="204"/>
      <c r="AD494" s="204"/>
      <c r="AE494" s="204"/>
      <c r="AF494" s="204"/>
      <c r="AG494" s="204"/>
      <c r="AH494" s="204"/>
      <c r="AI494" s="204"/>
      <c r="AJ494" s="204"/>
      <c r="AK494" s="204"/>
      <c r="AL494" s="204"/>
      <c r="AM494" s="204"/>
      <c r="AN494" s="204"/>
      <c r="AO494" s="204"/>
      <c r="AP494" s="204"/>
      <c r="AZ494" s="76"/>
      <c r="BA494" s="77"/>
      <c r="BB494" s="77"/>
      <c r="BC494" s="77"/>
      <c r="BD494" s="77"/>
      <c r="BE494" s="77"/>
      <c r="BF494" s="77"/>
      <c r="BG494" s="77"/>
      <c r="BH494" s="77"/>
      <c r="BI494" s="77"/>
      <c r="BJ494" s="77"/>
      <c r="BK494" s="77"/>
      <c r="BO494" s="72" t="s">
        <v>87</v>
      </c>
      <c r="BP494" s="73"/>
      <c r="BQ494" s="73"/>
      <c r="BR494" s="73"/>
      <c r="BS494" s="204"/>
      <c r="BT494" s="204"/>
      <c r="BU494" s="204"/>
      <c r="BV494" s="204"/>
      <c r="BW494" s="204"/>
      <c r="BX494" s="204"/>
      <c r="BY494" s="204"/>
      <c r="BZ494" s="204"/>
      <c r="CA494" s="204"/>
      <c r="CB494" s="204"/>
      <c r="CC494" s="204"/>
      <c r="CD494" s="204"/>
      <c r="CE494" s="204"/>
      <c r="CF494" s="204"/>
      <c r="CP494" s="76"/>
      <c r="CQ494" s="77"/>
      <c r="CR494" s="77"/>
      <c r="CS494" s="77"/>
      <c r="CT494" s="77"/>
      <c r="CU494" s="77"/>
      <c r="CV494" s="77"/>
      <c r="CW494" s="77"/>
      <c r="CX494" s="77"/>
      <c r="CY494" s="77"/>
      <c r="CZ494" s="77"/>
      <c r="DA494" s="77"/>
      <c r="DE494" s="72" t="s">
        <v>87</v>
      </c>
      <c r="DF494" s="73"/>
      <c r="DG494" s="73"/>
      <c r="DH494" s="73"/>
      <c r="DI494" s="204"/>
      <c r="DJ494" s="204"/>
      <c r="DK494" s="204"/>
      <c r="DL494" s="204"/>
      <c r="DM494" s="204"/>
      <c r="DN494" s="204"/>
      <c r="DO494" s="204"/>
      <c r="DP494" s="204"/>
      <c r="DQ494" s="204"/>
      <c r="DR494" s="204"/>
      <c r="DS494" s="204"/>
      <c r="DT494" s="204"/>
      <c r="DU494" s="204"/>
      <c r="DV494" s="204"/>
    </row>
    <row r="495" spans="1:126" ht="20.100000000000001" customHeight="1" x14ac:dyDescent="0.15">
      <c r="B495" s="222" t="s">
        <v>34</v>
      </c>
      <c r="C495" s="223"/>
      <c r="D495" s="223"/>
      <c r="E495" s="223"/>
      <c r="F495" s="224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Y495" s="228" t="s">
        <v>101</v>
      </c>
      <c r="Z495" s="228"/>
      <c r="AA495" s="228"/>
      <c r="AB495" s="228"/>
      <c r="AC495" s="205">
        <f t="shared" ref="AC495:AP495" si="1142">AC31</f>
        <v>0</v>
      </c>
      <c r="AD495" s="205"/>
      <c r="AE495" s="205"/>
      <c r="AF495" s="205"/>
      <c r="AG495" s="98" t="str">
        <f t="shared" si="1142"/>
        <v>－</v>
      </c>
      <c r="AH495" s="205">
        <f t="shared" si="1142"/>
        <v>0</v>
      </c>
      <c r="AI495" s="205"/>
      <c r="AJ495" s="205"/>
      <c r="AK495" s="205"/>
      <c r="AL495" s="101">
        <f t="shared" si="1142"/>
        <v>0</v>
      </c>
      <c r="AM495" s="101">
        <f t="shared" si="1142"/>
        <v>0</v>
      </c>
      <c r="AN495" s="101">
        <f t="shared" si="1142"/>
        <v>0</v>
      </c>
      <c r="AO495" s="101">
        <f t="shared" si="1142"/>
        <v>0</v>
      </c>
      <c r="AP495" s="101">
        <f t="shared" si="1142"/>
        <v>0</v>
      </c>
      <c r="AR495" s="222" t="s">
        <v>36</v>
      </c>
      <c r="AS495" s="223"/>
      <c r="AT495" s="223"/>
      <c r="AU495" s="223"/>
      <c r="AV495" s="224"/>
      <c r="AZ495" s="77"/>
      <c r="BA495" s="77"/>
      <c r="BB495" s="77"/>
      <c r="BC495" s="77"/>
      <c r="BD495" s="77"/>
      <c r="BE495" s="77"/>
      <c r="BF495" s="77"/>
      <c r="BG495" s="77"/>
      <c r="BH495" s="77"/>
      <c r="BI495" s="77"/>
      <c r="BJ495" s="77"/>
      <c r="BK495" s="77"/>
      <c r="BO495" s="228" t="s">
        <v>101</v>
      </c>
      <c r="BP495" s="228"/>
      <c r="BQ495" s="228"/>
      <c r="BR495" s="228"/>
      <c r="BS495" s="205">
        <f t="shared" si="1138"/>
        <v>0</v>
      </c>
      <c r="BT495" s="205"/>
      <c r="BU495" s="205"/>
      <c r="BV495" s="205"/>
      <c r="BW495" s="98" t="str">
        <f t="shared" si="1138"/>
        <v>－</v>
      </c>
      <c r="BX495" s="205">
        <f t="shared" si="1138"/>
        <v>0</v>
      </c>
      <c r="BY495" s="205"/>
      <c r="BZ495" s="205"/>
      <c r="CA495" s="205"/>
      <c r="CB495" s="101">
        <f t="shared" si="1138"/>
        <v>0</v>
      </c>
      <c r="CC495" s="101">
        <f t="shared" si="1138"/>
        <v>0</v>
      </c>
      <c r="CD495" s="101">
        <f t="shared" si="1138"/>
        <v>0</v>
      </c>
      <c r="CE495" s="101">
        <f t="shared" si="1138"/>
        <v>0</v>
      </c>
      <c r="CF495" s="101">
        <f t="shared" si="1138"/>
        <v>0</v>
      </c>
      <c r="CH495" s="222" t="s">
        <v>39</v>
      </c>
      <c r="CI495" s="223"/>
      <c r="CJ495" s="223"/>
      <c r="CK495" s="223"/>
      <c r="CL495" s="224"/>
      <c r="CP495" s="77"/>
      <c r="CQ495" s="77"/>
      <c r="CR495" s="77"/>
      <c r="CS495" s="77"/>
      <c r="CT495" s="77"/>
      <c r="CU495" s="77"/>
      <c r="CV495" s="77"/>
      <c r="CW495" s="77"/>
      <c r="CX495" s="77"/>
      <c r="CY495" s="77"/>
      <c r="CZ495" s="77"/>
      <c r="DA495" s="77"/>
      <c r="DE495" s="228" t="s">
        <v>101</v>
      </c>
      <c r="DF495" s="228"/>
      <c r="DG495" s="228"/>
      <c r="DH495" s="228"/>
      <c r="DI495" s="205">
        <f t="shared" si="1139"/>
        <v>0</v>
      </c>
      <c r="DJ495" s="205"/>
      <c r="DK495" s="205"/>
      <c r="DL495" s="205"/>
      <c r="DM495" s="98" t="str">
        <f t="shared" si="1139"/>
        <v>－</v>
      </c>
      <c r="DN495" s="205">
        <f t="shared" si="1139"/>
        <v>0</v>
      </c>
      <c r="DO495" s="205"/>
      <c r="DP495" s="205"/>
      <c r="DQ495" s="205"/>
      <c r="DR495" s="101">
        <f t="shared" si="1139"/>
        <v>0</v>
      </c>
      <c r="DS495" s="101">
        <f t="shared" si="1139"/>
        <v>0</v>
      </c>
      <c r="DT495" s="101">
        <f t="shared" si="1139"/>
        <v>0</v>
      </c>
      <c r="DU495" s="101">
        <f t="shared" si="1139"/>
        <v>0</v>
      </c>
      <c r="DV495" s="101">
        <f t="shared" si="1139"/>
        <v>0</v>
      </c>
    </row>
    <row r="496" spans="1:126" ht="20.100000000000001" customHeight="1" x14ac:dyDescent="0.15">
      <c r="B496" s="225"/>
      <c r="C496" s="226"/>
      <c r="D496" s="226"/>
      <c r="E496" s="226"/>
      <c r="F496" s="22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Y496" s="228" t="s">
        <v>103</v>
      </c>
      <c r="Z496" s="228"/>
      <c r="AA496" s="228"/>
      <c r="AB496" s="228"/>
      <c r="AC496" s="205">
        <f t="shared" ref="AC496:AM496" si="1143">AC32</f>
        <v>0</v>
      </c>
      <c r="AD496" s="205"/>
      <c r="AE496" s="205"/>
      <c r="AF496" s="205"/>
      <c r="AG496" s="98" t="str">
        <f t="shared" si="1143"/>
        <v>－</v>
      </c>
      <c r="AH496" s="205">
        <f t="shared" si="1143"/>
        <v>0</v>
      </c>
      <c r="AI496" s="205"/>
      <c r="AJ496" s="205"/>
      <c r="AK496" s="205"/>
      <c r="AL496" s="98" t="str">
        <f t="shared" si="1143"/>
        <v>－</v>
      </c>
      <c r="AM496" s="205">
        <f t="shared" si="1143"/>
        <v>0</v>
      </c>
      <c r="AN496" s="205"/>
      <c r="AO496" s="205"/>
      <c r="AP496" s="205"/>
      <c r="AR496" s="225"/>
      <c r="AS496" s="226"/>
      <c r="AT496" s="226"/>
      <c r="AU496" s="226"/>
      <c r="AV496" s="227"/>
      <c r="AZ496" s="77"/>
      <c r="BA496" s="77"/>
      <c r="BB496" s="77"/>
      <c r="BC496" s="77"/>
      <c r="BD496" s="77"/>
      <c r="BE496" s="77"/>
      <c r="BF496" s="77"/>
      <c r="BG496" s="77"/>
      <c r="BH496" s="77"/>
      <c r="BI496" s="77"/>
      <c r="BJ496" s="77"/>
      <c r="BK496" s="77"/>
      <c r="BO496" s="228" t="s">
        <v>103</v>
      </c>
      <c r="BP496" s="228"/>
      <c r="BQ496" s="228"/>
      <c r="BR496" s="228"/>
      <c r="BS496" s="205">
        <f t="shared" si="1138"/>
        <v>0</v>
      </c>
      <c r="BT496" s="205"/>
      <c r="BU496" s="205"/>
      <c r="BV496" s="205"/>
      <c r="BW496" s="98" t="str">
        <f t="shared" si="1138"/>
        <v>－</v>
      </c>
      <c r="BX496" s="205">
        <f t="shared" si="1138"/>
        <v>0</v>
      </c>
      <c r="BY496" s="205"/>
      <c r="BZ496" s="205"/>
      <c r="CA496" s="205"/>
      <c r="CB496" s="98" t="str">
        <f t="shared" si="1138"/>
        <v>－</v>
      </c>
      <c r="CC496" s="205">
        <f t="shared" si="1138"/>
        <v>0</v>
      </c>
      <c r="CD496" s="205"/>
      <c r="CE496" s="205"/>
      <c r="CF496" s="205"/>
      <c r="CH496" s="225"/>
      <c r="CI496" s="226"/>
      <c r="CJ496" s="226"/>
      <c r="CK496" s="226"/>
      <c r="CL496" s="227"/>
      <c r="CP496" s="77"/>
      <c r="CQ496" s="77"/>
      <c r="CR496" s="77"/>
      <c r="CS496" s="77"/>
      <c r="CT496" s="77"/>
      <c r="CU496" s="77"/>
      <c r="CV496" s="77"/>
      <c r="CW496" s="77"/>
      <c r="CX496" s="77"/>
      <c r="CY496" s="77"/>
      <c r="CZ496" s="77"/>
      <c r="DA496" s="77"/>
      <c r="DE496" s="228" t="s">
        <v>103</v>
      </c>
      <c r="DF496" s="228"/>
      <c r="DG496" s="228"/>
      <c r="DH496" s="228"/>
      <c r="DI496" s="205">
        <f t="shared" si="1139"/>
        <v>0</v>
      </c>
      <c r="DJ496" s="205"/>
      <c r="DK496" s="205"/>
      <c r="DL496" s="205"/>
      <c r="DM496" s="98" t="str">
        <f t="shared" si="1139"/>
        <v>－</v>
      </c>
      <c r="DN496" s="205">
        <f t="shared" si="1139"/>
        <v>0</v>
      </c>
      <c r="DO496" s="205"/>
      <c r="DP496" s="205"/>
      <c r="DQ496" s="205"/>
      <c r="DR496" s="98" t="str">
        <f t="shared" si="1139"/>
        <v>－</v>
      </c>
      <c r="DS496" s="205">
        <f t="shared" si="1139"/>
        <v>0</v>
      </c>
      <c r="DT496" s="205"/>
      <c r="DU496" s="205"/>
      <c r="DV496" s="205"/>
    </row>
    <row r="497" spans="1:129" ht="12" customHeight="1" x14ac:dyDescent="0.15">
      <c r="B497" s="270" t="s">
        <v>25</v>
      </c>
      <c r="C497" s="270"/>
      <c r="D497" s="270"/>
      <c r="E497" s="270"/>
      <c r="F497" s="270"/>
      <c r="G497" s="270"/>
      <c r="H497" s="270"/>
      <c r="I497" s="270"/>
      <c r="J497" s="270"/>
      <c r="K497" s="270"/>
      <c r="L497" s="270"/>
      <c r="M497" s="270"/>
      <c r="N497" s="270"/>
      <c r="O497" s="270"/>
      <c r="P497" s="270"/>
      <c r="Q497" s="270"/>
      <c r="R497" s="271" t="s">
        <v>26</v>
      </c>
      <c r="S497" s="271"/>
      <c r="T497" s="271"/>
      <c r="U497" s="271"/>
      <c r="V497" s="271"/>
      <c r="W497" s="271"/>
      <c r="X497" s="271"/>
      <c r="Y497" s="271"/>
      <c r="Z497" s="271"/>
      <c r="AR497" s="270" t="s">
        <v>25</v>
      </c>
      <c r="AS497" s="270"/>
      <c r="AT497" s="270"/>
      <c r="AU497" s="270"/>
      <c r="AV497" s="270"/>
      <c r="AW497" s="270"/>
      <c r="AX497" s="270"/>
      <c r="AY497" s="270"/>
      <c r="AZ497" s="270"/>
      <c r="BA497" s="270"/>
      <c r="BB497" s="270"/>
      <c r="BC497" s="270"/>
      <c r="BD497" s="270"/>
      <c r="BE497" s="270"/>
      <c r="BF497" s="270"/>
      <c r="BG497" s="270"/>
      <c r="BH497" s="271" t="s">
        <v>26</v>
      </c>
      <c r="BI497" s="271"/>
      <c r="BJ497" s="271"/>
      <c r="BK497" s="271"/>
      <c r="BL497" s="271"/>
      <c r="BM497" s="271"/>
      <c r="BN497" s="271"/>
      <c r="BO497" s="271"/>
      <c r="BP497" s="271"/>
      <c r="CH497" s="270" t="s">
        <v>25</v>
      </c>
      <c r="CI497" s="270"/>
      <c r="CJ497" s="270"/>
      <c r="CK497" s="270"/>
      <c r="CL497" s="270"/>
      <c r="CM497" s="270"/>
      <c r="CN497" s="270"/>
      <c r="CO497" s="270"/>
      <c r="CP497" s="270"/>
      <c r="CQ497" s="270"/>
      <c r="CR497" s="270"/>
      <c r="CS497" s="270"/>
      <c r="CT497" s="270"/>
      <c r="CU497" s="270"/>
      <c r="CV497" s="270"/>
      <c r="CW497" s="270"/>
      <c r="CX497" s="271" t="s">
        <v>26</v>
      </c>
      <c r="CY497" s="271"/>
      <c r="CZ497" s="271"/>
      <c r="DA497" s="271"/>
      <c r="DB497" s="271"/>
      <c r="DC497" s="271"/>
      <c r="DD497" s="271"/>
      <c r="DE497" s="271"/>
      <c r="DF497" s="271"/>
    </row>
    <row r="498" spans="1:129" ht="12" customHeight="1" x14ac:dyDescent="0.15">
      <c r="B498" s="270"/>
      <c r="C498" s="270"/>
      <c r="D498" s="270"/>
      <c r="E498" s="270"/>
      <c r="F498" s="270"/>
      <c r="G498" s="270"/>
      <c r="H498" s="270"/>
      <c r="I498" s="270"/>
      <c r="J498" s="270"/>
      <c r="K498" s="270"/>
      <c r="L498" s="270"/>
      <c r="M498" s="270"/>
      <c r="N498" s="270"/>
      <c r="O498" s="270"/>
      <c r="P498" s="270"/>
      <c r="Q498" s="270"/>
      <c r="R498" s="271"/>
      <c r="S498" s="271"/>
      <c r="T498" s="271"/>
      <c r="U498" s="271"/>
      <c r="V498" s="271"/>
      <c r="W498" s="271"/>
      <c r="X498" s="271"/>
      <c r="Y498" s="271"/>
      <c r="Z498" s="271"/>
      <c r="AF498" s="272">
        <f>$AF$5</f>
        <v>0</v>
      </c>
      <c r="AG498" s="216"/>
      <c r="AH498" s="216"/>
      <c r="AI498" s="216"/>
      <c r="AJ498" s="212" t="s">
        <v>24</v>
      </c>
      <c r="AK498" s="212"/>
      <c r="AL498" s="212"/>
      <c r="AM498" s="216">
        <f>AM469+1</f>
        <v>18</v>
      </c>
      <c r="AN498" s="216"/>
      <c r="AO498" s="212" t="s">
        <v>22</v>
      </c>
      <c r="AP498" s="213"/>
      <c r="AR498" s="270"/>
      <c r="AS498" s="270"/>
      <c r="AT498" s="270"/>
      <c r="AU498" s="270"/>
      <c r="AV498" s="270"/>
      <c r="AW498" s="270"/>
      <c r="AX498" s="270"/>
      <c r="AY498" s="270"/>
      <c r="AZ498" s="270"/>
      <c r="BA498" s="270"/>
      <c r="BB498" s="270"/>
      <c r="BC498" s="270"/>
      <c r="BD498" s="270"/>
      <c r="BE498" s="270"/>
      <c r="BF498" s="270"/>
      <c r="BG498" s="270"/>
      <c r="BH498" s="271"/>
      <c r="BI498" s="271"/>
      <c r="BJ498" s="271"/>
      <c r="BK498" s="271"/>
      <c r="BL498" s="271"/>
      <c r="BM498" s="271"/>
      <c r="BN498" s="271"/>
      <c r="BO498" s="271"/>
      <c r="BP498" s="271"/>
      <c r="BV498" s="272">
        <f>BV469</f>
        <v>0</v>
      </c>
      <c r="BW498" s="216"/>
      <c r="BX498" s="216"/>
      <c r="BY498" s="216"/>
      <c r="BZ498" s="212" t="s">
        <v>24</v>
      </c>
      <c r="CA498" s="212"/>
      <c r="CB498" s="212"/>
      <c r="CC498" s="216">
        <f>AM498</f>
        <v>18</v>
      </c>
      <c r="CD498" s="216"/>
      <c r="CE498" s="212" t="s">
        <v>22</v>
      </c>
      <c r="CF498" s="213"/>
      <c r="CH498" s="270"/>
      <c r="CI498" s="270"/>
      <c r="CJ498" s="270"/>
      <c r="CK498" s="270"/>
      <c r="CL498" s="270"/>
      <c r="CM498" s="270"/>
      <c r="CN498" s="270"/>
      <c r="CO498" s="270"/>
      <c r="CP498" s="270"/>
      <c r="CQ498" s="270"/>
      <c r="CR498" s="270"/>
      <c r="CS498" s="270"/>
      <c r="CT498" s="270"/>
      <c r="CU498" s="270"/>
      <c r="CV498" s="270"/>
      <c r="CW498" s="270"/>
      <c r="CX498" s="271"/>
      <c r="CY498" s="271"/>
      <c r="CZ498" s="271"/>
      <c r="DA498" s="271"/>
      <c r="DB498" s="271"/>
      <c r="DC498" s="271"/>
      <c r="DD498" s="271"/>
      <c r="DE498" s="271"/>
      <c r="DF498" s="271"/>
      <c r="DL498" s="272">
        <f>AF498</f>
        <v>0</v>
      </c>
      <c r="DM498" s="216"/>
      <c r="DN498" s="216"/>
      <c r="DO498" s="216"/>
      <c r="DP498" s="212" t="s">
        <v>24</v>
      </c>
      <c r="DQ498" s="212"/>
      <c r="DR498" s="212"/>
      <c r="DS498" s="216">
        <f>AM498</f>
        <v>18</v>
      </c>
      <c r="DT498" s="216"/>
      <c r="DU498" s="212" t="s">
        <v>22</v>
      </c>
      <c r="DV498" s="213"/>
    </row>
    <row r="499" spans="1:129" ht="12" customHeight="1" x14ac:dyDescent="0.15">
      <c r="B499" s="270"/>
      <c r="C499" s="270"/>
      <c r="D499" s="270"/>
      <c r="E499" s="270"/>
      <c r="F499" s="270"/>
      <c r="G499" s="270"/>
      <c r="H499" s="270"/>
      <c r="I499" s="270"/>
      <c r="J499" s="270"/>
      <c r="K499" s="270"/>
      <c r="L499" s="270"/>
      <c r="M499" s="270"/>
      <c r="N499" s="270"/>
      <c r="O499" s="270"/>
      <c r="P499" s="270"/>
      <c r="Q499" s="270"/>
      <c r="R499" s="271"/>
      <c r="S499" s="271"/>
      <c r="T499" s="271"/>
      <c r="U499" s="271"/>
      <c r="V499" s="271"/>
      <c r="W499" s="271"/>
      <c r="X499" s="271"/>
      <c r="Y499" s="271"/>
      <c r="Z499" s="271"/>
      <c r="AF499" s="231"/>
      <c r="AG499" s="218"/>
      <c r="AH499" s="218"/>
      <c r="AI499" s="218"/>
      <c r="AJ499" s="214"/>
      <c r="AK499" s="214"/>
      <c r="AL499" s="214"/>
      <c r="AM499" s="218"/>
      <c r="AN499" s="218"/>
      <c r="AO499" s="214"/>
      <c r="AP499" s="215"/>
      <c r="AR499" s="270"/>
      <c r="AS499" s="270"/>
      <c r="AT499" s="270"/>
      <c r="AU499" s="270"/>
      <c r="AV499" s="270"/>
      <c r="AW499" s="270"/>
      <c r="AX499" s="270"/>
      <c r="AY499" s="270"/>
      <c r="AZ499" s="270"/>
      <c r="BA499" s="270"/>
      <c r="BB499" s="270"/>
      <c r="BC499" s="270"/>
      <c r="BD499" s="270"/>
      <c r="BE499" s="270"/>
      <c r="BF499" s="270"/>
      <c r="BG499" s="270"/>
      <c r="BH499" s="271"/>
      <c r="BI499" s="271"/>
      <c r="BJ499" s="271"/>
      <c r="BK499" s="271"/>
      <c r="BL499" s="271"/>
      <c r="BM499" s="271"/>
      <c r="BN499" s="271"/>
      <c r="BO499" s="271"/>
      <c r="BP499" s="271"/>
      <c r="BV499" s="231"/>
      <c r="BW499" s="218"/>
      <c r="BX499" s="218"/>
      <c r="BY499" s="218"/>
      <c r="BZ499" s="214"/>
      <c r="CA499" s="214"/>
      <c r="CB499" s="214"/>
      <c r="CC499" s="218"/>
      <c r="CD499" s="218"/>
      <c r="CE499" s="214"/>
      <c r="CF499" s="215"/>
      <c r="CH499" s="270"/>
      <c r="CI499" s="270"/>
      <c r="CJ499" s="270"/>
      <c r="CK499" s="270"/>
      <c r="CL499" s="270"/>
      <c r="CM499" s="270"/>
      <c r="CN499" s="270"/>
      <c r="CO499" s="270"/>
      <c r="CP499" s="270"/>
      <c r="CQ499" s="270"/>
      <c r="CR499" s="270"/>
      <c r="CS499" s="270"/>
      <c r="CT499" s="270"/>
      <c r="CU499" s="270"/>
      <c r="CV499" s="270"/>
      <c r="CW499" s="270"/>
      <c r="CX499" s="271"/>
      <c r="CY499" s="271"/>
      <c r="CZ499" s="271"/>
      <c r="DA499" s="271"/>
      <c r="DB499" s="271"/>
      <c r="DC499" s="271"/>
      <c r="DD499" s="271"/>
      <c r="DE499" s="271"/>
      <c r="DF499" s="271"/>
      <c r="DL499" s="231"/>
      <c r="DM499" s="218"/>
      <c r="DN499" s="218"/>
      <c r="DO499" s="218"/>
      <c r="DP499" s="214"/>
      <c r="DQ499" s="214"/>
      <c r="DR499" s="214"/>
      <c r="DS499" s="218"/>
      <c r="DT499" s="218"/>
      <c r="DU499" s="214"/>
      <c r="DV499" s="215"/>
    </row>
    <row r="500" spans="1:129" ht="5.25" customHeight="1" x14ac:dyDescent="0.15"/>
    <row r="501" spans="1:129" ht="13.5" customHeight="1" x14ac:dyDescent="0.15">
      <c r="A501" s="263" t="s">
        <v>35</v>
      </c>
      <c r="B501" s="264"/>
      <c r="C501" s="58" t="s">
        <v>9</v>
      </c>
      <c r="D501" s="58" t="s">
        <v>10</v>
      </c>
      <c r="E501" s="58" t="s">
        <v>11</v>
      </c>
      <c r="F501" s="269" t="s">
        <v>12</v>
      </c>
      <c r="G501" s="269"/>
      <c r="H501" s="269"/>
      <c r="I501" s="269" t="s">
        <v>13</v>
      </c>
      <c r="J501" s="269"/>
      <c r="AF501" s="236" t="s">
        <v>23</v>
      </c>
      <c r="AG501" s="212"/>
      <c r="AH501" s="212"/>
      <c r="AI501" s="212"/>
      <c r="AJ501" s="212"/>
      <c r="AK501" s="212"/>
      <c r="AL501" s="212"/>
      <c r="AM501" s="213"/>
      <c r="AN501" s="236" t="s">
        <v>21</v>
      </c>
      <c r="AO501" s="216">
        <f>入力シート!$U$1</f>
        <v>0</v>
      </c>
      <c r="AP501" s="217"/>
      <c r="AQ501" s="263" t="s">
        <v>35</v>
      </c>
      <c r="AR501" s="264"/>
      <c r="AS501" s="58" t="s">
        <v>9</v>
      </c>
      <c r="AT501" s="58" t="s">
        <v>10</v>
      </c>
      <c r="AU501" s="58" t="s">
        <v>11</v>
      </c>
      <c r="AV501" s="269" t="s">
        <v>12</v>
      </c>
      <c r="AW501" s="269"/>
      <c r="AX501" s="269"/>
      <c r="AY501" s="269" t="s">
        <v>13</v>
      </c>
      <c r="AZ501" s="269"/>
      <c r="BV501" s="236" t="s">
        <v>23</v>
      </c>
      <c r="BW501" s="212"/>
      <c r="BX501" s="212"/>
      <c r="BY501" s="212"/>
      <c r="BZ501" s="212"/>
      <c r="CA501" s="212"/>
      <c r="CB501" s="212"/>
      <c r="CC501" s="213"/>
      <c r="CD501" s="236" t="s">
        <v>21</v>
      </c>
      <c r="CE501" s="216">
        <f>AO501</f>
        <v>0</v>
      </c>
      <c r="CF501" s="217"/>
      <c r="CG501" s="263" t="s">
        <v>35</v>
      </c>
      <c r="CH501" s="264"/>
      <c r="CI501" s="58" t="s">
        <v>9</v>
      </c>
      <c r="CJ501" s="58" t="s">
        <v>10</v>
      </c>
      <c r="CK501" s="58" t="s">
        <v>11</v>
      </c>
      <c r="CL501" s="269" t="s">
        <v>12</v>
      </c>
      <c r="CM501" s="269"/>
      <c r="CN501" s="269"/>
      <c r="CO501" s="269" t="s">
        <v>13</v>
      </c>
      <c r="CP501" s="269"/>
      <c r="DL501" s="236" t="s">
        <v>23</v>
      </c>
      <c r="DM501" s="212"/>
      <c r="DN501" s="212"/>
      <c r="DO501" s="212"/>
      <c r="DP501" s="212"/>
      <c r="DQ501" s="212"/>
      <c r="DR501" s="212"/>
      <c r="DS501" s="213"/>
      <c r="DT501" s="236" t="s">
        <v>21</v>
      </c>
      <c r="DU501" s="216">
        <f>AO501</f>
        <v>0</v>
      </c>
      <c r="DV501" s="217"/>
    </row>
    <row r="502" spans="1:129" x14ac:dyDescent="0.15">
      <c r="A502" s="265"/>
      <c r="B502" s="266"/>
      <c r="C502" s="238" t="s">
        <v>14</v>
      </c>
      <c r="D502" s="238" t="s">
        <v>15</v>
      </c>
      <c r="E502" s="240">
        <f>入力シート!$E$3</f>
        <v>0</v>
      </c>
      <c r="F502" s="242">
        <f>入力シート!$F$3</f>
        <v>0</v>
      </c>
      <c r="G502" s="242"/>
      <c r="H502" s="242"/>
      <c r="I502" s="244">
        <f>入力シート!$I$3</f>
        <v>0</v>
      </c>
      <c r="J502" s="244"/>
      <c r="AF502" s="237"/>
      <c r="AG502" s="214"/>
      <c r="AH502" s="214"/>
      <c r="AI502" s="214"/>
      <c r="AJ502" s="214"/>
      <c r="AK502" s="214"/>
      <c r="AL502" s="214"/>
      <c r="AM502" s="215"/>
      <c r="AN502" s="237"/>
      <c r="AO502" s="218"/>
      <c r="AP502" s="219"/>
      <c r="AQ502" s="265"/>
      <c r="AR502" s="266"/>
      <c r="AS502" s="238" t="s">
        <v>14</v>
      </c>
      <c r="AT502" s="238" t="s">
        <v>15</v>
      </c>
      <c r="AU502" s="246">
        <f>E502</f>
        <v>0</v>
      </c>
      <c r="AV502" s="242">
        <f>F502</f>
        <v>0</v>
      </c>
      <c r="AW502" s="242"/>
      <c r="AX502" s="242"/>
      <c r="AY502" s="244">
        <f>I502</f>
        <v>0</v>
      </c>
      <c r="AZ502" s="244"/>
      <c r="BV502" s="237"/>
      <c r="BW502" s="214"/>
      <c r="BX502" s="214"/>
      <c r="BY502" s="214"/>
      <c r="BZ502" s="214"/>
      <c r="CA502" s="214"/>
      <c r="CB502" s="214"/>
      <c r="CC502" s="215"/>
      <c r="CD502" s="237"/>
      <c r="CE502" s="218"/>
      <c r="CF502" s="219"/>
      <c r="CG502" s="265"/>
      <c r="CH502" s="266"/>
      <c r="CI502" s="238" t="s">
        <v>14</v>
      </c>
      <c r="CJ502" s="238" t="s">
        <v>15</v>
      </c>
      <c r="CK502" s="246">
        <f t="shared" ref="CK502" si="1144">E502</f>
        <v>0</v>
      </c>
      <c r="CL502" s="242">
        <f t="shared" ref="CL502" si="1145">F502</f>
        <v>0</v>
      </c>
      <c r="CM502" s="242">
        <f t="shared" ref="CM502" si="1146">G502</f>
        <v>0</v>
      </c>
      <c r="CN502" s="242">
        <f t="shared" ref="CN502" si="1147">H502</f>
        <v>0</v>
      </c>
      <c r="CO502" s="244">
        <f t="shared" ref="CO502" si="1148">I502</f>
        <v>0</v>
      </c>
      <c r="CP502" s="244">
        <f t="shared" ref="CP502" si="1149">J502</f>
        <v>0</v>
      </c>
      <c r="DL502" s="237"/>
      <c r="DM502" s="214"/>
      <c r="DN502" s="214"/>
      <c r="DO502" s="214"/>
      <c r="DP502" s="214"/>
      <c r="DQ502" s="214"/>
      <c r="DR502" s="214"/>
      <c r="DS502" s="215"/>
      <c r="DT502" s="237"/>
      <c r="DU502" s="218"/>
      <c r="DV502" s="219"/>
    </row>
    <row r="503" spans="1:129" x14ac:dyDescent="0.15">
      <c r="A503" s="267"/>
      <c r="B503" s="268"/>
      <c r="C503" s="239"/>
      <c r="D503" s="239"/>
      <c r="E503" s="241"/>
      <c r="F503" s="243"/>
      <c r="G503" s="243"/>
      <c r="H503" s="243"/>
      <c r="I503" s="245"/>
      <c r="J503" s="245"/>
      <c r="AQ503" s="267"/>
      <c r="AR503" s="268"/>
      <c r="AS503" s="239"/>
      <c r="AT503" s="239"/>
      <c r="AU503" s="241"/>
      <c r="AV503" s="243"/>
      <c r="AW503" s="243"/>
      <c r="AX503" s="243"/>
      <c r="AY503" s="245"/>
      <c r="AZ503" s="245"/>
      <c r="CG503" s="267"/>
      <c r="CH503" s="268"/>
      <c r="CI503" s="239"/>
      <c r="CJ503" s="239"/>
      <c r="CK503" s="241"/>
      <c r="CL503" s="243"/>
      <c r="CM503" s="243"/>
      <c r="CN503" s="243"/>
      <c r="CO503" s="245"/>
      <c r="CP503" s="245"/>
    </row>
    <row r="504" spans="1:129" ht="27.75" customHeight="1" x14ac:dyDescent="0.15">
      <c r="A504" s="247" t="s">
        <v>0</v>
      </c>
      <c r="B504" s="249" t="s">
        <v>37</v>
      </c>
      <c r="C504" s="250"/>
      <c r="D504" s="251"/>
      <c r="E504" s="252"/>
      <c r="F504" s="59" t="str">
        <f>入力シート!$N$2</f>
        <v>令和</v>
      </c>
      <c r="G504" s="60">
        <f>入力シート!$Q$2</f>
        <v>5</v>
      </c>
      <c r="H504" s="101" t="s">
        <v>20</v>
      </c>
      <c r="I504" s="101"/>
      <c r="J504" s="101"/>
      <c r="K504" s="101"/>
      <c r="L504" s="61"/>
      <c r="M504" s="256" t="s">
        <v>18</v>
      </c>
      <c r="N504" s="257"/>
      <c r="O504" s="257"/>
      <c r="P504" s="257"/>
      <c r="Q504" s="257"/>
      <c r="R504" s="257"/>
      <c r="S504" s="257"/>
      <c r="T504" s="257"/>
      <c r="U504" s="257"/>
      <c r="V504" s="257"/>
      <c r="W504" s="257"/>
      <c r="X504" s="257"/>
      <c r="Y504" s="257"/>
      <c r="Z504" s="257"/>
      <c r="AA504" s="257"/>
      <c r="AB504" s="258"/>
      <c r="AC504" s="259" t="s">
        <v>16</v>
      </c>
      <c r="AD504" s="259"/>
      <c r="AE504" s="259"/>
      <c r="AF504" s="259"/>
      <c r="AG504" s="259"/>
      <c r="AH504" s="259"/>
      <c r="AI504" s="260"/>
      <c r="AJ504" s="62" t="str">
        <f>入力シート!$N$3</f>
        <v>令和</v>
      </c>
      <c r="AK504" s="63">
        <f>入力シート!$Q$3</f>
        <v>6</v>
      </c>
      <c r="AL504" s="101" t="s">
        <v>19</v>
      </c>
      <c r="AM504" s="101"/>
      <c r="AN504" s="101"/>
      <c r="AO504" s="101"/>
      <c r="AP504" s="64"/>
      <c r="AQ504" s="247" t="s">
        <v>0</v>
      </c>
      <c r="AR504" s="249" t="s">
        <v>37</v>
      </c>
      <c r="AS504" s="250"/>
      <c r="AT504" s="251"/>
      <c r="AU504" s="252"/>
      <c r="AV504" s="59" t="str">
        <f>F504</f>
        <v>令和</v>
      </c>
      <c r="AW504" s="60">
        <f>G504</f>
        <v>5</v>
      </c>
      <c r="AX504" s="101" t="s">
        <v>20</v>
      </c>
      <c r="AY504" s="101"/>
      <c r="AZ504" s="101"/>
      <c r="BA504" s="101"/>
      <c r="BB504" s="61"/>
      <c r="BC504" s="256" t="s">
        <v>18</v>
      </c>
      <c r="BD504" s="257"/>
      <c r="BE504" s="257"/>
      <c r="BF504" s="257"/>
      <c r="BG504" s="257"/>
      <c r="BH504" s="257"/>
      <c r="BI504" s="257"/>
      <c r="BJ504" s="257"/>
      <c r="BK504" s="257"/>
      <c r="BL504" s="257"/>
      <c r="BM504" s="257"/>
      <c r="BN504" s="257"/>
      <c r="BO504" s="257"/>
      <c r="BP504" s="257"/>
      <c r="BQ504" s="257"/>
      <c r="BR504" s="258"/>
      <c r="BS504" s="259" t="s">
        <v>16</v>
      </c>
      <c r="BT504" s="259"/>
      <c r="BU504" s="259"/>
      <c r="BV504" s="259"/>
      <c r="BW504" s="259"/>
      <c r="BX504" s="259"/>
      <c r="BY504" s="260"/>
      <c r="BZ504" s="62" t="str">
        <f>AJ504</f>
        <v>令和</v>
      </c>
      <c r="CA504" s="63">
        <f>AK504</f>
        <v>6</v>
      </c>
      <c r="CB504" s="101" t="s">
        <v>19</v>
      </c>
      <c r="CC504" s="101"/>
      <c r="CD504" s="101"/>
      <c r="CE504" s="101"/>
      <c r="CF504" s="64"/>
      <c r="CG504" s="247" t="s">
        <v>0</v>
      </c>
      <c r="CH504" s="249" t="s">
        <v>37</v>
      </c>
      <c r="CI504" s="250"/>
      <c r="CJ504" s="251"/>
      <c r="CK504" s="252"/>
      <c r="CL504" s="59" t="str">
        <f>F504</f>
        <v>令和</v>
      </c>
      <c r="CM504" s="60">
        <f>G504</f>
        <v>5</v>
      </c>
      <c r="CN504" s="101" t="s">
        <v>20</v>
      </c>
      <c r="CO504" s="101"/>
      <c r="CP504" s="101"/>
      <c r="CQ504" s="101"/>
      <c r="CR504" s="61"/>
      <c r="CS504" s="256" t="s">
        <v>18</v>
      </c>
      <c r="CT504" s="257"/>
      <c r="CU504" s="257"/>
      <c r="CV504" s="257"/>
      <c r="CW504" s="257"/>
      <c r="CX504" s="257"/>
      <c r="CY504" s="257"/>
      <c r="CZ504" s="257"/>
      <c r="DA504" s="257"/>
      <c r="DB504" s="257"/>
      <c r="DC504" s="257"/>
      <c r="DD504" s="257"/>
      <c r="DE504" s="257"/>
      <c r="DF504" s="257"/>
      <c r="DG504" s="257"/>
      <c r="DH504" s="258"/>
      <c r="DI504" s="259" t="s">
        <v>16</v>
      </c>
      <c r="DJ504" s="259"/>
      <c r="DK504" s="259"/>
      <c r="DL504" s="259"/>
      <c r="DM504" s="259"/>
      <c r="DN504" s="259"/>
      <c r="DO504" s="260"/>
      <c r="DP504" s="62" t="str">
        <f>AJ504</f>
        <v>令和</v>
      </c>
      <c r="DQ504" s="63">
        <f>AK504</f>
        <v>6</v>
      </c>
      <c r="DR504" s="101" t="s">
        <v>19</v>
      </c>
      <c r="DS504" s="101"/>
      <c r="DT504" s="101"/>
      <c r="DU504" s="101"/>
      <c r="DV504" s="64"/>
    </row>
    <row r="505" spans="1:129" ht="17.25" customHeight="1" x14ac:dyDescent="0.15">
      <c r="A505" s="248"/>
      <c r="B505" s="253"/>
      <c r="C505" s="254"/>
      <c r="D505" s="254"/>
      <c r="E505" s="255"/>
      <c r="F505" s="191" t="s">
        <v>1</v>
      </c>
      <c r="G505" s="192"/>
      <c r="H505" s="193"/>
      <c r="I505" s="191" t="s">
        <v>3</v>
      </c>
      <c r="J505" s="192"/>
      <c r="K505" s="192"/>
      <c r="L505" s="234"/>
      <c r="M505" s="235" t="s">
        <v>5</v>
      </c>
      <c r="N505" s="192"/>
      <c r="O505" s="192"/>
      <c r="P505" s="192"/>
      <c r="Q505" s="192"/>
      <c r="R505" s="192"/>
      <c r="S505" s="192"/>
      <c r="T505" s="193"/>
      <c r="U505" s="191" t="s">
        <v>6</v>
      </c>
      <c r="V505" s="192"/>
      <c r="W505" s="192"/>
      <c r="X505" s="192"/>
      <c r="Y505" s="193"/>
      <c r="Z505" s="232" t="s">
        <v>7</v>
      </c>
      <c r="AA505" s="232"/>
      <c r="AB505" s="233"/>
      <c r="AC505" s="261"/>
      <c r="AD505" s="261"/>
      <c r="AE505" s="261"/>
      <c r="AF505" s="261"/>
      <c r="AG505" s="261"/>
      <c r="AH505" s="261"/>
      <c r="AI505" s="262"/>
      <c r="AJ505" s="191" t="s">
        <v>17</v>
      </c>
      <c r="AK505" s="192"/>
      <c r="AL505" s="193"/>
      <c r="AM505" s="191" t="s">
        <v>38</v>
      </c>
      <c r="AN505" s="192"/>
      <c r="AO505" s="192"/>
      <c r="AP505" s="193"/>
      <c r="AQ505" s="248"/>
      <c r="AR505" s="253"/>
      <c r="AS505" s="254"/>
      <c r="AT505" s="254"/>
      <c r="AU505" s="255"/>
      <c r="AV505" s="191" t="s">
        <v>1</v>
      </c>
      <c r="AW505" s="192"/>
      <c r="AX505" s="193"/>
      <c r="AY505" s="191" t="s">
        <v>3</v>
      </c>
      <c r="AZ505" s="192"/>
      <c r="BA505" s="192"/>
      <c r="BB505" s="234"/>
      <c r="BC505" s="235" t="s">
        <v>5</v>
      </c>
      <c r="BD505" s="192"/>
      <c r="BE505" s="192"/>
      <c r="BF505" s="192"/>
      <c r="BG505" s="192"/>
      <c r="BH505" s="192"/>
      <c r="BI505" s="192"/>
      <c r="BJ505" s="193"/>
      <c r="BK505" s="191" t="s">
        <v>6</v>
      </c>
      <c r="BL505" s="192"/>
      <c r="BM505" s="192"/>
      <c r="BN505" s="192"/>
      <c r="BO505" s="193"/>
      <c r="BP505" s="232" t="s">
        <v>7</v>
      </c>
      <c r="BQ505" s="232"/>
      <c r="BR505" s="233"/>
      <c r="BS505" s="261"/>
      <c r="BT505" s="261"/>
      <c r="BU505" s="261"/>
      <c r="BV505" s="261"/>
      <c r="BW505" s="261"/>
      <c r="BX505" s="261"/>
      <c r="BY505" s="262"/>
      <c r="BZ505" s="191" t="s">
        <v>17</v>
      </c>
      <c r="CA505" s="192"/>
      <c r="CB505" s="193"/>
      <c r="CC505" s="191" t="s">
        <v>38</v>
      </c>
      <c r="CD505" s="192"/>
      <c r="CE505" s="192"/>
      <c r="CF505" s="193"/>
      <c r="CG505" s="248"/>
      <c r="CH505" s="253"/>
      <c r="CI505" s="254"/>
      <c r="CJ505" s="254"/>
      <c r="CK505" s="255"/>
      <c r="CL505" s="191" t="s">
        <v>1</v>
      </c>
      <c r="CM505" s="192"/>
      <c r="CN505" s="193"/>
      <c r="CO505" s="191" t="s">
        <v>3</v>
      </c>
      <c r="CP505" s="192"/>
      <c r="CQ505" s="192"/>
      <c r="CR505" s="234"/>
      <c r="CS505" s="235" t="s">
        <v>5</v>
      </c>
      <c r="CT505" s="192"/>
      <c r="CU505" s="192"/>
      <c r="CV505" s="192"/>
      <c r="CW505" s="192"/>
      <c r="CX505" s="192"/>
      <c r="CY505" s="192"/>
      <c r="CZ505" s="193"/>
      <c r="DA505" s="191" t="s">
        <v>6</v>
      </c>
      <c r="DB505" s="192"/>
      <c r="DC505" s="192"/>
      <c r="DD505" s="192"/>
      <c r="DE505" s="193"/>
      <c r="DF505" s="232" t="s">
        <v>7</v>
      </c>
      <c r="DG505" s="232"/>
      <c r="DH505" s="233"/>
      <c r="DI505" s="261"/>
      <c r="DJ505" s="261"/>
      <c r="DK505" s="261"/>
      <c r="DL505" s="261"/>
      <c r="DM505" s="261"/>
      <c r="DN505" s="261"/>
      <c r="DO505" s="262"/>
      <c r="DP505" s="191" t="s">
        <v>17</v>
      </c>
      <c r="DQ505" s="192"/>
      <c r="DR505" s="193"/>
      <c r="DS505" s="191" t="s">
        <v>38</v>
      </c>
      <c r="DT505" s="192"/>
      <c r="DU505" s="192"/>
      <c r="DV505" s="193"/>
    </row>
    <row r="506" spans="1:129" ht="26.25" customHeight="1" x14ac:dyDescent="0.15">
      <c r="A506" s="111">
        <f>入力シート!A178</f>
        <v>0</v>
      </c>
      <c r="B506" s="231">
        <f>入力シート!B178</f>
        <v>0</v>
      </c>
      <c r="C506" s="218">
        <f>入力シート!C178</f>
        <v>0</v>
      </c>
      <c r="D506" s="218">
        <f>入力シート!D178</f>
        <v>0</v>
      </c>
      <c r="E506" s="219">
        <f>入力シート!E178</f>
        <v>0</v>
      </c>
      <c r="F506" s="194">
        <f>入力シート!F178</f>
        <v>0</v>
      </c>
      <c r="G506" s="195"/>
      <c r="H506" s="65" t="s">
        <v>2</v>
      </c>
      <c r="I506" s="196" t="str">
        <f>入力シート!AC178</f>
        <v/>
      </c>
      <c r="J506" s="197"/>
      <c r="K506" s="197"/>
      <c r="L506" s="66" t="s">
        <v>2</v>
      </c>
      <c r="M506" s="112">
        <f>入力シート!I178</f>
        <v>0</v>
      </c>
      <c r="N506" s="103" t="s">
        <v>4</v>
      </c>
      <c r="O506" s="113">
        <f>入力シート!L178</f>
        <v>0</v>
      </c>
      <c r="P506" s="103" t="s">
        <v>4</v>
      </c>
      <c r="Q506" s="113">
        <f>入力シート!O178</f>
        <v>0</v>
      </c>
      <c r="R506" s="198">
        <f>入力シート!Q178</f>
        <v>0</v>
      </c>
      <c r="S506" s="198"/>
      <c r="T506" s="199"/>
      <c r="U506" s="200" t="str">
        <f>入力シート!AE178</f>
        <v/>
      </c>
      <c r="V506" s="201"/>
      <c r="W506" s="201"/>
      <c r="X506" s="201"/>
      <c r="Y506" s="65" t="s">
        <v>2</v>
      </c>
      <c r="Z506" s="67">
        <f>入力シート!R178</f>
        <v>0</v>
      </c>
      <c r="AA506" s="102" t="s">
        <v>8</v>
      </c>
      <c r="AB506" s="68">
        <v>12</v>
      </c>
      <c r="AC506" s="202">
        <f>入力シート!S178</f>
        <v>0</v>
      </c>
      <c r="AD506" s="198"/>
      <c r="AE506" s="198"/>
      <c r="AF506" s="198"/>
      <c r="AG506" s="198"/>
      <c r="AH506" s="103" t="s">
        <v>4</v>
      </c>
      <c r="AI506" s="67">
        <f>入力シート!T178</f>
        <v>0</v>
      </c>
      <c r="AJ506" s="194">
        <f>入力シート!U178</f>
        <v>0</v>
      </c>
      <c r="AK506" s="195"/>
      <c r="AL506" s="65" t="s">
        <v>2</v>
      </c>
      <c r="AM506" s="196" t="str">
        <f>入力シート!AD178</f>
        <v/>
      </c>
      <c r="AN506" s="197"/>
      <c r="AO506" s="197"/>
      <c r="AP506" s="69" t="s">
        <v>2</v>
      </c>
      <c r="AQ506" s="111">
        <f>A506</f>
        <v>0</v>
      </c>
      <c r="AR506" s="231">
        <f t="shared" ref="AR506:AR515" si="1150">B506</f>
        <v>0</v>
      </c>
      <c r="AS506" s="218">
        <f t="shared" ref="AS506:AS515" si="1151">C506</f>
        <v>0</v>
      </c>
      <c r="AT506" s="218">
        <f t="shared" ref="AT506:AT515" si="1152">D506</f>
        <v>0</v>
      </c>
      <c r="AU506" s="219">
        <f t="shared" ref="AU506:AU515" si="1153">E506</f>
        <v>0</v>
      </c>
      <c r="AV506" s="194">
        <f>F506</f>
        <v>0</v>
      </c>
      <c r="AW506" s="195">
        <f t="shared" ref="AW506:AW515" si="1154">G506</f>
        <v>0</v>
      </c>
      <c r="AX506" s="65" t="s">
        <v>2</v>
      </c>
      <c r="AY506" s="196" t="str">
        <f>I506</f>
        <v/>
      </c>
      <c r="AZ506" s="197"/>
      <c r="BA506" s="197"/>
      <c r="BB506" s="66" t="s">
        <v>2</v>
      </c>
      <c r="BC506" s="112">
        <f>M506</f>
        <v>0</v>
      </c>
      <c r="BD506" s="103" t="s">
        <v>4</v>
      </c>
      <c r="BE506" s="113">
        <f>O506</f>
        <v>0</v>
      </c>
      <c r="BF506" s="103" t="s">
        <v>4</v>
      </c>
      <c r="BG506" s="113">
        <f>Q506</f>
        <v>0</v>
      </c>
      <c r="BH506" s="198">
        <f>R506</f>
        <v>0</v>
      </c>
      <c r="BI506" s="198"/>
      <c r="BJ506" s="199"/>
      <c r="BK506" s="200" t="str">
        <f>U506</f>
        <v/>
      </c>
      <c r="BL506" s="201"/>
      <c r="BM506" s="201"/>
      <c r="BN506" s="201"/>
      <c r="BO506" s="65" t="s">
        <v>2</v>
      </c>
      <c r="BP506" s="67">
        <f>Z506</f>
        <v>0</v>
      </c>
      <c r="BQ506" s="102" t="s">
        <v>8</v>
      </c>
      <c r="BR506" s="68">
        <v>12</v>
      </c>
      <c r="BS506" s="202">
        <f>AC506</f>
        <v>0</v>
      </c>
      <c r="BT506" s="198"/>
      <c r="BU506" s="198"/>
      <c r="BV506" s="198"/>
      <c r="BW506" s="198"/>
      <c r="BX506" s="103" t="s">
        <v>4</v>
      </c>
      <c r="BY506" s="67">
        <f>AI506</f>
        <v>0</v>
      </c>
      <c r="BZ506" s="194">
        <f>AJ506</f>
        <v>0</v>
      </c>
      <c r="CA506" s="195"/>
      <c r="CB506" s="65" t="s">
        <v>2</v>
      </c>
      <c r="CC506" s="196" t="str">
        <f t="shared" ref="CC506:CC515" si="1155">AM506</f>
        <v/>
      </c>
      <c r="CD506" s="197"/>
      <c r="CE506" s="197"/>
      <c r="CF506" s="69" t="s">
        <v>2</v>
      </c>
      <c r="CG506" s="111">
        <f>A506</f>
        <v>0</v>
      </c>
      <c r="CH506" s="231">
        <f t="shared" ref="CH506:CH515" si="1156">B506</f>
        <v>0</v>
      </c>
      <c r="CI506" s="218">
        <f t="shared" ref="CI506:CI515" si="1157">C506</f>
        <v>0</v>
      </c>
      <c r="CJ506" s="218">
        <f t="shared" ref="CJ506:CJ515" si="1158">D506</f>
        <v>0</v>
      </c>
      <c r="CK506" s="219">
        <f t="shared" ref="CK506:CK515" si="1159">E506</f>
        <v>0</v>
      </c>
      <c r="CL506" s="194">
        <f t="shared" ref="CL506:CL515" si="1160">F506</f>
        <v>0</v>
      </c>
      <c r="CM506" s="195">
        <f t="shared" ref="CM506:CM515" si="1161">G506</f>
        <v>0</v>
      </c>
      <c r="CN506" s="65" t="s">
        <v>2</v>
      </c>
      <c r="CO506" s="196" t="str">
        <f>I506</f>
        <v/>
      </c>
      <c r="CP506" s="197"/>
      <c r="CQ506" s="197"/>
      <c r="CR506" s="66" t="s">
        <v>2</v>
      </c>
      <c r="CS506" s="112">
        <f>M506</f>
        <v>0</v>
      </c>
      <c r="CT506" s="103" t="s">
        <v>4</v>
      </c>
      <c r="CU506" s="113">
        <f>O506</f>
        <v>0</v>
      </c>
      <c r="CV506" s="103" t="s">
        <v>4</v>
      </c>
      <c r="CW506" s="113">
        <f>Q506</f>
        <v>0</v>
      </c>
      <c r="CX506" s="198">
        <f t="shared" ref="CX506:CX515" si="1162">R506</f>
        <v>0</v>
      </c>
      <c r="CY506" s="198">
        <f t="shared" ref="CY506:CY515" si="1163">S506</f>
        <v>0</v>
      </c>
      <c r="CZ506" s="199">
        <f t="shared" ref="CZ506:CZ515" si="1164">T506</f>
        <v>0</v>
      </c>
      <c r="DA506" s="200" t="str">
        <f t="shared" ref="DA506:DA515" si="1165">U506</f>
        <v/>
      </c>
      <c r="DB506" s="201">
        <f t="shared" ref="DB506:DB515" si="1166">V506</f>
        <v>0</v>
      </c>
      <c r="DC506" s="201">
        <f t="shared" ref="DC506:DC515" si="1167">W506</f>
        <v>0</v>
      </c>
      <c r="DD506" s="201">
        <f t="shared" ref="DD506:DD515" si="1168">X506</f>
        <v>0</v>
      </c>
      <c r="DE506" s="65" t="s">
        <v>2</v>
      </c>
      <c r="DF506" s="67">
        <f>Z506</f>
        <v>0</v>
      </c>
      <c r="DG506" s="102" t="s">
        <v>8</v>
      </c>
      <c r="DH506" s="68">
        <v>12</v>
      </c>
      <c r="DI506" s="202">
        <f>AC506</f>
        <v>0</v>
      </c>
      <c r="DJ506" s="198"/>
      <c r="DK506" s="198"/>
      <c r="DL506" s="198"/>
      <c r="DM506" s="198"/>
      <c r="DN506" s="103" t="s">
        <v>4</v>
      </c>
      <c r="DO506" s="67">
        <f>AI506</f>
        <v>0</v>
      </c>
      <c r="DP506" s="194">
        <f>AJ506</f>
        <v>0</v>
      </c>
      <c r="DQ506" s="195">
        <f>AK506</f>
        <v>0</v>
      </c>
      <c r="DR506" s="65" t="s">
        <v>2</v>
      </c>
      <c r="DS506" s="196" t="str">
        <f>AM506</f>
        <v/>
      </c>
      <c r="DT506" s="197"/>
      <c r="DU506" s="197"/>
      <c r="DV506" s="69" t="s">
        <v>2</v>
      </c>
      <c r="DY506" s="55" t="str">
        <f t="shared" ref="DY506:DY535" si="1169">IF(A506&gt;=1,1,"")</f>
        <v/>
      </c>
    </row>
    <row r="507" spans="1:129" ht="26.25" customHeight="1" x14ac:dyDescent="0.15">
      <c r="A507" s="111">
        <f>入力シート!A179</f>
        <v>0</v>
      </c>
      <c r="B507" s="231">
        <f>入力シート!B179</f>
        <v>0</v>
      </c>
      <c r="C507" s="218">
        <f>入力シート!C179</f>
        <v>0</v>
      </c>
      <c r="D507" s="218">
        <f>入力シート!D179</f>
        <v>0</v>
      </c>
      <c r="E507" s="219">
        <f>入力シート!E179</f>
        <v>0</v>
      </c>
      <c r="F507" s="194">
        <f>入力シート!F179</f>
        <v>0</v>
      </c>
      <c r="G507" s="195"/>
      <c r="H507" s="65" t="s">
        <v>2</v>
      </c>
      <c r="I507" s="196" t="str">
        <f>入力シート!AC179</f>
        <v/>
      </c>
      <c r="J507" s="197"/>
      <c r="K507" s="197"/>
      <c r="L507" s="66" t="s">
        <v>2</v>
      </c>
      <c r="M507" s="112">
        <f>入力シート!I179</f>
        <v>0</v>
      </c>
      <c r="N507" s="103" t="s">
        <v>4</v>
      </c>
      <c r="O507" s="113">
        <f>入力シート!L179</f>
        <v>0</v>
      </c>
      <c r="P507" s="103" t="s">
        <v>4</v>
      </c>
      <c r="Q507" s="113">
        <f>入力シート!O179</f>
        <v>0</v>
      </c>
      <c r="R507" s="198">
        <f>入力シート!Q179</f>
        <v>0</v>
      </c>
      <c r="S507" s="198"/>
      <c r="T507" s="199"/>
      <c r="U507" s="200" t="str">
        <f>入力シート!AE179</f>
        <v/>
      </c>
      <c r="V507" s="201"/>
      <c r="W507" s="201"/>
      <c r="X507" s="201"/>
      <c r="Y507" s="65" t="s">
        <v>2</v>
      </c>
      <c r="Z507" s="67">
        <f>入力シート!R179</f>
        <v>0</v>
      </c>
      <c r="AA507" s="102" t="s">
        <v>8</v>
      </c>
      <c r="AB507" s="68">
        <v>12</v>
      </c>
      <c r="AC507" s="202">
        <f>入力シート!S179</f>
        <v>0</v>
      </c>
      <c r="AD507" s="198"/>
      <c r="AE507" s="198"/>
      <c r="AF507" s="198"/>
      <c r="AG507" s="198"/>
      <c r="AH507" s="103" t="s">
        <v>4</v>
      </c>
      <c r="AI507" s="67">
        <f>入力シート!T179</f>
        <v>0</v>
      </c>
      <c r="AJ507" s="194">
        <f>入力シート!U179</f>
        <v>0</v>
      </c>
      <c r="AK507" s="195"/>
      <c r="AL507" s="65" t="s">
        <v>2</v>
      </c>
      <c r="AM507" s="196" t="str">
        <f>入力シート!AD179</f>
        <v/>
      </c>
      <c r="AN507" s="197"/>
      <c r="AO507" s="197"/>
      <c r="AP507" s="69" t="s">
        <v>2</v>
      </c>
      <c r="AQ507" s="111">
        <f t="shared" ref="AQ507:AQ515" si="1170">A507</f>
        <v>0</v>
      </c>
      <c r="AR507" s="231">
        <f t="shared" si="1150"/>
        <v>0</v>
      </c>
      <c r="AS507" s="218">
        <f t="shared" si="1151"/>
        <v>0</v>
      </c>
      <c r="AT507" s="218">
        <f t="shared" si="1152"/>
        <v>0</v>
      </c>
      <c r="AU507" s="219">
        <f t="shared" si="1153"/>
        <v>0</v>
      </c>
      <c r="AV507" s="194">
        <f t="shared" ref="AV507:AV515" si="1171">F507</f>
        <v>0</v>
      </c>
      <c r="AW507" s="195">
        <f t="shared" si="1154"/>
        <v>0</v>
      </c>
      <c r="AX507" s="65" t="s">
        <v>2</v>
      </c>
      <c r="AY507" s="196" t="str">
        <f t="shared" ref="AY507:AY515" si="1172">I507</f>
        <v/>
      </c>
      <c r="AZ507" s="197"/>
      <c r="BA507" s="197"/>
      <c r="BB507" s="66" t="s">
        <v>2</v>
      </c>
      <c r="BC507" s="112">
        <f t="shared" ref="BC507:BC515" si="1173">M507</f>
        <v>0</v>
      </c>
      <c r="BD507" s="103" t="s">
        <v>4</v>
      </c>
      <c r="BE507" s="113">
        <f t="shared" ref="BE507:BE515" si="1174">O507</f>
        <v>0</v>
      </c>
      <c r="BF507" s="103" t="s">
        <v>4</v>
      </c>
      <c r="BG507" s="113">
        <f t="shared" ref="BG507:BG515" si="1175">Q507</f>
        <v>0</v>
      </c>
      <c r="BH507" s="198">
        <f t="shared" ref="BH507:BH515" si="1176">R507</f>
        <v>0</v>
      </c>
      <c r="BI507" s="198"/>
      <c r="BJ507" s="199"/>
      <c r="BK507" s="200" t="str">
        <f t="shared" ref="BK507:BK515" si="1177">U507</f>
        <v/>
      </c>
      <c r="BL507" s="201"/>
      <c r="BM507" s="201"/>
      <c r="BN507" s="201"/>
      <c r="BO507" s="65" t="s">
        <v>2</v>
      </c>
      <c r="BP507" s="67">
        <f t="shared" ref="BP507:BP515" si="1178">Z507</f>
        <v>0</v>
      </c>
      <c r="BQ507" s="102" t="s">
        <v>8</v>
      </c>
      <c r="BR507" s="68">
        <v>12</v>
      </c>
      <c r="BS507" s="202">
        <f t="shared" ref="BS507:BS515" si="1179">AC507</f>
        <v>0</v>
      </c>
      <c r="BT507" s="198"/>
      <c r="BU507" s="198"/>
      <c r="BV507" s="198"/>
      <c r="BW507" s="198"/>
      <c r="BX507" s="103" t="s">
        <v>4</v>
      </c>
      <c r="BY507" s="67">
        <f t="shared" ref="BY507:BY515" si="1180">AI507</f>
        <v>0</v>
      </c>
      <c r="BZ507" s="194">
        <f t="shared" ref="BZ507:BZ515" si="1181">AJ507</f>
        <v>0</v>
      </c>
      <c r="CA507" s="195"/>
      <c r="CB507" s="65" t="s">
        <v>2</v>
      </c>
      <c r="CC507" s="196" t="str">
        <f t="shared" si="1155"/>
        <v/>
      </c>
      <c r="CD507" s="197"/>
      <c r="CE507" s="197"/>
      <c r="CF507" s="69" t="s">
        <v>2</v>
      </c>
      <c r="CG507" s="111">
        <f t="shared" ref="CG507:CG515" si="1182">A507</f>
        <v>0</v>
      </c>
      <c r="CH507" s="231">
        <f t="shared" si="1156"/>
        <v>0</v>
      </c>
      <c r="CI507" s="218">
        <f t="shared" si="1157"/>
        <v>0</v>
      </c>
      <c r="CJ507" s="218">
        <f t="shared" si="1158"/>
        <v>0</v>
      </c>
      <c r="CK507" s="219">
        <f t="shared" si="1159"/>
        <v>0</v>
      </c>
      <c r="CL507" s="194">
        <f t="shared" si="1160"/>
        <v>0</v>
      </c>
      <c r="CM507" s="195">
        <f t="shared" si="1161"/>
        <v>0</v>
      </c>
      <c r="CN507" s="65" t="s">
        <v>2</v>
      </c>
      <c r="CO507" s="196" t="str">
        <f t="shared" ref="CO507:CO515" si="1183">I507</f>
        <v/>
      </c>
      <c r="CP507" s="197"/>
      <c r="CQ507" s="197"/>
      <c r="CR507" s="66" t="s">
        <v>2</v>
      </c>
      <c r="CS507" s="112">
        <f t="shared" ref="CS507:CS515" si="1184">M507</f>
        <v>0</v>
      </c>
      <c r="CT507" s="103" t="s">
        <v>4</v>
      </c>
      <c r="CU507" s="113">
        <f t="shared" ref="CU507:CU515" si="1185">O507</f>
        <v>0</v>
      </c>
      <c r="CV507" s="103" t="s">
        <v>4</v>
      </c>
      <c r="CW507" s="113">
        <f t="shared" ref="CW507:CW515" si="1186">Q507</f>
        <v>0</v>
      </c>
      <c r="CX507" s="198">
        <f t="shared" si="1162"/>
        <v>0</v>
      </c>
      <c r="CY507" s="198">
        <f t="shared" si="1163"/>
        <v>0</v>
      </c>
      <c r="CZ507" s="199">
        <f t="shared" si="1164"/>
        <v>0</v>
      </c>
      <c r="DA507" s="200" t="str">
        <f t="shared" si="1165"/>
        <v/>
      </c>
      <c r="DB507" s="201">
        <f t="shared" si="1166"/>
        <v>0</v>
      </c>
      <c r="DC507" s="201">
        <f t="shared" si="1167"/>
        <v>0</v>
      </c>
      <c r="DD507" s="201">
        <f t="shared" si="1168"/>
        <v>0</v>
      </c>
      <c r="DE507" s="65" t="s">
        <v>2</v>
      </c>
      <c r="DF507" s="67">
        <f t="shared" ref="DF507:DF515" si="1187">Z507</f>
        <v>0</v>
      </c>
      <c r="DG507" s="102" t="s">
        <v>8</v>
      </c>
      <c r="DH507" s="68">
        <v>12</v>
      </c>
      <c r="DI507" s="202">
        <f t="shared" ref="DI507:DI515" si="1188">AC507</f>
        <v>0</v>
      </c>
      <c r="DJ507" s="198"/>
      <c r="DK507" s="198"/>
      <c r="DL507" s="198"/>
      <c r="DM507" s="198"/>
      <c r="DN507" s="103" t="s">
        <v>4</v>
      </c>
      <c r="DO507" s="67">
        <f t="shared" ref="DO507:DO515" si="1189">AI507</f>
        <v>0</v>
      </c>
      <c r="DP507" s="194">
        <f t="shared" ref="DP507:DP515" si="1190">AJ507</f>
        <v>0</v>
      </c>
      <c r="DQ507" s="195">
        <f t="shared" ref="DQ507:DQ515" si="1191">AK507</f>
        <v>0</v>
      </c>
      <c r="DR507" s="65" t="s">
        <v>2</v>
      </c>
      <c r="DS507" s="196" t="str">
        <f t="shared" ref="DS507:DS515" si="1192">AM507</f>
        <v/>
      </c>
      <c r="DT507" s="197"/>
      <c r="DU507" s="197"/>
      <c r="DV507" s="69" t="s">
        <v>2</v>
      </c>
    </row>
    <row r="508" spans="1:129" ht="26.25" customHeight="1" x14ac:dyDescent="0.15">
      <c r="A508" s="111">
        <f>入力シート!A180</f>
        <v>0</v>
      </c>
      <c r="B508" s="231">
        <f>入力シート!B180</f>
        <v>0</v>
      </c>
      <c r="C508" s="218">
        <f>入力シート!C180</f>
        <v>0</v>
      </c>
      <c r="D508" s="218">
        <f>入力シート!D180</f>
        <v>0</v>
      </c>
      <c r="E508" s="219">
        <f>入力シート!E180</f>
        <v>0</v>
      </c>
      <c r="F508" s="194">
        <f>入力シート!F180</f>
        <v>0</v>
      </c>
      <c r="G508" s="195"/>
      <c r="H508" s="65" t="s">
        <v>2</v>
      </c>
      <c r="I508" s="196" t="str">
        <f>入力シート!AC180</f>
        <v/>
      </c>
      <c r="J508" s="197"/>
      <c r="K508" s="197"/>
      <c r="L508" s="66" t="s">
        <v>2</v>
      </c>
      <c r="M508" s="112">
        <f>入力シート!I180</f>
        <v>0</v>
      </c>
      <c r="N508" s="103" t="s">
        <v>4</v>
      </c>
      <c r="O508" s="113">
        <f>入力シート!L180</f>
        <v>0</v>
      </c>
      <c r="P508" s="103" t="s">
        <v>4</v>
      </c>
      <c r="Q508" s="113">
        <f>入力シート!O180</f>
        <v>0</v>
      </c>
      <c r="R508" s="198">
        <f>入力シート!Q180</f>
        <v>0</v>
      </c>
      <c r="S508" s="198"/>
      <c r="T508" s="199"/>
      <c r="U508" s="200" t="str">
        <f>入力シート!AE180</f>
        <v/>
      </c>
      <c r="V508" s="201"/>
      <c r="W508" s="201"/>
      <c r="X508" s="201"/>
      <c r="Y508" s="65" t="s">
        <v>2</v>
      </c>
      <c r="Z508" s="67">
        <f>入力シート!R180</f>
        <v>0</v>
      </c>
      <c r="AA508" s="102" t="s">
        <v>8</v>
      </c>
      <c r="AB508" s="68">
        <v>12</v>
      </c>
      <c r="AC508" s="202">
        <f>入力シート!S180</f>
        <v>0</v>
      </c>
      <c r="AD508" s="198"/>
      <c r="AE508" s="198"/>
      <c r="AF508" s="198"/>
      <c r="AG508" s="198"/>
      <c r="AH508" s="103" t="s">
        <v>4</v>
      </c>
      <c r="AI508" s="67">
        <f>入力シート!T180</f>
        <v>0</v>
      </c>
      <c r="AJ508" s="194">
        <f>入力シート!U180</f>
        <v>0</v>
      </c>
      <c r="AK508" s="195"/>
      <c r="AL508" s="65" t="s">
        <v>2</v>
      </c>
      <c r="AM508" s="196" t="str">
        <f>入力シート!AD180</f>
        <v/>
      </c>
      <c r="AN508" s="197"/>
      <c r="AO508" s="197"/>
      <c r="AP508" s="69" t="s">
        <v>2</v>
      </c>
      <c r="AQ508" s="111">
        <f t="shared" si="1170"/>
        <v>0</v>
      </c>
      <c r="AR508" s="231">
        <f t="shared" si="1150"/>
        <v>0</v>
      </c>
      <c r="AS508" s="218">
        <f t="shared" si="1151"/>
        <v>0</v>
      </c>
      <c r="AT508" s="218">
        <f t="shared" si="1152"/>
        <v>0</v>
      </c>
      <c r="AU508" s="219">
        <f t="shared" si="1153"/>
        <v>0</v>
      </c>
      <c r="AV508" s="194">
        <f t="shared" si="1171"/>
        <v>0</v>
      </c>
      <c r="AW508" s="195">
        <f t="shared" si="1154"/>
        <v>0</v>
      </c>
      <c r="AX508" s="65" t="s">
        <v>2</v>
      </c>
      <c r="AY508" s="196" t="str">
        <f t="shared" si="1172"/>
        <v/>
      </c>
      <c r="AZ508" s="197"/>
      <c r="BA508" s="197"/>
      <c r="BB508" s="66" t="s">
        <v>2</v>
      </c>
      <c r="BC508" s="112">
        <f t="shared" si="1173"/>
        <v>0</v>
      </c>
      <c r="BD508" s="103" t="s">
        <v>4</v>
      </c>
      <c r="BE508" s="113">
        <f t="shared" si="1174"/>
        <v>0</v>
      </c>
      <c r="BF508" s="103" t="s">
        <v>4</v>
      </c>
      <c r="BG508" s="113">
        <f t="shared" si="1175"/>
        <v>0</v>
      </c>
      <c r="BH508" s="198">
        <f t="shared" si="1176"/>
        <v>0</v>
      </c>
      <c r="BI508" s="198"/>
      <c r="BJ508" s="199"/>
      <c r="BK508" s="200" t="str">
        <f t="shared" si="1177"/>
        <v/>
      </c>
      <c r="BL508" s="201"/>
      <c r="BM508" s="201"/>
      <c r="BN508" s="201"/>
      <c r="BO508" s="65" t="s">
        <v>2</v>
      </c>
      <c r="BP508" s="67">
        <f t="shared" si="1178"/>
        <v>0</v>
      </c>
      <c r="BQ508" s="102" t="s">
        <v>8</v>
      </c>
      <c r="BR508" s="68">
        <v>12</v>
      </c>
      <c r="BS508" s="202">
        <f t="shared" si="1179"/>
        <v>0</v>
      </c>
      <c r="BT508" s="198"/>
      <c r="BU508" s="198"/>
      <c r="BV508" s="198"/>
      <c r="BW508" s="198"/>
      <c r="BX508" s="103" t="s">
        <v>4</v>
      </c>
      <c r="BY508" s="67">
        <f t="shared" si="1180"/>
        <v>0</v>
      </c>
      <c r="BZ508" s="194">
        <f t="shared" si="1181"/>
        <v>0</v>
      </c>
      <c r="CA508" s="195"/>
      <c r="CB508" s="65" t="s">
        <v>2</v>
      </c>
      <c r="CC508" s="196" t="str">
        <f t="shared" si="1155"/>
        <v/>
      </c>
      <c r="CD508" s="197"/>
      <c r="CE508" s="197"/>
      <c r="CF508" s="69" t="s">
        <v>2</v>
      </c>
      <c r="CG508" s="111">
        <f t="shared" si="1182"/>
        <v>0</v>
      </c>
      <c r="CH508" s="231">
        <f t="shared" si="1156"/>
        <v>0</v>
      </c>
      <c r="CI508" s="218">
        <f t="shared" si="1157"/>
        <v>0</v>
      </c>
      <c r="CJ508" s="218">
        <f t="shared" si="1158"/>
        <v>0</v>
      </c>
      <c r="CK508" s="219">
        <f t="shared" si="1159"/>
        <v>0</v>
      </c>
      <c r="CL508" s="194">
        <f t="shared" si="1160"/>
        <v>0</v>
      </c>
      <c r="CM508" s="195">
        <f t="shared" si="1161"/>
        <v>0</v>
      </c>
      <c r="CN508" s="65" t="s">
        <v>2</v>
      </c>
      <c r="CO508" s="196" t="str">
        <f t="shared" si="1183"/>
        <v/>
      </c>
      <c r="CP508" s="197"/>
      <c r="CQ508" s="197"/>
      <c r="CR508" s="66" t="s">
        <v>2</v>
      </c>
      <c r="CS508" s="112">
        <f t="shared" si="1184"/>
        <v>0</v>
      </c>
      <c r="CT508" s="103" t="s">
        <v>4</v>
      </c>
      <c r="CU508" s="113">
        <f t="shared" si="1185"/>
        <v>0</v>
      </c>
      <c r="CV508" s="103" t="s">
        <v>4</v>
      </c>
      <c r="CW508" s="113">
        <f t="shared" si="1186"/>
        <v>0</v>
      </c>
      <c r="CX508" s="198">
        <f t="shared" si="1162"/>
        <v>0</v>
      </c>
      <c r="CY508" s="198">
        <f t="shared" si="1163"/>
        <v>0</v>
      </c>
      <c r="CZ508" s="199">
        <f t="shared" si="1164"/>
        <v>0</v>
      </c>
      <c r="DA508" s="200" t="str">
        <f t="shared" si="1165"/>
        <v/>
      </c>
      <c r="DB508" s="201">
        <f t="shared" si="1166"/>
        <v>0</v>
      </c>
      <c r="DC508" s="201">
        <f t="shared" si="1167"/>
        <v>0</v>
      </c>
      <c r="DD508" s="201">
        <f t="shared" si="1168"/>
        <v>0</v>
      </c>
      <c r="DE508" s="65" t="s">
        <v>2</v>
      </c>
      <c r="DF508" s="67">
        <f t="shared" si="1187"/>
        <v>0</v>
      </c>
      <c r="DG508" s="102" t="s">
        <v>8</v>
      </c>
      <c r="DH508" s="68">
        <v>12</v>
      </c>
      <c r="DI508" s="202">
        <f t="shared" si="1188"/>
        <v>0</v>
      </c>
      <c r="DJ508" s="198"/>
      <c r="DK508" s="198"/>
      <c r="DL508" s="198"/>
      <c r="DM508" s="198"/>
      <c r="DN508" s="103" t="s">
        <v>4</v>
      </c>
      <c r="DO508" s="67">
        <f t="shared" si="1189"/>
        <v>0</v>
      </c>
      <c r="DP508" s="194">
        <f t="shared" si="1190"/>
        <v>0</v>
      </c>
      <c r="DQ508" s="195">
        <f t="shared" si="1191"/>
        <v>0</v>
      </c>
      <c r="DR508" s="65" t="s">
        <v>2</v>
      </c>
      <c r="DS508" s="196" t="str">
        <f t="shared" si="1192"/>
        <v/>
      </c>
      <c r="DT508" s="197"/>
      <c r="DU508" s="197"/>
      <c r="DV508" s="69" t="s">
        <v>2</v>
      </c>
    </row>
    <row r="509" spans="1:129" ht="26.25" customHeight="1" x14ac:dyDescent="0.15">
      <c r="A509" s="111">
        <f>入力シート!A181</f>
        <v>0</v>
      </c>
      <c r="B509" s="231">
        <f>入力シート!B181</f>
        <v>0</v>
      </c>
      <c r="C509" s="218">
        <f>入力シート!C181</f>
        <v>0</v>
      </c>
      <c r="D509" s="218">
        <f>入力シート!D181</f>
        <v>0</v>
      </c>
      <c r="E509" s="219">
        <f>入力シート!E181</f>
        <v>0</v>
      </c>
      <c r="F509" s="194">
        <f>入力シート!F181</f>
        <v>0</v>
      </c>
      <c r="G509" s="195"/>
      <c r="H509" s="65" t="s">
        <v>2</v>
      </c>
      <c r="I509" s="196" t="str">
        <f>入力シート!AC181</f>
        <v/>
      </c>
      <c r="J509" s="197"/>
      <c r="K509" s="197"/>
      <c r="L509" s="66" t="s">
        <v>2</v>
      </c>
      <c r="M509" s="112">
        <f>入力シート!I181</f>
        <v>0</v>
      </c>
      <c r="N509" s="103" t="s">
        <v>4</v>
      </c>
      <c r="O509" s="113">
        <f>入力シート!L181</f>
        <v>0</v>
      </c>
      <c r="P509" s="103" t="s">
        <v>4</v>
      </c>
      <c r="Q509" s="113">
        <f>入力シート!O181</f>
        <v>0</v>
      </c>
      <c r="R509" s="198">
        <f>入力シート!Q181</f>
        <v>0</v>
      </c>
      <c r="S509" s="198"/>
      <c r="T509" s="199"/>
      <c r="U509" s="200" t="str">
        <f>入力シート!AE181</f>
        <v/>
      </c>
      <c r="V509" s="201"/>
      <c r="W509" s="201"/>
      <c r="X509" s="201"/>
      <c r="Y509" s="65" t="s">
        <v>2</v>
      </c>
      <c r="Z509" s="67">
        <f>入力シート!R181</f>
        <v>0</v>
      </c>
      <c r="AA509" s="102" t="s">
        <v>8</v>
      </c>
      <c r="AB509" s="68">
        <v>12</v>
      </c>
      <c r="AC509" s="202">
        <f>入力シート!S181</f>
        <v>0</v>
      </c>
      <c r="AD509" s="198"/>
      <c r="AE509" s="198"/>
      <c r="AF509" s="198"/>
      <c r="AG509" s="198"/>
      <c r="AH509" s="103" t="s">
        <v>4</v>
      </c>
      <c r="AI509" s="67">
        <f>入力シート!T181</f>
        <v>0</v>
      </c>
      <c r="AJ509" s="194">
        <f>入力シート!U181</f>
        <v>0</v>
      </c>
      <c r="AK509" s="195"/>
      <c r="AL509" s="65" t="s">
        <v>2</v>
      </c>
      <c r="AM509" s="196" t="str">
        <f>入力シート!AD181</f>
        <v/>
      </c>
      <c r="AN509" s="197"/>
      <c r="AO509" s="197"/>
      <c r="AP509" s="69" t="s">
        <v>2</v>
      </c>
      <c r="AQ509" s="111">
        <f t="shared" si="1170"/>
        <v>0</v>
      </c>
      <c r="AR509" s="231">
        <f t="shared" si="1150"/>
        <v>0</v>
      </c>
      <c r="AS509" s="218">
        <f t="shared" si="1151"/>
        <v>0</v>
      </c>
      <c r="AT509" s="218">
        <f t="shared" si="1152"/>
        <v>0</v>
      </c>
      <c r="AU509" s="219">
        <f t="shared" si="1153"/>
        <v>0</v>
      </c>
      <c r="AV509" s="194">
        <f t="shared" si="1171"/>
        <v>0</v>
      </c>
      <c r="AW509" s="195">
        <f t="shared" si="1154"/>
        <v>0</v>
      </c>
      <c r="AX509" s="65" t="s">
        <v>2</v>
      </c>
      <c r="AY509" s="196" t="str">
        <f t="shared" si="1172"/>
        <v/>
      </c>
      <c r="AZ509" s="197"/>
      <c r="BA509" s="197"/>
      <c r="BB509" s="66" t="s">
        <v>2</v>
      </c>
      <c r="BC509" s="112">
        <f t="shared" si="1173"/>
        <v>0</v>
      </c>
      <c r="BD509" s="103" t="s">
        <v>4</v>
      </c>
      <c r="BE509" s="113">
        <f t="shared" si="1174"/>
        <v>0</v>
      </c>
      <c r="BF509" s="103" t="s">
        <v>4</v>
      </c>
      <c r="BG509" s="113">
        <f t="shared" si="1175"/>
        <v>0</v>
      </c>
      <c r="BH509" s="198">
        <f t="shared" si="1176"/>
        <v>0</v>
      </c>
      <c r="BI509" s="198"/>
      <c r="BJ509" s="199"/>
      <c r="BK509" s="200" t="str">
        <f t="shared" si="1177"/>
        <v/>
      </c>
      <c r="BL509" s="201"/>
      <c r="BM509" s="201"/>
      <c r="BN509" s="201"/>
      <c r="BO509" s="65" t="s">
        <v>2</v>
      </c>
      <c r="BP509" s="67">
        <f t="shared" si="1178"/>
        <v>0</v>
      </c>
      <c r="BQ509" s="102" t="s">
        <v>8</v>
      </c>
      <c r="BR509" s="68">
        <v>12</v>
      </c>
      <c r="BS509" s="202">
        <f t="shared" si="1179"/>
        <v>0</v>
      </c>
      <c r="BT509" s="198"/>
      <c r="BU509" s="198"/>
      <c r="BV509" s="198"/>
      <c r="BW509" s="198"/>
      <c r="BX509" s="103" t="s">
        <v>4</v>
      </c>
      <c r="BY509" s="67">
        <f t="shared" si="1180"/>
        <v>0</v>
      </c>
      <c r="BZ509" s="194">
        <f t="shared" si="1181"/>
        <v>0</v>
      </c>
      <c r="CA509" s="195"/>
      <c r="CB509" s="65" t="s">
        <v>2</v>
      </c>
      <c r="CC509" s="196" t="str">
        <f t="shared" si="1155"/>
        <v/>
      </c>
      <c r="CD509" s="197"/>
      <c r="CE509" s="197"/>
      <c r="CF509" s="69" t="s">
        <v>2</v>
      </c>
      <c r="CG509" s="111">
        <f t="shared" si="1182"/>
        <v>0</v>
      </c>
      <c r="CH509" s="231">
        <f t="shared" si="1156"/>
        <v>0</v>
      </c>
      <c r="CI509" s="218">
        <f t="shared" si="1157"/>
        <v>0</v>
      </c>
      <c r="CJ509" s="218">
        <f t="shared" si="1158"/>
        <v>0</v>
      </c>
      <c r="CK509" s="219">
        <f t="shared" si="1159"/>
        <v>0</v>
      </c>
      <c r="CL509" s="194">
        <f t="shared" si="1160"/>
        <v>0</v>
      </c>
      <c r="CM509" s="195">
        <f t="shared" si="1161"/>
        <v>0</v>
      </c>
      <c r="CN509" s="65" t="s">
        <v>2</v>
      </c>
      <c r="CO509" s="196" t="str">
        <f t="shared" si="1183"/>
        <v/>
      </c>
      <c r="CP509" s="197"/>
      <c r="CQ509" s="197"/>
      <c r="CR509" s="66" t="s">
        <v>2</v>
      </c>
      <c r="CS509" s="112">
        <f t="shared" si="1184"/>
        <v>0</v>
      </c>
      <c r="CT509" s="103" t="s">
        <v>4</v>
      </c>
      <c r="CU509" s="113">
        <f t="shared" si="1185"/>
        <v>0</v>
      </c>
      <c r="CV509" s="103" t="s">
        <v>4</v>
      </c>
      <c r="CW509" s="113">
        <f t="shared" si="1186"/>
        <v>0</v>
      </c>
      <c r="CX509" s="198">
        <f t="shared" si="1162"/>
        <v>0</v>
      </c>
      <c r="CY509" s="198">
        <f t="shared" si="1163"/>
        <v>0</v>
      </c>
      <c r="CZ509" s="199">
        <f t="shared" si="1164"/>
        <v>0</v>
      </c>
      <c r="DA509" s="200" t="str">
        <f t="shared" si="1165"/>
        <v/>
      </c>
      <c r="DB509" s="201">
        <f t="shared" si="1166"/>
        <v>0</v>
      </c>
      <c r="DC509" s="201">
        <f t="shared" si="1167"/>
        <v>0</v>
      </c>
      <c r="DD509" s="201">
        <f t="shared" si="1168"/>
        <v>0</v>
      </c>
      <c r="DE509" s="65" t="s">
        <v>2</v>
      </c>
      <c r="DF509" s="67">
        <f t="shared" si="1187"/>
        <v>0</v>
      </c>
      <c r="DG509" s="102" t="s">
        <v>8</v>
      </c>
      <c r="DH509" s="68">
        <v>12</v>
      </c>
      <c r="DI509" s="202">
        <f t="shared" si="1188"/>
        <v>0</v>
      </c>
      <c r="DJ509" s="198"/>
      <c r="DK509" s="198"/>
      <c r="DL509" s="198"/>
      <c r="DM509" s="198"/>
      <c r="DN509" s="103" t="s">
        <v>4</v>
      </c>
      <c r="DO509" s="67">
        <f t="shared" si="1189"/>
        <v>0</v>
      </c>
      <c r="DP509" s="194">
        <f t="shared" si="1190"/>
        <v>0</v>
      </c>
      <c r="DQ509" s="195">
        <f t="shared" si="1191"/>
        <v>0</v>
      </c>
      <c r="DR509" s="65" t="s">
        <v>2</v>
      </c>
      <c r="DS509" s="196" t="str">
        <f t="shared" si="1192"/>
        <v/>
      </c>
      <c r="DT509" s="197"/>
      <c r="DU509" s="197"/>
      <c r="DV509" s="69" t="s">
        <v>2</v>
      </c>
    </row>
    <row r="510" spans="1:129" ht="26.25" customHeight="1" x14ac:dyDescent="0.15">
      <c r="A510" s="111">
        <f>入力シート!A182</f>
        <v>0</v>
      </c>
      <c r="B510" s="231">
        <f>入力シート!B182</f>
        <v>0</v>
      </c>
      <c r="C510" s="218">
        <f>入力シート!C182</f>
        <v>0</v>
      </c>
      <c r="D510" s="218">
        <f>入力シート!D182</f>
        <v>0</v>
      </c>
      <c r="E510" s="219">
        <f>入力シート!E182</f>
        <v>0</v>
      </c>
      <c r="F510" s="194">
        <f>入力シート!F182</f>
        <v>0</v>
      </c>
      <c r="G510" s="195"/>
      <c r="H510" s="65" t="s">
        <v>2</v>
      </c>
      <c r="I510" s="196" t="str">
        <f>入力シート!AC182</f>
        <v/>
      </c>
      <c r="J510" s="197"/>
      <c r="K510" s="197"/>
      <c r="L510" s="66" t="s">
        <v>2</v>
      </c>
      <c r="M510" s="112">
        <f>入力シート!I182</f>
        <v>0</v>
      </c>
      <c r="N510" s="103" t="s">
        <v>4</v>
      </c>
      <c r="O510" s="113">
        <f>入力シート!L182</f>
        <v>0</v>
      </c>
      <c r="P510" s="103" t="s">
        <v>4</v>
      </c>
      <c r="Q510" s="113">
        <f>入力シート!O182</f>
        <v>0</v>
      </c>
      <c r="R510" s="198">
        <f>入力シート!Q182</f>
        <v>0</v>
      </c>
      <c r="S510" s="198"/>
      <c r="T510" s="199"/>
      <c r="U510" s="200" t="str">
        <f>入力シート!AE182</f>
        <v/>
      </c>
      <c r="V510" s="201"/>
      <c r="W510" s="201"/>
      <c r="X510" s="201"/>
      <c r="Y510" s="65" t="s">
        <v>2</v>
      </c>
      <c r="Z510" s="67">
        <f>入力シート!R182</f>
        <v>0</v>
      </c>
      <c r="AA510" s="102" t="s">
        <v>8</v>
      </c>
      <c r="AB510" s="68">
        <v>12</v>
      </c>
      <c r="AC510" s="202">
        <f>入力シート!S182</f>
        <v>0</v>
      </c>
      <c r="AD510" s="198"/>
      <c r="AE510" s="198"/>
      <c r="AF510" s="198"/>
      <c r="AG510" s="198"/>
      <c r="AH510" s="103" t="s">
        <v>4</v>
      </c>
      <c r="AI510" s="67">
        <f>入力シート!T182</f>
        <v>0</v>
      </c>
      <c r="AJ510" s="194">
        <f>入力シート!U182</f>
        <v>0</v>
      </c>
      <c r="AK510" s="195"/>
      <c r="AL510" s="65" t="s">
        <v>2</v>
      </c>
      <c r="AM510" s="196" t="str">
        <f>入力シート!AD182</f>
        <v/>
      </c>
      <c r="AN510" s="197"/>
      <c r="AO510" s="197"/>
      <c r="AP510" s="69" t="s">
        <v>2</v>
      </c>
      <c r="AQ510" s="111">
        <f t="shared" si="1170"/>
        <v>0</v>
      </c>
      <c r="AR510" s="231">
        <f t="shared" si="1150"/>
        <v>0</v>
      </c>
      <c r="AS510" s="218">
        <f t="shared" si="1151"/>
        <v>0</v>
      </c>
      <c r="AT510" s="218">
        <f t="shared" si="1152"/>
        <v>0</v>
      </c>
      <c r="AU510" s="219">
        <f t="shared" si="1153"/>
        <v>0</v>
      </c>
      <c r="AV510" s="194">
        <f t="shared" si="1171"/>
        <v>0</v>
      </c>
      <c r="AW510" s="195">
        <f t="shared" si="1154"/>
        <v>0</v>
      </c>
      <c r="AX510" s="65" t="s">
        <v>2</v>
      </c>
      <c r="AY510" s="196" t="str">
        <f t="shared" si="1172"/>
        <v/>
      </c>
      <c r="AZ510" s="197"/>
      <c r="BA510" s="197"/>
      <c r="BB510" s="66" t="s">
        <v>2</v>
      </c>
      <c r="BC510" s="112">
        <f t="shared" si="1173"/>
        <v>0</v>
      </c>
      <c r="BD510" s="103" t="s">
        <v>4</v>
      </c>
      <c r="BE510" s="113">
        <f t="shared" si="1174"/>
        <v>0</v>
      </c>
      <c r="BF510" s="103" t="s">
        <v>4</v>
      </c>
      <c r="BG510" s="113">
        <f t="shared" si="1175"/>
        <v>0</v>
      </c>
      <c r="BH510" s="198">
        <f t="shared" si="1176"/>
        <v>0</v>
      </c>
      <c r="BI510" s="198"/>
      <c r="BJ510" s="199"/>
      <c r="BK510" s="200" t="str">
        <f t="shared" si="1177"/>
        <v/>
      </c>
      <c r="BL510" s="201"/>
      <c r="BM510" s="201"/>
      <c r="BN510" s="201"/>
      <c r="BO510" s="65" t="s">
        <v>2</v>
      </c>
      <c r="BP510" s="67">
        <f t="shared" si="1178"/>
        <v>0</v>
      </c>
      <c r="BQ510" s="102" t="s">
        <v>8</v>
      </c>
      <c r="BR510" s="68">
        <v>12</v>
      </c>
      <c r="BS510" s="202">
        <f t="shared" si="1179"/>
        <v>0</v>
      </c>
      <c r="BT510" s="198"/>
      <c r="BU510" s="198"/>
      <c r="BV510" s="198"/>
      <c r="BW510" s="198"/>
      <c r="BX510" s="103" t="s">
        <v>4</v>
      </c>
      <c r="BY510" s="67">
        <f t="shared" si="1180"/>
        <v>0</v>
      </c>
      <c r="BZ510" s="194">
        <f t="shared" si="1181"/>
        <v>0</v>
      </c>
      <c r="CA510" s="195"/>
      <c r="CB510" s="65" t="s">
        <v>2</v>
      </c>
      <c r="CC510" s="196" t="str">
        <f t="shared" si="1155"/>
        <v/>
      </c>
      <c r="CD510" s="197"/>
      <c r="CE510" s="197"/>
      <c r="CF510" s="69" t="s">
        <v>2</v>
      </c>
      <c r="CG510" s="111">
        <f t="shared" si="1182"/>
        <v>0</v>
      </c>
      <c r="CH510" s="231">
        <f t="shared" si="1156"/>
        <v>0</v>
      </c>
      <c r="CI510" s="218">
        <f t="shared" si="1157"/>
        <v>0</v>
      </c>
      <c r="CJ510" s="218">
        <f t="shared" si="1158"/>
        <v>0</v>
      </c>
      <c r="CK510" s="219">
        <f t="shared" si="1159"/>
        <v>0</v>
      </c>
      <c r="CL510" s="194">
        <f t="shared" si="1160"/>
        <v>0</v>
      </c>
      <c r="CM510" s="195">
        <f t="shared" si="1161"/>
        <v>0</v>
      </c>
      <c r="CN510" s="65" t="s">
        <v>2</v>
      </c>
      <c r="CO510" s="196" t="str">
        <f t="shared" si="1183"/>
        <v/>
      </c>
      <c r="CP510" s="197"/>
      <c r="CQ510" s="197"/>
      <c r="CR510" s="66" t="s">
        <v>2</v>
      </c>
      <c r="CS510" s="112">
        <f t="shared" si="1184"/>
        <v>0</v>
      </c>
      <c r="CT510" s="103" t="s">
        <v>4</v>
      </c>
      <c r="CU510" s="113">
        <f t="shared" si="1185"/>
        <v>0</v>
      </c>
      <c r="CV510" s="103" t="s">
        <v>4</v>
      </c>
      <c r="CW510" s="113">
        <f t="shared" si="1186"/>
        <v>0</v>
      </c>
      <c r="CX510" s="198">
        <f t="shared" si="1162"/>
        <v>0</v>
      </c>
      <c r="CY510" s="198">
        <f t="shared" si="1163"/>
        <v>0</v>
      </c>
      <c r="CZ510" s="199">
        <f t="shared" si="1164"/>
        <v>0</v>
      </c>
      <c r="DA510" s="200" t="str">
        <f t="shared" si="1165"/>
        <v/>
      </c>
      <c r="DB510" s="201">
        <f t="shared" si="1166"/>
        <v>0</v>
      </c>
      <c r="DC510" s="201">
        <f t="shared" si="1167"/>
        <v>0</v>
      </c>
      <c r="DD510" s="201">
        <f t="shared" si="1168"/>
        <v>0</v>
      </c>
      <c r="DE510" s="65" t="s">
        <v>2</v>
      </c>
      <c r="DF510" s="67">
        <f t="shared" si="1187"/>
        <v>0</v>
      </c>
      <c r="DG510" s="102" t="s">
        <v>8</v>
      </c>
      <c r="DH510" s="68">
        <v>12</v>
      </c>
      <c r="DI510" s="202">
        <f t="shared" si="1188"/>
        <v>0</v>
      </c>
      <c r="DJ510" s="198"/>
      <c r="DK510" s="198"/>
      <c r="DL510" s="198"/>
      <c r="DM510" s="198"/>
      <c r="DN510" s="103" t="s">
        <v>4</v>
      </c>
      <c r="DO510" s="67">
        <f t="shared" si="1189"/>
        <v>0</v>
      </c>
      <c r="DP510" s="194">
        <f t="shared" si="1190"/>
        <v>0</v>
      </c>
      <c r="DQ510" s="195">
        <f t="shared" si="1191"/>
        <v>0</v>
      </c>
      <c r="DR510" s="65" t="s">
        <v>2</v>
      </c>
      <c r="DS510" s="196" t="str">
        <f t="shared" si="1192"/>
        <v/>
      </c>
      <c r="DT510" s="197"/>
      <c r="DU510" s="197"/>
      <c r="DV510" s="69" t="s">
        <v>2</v>
      </c>
    </row>
    <row r="511" spans="1:129" ht="26.25" customHeight="1" x14ac:dyDescent="0.15">
      <c r="A511" s="111">
        <f>入力シート!A183</f>
        <v>0</v>
      </c>
      <c r="B511" s="231">
        <f>入力シート!B183</f>
        <v>0</v>
      </c>
      <c r="C511" s="218">
        <f>入力シート!C183</f>
        <v>0</v>
      </c>
      <c r="D511" s="218">
        <f>入力シート!D183</f>
        <v>0</v>
      </c>
      <c r="E511" s="219">
        <f>入力シート!E183</f>
        <v>0</v>
      </c>
      <c r="F511" s="194">
        <f>入力シート!F183</f>
        <v>0</v>
      </c>
      <c r="G511" s="195"/>
      <c r="H511" s="65" t="s">
        <v>2</v>
      </c>
      <c r="I511" s="196" t="str">
        <f>入力シート!AC183</f>
        <v/>
      </c>
      <c r="J511" s="197"/>
      <c r="K511" s="197"/>
      <c r="L511" s="66" t="s">
        <v>2</v>
      </c>
      <c r="M511" s="112">
        <f>入力シート!I183</f>
        <v>0</v>
      </c>
      <c r="N511" s="103" t="s">
        <v>4</v>
      </c>
      <c r="O511" s="113">
        <f>入力シート!L183</f>
        <v>0</v>
      </c>
      <c r="P511" s="103" t="s">
        <v>4</v>
      </c>
      <c r="Q511" s="113">
        <f>入力シート!O183</f>
        <v>0</v>
      </c>
      <c r="R511" s="198">
        <f>入力シート!Q183</f>
        <v>0</v>
      </c>
      <c r="S511" s="198"/>
      <c r="T511" s="199"/>
      <c r="U511" s="200" t="str">
        <f>入力シート!AE183</f>
        <v/>
      </c>
      <c r="V511" s="201"/>
      <c r="W511" s="201"/>
      <c r="X511" s="201"/>
      <c r="Y511" s="65" t="s">
        <v>2</v>
      </c>
      <c r="Z511" s="67">
        <f>入力シート!R183</f>
        <v>0</v>
      </c>
      <c r="AA511" s="102" t="s">
        <v>8</v>
      </c>
      <c r="AB511" s="68">
        <v>12</v>
      </c>
      <c r="AC511" s="202">
        <f>入力シート!S183</f>
        <v>0</v>
      </c>
      <c r="AD511" s="198"/>
      <c r="AE511" s="198"/>
      <c r="AF511" s="198"/>
      <c r="AG511" s="198"/>
      <c r="AH511" s="103" t="s">
        <v>4</v>
      </c>
      <c r="AI511" s="67">
        <f>入力シート!T183</f>
        <v>0</v>
      </c>
      <c r="AJ511" s="194">
        <f>入力シート!U183</f>
        <v>0</v>
      </c>
      <c r="AK511" s="195"/>
      <c r="AL511" s="65" t="s">
        <v>2</v>
      </c>
      <c r="AM511" s="196" t="str">
        <f>入力シート!AD183</f>
        <v/>
      </c>
      <c r="AN511" s="197"/>
      <c r="AO511" s="197"/>
      <c r="AP511" s="69" t="s">
        <v>2</v>
      </c>
      <c r="AQ511" s="111">
        <f t="shared" si="1170"/>
        <v>0</v>
      </c>
      <c r="AR511" s="231">
        <f t="shared" si="1150"/>
        <v>0</v>
      </c>
      <c r="AS511" s="218">
        <f t="shared" si="1151"/>
        <v>0</v>
      </c>
      <c r="AT511" s="218">
        <f t="shared" si="1152"/>
        <v>0</v>
      </c>
      <c r="AU511" s="219">
        <f t="shared" si="1153"/>
        <v>0</v>
      </c>
      <c r="AV511" s="194">
        <f t="shared" si="1171"/>
        <v>0</v>
      </c>
      <c r="AW511" s="195">
        <f t="shared" si="1154"/>
        <v>0</v>
      </c>
      <c r="AX511" s="65" t="s">
        <v>2</v>
      </c>
      <c r="AY511" s="196" t="str">
        <f t="shared" si="1172"/>
        <v/>
      </c>
      <c r="AZ511" s="197"/>
      <c r="BA511" s="197"/>
      <c r="BB511" s="66" t="s">
        <v>2</v>
      </c>
      <c r="BC511" s="112">
        <f t="shared" si="1173"/>
        <v>0</v>
      </c>
      <c r="BD511" s="103" t="s">
        <v>4</v>
      </c>
      <c r="BE511" s="113">
        <f t="shared" si="1174"/>
        <v>0</v>
      </c>
      <c r="BF511" s="103" t="s">
        <v>4</v>
      </c>
      <c r="BG511" s="113">
        <f t="shared" si="1175"/>
        <v>0</v>
      </c>
      <c r="BH511" s="198">
        <f t="shared" si="1176"/>
        <v>0</v>
      </c>
      <c r="BI511" s="198"/>
      <c r="BJ511" s="199"/>
      <c r="BK511" s="200" t="str">
        <f t="shared" si="1177"/>
        <v/>
      </c>
      <c r="BL511" s="201"/>
      <c r="BM511" s="201"/>
      <c r="BN511" s="201"/>
      <c r="BO511" s="65" t="s">
        <v>2</v>
      </c>
      <c r="BP511" s="67">
        <f t="shared" si="1178"/>
        <v>0</v>
      </c>
      <c r="BQ511" s="102" t="s">
        <v>8</v>
      </c>
      <c r="BR511" s="68">
        <v>12</v>
      </c>
      <c r="BS511" s="202">
        <f t="shared" si="1179"/>
        <v>0</v>
      </c>
      <c r="BT511" s="198"/>
      <c r="BU511" s="198"/>
      <c r="BV511" s="198"/>
      <c r="BW511" s="198"/>
      <c r="BX511" s="103" t="s">
        <v>4</v>
      </c>
      <c r="BY511" s="67">
        <f t="shared" si="1180"/>
        <v>0</v>
      </c>
      <c r="BZ511" s="194">
        <f t="shared" si="1181"/>
        <v>0</v>
      </c>
      <c r="CA511" s="195"/>
      <c r="CB511" s="65" t="s">
        <v>2</v>
      </c>
      <c r="CC511" s="196" t="str">
        <f t="shared" si="1155"/>
        <v/>
      </c>
      <c r="CD511" s="197"/>
      <c r="CE511" s="197"/>
      <c r="CF511" s="69" t="s">
        <v>2</v>
      </c>
      <c r="CG511" s="111">
        <f t="shared" si="1182"/>
        <v>0</v>
      </c>
      <c r="CH511" s="231">
        <f t="shared" si="1156"/>
        <v>0</v>
      </c>
      <c r="CI511" s="218">
        <f t="shared" si="1157"/>
        <v>0</v>
      </c>
      <c r="CJ511" s="218">
        <f t="shared" si="1158"/>
        <v>0</v>
      </c>
      <c r="CK511" s="219">
        <f t="shared" si="1159"/>
        <v>0</v>
      </c>
      <c r="CL511" s="194">
        <f t="shared" si="1160"/>
        <v>0</v>
      </c>
      <c r="CM511" s="195">
        <f t="shared" si="1161"/>
        <v>0</v>
      </c>
      <c r="CN511" s="65" t="s">
        <v>2</v>
      </c>
      <c r="CO511" s="196" t="str">
        <f t="shared" si="1183"/>
        <v/>
      </c>
      <c r="CP511" s="197"/>
      <c r="CQ511" s="197"/>
      <c r="CR511" s="66" t="s">
        <v>2</v>
      </c>
      <c r="CS511" s="112">
        <f t="shared" si="1184"/>
        <v>0</v>
      </c>
      <c r="CT511" s="103" t="s">
        <v>4</v>
      </c>
      <c r="CU511" s="113">
        <f t="shared" si="1185"/>
        <v>0</v>
      </c>
      <c r="CV511" s="103" t="s">
        <v>4</v>
      </c>
      <c r="CW511" s="113">
        <f t="shared" si="1186"/>
        <v>0</v>
      </c>
      <c r="CX511" s="198">
        <f t="shared" si="1162"/>
        <v>0</v>
      </c>
      <c r="CY511" s="198">
        <f t="shared" si="1163"/>
        <v>0</v>
      </c>
      <c r="CZ511" s="199">
        <f t="shared" si="1164"/>
        <v>0</v>
      </c>
      <c r="DA511" s="200" t="str">
        <f t="shared" si="1165"/>
        <v/>
      </c>
      <c r="DB511" s="201">
        <f t="shared" si="1166"/>
        <v>0</v>
      </c>
      <c r="DC511" s="201">
        <f t="shared" si="1167"/>
        <v>0</v>
      </c>
      <c r="DD511" s="201">
        <f t="shared" si="1168"/>
        <v>0</v>
      </c>
      <c r="DE511" s="65" t="s">
        <v>2</v>
      </c>
      <c r="DF511" s="67">
        <f t="shared" si="1187"/>
        <v>0</v>
      </c>
      <c r="DG511" s="102" t="s">
        <v>8</v>
      </c>
      <c r="DH511" s="68">
        <v>12</v>
      </c>
      <c r="DI511" s="202">
        <f t="shared" si="1188"/>
        <v>0</v>
      </c>
      <c r="DJ511" s="198"/>
      <c r="DK511" s="198"/>
      <c r="DL511" s="198"/>
      <c r="DM511" s="198"/>
      <c r="DN511" s="103" t="s">
        <v>4</v>
      </c>
      <c r="DO511" s="67">
        <f t="shared" si="1189"/>
        <v>0</v>
      </c>
      <c r="DP511" s="194">
        <f t="shared" si="1190"/>
        <v>0</v>
      </c>
      <c r="DQ511" s="195">
        <f t="shared" si="1191"/>
        <v>0</v>
      </c>
      <c r="DR511" s="65" t="s">
        <v>2</v>
      </c>
      <c r="DS511" s="196" t="str">
        <f t="shared" si="1192"/>
        <v/>
      </c>
      <c r="DT511" s="197"/>
      <c r="DU511" s="197"/>
      <c r="DV511" s="69" t="s">
        <v>2</v>
      </c>
    </row>
    <row r="512" spans="1:129" ht="26.25" customHeight="1" x14ac:dyDescent="0.15">
      <c r="A512" s="111">
        <f>入力シート!A184</f>
        <v>0</v>
      </c>
      <c r="B512" s="231">
        <f>入力シート!B184</f>
        <v>0</v>
      </c>
      <c r="C512" s="218">
        <f>入力シート!C184</f>
        <v>0</v>
      </c>
      <c r="D512" s="218">
        <f>入力シート!D184</f>
        <v>0</v>
      </c>
      <c r="E512" s="219">
        <f>入力シート!E184</f>
        <v>0</v>
      </c>
      <c r="F512" s="194">
        <f>入力シート!F184</f>
        <v>0</v>
      </c>
      <c r="G512" s="195"/>
      <c r="H512" s="65" t="s">
        <v>2</v>
      </c>
      <c r="I512" s="196" t="str">
        <f>入力シート!AC184</f>
        <v/>
      </c>
      <c r="J512" s="197"/>
      <c r="K512" s="197"/>
      <c r="L512" s="66" t="s">
        <v>2</v>
      </c>
      <c r="M512" s="112">
        <f>入力シート!I184</f>
        <v>0</v>
      </c>
      <c r="N512" s="103" t="s">
        <v>4</v>
      </c>
      <c r="O512" s="113">
        <f>入力シート!L184</f>
        <v>0</v>
      </c>
      <c r="P512" s="103" t="s">
        <v>4</v>
      </c>
      <c r="Q512" s="113">
        <f>入力シート!O184</f>
        <v>0</v>
      </c>
      <c r="R512" s="198">
        <f>入力シート!Q184</f>
        <v>0</v>
      </c>
      <c r="S512" s="198"/>
      <c r="T512" s="199"/>
      <c r="U512" s="200" t="str">
        <f>入力シート!AE184</f>
        <v/>
      </c>
      <c r="V512" s="201"/>
      <c r="W512" s="201"/>
      <c r="X512" s="201"/>
      <c r="Y512" s="65" t="s">
        <v>2</v>
      </c>
      <c r="Z512" s="67">
        <f>入力シート!R184</f>
        <v>0</v>
      </c>
      <c r="AA512" s="102" t="s">
        <v>8</v>
      </c>
      <c r="AB512" s="68">
        <v>12</v>
      </c>
      <c r="AC512" s="202">
        <f>入力シート!S184</f>
        <v>0</v>
      </c>
      <c r="AD512" s="198"/>
      <c r="AE512" s="198"/>
      <c r="AF512" s="198"/>
      <c r="AG512" s="198"/>
      <c r="AH512" s="103" t="s">
        <v>4</v>
      </c>
      <c r="AI512" s="67">
        <f>入力シート!T184</f>
        <v>0</v>
      </c>
      <c r="AJ512" s="194">
        <f>入力シート!U184</f>
        <v>0</v>
      </c>
      <c r="AK512" s="195"/>
      <c r="AL512" s="65" t="s">
        <v>2</v>
      </c>
      <c r="AM512" s="196" t="str">
        <f>入力シート!AD184</f>
        <v/>
      </c>
      <c r="AN512" s="197"/>
      <c r="AO512" s="197"/>
      <c r="AP512" s="69" t="s">
        <v>2</v>
      </c>
      <c r="AQ512" s="111">
        <f t="shared" si="1170"/>
        <v>0</v>
      </c>
      <c r="AR512" s="231">
        <f t="shared" si="1150"/>
        <v>0</v>
      </c>
      <c r="AS512" s="218">
        <f t="shared" si="1151"/>
        <v>0</v>
      </c>
      <c r="AT512" s="218">
        <f t="shared" si="1152"/>
        <v>0</v>
      </c>
      <c r="AU512" s="219">
        <f t="shared" si="1153"/>
        <v>0</v>
      </c>
      <c r="AV512" s="194">
        <f t="shared" si="1171"/>
        <v>0</v>
      </c>
      <c r="AW512" s="195">
        <f t="shared" si="1154"/>
        <v>0</v>
      </c>
      <c r="AX512" s="65" t="s">
        <v>2</v>
      </c>
      <c r="AY512" s="196" t="str">
        <f t="shared" si="1172"/>
        <v/>
      </c>
      <c r="AZ512" s="197"/>
      <c r="BA512" s="197"/>
      <c r="BB512" s="66" t="s">
        <v>2</v>
      </c>
      <c r="BC512" s="112">
        <f t="shared" si="1173"/>
        <v>0</v>
      </c>
      <c r="BD512" s="103" t="s">
        <v>4</v>
      </c>
      <c r="BE512" s="113">
        <f t="shared" si="1174"/>
        <v>0</v>
      </c>
      <c r="BF512" s="103" t="s">
        <v>4</v>
      </c>
      <c r="BG512" s="113">
        <f t="shared" si="1175"/>
        <v>0</v>
      </c>
      <c r="BH512" s="198">
        <f t="shared" si="1176"/>
        <v>0</v>
      </c>
      <c r="BI512" s="198"/>
      <c r="BJ512" s="199"/>
      <c r="BK512" s="200" t="str">
        <f t="shared" si="1177"/>
        <v/>
      </c>
      <c r="BL512" s="201"/>
      <c r="BM512" s="201"/>
      <c r="BN512" s="201"/>
      <c r="BO512" s="65" t="s">
        <v>2</v>
      </c>
      <c r="BP512" s="67">
        <f t="shared" si="1178"/>
        <v>0</v>
      </c>
      <c r="BQ512" s="102" t="s">
        <v>8</v>
      </c>
      <c r="BR512" s="68">
        <v>12</v>
      </c>
      <c r="BS512" s="202">
        <f t="shared" si="1179"/>
        <v>0</v>
      </c>
      <c r="BT512" s="198"/>
      <c r="BU512" s="198"/>
      <c r="BV512" s="198"/>
      <c r="BW512" s="198"/>
      <c r="BX512" s="103" t="s">
        <v>4</v>
      </c>
      <c r="BY512" s="67">
        <f t="shared" si="1180"/>
        <v>0</v>
      </c>
      <c r="BZ512" s="194">
        <f t="shared" si="1181"/>
        <v>0</v>
      </c>
      <c r="CA512" s="195"/>
      <c r="CB512" s="65" t="s">
        <v>2</v>
      </c>
      <c r="CC512" s="196" t="str">
        <f t="shared" si="1155"/>
        <v/>
      </c>
      <c r="CD512" s="197"/>
      <c r="CE512" s="197"/>
      <c r="CF512" s="69" t="s">
        <v>2</v>
      </c>
      <c r="CG512" s="111">
        <f t="shared" si="1182"/>
        <v>0</v>
      </c>
      <c r="CH512" s="231">
        <f t="shared" si="1156"/>
        <v>0</v>
      </c>
      <c r="CI512" s="218">
        <f t="shared" si="1157"/>
        <v>0</v>
      </c>
      <c r="CJ512" s="218">
        <f t="shared" si="1158"/>
        <v>0</v>
      </c>
      <c r="CK512" s="219">
        <f t="shared" si="1159"/>
        <v>0</v>
      </c>
      <c r="CL512" s="194">
        <f t="shared" si="1160"/>
        <v>0</v>
      </c>
      <c r="CM512" s="195">
        <f t="shared" si="1161"/>
        <v>0</v>
      </c>
      <c r="CN512" s="65" t="s">
        <v>2</v>
      </c>
      <c r="CO512" s="196" t="str">
        <f t="shared" si="1183"/>
        <v/>
      </c>
      <c r="CP512" s="197"/>
      <c r="CQ512" s="197"/>
      <c r="CR512" s="66" t="s">
        <v>2</v>
      </c>
      <c r="CS512" s="112">
        <f t="shared" si="1184"/>
        <v>0</v>
      </c>
      <c r="CT512" s="103" t="s">
        <v>4</v>
      </c>
      <c r="CU512" s="113">
        <f t="shared" si="1185"/>
        <v>0</v>
      </c>
      <c r="CV512" s="103" t="s">
        <v>4</v>
      </c>
      <c r="CW512" s="113">
        <f t="shared" si="1186"/>
        <v>0</v>
      </c>
      <c r="CX512" s="198">
        <f t="shared" si="1162"/>
        <v>0</v>
      </c>
      <c r="CY512" s="198">
        <f t="shared" si="1163"/>
        <v>0</v>
      </c>
      <c r="CZ512" s="199">
        <f t="shared" si="1164"/>
        <v>0</v>
      </c>
      <c r="DA512" s="200" t="str">
        <f t="shared" si="1165"/>
        <v/>
      </c>
      <c r="DB512" s="201">
        <f t="shared" si="1166"/>
        <v>0</v>
      </c>
      <c r="DC512" s="201">
        <f t="shared" si="1167"/>
        <v>0</v>
      </c>
      <c r="DD512" s="201">
        <f t="shared" si="1168"/>
        <v>0</v>
      </c>
      <c r="DE512" s="65" t="s">
        <v>2</v>
      </c>
      <c r="DF512" s="67">
        <f t="shared" si="1187"/>
        <v>0</v>
      </c>
      <c r="DG512" s="102" t="s">
        <v>8</v>
      </c>
      <c r="DH512" s="68">
        <v>12</v>
      </c>
      <c r="DI512" s="202">
        <f t="shared" si="1188"/>
        <v>0</v>
      </c>
      <c r="DJ512" s="198"/>
      <c r="DK512" s="198"/>
      <c r="DL512" s="198"/>
      <c r="DM512" s="198"/>
      <c r="DN512" s="103" t="s">
        <v>4</v>
      </c>
      <c r="DO512" s="67">
        <f t="shared" si="1189"/>
        <v>0</v>
      </c>
      <c r="DP512" s="194">
        <f t="shared" si="1190"/>
        <v>0</v>
      </c>
      <c r="DQ512" s="195">
        <f t="shared" si="1191"/>
        <v>0</v>
      </c>
      <c r="DR512" s="65" t="s">
        <v>2</v>
      </c>
      <c r="DS512" s="196" t="str">
        <f t="shared" si="1192"/>
        <v/>
      </c>
      <c r="DT512" s="197"/>
      <c r="DU512" s="197"/>
      <c r="DV512" s="69" t="s">
        <v>2</v>
      </c>
    </row>
    <row r="513" spans="1:126" ht="26.25" customHeight="1" x14ac:dyDescent="0.15">
      <c r="A513" s="111">
        <f>入力シート!A185</f>
        <v>0</v>
      </c>
      <c r="B513" s="231">
        <f>入力シート!B185</f>
        <v>0</v>
      </c>
      <c r="C513" s="218">
        <f>入力シート!C185</f>
        <v>0</v>
      </c>
      <c r="D513" s="218">
        <f>入力シート!D185</f>
        <v>0</v>
      </c>
      <c r="E513" s="219">
        <f>入力シート!E185</f>
        <v>0</v>
      </c>
      <c r="F513" s="194">
        <f>入力シート!F185</f>
        <v>0</v>
      </c>
      <c r="G513" s="195"/>
      <c r="H513" s="65" t="s">
        <v>2</v>
      </c>
      <c r="I513" s="196" t="str">
        <f>入力シート!AC185</f>
        <v/>
      </c>
      <c r="J513" s="197"/>
      <c r="K513" s="197"/>
      <c r="L513" s="66" t="s">
        <v>2</v>
      </c>
      <c r="M513" s="112">
        <f>入力シート!I185</f>
        <v>0</v>
      </c>
      <c r="N513" s="103" t="s">
        <v>4</v>
      </c>
      <c r="O513" s="113">
        <f>入力シート!L185</f>
        <v>0</v>
      </c>
      <c r="P513" s="103" t="s">
        <v>4</v>
      </c>
      <c r="Q513" s="113">
        <f>入力シート!O185</f>
        <v>0</v>
      </c>
      <c r="R513" s="198">
        <f>入力シート!Q185</f>
        <v>0</v>
      </c>
      <c r="S513" s="198"/>
      <c r="T513" s="199"/>
      <c r="U513" s="200" t="str">
        <f>入力シート!AE185</f>
        <v/>
      </c>
      <c r="V513" s="201"/>
      <c r="W513" s="201"/>
      <c r="X513" s="201"/>
      <c r="Y513" s="65" t="s">
        <v>2</v>
      </c>
      <c r="Z513" s="67">
        <f>入力シート!R185</f>
        <v>0</v>
      </c>
      <c r="AA513" s="102" t="s">
        <v>8</v>
      </c>
      <c r="AB513" s="68">
        <v>12</v>
      </c>
      <c r="AC513" s="202">
        <f>入力シート!S185</f>
        <v>0</v>
      </c>
      <c r="AD513" s="198"/>
      <c r="AE513" s="198"/>
      <c r="AF513" s="198"/>
      <c r="AG513" s="198"/>
      <c r="AH513" s="103" t="s">
        <v>4</v>
      </c>
      <c r="AI513" s="67">
        <f>入力シート!T185</f>
        <v>0</v>
      </c>
      <c r="AJ513" s="194">
        <f>入力シート!U185</f>
        <v>0</v>
      </c>
      <c r="AK513" s="195"/>
      <c r="AL513" s="65" t="s">
        <v>2</v>
      </c>
      <c r="AM513" s="196" t="str">
        <f>入力シート!AD185</f>
        <v/>
      </c>
      <c r="AN513" s="197"/>
      <c r="AO513" s="197"/>
      <c r="AP513" s="69" t="s">
        <v>2</v>
      </c>
      <c r="AQ513" s="111">
        <f t="shared" si="1170"/>
        <v>0</v>
      </c>
      <c r="AR513" s="231">
        <f t="shared" si="1150"/>
        <v>0</v>
      </c>
      <c r="AS513" s="218">
        <f t="shared" si="1151"/>
        <v>0</v>
      </c>
      <c r="AT513" s="218">
        <f t="shared" si="1152"/>
        <v>0</v>
      </c>
      <c r="AU513" s="219">
        <f t="shared" si="1153"/>
        <v>0</v>
      </c>
      <c r="AV513" s="194">
        <f t="shared" si="1171"/>
        <v>0</v>
      </c>
      <c r="AW513" s="195">
        <f t="shared" si="1154"/>
        <v>0</v>
      </c>
      <c r="AX513" s="65" t="s">
        <v>2</v>
      </c>
      <c r="AY513" s="196" t="str">
        <f t="shared" si="1172"/>
        <v/>
      </c>
      <c r="AZ513" s="197"/>
      <c r="BA513" s="197"/>
      <c r="BB513" s="66" t="s">
        <v>2</v>
      </c>
      <c r="BC513" s="112">
        <f t="shared" si="1173"/>
        <v>0</v>
      </c>
      <c r="BD513" s="103" t="s">
        <v>4</v>
      </c>
      <c r="BE513" s="113">
        <f t="shared" si="1174"/>
        <v>0</v>
      </c>
      <c r="BF513" s="103" t="s">
        <v>4</v>
      </c>
      <c r="BG513" s="113">
        <f t="shared" si="1175"/>
        <v>0</v>
      </c>
      <c r="BH513" s="198">
        <f t="shared" si="1176"/>
        <v>0</v>
      </c>
      <c r="BI513" s="198"/>
      <c r="BJ513" s="199"/>
      <c r="BK513" s="200" t="str">
        <f t="shared" si="1177"/>
        <v/>
      </c>
      <c r="BL513" s="201"/>
      <c r="BM513" s="201"/>
      <c r="BN513" s="201"/>
      <c r="BO513" s="65" t="s">
        <v>2</v>
      </c>
      <c r="BP513" s="67">
        <f t="shared" si="1178"/>
        <v>0</v>
      </c>
      <c r="BQ513" s="102" t="s">
        <v>8</v>
      </c>
      <c r="BR513" s="68">
        <v>12</v>
      </c>
      <c r="BS513" s="202">
        <f t="shared" si="1179"/>
        <v>0</v>
      </c>
      <c r="BT513" s="198"/>
      <c r="BU513" s="198"/>
      <c r="BV513" s="198"/>
      <c r="BW513" s="198"/>
      <c r="BX513" s="103" t="s">
        <v>4</v>
      </c>
      <c r="BY513" s="67">
        <f t="shared" si="1180"/>
        <v>0</v>
      </c>
      <c r="BZ513" s="194">
        <f t="shared" si="1181"/>
        <v>0</v>
      </c>
      <c r="CA513" s="195"/>
      <c r="CB513" s="65" t="s">
        <v>2</v>
      </c>
      <c r="CC513" s="196" t="str">
        <f t="shared" si="1155"/>
        <v/>
      </c>
      <c r="CD513" s="197"/>
      <c r="CE513" s="197"/>
      <c r="CF513" s="69" t="s">
        <v>2</v>
      </c>
      <c r="CG513" s="111">
        <f t="shared" si="1182"/>
        <v>0</v>
      </c>
      <c r="CH513" s="231">
        <f t="shared" si="1156"/>
        <v>0</v>
      </c>
      <c r="CI513" s="218">
        <f t="shared" si="1157"/>
        <v>0</v>
      </c>
      <c r="CJ513" s="218">
        <f t="shared" si="1158"/>
        <v>0</v>
      </c>
      <c r="CK513" s="219">
        <f t="shared" si="1159"/>
        <v>0</v>
      </c>
      <c r="CL513" s="194">
        <f t="shared" si="1160"/>
        <v>0</v>
      </c>
      <c r="CM513" s="195">
        <f t="shared" si="1161"/>
        <v>0</v>
      </c>
      <c r="CN513" s="65" t="s">
        <v>2</v>
      </c>
      <c r="CO513" s="196" t="str">
        <f t="shared" si="1183"/>
        <v/>
      </c>
      <c r="CP513" s="197"/>
      <c r="CQ513" s="197"/>
      <c r="CR513" s="66" t="s">
        <v>2</v>
      </c>
      <c r="CS513" s="112">
        <f t="shared" si="1184"/>
        <v>0</v>
      </c>
      <c r="CT513" s="103" t="s">
        <v>4</v>
      </c>
      <c r="CU513" s="113">
        <f t="shared" si="1185"/>
        <v>0</v>
      </c>
      <c r="CV513" s="103" t="s">
        <v>4</v>
      </c>
      <c r="CW513" s="113">
        <f t="shared" si="1186"/>
        <v>0</v>
      </c>
      <c r="CX513" s="198">
        <f t="shared" si="1162"/>
        <v>0</v>
      </c>
      <c r="CY513" s="198">
        <f t="shared" si="1163"/>
        <v>0</v>
      </c>
      <c r="CZ513" s="199">
        <f t="shared" si="1164"/>
        <v>0</v>
      </c>
      <c r="DA513" s="200" t="str">
        <f t="shared" si="1165"/>
        <v/>
      </c>
      <c r="DB513" s="201">
        <f t="shared" si="1166"/>
        <v>0</v>
      </c>
      <c r="DC513" s="201">
        <f t="shared" si="1167"/>
        <v>0</v>
      </c>
      <c r="DD513" s="201">
        <f t="shared" si="1168"/>
        <v>0</v>
      </c>
      <c r="DE513" s="65" t="s">
        <v>2</v>
      </c>
      <c r="DF513" s="67">
        <f t="shared" si="1187"/>
        <v>0</v>
      </c>
      <c r="DG513" s="102" t="s">
        <v>8</v>
      </c>
      <c r="DH513" s="68">
        <v>12</v>
      </c>
      <c r="DI513" s="202">
        <f t="shared" si="1188"/>
        <v>0</v>
      </c>
      <c r="DJ513" s="198"/>
      <c r="DK513" s="198"/>
      <c r="DL513" s="198"/>
      <c r="DM513" s="198"/>
      <c r="DN513" s="103" t="s">
        <v>4</v>
      </c>
      <c r="DO513" s="67">
        <f t="shared" si="1189"/>
        <v>0</v>
      </c>
      <c r="DP513" s="194">
        <f t="shared" si="1190"/>
        <v>0</v>
      </c>
      <c r="DQ513" s="195">
        <f t="shared" si="1191"/>
        <v>0</v>
      </c>
      <c r="DR513" s="65" t="s">
        <v>2</v>
      </c>
      <c r="DS513" s="196" t="str">
        <f t="shared" si="1192"/>
        <v/>
      </c>
      <c r="DT513" s="197"/>
      <c r="DU513" s="197"/>
      <c r="DV513" s="69" t="s">
        <v>2</v>
      </c>
    </row>
    <row r="514" spans="1:126" ht="26.25" customHeight="1" x14ac:dyDescent="0.15">
      <c r="A514" s="111">
        <f>入力シート!A186</f>
        <v>0</v>
      </c>
      <c r="B514" s="231">
        <f>入力シート!B186</f>
        <v>0</v>
      </c>
      <c r="C514" s="218">
        <f>入力シート!C186</f>
        <v>0</v>
      </c>
      <c r="D514" s="218">
        <f>入力シート!D186</f>
        <v>0</v>
      </c>
      <c r="E514" s="219">
        <f>入力シート!E186</f>
        <v>0</v>
      </c>
      <c r="F514" s="194">
        <f>入力シート!F186</f>
        <v>0</v>
      </c>
      <c r="G514" s="195"/>
      <c r="H514" s="65" t="s">
        <v>2</v>
      </c>
      <c r="I514" s="196" t="str">
        <f>入力シート!AC186</f>
        <v/>
      </c>
      <c r="J514" s="197"/>
      <c r="K514" s="197"/>
      <c r="L514" s="66" t="s">
        <v>2</v>
      </c>
      <c r="M514" s="112">
        <f>入力シート!I186</f>
        <v>0</v>
      </c>
      <c r="N514" s="103" t="s">
        <v>4</v>
      </c>
      <c r="O514" s="113">
        <f>入力シート!L186</f>
        <v>0</v>
      </c>
      <c r="P514" s="103" t="s">
        <v>4</v>
      </c>
      <c r="Q514" s="113">
        <f>入力シート!O186</f>
        <v>0</v>
      </c>
      <c r="R514" s="198">
        <f>入力シート!Q186</f>
        <v>0</v>
      </c>
      <c r="S514" s="198"/>
      <c r="T514" s="199"/>
      <c r="U514" s="200" t="str">
        <f>入力シート!AE186</f>
        <v/>
      </c>
      <c r="V514" s="201"/>
      <c r="W514" s="201"/>
      <c r="X514" s="201"/>
      <c r="Y514" s="65" t="s">
        <v>2</v>
      </c>
      <c r="Z514" s="67">
        <f>入力シート!R186</f>
        <v>0</v>
      </c>
      <c r="AA514" s="102" t="s">
        <v>8</v>
      </c>
      <c r="AB514" s="68">
        <v>12</v>
      </c>
      <c r="AC514" s="202">
        <f>入力シート!S186</f>
        <v>0</v>
      </c>
      <c r="AD514" s="198"/>
      <c r="AE514" s="198"/>
      <c r="AF514" s="198"/>
      <c r="AG514" s="198"/>
      <c r="AH514" s="103" t="s">
        <v>4</v>
      </c>
      <c r="AI514" s="67">
        <f>入力シート!T186</f>
        <v>0</v>
      </c>
      <c r="AJ514" s="194">
        <f>入力シート!U186</f>
        <v>0</v>
      </c>
      <c r="AK514" s="195"/>
      <c r="AL514" s="65" t="s">
        <v>2</v>
      </c>
      <c r="AM514" s="196" t="str">
        <f>入力シート!AD186</f>
        <v/>
      </c>
      <c r="AN514" s="197"/>
      <c r="AO514" s="197"/>
      <c r="AP514" s="69" t="s">
        <v>2</v>
      </c>
      <c r="AQ514" s="111">
        <f t="shared" si="1170"/>
        <v>0</v>
      </c>
      <c r="AR514" s="231">
        <f t="shared" si="1150"/>
        <v>0</v>
      </c>
      <c r="AS514" s="218">
        <f t="shared" si="1151"/>
        <v>0</v>
      </c>
      <c r="AT514" s="218">
        <f t="shared" si="1152"/>
        <v>0</v>
      </c>
      <c r="AU514" s="219">
        <f t="shared" si="1153"/>
        <v>0</v>
      </c>
      <c r="AV514" s="194">
        <f t="shared" si="1171"/>
        <v>0</v>
      </c>
      <c r="AW514" s="195">
        <f t="shared" si="1154"/>
        <v>0</v>
      </c>
      <c r="AX514" s="65" t="s">
        <v>2</v>
      </c>
      <c r="AY514" s="196" t="str">
        <f t="shared" si="1172"/>
        <v/>
      </c>
      <c r="AZ514" s="197"/>
      <c r="BA514" s="197"/>
      <c r="BB514" s="66" t="s">
        <v>2</v>
      </c>
      <c r="BC514" s="112">
        <f t="shared" si="1173"/>
        <v>0</v>
      </c>
      <c r="BD514" s="103" t="s">
        <v>4</v>
      </c>
      <c r="BE514" s="113">
        <f t="shared" si="1174"/>
        <v>0</v>
      </c>
      <c r="BF514" s="103" t="s">
        <v>4</v>
      </c>
      <c r="BG514" s="113">
        <f t="shared" si="1175"/>
        <v>0</v>
      </c>
      <c r="BH514" s="198">
        <f t="shared" si="1176"/>
        <v>0</v>
      </c>
      <c r="BI514" s="198"/>
      <c r="BJ514" s="199"/>
      <c r="BK514" s="200" t="str">
        <f t="shared" si="1177"/>
        <v/>
      </c>
      <c r="BL514" s="201"/>
      <c r="BM514" s="201"/>
      <c r="BN514" s="201"/>
      <c r="BO514" s="65" t="s">
        <v>2</v>
      </c>
      <c r="BP514" s="67">
        <f t="shared" si="1178"/>
        <v>0</v>
      </c>
      <c r="BQ514" s="102" t="s">
        <v>8</v>
      </c>
      <c r="BR514" s="68">
        <v>12</v>
      </c>
      <c r="BS514" s="202">
        <f t="shared" si="1179"/>
        <v>0</v>
      </c>
      <c r="BT514" s="198"/>
      <c r="BU514" s="198"/>
      <c r="BV514" s="198"/>
      <c r="BW514" s="198"/>
      <c r="BX514" s="103" t="s">
        <v>4</v>
      </c>
      <c r="BY514" s="67">
        <f t="shared" si="1180"/>
        <v>0</v>
      </c>
      <c r="BZ514" s="194">
        <f t="shared" si="1181"/>
        <v>0</v>
      </c>
      <c r="CA514" s="195"/>
      <c r="CB514" s="65" t="s">
        <v>2</v>
      </c>
      <c r="CC514" s="196" t="str">
        <f t="shared" si="1155"/>
        <v/>
      </c>
      <c r="CD514" s="197"/>
      <c r="CE514" s="197"/>
      <c r="CF514" s="69" t="s">
        <v>2</v>
      </c>
      <c r="CG514" s="111">
        <f t="shared" si="1182"/>
        <v>0</v>
      </c>
      <c r="CH514" s="231">
        <f t="shared" si="1156"/>
        <v>0</v>
      </c>
      <c r="CI514" s="218">
        <f t="shared" si="1157"/>
        <v>0</v>
      </c>
      <c r="CJ514" s="218">
        <f t="shared" si="1158"/>
        <v>0</v>
      </c>
      <c r="CK514" s="219">
        <f t="shared" si="1159"/>
        <v>0</v>
      </c>
      <c r="CL514" s="194">
        <f t="shared" si="1160"/>
        <v>0</v>
      </c>
      <c r="CM514" s="195">
        <f t="shared" si="1161"/>
        <v>0</v>
      </c>
      <c r="CN514" s="65" t="s">
        <v>2</v>
      </c>
      <c r="CO514" s="196" t="str">
        <f t="shared" si="1183"/>
        <v/>
      </c>
      <c r="CP514" s="197"/>
      <c r="CQ514" s="197"/>
      <c r="CR514" s="66" t="s">
        <v>2</v>
      </c>
      <c r="CS514" s="112">
        <f t="shared" si="1184"/>
        <v>0</v>
      </c>
      <c r="CT514" s="103" t="s">
        <v>4</v>
      </c>
      <c r="CU514" s="113">
        <f t="shared" si="1185"/>
        <v>0</v>
      </c>
      <c r="CV514" s="103" t="s">
        <v>4</v>
      </c>
      <c r="CW514" s="113">
        <f t="shared" si="1186"/>
        <v>0</v>
      </c>
      <c r="CX514" s="198">
        <f t="shared" si="1162"/>
        <v>0</v>
      </c>
      <c r="CY514" s="198">
        <f t="shared" si="1163"/>
        <v>0</v>
      </c>
      <c r="CZ514" s="199">
        <f t="shared" si="1164"/>
        <v>0</v>
      </c>
      <c r="DA514" s="200" t="str">
        <f t="shared" si="1165"/>
        <v/>
      </c>
      <c r="DB514" s="201">
        <f t="shared" si="1166"/>
        <v>0</v>
      </c>
      <c r="DC514" s="201">
        <f t="shared" si="1167"/>
        <v>0</v>
      </c>
      <c r="DD514" s="201">
        <f t="shared" si="1168"/>
        <v>0</v>
      </c>
      <c r="DE514" s="65" t="s">
        <v>2</v>
      </c>
      <c r="DF514" s="67">
        <f t="shared" si="1187"/>
        <v>0</v>
      </c>
      <c r="DG514" s="102" t="s">
        <v>8</v>
      </c>
      <c r="DH514" s="68">
        <v>12</v>
      </c>
      <c r="DI514" s="202">
        <f t="shared" si="1188"/>
        <v>0</v>
      </c>
      <c r="DJ514" s="198"/>
      <c r="DK514" s="198"/>
      <c r="DL514" s="198"/>
      <c r="DM514" s="198"/>
      <c r="DN514" s="103" t="s">
        <v>4</v>
      </c>
      <c r="DO514" s="67">
        <f t="shared" si="1189"/>
        <v>0</v>
      </c>
      <c r="DP514" s="194">
        <f t="shared" si="1190"/>
        <v>0</v>
      </c>
      <c r="DQ514" s="195">
        <f t="shared" si="1191"/>
        <v>0</v>
      </c>
      <c r="DR514" s="65" t="s">
        <v>2</v>
      </c>
      <c r="DS514" s="196" t="str">
        <f t="shared" si="1192"/>
        <v/>
      </c>
      <c r="DT514" s="197"/>
      <c r="DU514" s="197"/>
      <c r="DV514" s="69" t="s">
        <v>2</v>
      </c>
    </row>
    <row r="515" spans="1:126" ht="26.25" customHeight="1" x14ac:dyDescent="0.15">
      <c r="A515" s="111">
        <f>入力シート!A187</f>
        <v>0</v>
      </c>
      <c r="B515" s="231">
        <f>入力シート!B187</f>
        <v>0</v>
      </c>
      <c r="C515" s="218">
        <f>入力シート!C187</f>
        <v>0</v>
      </c>
      <c r="D515" s="218">
        <f>入力シート!D187</f>
        <v>0</v>
      </c>
      <c r="E515" s="219">
        <f>入力シート!E187</f>
        <v>0</v>
      </c>
      <c r="F515" s="194">
        <f>入力シート!F187</f>
        <v>0</v>
      </c>
      <c r="G515" s="195"/>
      <c r="H515" s="65" t="s">
        <v>2</v>
      </c>
      <c r="I515" s="196" t="str">
        <f>入力シート!AC187</f>
        <v/>
      </c>
      <c r="J515" s="197"/>
      <c r="K515" s="197"/>
      <c r="L515" s="66" t="s">
        <v>2</v>
      </c>
      <c r="M515" s="112">
        <f>入力シート!I187</f>
        <v>0</v>
      </c>
      <c r="N515" s="103" t="s">
        <v>4</v>
      </c>
      <c r="O515" s="113">
        <f>入力シート!L187</f>
        <v>0</v>
      </c>
      <c r="P515" s="103" t="s">
        <v>4</v>
      </c>
      <c r="Q515" s="113">
        <f>入力シート!O187</f>
        <v>0</v>
      </c>
      <c r="R515" s="198">
        <f>入力シート!Q187</f>
        <v>0</v>
      </c>
      <c r="S515" s="198"/>
      <c r="T515" s="199"/>
      <c r="U515" s="200" t="str">
        <f>入力シート!AE187</f>
        <v/>
      </c>
      <c r="V515" s="201"/>
      <c r="W515" s="201"/>
      <c r="X515" s="201"/>
      <c r="Y515" s="65" t="s">
        <v>2</v>
      </c>
      <c r="Z515" s="67">
        <f>入力シート!R187</f>
        <v>0</v>
      </c>
      <c r="AA515" s="102" t="s">
        <v>8</v>
      </c>
      <c r="AB515" s="68">
        <v>12</v>
      </c>
      <c r="AC515" s="202">
        <f>入力シート!S187</f>
        <v>0</v>
      </c>
      <c r="AD515" s="198"/>
      <c r="AE515" s="198"/>
      <c r="AF515" s="198"/>
      <c r="AG515" s="198"/>
      <c r="AH515" s="103" t="s">
        <v>4</v>
      </c>
      <c r="AI515" s="67">
        <f>入力シート!T187</f>
        <v>0</v>
      </c>
      <c r="AJ515" s="194">
        <f>入力シート!U187</f>
        <v>0</v>
      </c>
      <c r="AK515" s="195"/>
      <c r="AL515" s="65" t="s">
        <v>2</v>
      </c>
      <c r="AM515" s="196" t="str">
        <f>入力シート!AD187</f>
        <v/>
      </c>
      <c r="AN515" s="197"/>
      <c r="AO515" s="197"/>
      <c r="AP515" s="69" t="s">
        <v>2</v>
      </c>
      <c r="AQ515" s="111">
        <f t="shared" si="1170"/>
        <v>0</v>
      </c>
      <c r="AR515" s="231">
        <f t="shared" si="1150"/>
        <v>0</v>
      </c>
      <c r="AS515" s="218">
        <f t="shared" si="1151"/>
        <v>0</v>
      </c>
      <c r="AT515" s="218">
        <f t="shared" si="1152"/>
        <v>0</v>
      </c>
      <c r="AU515" s="219">
        <f t="shared" si="1153"/>
        <v>0</v>
      </c>
      <c r="AV515" s="194">
        <f t="shared" si="1171"/>
        <v>0</v>
      </c>
      <c r="AW515" s="195">
        <f t="shared" si="1154"/>
        <v>0</v>
      </c>
      <c r="AX515" s="65" t="s">
        <v>2</v>
      </c>
      <c r="AY515" s="196" t="str">
        <f t="shared" si="1172"/>
        <v/>
      </c>
      <c r="AZ515" s="197"/>
      <c r="BA515" s="197"/>
      <c r="BB515" s="66" t="s">
        <v>2</v>
      </c>
      <c r="BC515" s="112">
        <f t="shared" si="1173"/>
        <v>0</v>
      </c>
      <c r="BD515" s="103" t="s">
        <v>4</v>
      </c>
      <c r="BE515" s="113">
        <f t="shared" si="1174"/>
        <v>0</v>
      </c>
      <c r="BF515" s="103" t="s">
        <v>4</v>
      </c>
      <c r="BG515" s="113">
        <f t="shared" si="1175"/>
        <v>0</v>
      </c>
      <c r="BH515" s="198">
        <f t="shared" si="1176"/>
        <v>0</v>
      </c>
      <c r="BI515" s="198"/>
      <c r="BJ515" s="199"/>
      <c r="BK515" s="200" t="str">
        <f t="shared" si="1177"/>
        <v/>
      </c>
      <c r="BL515" s="201"/>
      <c r="BM515" s="201"/>
      <c r="BN515" s="201"/>
      <c r="BO515" s="65" t="s">
        <v>2</v>
      </c>
      <c r="BP515" s="67">
        <f t="shared" si="1178"/>
        <v>0</v>
      </c>
      <c r="BQ515" s="102" t="s">
        <v>8</v>
      </c>
      <c r="BR515" s="68">
        <v>12</v>
      </c>
      <c r="BS515" s="202">
        <f t="shared" si="1179"/>
        <v>0</v>
      </c>
      <c r="BT515" s="198"/>
      <c r="BU515" s="198"/>
      <c r="BV515" s="198"/>
      <c r="BW515" s="198"/>
      <c r="BX515" s="103" t="s">
        <v>4</v>
      </c>
      <c r="BY515" s="67">
        <f t="shared" si="1180"/>
        <v>0</v>
      </c>
      <c r="BZ515" s="194">
        <f t="shared" si="1181"/>
        <v>0</v>
      </c>
      <c r="CA515" s="195"/>
      <c r="CB515" s="65" t="s">
        <v>2</v>
      </c>
      <c r="CC515" s="196" t="str">
        <f t="shared" si="1155"/>
        <v/>
      </c>
      <c r="CD515" s="197"/>
      <c r="CE515" s="197"/>
      <c r="CF515" s="69" t="s">
        <v>2</v>
      </c>
      <c r="CG515" s="111">
        <f t="shared" si="1182"/>
        <v>0</v>
      </c>
      <c r="CH515" s="231">
        <f t="shared" si="1156"/>
        <v>0</v>
      </c>
      <c r="CI515" s="218">
        <f t="shared" si="1157"/>
        <v>0</v>
      </c>
      <c r="CJ515" s="218">
        <f t="shared" si="1158"/>
        <v>0</v>
      </c>
      <c r="CK515" s="219">
        <f t="shared" si="1159"/>
        <v>0</v>
      </c>
      <c r="CL515" s="194">
        <f t="shared" si="1160"/>
        <v>0</v>
      </c>
      <c r="CM515" s="195">
        <f t="shared" si="1161"/>
        <v>0</v>
      </c>
      <c r="CN515" s="65" t="s">
        <v>2</v>
      </c>
      <c r="CO515" s="196" t="str">
        <f t="shared" si="1183"/>
        <v/>
      </c>
      <c r="CP515" s="197"/>
      <c r="CQ515" s="197"/>
      <c r="CR515" s="66" t="s">
        <v>2</v>
      </c>
      <c r="CS515" s="112">
        <f t="shared" si="1184"/>
        <v>0</v>
      </c>
      <c r="CT515" s="103" t="s">
        <v>4</v>
      </c>
      <c r="CU515" s="113">
        <f t="shared" si="1185"/>
        <v>0</v>
      </c>
      <c r="CV515" s="103" t="s">
        <v>4</v>
      </c>
      <c r="CW515" s="113">
        <f t="shared" si="1186"/>
        <v>0</v>
      </c>
      <c r="CX515" s="198">
        <f t="shared" si="1162"/>
        <v>0</v>
      </c>
      <c r="CY515" s="198">
        <f t="shared" si="1163"/>
        <v>0</v>
      </c>
      <c r="CZ515" s="199">
        <f t="shared" si="1164"/>
        <v>0</v>
      </c>
      <c r="DA515" s="200" t="str">
        <f t="shared" si="1165"/>
        <v/>
      </c>
      <c r="DB515" s="201">
        <f t="shared" si="1166"/>
        <v>0</v>
      </c>
      <c r="DC515" s="201">
        <f t="shared" si="1167"/>
        <v>0</v>
      </c>
      <c r="DD515" s="201">
        <f t="shared" si="1168"/>
        <v>0</v>
      </c>
      <c r="DE515" s="65" t="s">
        <v>2</v>
      </c>
      <c r="DF515" s="67">
        <f t="shared" si="1187"/>
        <v>0</v>
      </c>
      <c r="DG515" s="102" t="s">
        <v>8</v>
      </c>
      <c r="DH515" s="68">
        <v>12</v>
      </c>
      <c r="DI515" s="202">
        <f t="shared" si="1188"/>
        <v>0</v>
      </c>
      <c r="DJ515" s="198"/>
      <c r="DK515" s="198"/>
      <c r="DL515" s="198"/>
      <c r="DM515" s="198"/>
      <c r="DN515" s="103" t="s">
        <v>4</v>
      </c>
      <c r="DO515" s="67">
        <f t="shared" si="1189"/>
        <v>0</v>
      </c>
      <c r="DP515" s="194">
        <f t="shared" si="1190"/>
        <v>0</v>
      </c>
      <c r="DQ515" s="195">
        <f t="shared" si="1191"/>
        <v>0</v>
      </c>
      <c r="DR515" s="65" t="s">
        <v>2</v>
      </c>
      <c r="DS515" s="196" t="str">
        <f t="shared" si="1192"/>
        <v/>
      </c>
      <c r="DT515" s="197"/>
      <c r="DU515" s="197"/>
      <c r="DV515" s="69" t="s">
        <v>2</v>
      </c>
    </row>
    <row r="516" spans="1:126" ht="26.25" customHeight="1" x14ac:dyDescent="0.15">
      <c r="A516" s="211" t="str">
        <f>IF(DY506="","",IF(DY535=1,"小　　計（続きあり）","合　　計"))</f>
        <v/>
      </c>
      <c r="B516" s="198"/>
      <c r="C516" s="198"/>
      <c r="D516" s="198"/>
      <c r="E516" s="198"/>
      <c r="F516" s="198"/>
      <c r="G516" s="198"/>
      <c r="H516" s="199"/>
      <c r="I516" s="194">
        <f>SUM(I506:K515)</f>
        <v>0</v>
      </c>
      <c r="J516" s="195"/>
      <c r="K516" s="195"/>
      <c r="L516" s="66" t="s">
        <v>2</v>
      </c>
      <c r="M516" s="202"/>
      <c r="N516" s="198"/>
      <c r="O516" s="198"/>
      <c r="P516" s="198"/>
      <c r="Q516" s="198"/>
      <c r="R516" s="198"/>
      <c r="S516" s="198"/>
      <c r="T516" s="198"/>
      <c r="U516" s="198"/>
      <c r="V516" s="198"/>
      <c r="W516" s="198"/>
      <c r="X516" s="198"/>
      <c r="Y516" s="198"/>
      <c r="Z516" s="198"/>
      <c r="AA516" s="198"/>
      <c r="AB516" s="208"/>
      <c r="AC516" s="202" t="str">
        <f>A516</f>
        <v/>
      </c>
      <c r="AD516" s="198"/>
      <c r="AE516" s="198"/>
      <c r="AF516" s="198"/>
      <c r="AG516" s="198"/>
      <c r="AH516" s="198"/>
      <c r="AI516" s="198"/>
      <c r="AJ516" s="198"/>
      <c r="AK516" s="198"/>
      <c r="AL516" s="199"/>
      <c r="AM516" s="209">
        <f>SUM(AM506:AO515)</f>
        <v>0</v>
      </c>
      <c r="AN516" s="210"/>
      <c r="AO516" s="210"/>
      <c r="AP516" s="69" t="s">
        <v>2</v>
      </c>
      <c r="AQ516" s="211" t="str">
        <f>AC516</f>
        <v/>
      </c>
      <c r="AR516" s="198"/>
      <c r="AS516" s="198"/>
      <c r="AT516" s="198"/>
      <c r="AU516" s="198"/>
      <c r="AV516" s="198"/>
      <c r="AW516" s="198"/>
      <c r="AX516" s="199"/>
      <c r="AY516" s="194">
        <f>SUM(AY506:BA515)</f>
        <v>0</v>
      </c>
      <c r="AZ516" s="195"/>
      <c r="BA516" s="195"/>
      <c r="BB516" s="66" t="s">
        <v>2</v>
      </c>
      <c r="BC516" s="202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208"/>
      <c r="BS516" s="202" t="str">
        <f>AQ516</f>
        <v/>
      </c>
      <c r="BT516" s="198"/>
      <c r="BU516" s="198"/>
      <c r="BV516" s="198"/>
      <c r="BW516" s="198"/>
      <c r="BX516" s="198"/>
      <c r="BY516" s="198"/>
      <c r="BZ516" s="198"/>
      <c r="CA516" s="198"/>
      <c r="CB516" s="199"/>
      <c r="CC516" s="209">
        <f>SUM(CC506:CE515)</f>
        <v>0</v>
      </c>
      <c r="CD516" s="210"/>
      <c r="CE516" s="210"/>
      <c r="CF516" s="69" t="s">
        <v>2</v>
      </c>
      <c r="CG516" s="211" t="str">
        <f>BS516</f>
        <v/>
      </c>
      <c r="CH516" s="198"/>
      <c r="CI516" s="198"/>
      <c r="CJ516" s="198"/>
      <c r="CK516" s="198"/>
      <c r="CL516" s="198"/>
      <c r="CM516" s="198"/>
      <c r="CN516" s="199"/>
      <c r="CO516" s="194">
        <f>SUM(CO506:CQ515)</f>
        <v>0</v>
      </c>
      <c r="CP516" s="195"/>
      <c r="CQ516" s="195"/>
      <c r="CR516" s="66" t="s">
        <v>2</v>
      </c>
      <c r="CS516" s="202"/>
      <c r="CT516" s="198"/>
      <c r="CU516" s="198"/>
      <c r="CV516" s="198"/>
      <c r="CW516" s="198"/>
      <c r="CX516" s="198"/>
      <c r="CY516" s="198"/>
      <c r="CZ516" s="198"/>
      <c r="DA516" s="198"/>
      <c r="DB516" s="198"/>
      <c r="DC516" s="198"/>
      <c r="DD516" s="198"/>
      <c r="DE516" s="198"/>
      <c r="DF516" s="198"/>
      <c r="DG516" s="198"/>
      <c r="DH516" s="208"/>
      <c r="DI516" s="202" t="str">
        <f>CG516</f>
        <v/>
      </c>
      <c r="DJ516" s="198"/>
      <c r="DK516" s="198"/>
      <c r="DL516" s="198"/>
      <c r="DM516" s="198"/>
      <c r="DN516" s="198"/>
      <c r="DO516" s="198"/>
      <c r="DP516" s="198"/>
      <c r="DQ516" s="198"/>
      <c r="DR516" s="199"/>
      <c r="DS516" s="209">
        <f>SUM(DS506:DU515)</f>
        <v>0</v>
      </c>
      <c r="DT516" s="210"/>
      <c r="DU516" s="210"/>
      <c r="DV516" s="69" t="s">
        <v>2</v>
      </c>
    </row>
    <row r="517" spans="1:126" ht="16.5" customHeight="1" x14ac:dyDescent="0.15">
      <c r="A517" s="229" t="s">
        <v>30</v>
      </c>
      <c r="B517" s="229"/>
      <c r="C517" s="229"/>
      <c r="D517" s="229"/>
      <c r="E517" s="229"/>
      <c r="F517" s="229"/>
      <c r="G517" s="229"/>
      <c r="H517" s="229"/>
      <c r="I517" s="229"/>
      <c r="J517" s="229"/>
      <c r="K517" s="229"/>
      <c r="AQ517" s="229" t="s">
        <v>30</v>
      </c>
      <c r="AR517" s="229"/>
      <c r="AS517" s="229"/>
      <c r="AT517" s="229"/>
      <c r="AU517" s="229"/>
      <c r="AV517" s="229"/>
      <c r="AW517" s="229"/>
      <c r="AX517" s="229"/>
      <c r="AY517" s="229"/>
      <c r="AZ517" s="229"/>
      <c r="BA517" s="229"/>
      <c r="CG517" s="229" t="s">
        <v>30</v>
      </c>
      <c r="CH517" s="229"/>
      <c r="CI517" s="229"/>
      <c r="CJ517" s="229"/>
      <c r="CK517" s="229"/>
      <c r="CL517" s="229"/>
      <c r="CM517" s="229"/>
      <c r="CN517" s="229"/>
      <c r="CO517" s="229"/>
      <c r="CP517" s="229"/>
      <c r="CQ517" s="229"/>
    </row>
    <row r="518" spans="1:126" ht="15" customHeight="1" x14ac:dyDescent="0.15">
      <c r="A518" s="230"/>
      <c r="B518" s="230"/>
      <c r="C518" s="230"/>
      <c r="D518" s="230"/>
      <c r="E518" s="230"/>
      <c r="F518" s="230"/>
      <c r="G518" s="230"/>
      <c r="H518" s="230"/>
      <c r="I518" s="230"/>
      <c r="J518" s="230"/>
      <c r="K518" s="230"/>
      <c r="Y518" s="70" t="s">
        <v>27</v>
      </c>
      <c r="Z518" s="71"/>
      <c r="AA518" s="71"/>
      <c r="AB518" s="71"/>
      <c r="AC518" s="206">
        <f t="shared" ref="AC518" si="1193">AC25</f>
        <v>0</v>
      </c>
      <c r="AD518" s="206"/>
      <c r="AE518" s="206"/>
      <c r="AF518" s="206"/>
      <c r="AG518" s="206"/>
      <c r="AH518" s="206"/>
      <c r="AI518" s="206"/>
      <c r="AJ518" s="206"/>
      <c r="AK518" s="206"/>
      <c r="AL518" s="206"/>
      <c r="AM518" s="206"/>
      <c r="AN518" s="206"/>
      <c r="AO518" s="206"/>
      <c r="AP518" s="206"/>
      <c r="AQ518" s="230"/>
      <c r="AR518" s="230"/>
      <c r="AS518" s="230"/>
      <c r="AT518" s="230"/>
      <c r="AU518" s="230"/>
      <c r="AV518" s="230"/>
      <c r="AW518" s="230"/>
      <c r="AX518" s="230"/>
      <c r="AY518" s="230"/>
      <c r="AZ518" s="230"/>
      <c r="BA518" s="230"/>
      <c r="BO518" s="70" t="s">
        <v>27</v>
      </c>
      <c r="BP518" s="71"/>
      <c r="BQ518" s="71"/>
      <c r="BR518" s="71"/>
      <c r="BS518" s="206">
        <f t="shared" ref="BS518:CF525" si="1194">AC25</f>
        <v>0</v>
      </c>
      <c r="BT518" s="206"/>
      <c r="BU518" s="206"/>
      <c r="BV518" s="206"/>
      <c r="BW518" s="206"/>
      <c r="BX518" s="206"/>
      <c r="BY518" s="206"/>
      <c r="BZ518" s="206"/>
      <c r="CA518" s="206"/>
      <c r="CB518" s="206"/>
      <c r="CC518" s="206"/>
      <c r="CD518" s="206"/>
      <c r="CE518" s="206"/>
      <c r="CF518" s="206"/>
      <c r="CG518" s="230"/>
      <c r="CH518" s="230"/>
      <c r="CI518" s="230"/>
      <c r="CJ518" s="230"/>
      <c r="CK518" s="230"/>
      <c r="CL518" s="230"/>
      <c r="CM518" s="230"/>
      <c r="CN518" s="230"/>
      <c r="CO518" s="230"/>
      <c r="CP518" s="230"/>
      <c r="CQ518" s="230"/>
      <c r="DE518" s="70" t="s">
        <v>27</v>
      </c>
      <c r="DF518" s="71"/>
      <c r="DG518" s="71"/>
      <c r="DH518" s="71"/>
      <c r="DI518" s="206">
        <f t="shared" ref="DI518:DV525" si="1195">AC25</f>
        <v>0</v>
      </c>
      <c r="DJ518" s="206"/>
      <c r="DK518" s="206"/>
      <c r="DL518" s="206"/>
      <c r="DM518" s="206"/>
      <c r="DN518" s="206"/>
      <c r="DO518" s="206"/>
      <c r="DP518" s="206"/>
      <c r="DQ518" s="206"/>
      <c r="DR518" s="206"/>
      <c r="DS518" s="206"/>
      <c r="DT518" s="206"/>
      <c r="DU518" s="206"/>
      <c r="DV518" s="206"/>
    </row>
    <row r="519" spans="1:126" ht="15" customHeight="1" x14ac:dyDescent="0.15">
      <c r="A519" s="230"/>
      <c r="B519" s="230"/>
      <c r="C519" s="230"/>
      <c r="D519" s="230"/>
      <c r="E519" s="230"/>
      <c r="F519" s="230"/>
      <c r="G519" s="230"/>
      <c r="H519" s="230"/>
      <c r="I519" s="230"/>
      <c r="J519" s="230"/>
      <c r="K519" s="230"/>
      <c r="Y519" s="72" t="s">
        <v>28</v>
      </c>
      <c r="Z519" s="73"/>
      <c r="AA519" s="73"/>
      <c r="AB519" s="73"/>
      <c r="AC519" s="207"/>
      <c r="AD519" s="207"/>
      <c r="AE519" s="207"/>
      <c r="AF519" s="207"/>
      <c r="AG519" s="207"/>
      <c r="AH519" s="207"/>
      <c r="AI519" s="207"/>
      <c r="AJ519" s="207"/>
      <c r="AK519" s="207"/>
      <c r="AL519" s="207"/>
      <c r="AM519" s="207"/>
      <c r="AN519" s="207"/>
      <c r="AO519" s="207"/>
      <c r="AP519" s="207"/>
      <c r="AQ519" s="230"/>
      <c r="AR519" s="230"/>
      <c r="AS519" s="230"/>
      <c r="AT519" s="230"/>
      <c r="AU519" s="230"/>
      <c r="AV519" s="230"/>
      <c r="AW519" s="230"/>
      <c r="AX519" s="230"/>
      <c r="AY519" s="230"/>
      <c r="AZ519" s="230"/>
      <c r="BA519" s="230"/>
      <c r="BO519" s="72" t="s">
        <v>28</v>
      </c>
      <c r="BP519" s="73"/>
      <c r="BQ519" s="73"/>
      <c r="BR519" s="73"/>
      <c r="BS519" s="207"/>
      <c r="BT519" s="207"/>
      <c r="BU519" s="207"/>
      <c r="BV519" s="207"/>
      <c r="BW519" s="207"/>
      <c r="BX519" s="207"/>
      <c r="BY519" s="207"/>
      <c r="BZ519" s="207"/>
      <c r="CA519" s="207"/>
      <c r="CB519" s="207"/>
      <c r="CC519" s="207"/>
      <c r="CD519" s="207"/>
      <c r="CE519" s="207"/>
      <c r="CF519" s="207"/>
      <c r="CG519" s="230"/>
      <c r="CH519" s="230"/>
      <c r="CI519" s="230"/>
      <c r="CJ519" s="230"/>
      <c r="CK519" s="230"/>
      <c r="CL519" s="230"/>
      <c r="CM519" s="230"/>
      <c r="CN519" s="230"/>
      <c r="CO519" s="230"/>
      <c r="CP519" s="230"/>
      <c r="CQ519" s="230"/>
      <c r="DE519" s="72" t="s">
        <v>28</v>
      </c>
      <c r="DF519" s="73"/>
      <c r="DG519" s="73"/>
      <c r="DH519" s="73"/>
      <c r="DI519" s="207"/>
      <c r="DJ519" s="207"/>
      <c r="DK519" s="207"/>
      <c r="DL519" s="207"/>
      <c r="DM519" s="207"/>
      <c r="DN519" s="207"/>
      <c r="DO519" s="207"/>
      <c r="DP519" s="207"/>
      <c r="DQ519" s="207"/>
      <c r="DR519" s="207"/>
      <c r="DS519" s="207"/>
      <c r="DT519" s="207"/>
      <c r="DU519" s="207"/>
      <c r="DV519" s="207"/>
    </row>
    <row r="520" spans="1:126" ht="15" customHeight="1" x14ac:dyDescent="0.15">
      <c r="Y520" s="70"/>
      <c r="Z520" s="71"/>
      <c r="AA520" s="71"/>
      <c r="AB520" s="71"/>
      <c r="AC520" s="206">
        <f t="shared" ref="AC520" si="1196">AC27</f>
        <v>0</v>
      </c>
      <c r="AD520" s="206"/>
      <c r="AE520" s="206"/>
      <c r="AF520" s="206"/>
      <c r="AG520" s="206"/>
      <c r="AH520" s="206"/>
      <c r="AI520" s="206"/>
      <c r="AJ520" s="206"/>
      <c r="AK520" s="206"/>
      <c r="AL520" s="206"/>
      <c r="AM520" s="206"/>
      <c r="AN520" s="206"/>
      <c r="AO520" s="206"/>
      <c r="AP520" s="206"/>
      <c r="BO520" s="70"/>
      <c r="BP520" s="71"/>
      <c r="BQ520" s="71"/>
      <c r="BR520" s="71"/>
      <c r="BS520" s="206">
        <f t="shared" si="1194"/>
        <v>0</v>
      </c>
      <c r="BT520" s="206"/>
      <c r="BU520" s="206"/>
      <c r="BV520" s="206"/>
      <c r="BW520" s="206"/>
      <c r="BX520" s="206"/>
      <c r="BY520" s="206"/>
      <c r="BZ520" s="206"/>
      <c r="CA520" s="206"/>
      <c r="CB520" s="206"/>
      <c r="CC520" s="206"/>
      <c r="CD520" s="206"/>
      <c r="CE520" s="206"/>
      <c r="CF520" s="206"/>
      <c r="DE520" s="70"/>
      <c r="DF520" s="71"/>
      <c r="DG520" s="71"/>
      <c r="DH520" s="71"/>
      <c r="DI520" s="206">
        <f t="shared" si="1195"/>
        <v>0</v>
      </c>
      <c r="DJ520" s="206"/>
      <c r="DK520" s="206"/>
      <c r="DL520" s="206"/>
      <c r="DM520" s="206"/>
      <c r="DN520" s="206"/>
      <c r="DO520" s="206"/>
      <c r="DP520" s="206"/>
      <c r="DQ520" s="206"/>
      <c r="DR520" s="206"/>
      <c r="DS520" s="206"/>
      <c r="DT520" s="206"/>
      <c r="DU520" s="206"/>
      <c r="DV520" s="206"/>
    </row>
    <row r="521" spans="1:126" ht="15" customHeight="1" x14ac:dyDescent="0.15">
      <c r="F521" s="57" t="s">
        <v>40</v>
      </c>
      <c r="G521" s="75">
        <f>$G$28</f>
        <v>0</v>
      </c>
      <c r="H521" s="57" t="s">
        <v>31</v>
      </c>
      <c r="I521" s="75">
        <f>$I$28</f>
        <v>0</v>
      </c>
      <c r="J521" s="57" t="s">
        <v>32</v>
      </c>
      <c r="K521" s="75">
        <f>$K$28</f>
        <v>0</v>
      </c>
      <c r="L521" s="57" t="s">
        <v>33</v>
      </c>
      <c r="Y521" s="72" t="s">
        <v>29</v>
      </c>
      <c r="Z521" s="73"/>
      <c r="AA521" s="73"/>
      <c r="AB521" s="73"/>
      <c r="AC521" s="207"/>
      <c r="AD521" s="207"/>
      <c r="AE521" s="207"/>
      <c r="AF521" s="207"/>
      <c r="AG521" s="207"/>
      <c r="AH521" s="207"/>
      <c r="AI521" s="207"/>
      <c r="AJ521" s="207"/>
      <c r="AK521" s="207"/>
      <c r="AL521" s="207"/>
      <c r="AM521" s="207"/>
      <c r="AN521" s="207"/>
      <c r="AO521" s="207"/>
      <c r="AP521" s="207"/>
      <c r="AV521" s="57" t="s">
        <v>40</v>
      </c>
      <c r="AW521" s="75">
        <f>G521</f>
        <v>0</v>
      </c>
      <c r="AX521" s="57" t="s">
        <v>31</v>
      </c>
      <c r="AY521" s="75">
        <f>I521</f>
        <v>0</v>
      </c>
      <c r="AZ521" s="57" t="s">
        <v>32</v>
      </c>
      <c r="BA521" s="75">
        <f>K521</f>
        <v>0</v>
      </c>
      <c r="BB521" s="57" t="s">
        <v>33</v>
      </c>
      <c r="BO521" s="72" t="s">
        <v>29</v>
      </c>
      <c r="BP521" s="73"/>
      <c r="BQ521" s="73"/>
      <c r="BR521" s="73"/>
      <c r="BS521" s="207"/>
      <c r="BT521" s="207"/>
      <c r="BU521" s="207"/>
      <c r="BV521" s="207"/>
      <c r="BW521" s="207"/>
      <c r="BX521" s="207"/>
      <c r="BY521" s="207"/>
      <c r="BZ521" s="207"/>
      <c r="CA521" s="207"/>
      <c r="CB521" s="207"/>
      <c r="CC521" s="207"/>
      <c r="CD521" s="207"/>
      <c r="CE521" s="207"/>
      <c r="CF521" s="207"/>
      <c r="CL521" s="57" t="s">
        <v>40</v>
      </c>
      <c r="CM521" s="75">
        <f>AW521</f>
        <v>0</v>
      </c>
      <c r="CN521" s="57" t="s">
        <v>31</v>
      </c>
      <c r="CO521" s="75">
        <f>AY521</f>
        <v>0</v>
      </c>
      <c r="CP521" s="57" t="s">
        <v>32</v>
      </c>
      <c r="CQ521" s="75">
        <f>BA521</f>
        <v>0</v>
      </c>
      <c r="CR521" s="57" t="s">
        <v>33</v>
      </c>
      <c r="DE521" s="72" t="s">
        <v>29</v>
      </c>
      <c r="DF521" s="73"/>
      <c r="DG521" s="73"/>
      <c r="DH521" s="73"/>
      <c r="DI521" s="207"/>
      <c r="DJ521" s="207"/>
      <c r="DK521" s="207"/>
      <c r="DL521" s="207"/>
      <c r="DM521" s="207"/>
      <c r="DN521" s="207"/>
      <c r="DO521" s="207"/>
      <c r="DP521" s="207"/>
      <c r="DQ521" s="207"/>
      <c r="DR521" s="207"/>
      <c r="DS521" s="207"/>
      <c r="DT521" s="207"/>
      <c r="DU521" s="207"/>
      <c r="DV521" s="207"/>
    </row>
    <row r="522" spans="1:126" ht="15" customHeight="1" x14ac:dyDescent="0.15">
      <c r="Y522" s="70"/>
      <c r="Z522" s="71"/>
      <c r="AA522" s="71"/>
      <c r="AB522" s="71"/>
      <c r="AC522" s="203">
        <f t="shared" ref="AC522" si="1197">AC29</f>
        <v>0</v>
      </c>
      <c r="AD522" s="203"/>
      <c r="AE522" s="203"/>
      <c r="AF522" s="203"/>
      <c r="AG522" s="203"/>
      <c r="AH522" s="203"/>
      <c r="AI522" s="203"/>
      <c r="AJ522" s="203"/>
      <c r="AK522" s="203"/>
      <c r="AL522" s="203"/>
      <c r="AM522" s="203"/>
      <c r="AN522" s="203"/>
      <c r="AO522" s="203"/>
      <c r="AP522" s="203"/>
      <c r="BO522" s="70"/>
      <c r="BP522" s="71"/>
      <c r="BQ522" s="71"/>
      <c r="BR522" s="71"/>
      <c r="BS522" s="203">
        <f t="shared" si="1194"/>
        <v>0</v>
      </c>
      <c r="BT522" s="203"/>
      <c r="BU522" s="203"/>
      <c r="BV522" s="203"/>
      <c r="BW522" s="203"/>
      <c r="BX522" s="203"/>
      <c r="BY522" s="203"/>
      <c r="BZ522" s="203"/>
      <c r="CA522" s="203"/>
      <c r="CB522" s="203"/>
      <c r="CC522" s="203"/>
      <c r="CD522" s="203"/>
      <c r="CE522" s="203"/>
      <c r="CF522" s="203"/>
      <c r="DE522" s="70"/>
      <c r="DF522" s="71"/>
      <c r="DG522" s="71"/>
      <c r="DH522" s="71"/>
      <c r="DI522" s="203">
        <f t="shared" si="1195"/>
        <v>0</v>
      </c>
      <c r="DJ522" s="203"/>
      <c r="DK522" s="203"/>
      <c r="DL522" s="203"/>
      <c r="DM522" s="203"/>
      <c r="DN522" s="203"/>
      <c r="DO522" s="203"/>
      <c r="DP522" s="203"/>
      <c r="DQ522" s="203"/>
      <c r="DR522" s="203"/>
      <c r="DS522" s="203"/>
      <c r="DT522" s="203"/>
      <c r="DU522" s="203"/>
      <c r="DV522" s="203"/>
    </row>
    <row r="523" spans="1:126" ht="15" customHeight="1" x14ac:dyDescent="0.15">
      <c r="J523" s="76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Y523" s="72" t="s">
        <v>87</v>
      </c>
      <c r="Z523" s="73"/>
      <c r="AA523" s="73"/>
      <c r="AB523" s="73"/>
      <c r="AC523" s="204"/>
      <c r="AD523" s="204"/>
      <c r="AE523" s="204"/>
      <c r="AF523" s="204"/>
      <c r="AG523" s="204"/>
      <c r="AH523" s="204"/>
      <c r="AI523" s="204"/>
      <c r="AJ523" s="204"/>
      <c r="AK523" s="204"/>
      <c r="AL523" s="204"/>
      <c r="AM523" s="204"/>
      <c r="AN523" s="204"/>
      <c r="AO523" s="204"/>
      <c r="AP523" s="204"/>
      <c r="AZ523" s="76"/>
      <c r="BA523" s="77"/>
      <c r="BB523" s="77"/>
      <c r="BC523" s="77"/>
      <c r="BD523" s="77"/>
      <c r="BE523" s="77"/>
      <c r="BF523" s="77"/>
      <c r="BG523" s="77"/>
      <c r="BH523" s="77"/>
      <c r="BI523" s="77"/>
      <c r="BJ523" s="77"/>
      <c r="BK523" s="77"/>
      <c r="BO523" s="72" t="s">
        <v>87</v>
      </c>
      <c r="BP523" s="73"/>
      <c r="BQ523" s="73"/>
      <c r="BR523" s="73"/>
      <c r="BS523" s="204"/>
      <c r="BT523" s="204"/>
      <c r="BU523" s="204"/>
      <c r="BV523" s="204"/>
      <c r="BW523" s="204"/>
      <c r="BX523" s="204"/>
      <c r="BY523" s="204"/>
      <c r="BZ523" s="204"/>
      <c r="CA523" s="204"/>
      <c r="CB523" s="204"/>
      <c r="CC523" s="204"/>
      <c r="CD523" s="204"/>
      <c r="CE523" s="204"/>
      <c r="CF523" s="204"/>
      <c r="CP523" s="76"/>
      <c r="CQ523" s="77"/>
      <c r="CR523" s="77"/>
      <c r="CS523" s="77"/>
      <c r="CT523" s="77"/>
      <c r="CU523" s="77"/>
      <c r="CV523" s="77"/>
      <c r="CW523" s="77"/>
      <c r="CX523" s="77"/>
      <c r="CY523" s="77"/>
      <c r="CZ523" s="77"/>
      <c r="DA523" s="77"/>
      <c r="DE523" s="72" t="s">
        <v>87</v>
      </c>
      <c r="DF523" s="73"/>
      <c r="DG523" s="73"/>
      <c r="DH523" s="73"/>
      <c r="DI523" s="204"/>
      <c r="DJ523" s="204"/>
      <c r="DK523" s="204"/>
      <c r="DL523" s="204"/>
      <c r="DM523" s="204"/>
      <c r="DN523" s="204"/>
      <c r="DO523" s="204"/>
      <c r="DP523" s="204"/>
      <c r="DQ523" s="204"/>
      <c r="DR523" s="204"/>
      <c r="DS523" s="204"/>
      <c r="DT523" s="204"/>
      <c r="DU523" s="204"/>
      <c r="DV523" s="204"/>
    </row>
    <row r="524" spans="1:126" ht="20.100000000000001" customHeight="1" x14ac:dyDescent="0.15">
      <c r="B524" s="222" t="s">
        <v>34</v>
      </c>
      <c r="C524" s="223"/>
      <c r="D524" s="223"/>
      <c r="E524" s="223"/>
      <c r="F524" s="224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Y524" s="228" t="s">
        <v>101</v>
      </c>
      <c r="Z524" s="228"/>
      <c r="AA524" s="228"/>
      <c r="AB524" s="228"/>
      <c r="AC524" s="205">
        <f t="shared" ref="AC524:AP524" si="1198">AC31</f>
        <v>0</v>
      </c>
      <c r="AD524" s="205"/>
      <c r="AE524" s="205"/>
      <c r="AF524" s="205"/>
      <c r="AG524" s="98" t="str">
        <f t="shared" si="1198"/>
        <v>－</v>
      </c>
      <c r="AH524" s="205">
        <f t="shared" si="1198"/>
        <v>0</v>
      </c>
      <c r="AI524" s="205"/>
      <c r="AJ524" s="205"/>
      <c r="AK524" s="205"/>
      <c r="AL524" s="101">
        <f t="shared" si="1198"/>
        <v>0</v>
      </c>
      <c r="AM524" s="101">
        <f t="shared" si="1198"/>
        <v>0</v>
      </c>
      <c r="AN524" s="101">
        <f t="shared" si="1198"/>
        <v>0</v>
      </c>
      <c r="AO524" s="101">
        <f t="shared" si="1198"/>
        <v>0</v>
      </c>
      <c r="AP524" s="101">
        <f t="shared" si="1198"/>
        <v>0</v>
      </c>
      <c r="AR524" s="222" t="s">
        <v>36</v>
      </c>
      <c r="AS524" s="223"/>
      <c r="AT524" s="223"/>
      <c r="AU524" s="223"/>
      <c r="AV524" s="224"/>
      <c r="AZ524" s="77"/>
      <c r="BA524" s="77"/>
      <c r="BB524" s="77"/>
      <c r="BC524" s="77"/>
      <c r="BD524" s="77"/>
      <c r="BE524" s="77"/>
      <c r="BF524" s="77"/>
      <c r="BG524" s="77"/>
      <c r="BH524" s="77"/>
      <c r="BI524" s="77"/>
      <c r="BJ524" s="77"/>
      <c r="BK524" s="77"/>
      <c r="BO524" s="228" t="s">
        <v>101</v>
      </c>
      <c r="BP524" s="228"/>
      <c r="BQ524" s="228"/>
      <c r="BR524" s="228"/>
      <c r="BS524" s="205">
        <f t="shared" si="1194"/>
        <v>0</v>
      </c>
      <c r="BT524" s="205"/>
      <c r="BU524" s="205"/>
      <c r="BV524" s="205"/>
      <c r="BW524" s="98" t="str">
        <f t="shared" si="1194"/>
        <v>－</v>
      </c>
      <c r="BX524" s="205">
        <f t="shared" si="1194"/>
        <v>0</v>
      </c>
      <c r="BY524" s="205"/>
      <c r="BZ524" s="205"/>
      <c r="CA524" s="205"/>
      <c r="CB524" s="101">
        <f t="shared" si="1194"/>
        <v>0</v>
      </c>
      <c r="CC524" s="101">
        <f t="shared" si="1194"/>
        <v>0</v>
      </c>
      <c r="CD524" s="101">
        <f t="shared" si="1194"/>
        <v>0</v>
      </c>
      <c r="CE524" s="101">
        <f t="shared" si="1194"/>
        <v>0</v>
      </c>
      <c r="CF524" s="101">
        <f t="shared" si="1194"/>
        <v>0</v>
      </c>
      <c r="CH524" s="222" t="s">
        <v>39</v>
      </c>
      <c r="CI524" s="223"/>
      <c r="CJ524" s="223"/>
      <c r="CK524" s="223"/>
      <c r="CL524" s="224"/>
      <c r="CP524" s="77"/>
      <c r="CQ524" s="77"/>
      <c r="CR524" s="77"/>
      <c r="CS524" s="77"/>
      <c r="CT524" s="77"/>
      <c r="CU524" s="77"/>
      <c r="CV524" s="77"/>
      <c r="CW524" s="77"/>
      <c r="CX524" s="77"/>
      <c r="CY524" s="77"/>
      <c r="CZ524" s="77"/>
      <c r="DA524" s="77"/>
      <c r="DE524" s="228" t="s">
        <v>101</v>
      </c>
      <c r="DF524" s="228"/>
      <c r="DG524" s="228"/>
      <c r="DH524" s="228"/>
      <c r="DI524" s="205">
        <f t="shared" si="1195"/>
        <v>0</v>
      </c>
      <c r="DJ524" s="205"/>
      <c r="DK524" s="205"/>
      <c r="DL524" s="205"/>
      <c r="DM524" s="98" t="str">
        <f t="shared" si="1195"/>
        <v>－</v>
      </c>
      <c r="DN524" s="205">
        <f t="shared" si="1195"/>
        <v>0</v>
      </c>
      <c r="DO524" s="205"/>
      <c r="DP524" s="205"/>
      <c r="DQ524" s="205"/>
      <c r="DR524" s="101">
        <f t="shared" si="1195"/>
        <v>0</v>
      </c>
      <c r="DS524" s="101">
        <f t="shared" si="1195"/>
        <v>0</v>
      </c>
      <c r="DT524" s="101">
        <f t="shared" si="1195"/>
        <v>0</v>
      </c>
      <c r="DU524" s="101">
        <f t="shared" si="1195"/>
        <v>0</v>
      </c>
      <c r="DV524" s="101">
        <f t="shared" si="1195"/>
        <v>0</v>
      </c>
    </row>
    <row r="525" spans="1:126" ht="20.100000000000001" customHeight="1" x14ac:dyDescent="0.15">
      <c r="B525" s="225"/>
      <c r="C525" s="226"/>
      <c r="D525" s="226"/>
      <c r="E525" s="226"/>
      <c r="F525" s="22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Y525" s="228" t="s">
        <v>103</v>
      </c>
      <c r="Z525" s="228"/>
      <c r="AA525" s="228"/>
      <c r="AB525" s="228"/>
      <c r="AC525" s="205">
        <f t="shared" ref="AC525:AM525" si="1199">AC32</f>
        <v>0</v>
      </c>
      <c r="AD525" s="205"/>
      <c r="AE525" s="205"/>
      <c r="AF525" s="205"/>
      <c r="AG525" s="98" t="str">
        <f t="shared" si="1199"/>
        <v>－</v>
      </c>
      <c r="AH525" s="205">
        <f t="shared" si="1199"/>
        <v>0</v>
      </c>
      <c r="AI525" s="205"/>
      <c r="AJ525" s="205"/>
      <c r="AK525" s="205"/>
      <c r="AL525" s="98" t="str">
        <f t="shared" si="1199"/>
        <v>－</v>
      </c>
      <c r="AM525" s="205">
        <f t="shared" si="1199"/>
        <v>0</v>
      </c>
      <c r="AN525" s="205"/>
      <c r="AO525" s="205"/>
      <c r="AP525" s="205"/>
      <c r="AR525" s="225"/>
      <c r="AS525" s="226"/>
      <c r="AT525" s="226"/>
      <c r="AU525" s="226"/>
      <c r="AV525" s="227"/>
      <c r="AZ525" s="77"/>
      <c r="BA525" s="77"/>
      <c r="BB525" s="77"/>
      <c r="BC525" s="77"/>
      <c r="BD525" s="77"/>
      <c r="BE525" s="77"/>
      <c r="BF525" s="77"/>
      <c r="BG525" s="77"/>
      <c r="BH525" s="77"/>
      <c r="BI525" s="77"/>
      <c r="BJ525" s="77"/>
      <c r="BK525" s="77"/>
      <c r="BO525" s="228" t="s">
        <v>103</v>
      </c>
      <c r="BP525" s="228"/>
      <c r="BQ525" s="228"/>
      <c r="BR525" s="228"/>
      <c r="BS525" s="205">
        <f t="shared" si="1194"/>
        <v>0</v>
      </c>
      <c r="BT525" s="205"/>
      <c r="BU525" s="205"/>
      <c r="BV525" s="205"/>
      <c r="BW525" s="98" t="str">
        <f t="shared" si="1194"/>
        <v>－</v>
      </c>
      <c r="BX525" s="205">
        <f t="shared" si="1194"/>
        <v>0</v>
      </c>
      <c r="BY525" s="205"/>
      <c r="BZ525" s="205"/>
      <c r="CA525" s="205"/>
      <c r="CB525" s="98" t="str">
        <f t="shared" si="1194"/>
        <v>－</v>
      </c>
      <c r="CC525" s="205">
        <f t="shared" si="1194"/>
        <v>0</v>
      </c>
      <c r="CD525" s="205"/>
      <c r="CE525" s="205"/>
      <c r="CF525" s="205"/>
      <c r="CH525" s="225"/>
      <c r="CI525" s="226"/>
      <c r="CJ525" s="226"/>
      <c r="CK525" s="226"/>
      <c r="CL525" s="227"/>
      <c r="CP525" s="77"/>
      <c r="CQ525" s="77"/>
      <c r="CR525" s="77"/>
      <c r="CS525" s="77"/>
      <c r="CT525" s="77"/>
      <c r="CU525" s="77"/>
      <c r="CV525" s="77"/>
      <c r="CW525" s="77"/>
      <c r="CX525" s="77"/>
      <c r="CY525" s="77"/>
      <c r="CZ525" s="77"/>
      <c r="DA525" s="77"/>
      <c r="DE525" s="228" t="s">
        <v>103</v>
      </c>
      <c r="DF525" s="228"/>
      <c r="DG525" s="228"/>
      <c r="DH525" s="228"/>
      <c r="DI525" s="205">
        <f t="shared" si="1195"/>
        <v>0</v>
      </c>
      <c r="DJ525" s="205"/>
      <c r="DK525" s="205"/>
      <c r="DL525" s="205"/>
      <c r="DM525" s="98" t="str">
        <f t="shared" si="1195"/>
        <v>－</v>
      </c>
      <c r="DN525" s="205">
        <f t="shared" si="1195"/>
        <v>0</v>
      </c>
      <c r="DO525" s="205"/>
      <c r="DP525" s="205"/>
      <c r="DQ525" s="205"/>
      <c r="DR525" s="98" t="str">
        <f t="shared" si="1195"/>
        <v>－</v>
      </c>
      <c r="DS525" s="205">
        <f t="shared" si="1195"/>
        <v>0</v>
      </c>
      <c r="DT525" s="205"/>
      <c r="DU525" s="205"/>
      <c r="DV525" s="205"/>
    </row>
    <row r="526" spans="1:126" ht="12" customHeight="1" x14ac:dyDescent="0.15">
      <c r="B526" s="270" t="s">
        <v>25</v>
      </c>
      <c r="C526" s="270"/>
      <c r="D526" s="270"/>
      <c r="E526" s="270"/>
      <c r="F526" s="270"/>
      <c r="G526" s="270"/>
      <c r="H526" s="270"/>
      <c r="I526" s="270"/>
      <c r="J526" s="270"/>
      <c r="K526" s="270"/>
      <c r="L526" s="270"/>
      <c r="M526" s="270"/>
      <c r="N526" s="270"/>
      <c r="O526" s="270"/>
      <c r="P526" s="270"/>
      <c r="Q526" s="270"/>
      <c r="R526" s="271" t="s">
        <v>26</v>
      </c>
      <c r="S526" s="271"/>
      <c r="T526" s="271"/>
      <c r="U526" s="271"/>
      <c r="V526" s="271"/>
      <c r="W526" s="271"/>
      <c r="X526" s="271"/>
      <c r="Y526" s="271"/>
      <c r="Z526" s="271"/>
      <c r="AR526" s="270" t="s">
        <v>25</v>
      </c>
      <c r="AS526" s="270"/>
      <c r="AT526" s="270"/>
      <c r="AU526" s="270"/>
      <c r="AV526" s="270"/>
      <c r="AW526" s="270"/>
      <c r="AX526" s="270"/>
      <c r="AY526" s="270"/>
      <c r="AZ526" s="270"/>
      <c r="BA526" s="270"/>
      <c r="BB526" s="270"/>
      <c r="BC526" s="270"/>
      <c r="BD526" s="270"/>
      <c r="BE526" s="270"/>
      <c r="BF526" s="270"/>
      <c r="BG526" s="270"/>
      <c r="BH526" s="271" t="s">
        <v>26</v>
      </c>
      <c r="BI526" s="271"/>
      <c r="BJ526" s="271"/>
      <c r="BK526" s="271"/>
      <c r="BL526" s="271"/>
      <c r="BM526" s="271"/>
      <c r="BN526" s="271"/>
      <c r="BO526" s="271"/>
      <c r="BP526" s="271"/>
      <c r="CH526" s="270" t="s">
        <v>25</v>
      </c>
      <c r="CI526" s="270"/>
      <c r="CJ526" s="270"/>
      <c r="CK526" s="270"/>
      <c r="CL526" s="270"/>
      <c r="CM526" s="270"/>
      <c r="CN526" s="270"/>
      <c r="CO526" s="270"/>
      <c r="CP526" s="270"/>
      <c r="CQ526" s="270"/>
      <c r="CR526" s="270"/>
      <c r="CS526" s="270"/>
      <c r="CT526" s="270"/>
      <c r="CU526" s="270"/>
      <c r="CV526" s="270"/>
      <c r="CW526" s="270"/>
      <c r="CX526" s="271" t="s">
        <v>26</v>
      </c>
      <c r="CY526" s="271"/>
      <c r="CZ526" s="271"/>
      <c r="DA526" s="271"/>
      <c r="DB526" s="271"/>
      <c r="DC526" s="271"/>
      <c r="DD526" s="271"/>
      <c r="DE526" s="271"/>
      <c r="DF526" s="271"/>
    </row>
    <row r="527" spans="1:126" ht="12" customHeight="1" x14ac:dyDescent="0.15">
      <c r="B527" s="270"/>
      <c r="C527" s="270"/>
      <c r="D527" s="270"/>
      <c r="E527" s="270"/>
      <c r="F527" s="270"/>
      <c r="G527" s="270"/>
      <c r="H527" s="270"/>
      <c r="I527" s="270"/>
      <c r="J527" s="270"/>
      <c r="K527" s="270"/>
      <c r="L527" s="270"/>
      <c r="M527" s="270"/>
      <c r="N527" s="270"/>
      <c r="O527" s="270"/>
      <c r="P527" s="270"/>
      <c r="Q527" s="270"/>
      <c r="R527" s="271"/>
      <c r="S527" s="271"/>
      <c r="T527" s="271"/>
      <c r="U527" s="271"/>
      <c r="V527" s="271"/>
      <c r="W527" s="271"/>
      <c r="X527" s="271"/>
      <c r="Y527" s="271"/>
      <c r="Z527" s="271"/>
      <c r="AF527" s="272">
        <f>$AF$5</f>
        <v>0</v>
      </c>
      <c r="AG527" s="216"/>
      <c r="AH527" s="216"/>
      <c r="AI527" s="216"/>
      <c r="AJ527" s="212" t="s">
        <v>24</v>
      </c>
      <c r="AK527" s="212"/>
      <c r="AL527" s="212"/>
      <c r="AM527" s="216">
        <f>AM498+1</f>
        <v>19</v>
      </c>
      <c r="AN527" s="216"/>
      <c r="AO527" s="212" t="s">
        <v>22</v>
      </c>
      <c r="AP527" s="213"/>
      <c r="AR527" s="270"/>
      <c r="AS527" s="270"/>
      <c r="AT527" s="270"/>
      <c r="AU527" s="270"/>
      <c r="AV527" s="270"/>
      <c r="AW527" s="270"/>
      <c r="AX527" s="270"/>
      <c r="AY527" s="270"/>
      <c r="AZ527" s="270"/>
      <c r="BA527" s="270"/>
      <c r="BB527" s="270"/>
      <c r="BC527" s="270"/>
      <c r="BD527" s="270"/>
      <c r="BE527" s="270"/>
      <c r="BF527" s="270"/>
      <c r="BG527" s="270"/>
      <c r="BH527" s="271"/>
      <c r="BI527" s="271"/>
      <c r="BJ527" s="271"/>
      <c r="BK527" s="271"/>
      <c r="BL527" s="271"/>
      <c r="BM527" s="271"/>
      <c r="BN527" s="271"/>
      <c r="BO527" s="271"/>
      <c r="BP527" s="271"/>
      <c r="BV527" s="272">
        <f>BV498</f>
        <v>0</v>
      </c>
      <c r="BW527" s="216"/>
      <c r="BX527" s="216"/>
      <c r="BY527" s="216"/>
      <c r="BZ527" s="212" t="s">
        <v>24</v>
      </c>
      <c r="CA527" s="212"/>
      <c r="CB527" s="212"/>
      <c r="CC527" s="216">
        <f>AM527</f>
        <v>19</v>
      </c>
      <c r="CD527" s="216"/>
      <c r="CE527" s="212" t="s">
        <v>22</v>
      </c>
      <c r="CF527" s="213"/>
      <c r="CH527" s="270"/>
      <c r="CI527" s="270"/>
      <c r="CJ527" s="270"/>
      <c r="CK527" s="270"/>
      <c r="CL527" s="270"/>
      <c r="CM527" s="270"/>
      <c r="CN527" s="270"/>
      <c r="CO527" s="270"/>
      <c r="CP527" s="270"/>
      <c r="CQ527" s="270"/>
      <c r="CR527" s="270"/>
      <c r="CS527" s="270"/>
      <c r="CT527" s="270"/>
      <c r="CU527" s="270"/>
      <c r="CV527" s="270"/>
      <c r="CW527" s="270"/>
      <c r="CX527" s="271"/>
      <c r="CY527" s="271"/>
      <c r="CZ527" s="271"/>
      <c r="DA527" s="271"/>
      <c r="DB527" s="271"/>
      <c r="DC527" s="271"/>
      <c r="DD527" s="271"/>
      <c r="DE527" s="271"/>
      <c r="DF527" s="271"/>
      <c r="DL527" s="272">
        <f>AF527</f>
        <v>0</v>
      </c>
      <c r="DM527" s="216"/>
      <c r="DN527" s="216"/>
      <c r="DO527" s="216"/>
      <c r="DP527" s="212" t="s">
        <v>24</v>
      </c>
      <c r="DQ527" s="212"/>
      <c r="DR527" s="212"/>
      <c r="DS527" s="216">
        <f>AM527</f>
        <v>19</v>
      </c>
      <c r="DT527" s="216"/>
      <c r="DU527" s="212" t="s">
        <v>22</v>
      </c>
      <c r="DV527" s="213"/>
    </row>
    <row r="528" spans="1:126" ht="12" customHeight="1" x14ac:dyDescent="0.15">
      <c r="B528" s="270"/>
      <c r="C528" s="270"/>
      <c r="D528" s="270"/>
      <c r="E528" s="270"/>
      <c r="F528" s="270"/>
      <c r="G528" s="270"/>
      <c r="H528" s="270"/>
      <c r="I528" s="270"/>
      <c r="J528" s="270"/>
      <c r="K528" s="270"/>
      <c r="L528" s="270"/>
      <c r="M528" s="270"/>
      <c r="N528" s="270"/>
      <c r="O528" s="270"/>
      <c r="P528" s="270"/>
      <c r="Q528" s="270"/>
      <c r="R528" s="271"/>
      <c r="S528" s="271"/>
      <c r="T528" s="271"/>
      <c r="U528" s="271"/>
      <c r="V528" s="271"/>
      <c r="W528" s="271"/>
      <c r="X528" s="271"/>
      <c r="Y528" s="271"/>
      <c r="Z528" s="271"/>
      <c r="AF528" s="231"/>
      <c r="AG528" s="218"/>
      <c r="AH528" s="218"/>
      <c r="AI528" s="218"/>
      <c r="AJ528" s="214"/>
      <c r="AK528" s="214"/>
      <c r="AL528" s="214"/>
      <c r="AM528" s="218"/>
      <c r="AN528" s="218"/>
      <c r="AO528" s="214"/>
      <c r="AP528" s="215"/>
      <c r="AR528" s="270"/>
      <c r="AS528" s="270"/>
      <c r="AT528" s="270"/>
      <c r="AU528" s="270"/>
      <c r="AV528" s="270"/>
      <c r="AW528" s="270"/>
      <c r="AX528" s="270"/>
      <c r="AY528" s="270"/>
      <c r="AZ528" s="270"/>
      <c r="BA528" s="270"/>
      <c r="BB528" s="270"/>
      <c r="BC528" s="270"/>
      <c r="BD528" s="270"/>
      <c r="BE528" s="270"/>
      <c r="BF528" s="270"/>
      <c r="BG528" s="270"/>
      <c r="BH528" s="271"/>
      <c r="BI528" s="271"/>
      <c r="BJ528" s="271"/>
      <c r="BK528" s="271"/>
      <c r="BL528" s="271"/>
      <c r="BM528" s="271"/>
      <c r="BN528" s="271"/>
      <c r="BO528" s="271"/>
      <c r="BP528" s="271"/>
      <c r="BV528" s="231"/>
      <c r="BW528" s="218"/>
      <c r="BX528" s="218"/>
      <c r="BY528" s="218"/>
      <c r="BZ528" s="214"/>
      <c r="CA528" s="214"/>
      <c r="CB528" s="214"/>
      <c r="CC528" s="218"/>
      <c r="CD528" s="218"/>
      <c r="CE528" s="214"/>
      <c r="CF528" s="215"/>
      <c r="CH528" s="270"/>
      <c r="CI528" s="270"/>
      <c r="CJ528" s="270"/>
      <c r="CK528" s="270"/>
      <c r="CL528" s="270"/>
      <c r="CM528" s="270"/>
      <c r="CN528" s="270"/>
      <c r="CO528" s="270"/>
      <c r="CP528" s="270"/>
      <c r="CQ528" s="270"/>
      <c r="CR528" s="270"/>
      <c r="CS528" s="270"/>
      <c r="CT528" s="270"/>
      <c r="CU528" s="270"/>
      <c r="CV528" s="270"/>
      <c r="CW528" s="270"/>
      <c r="CX528" s="271"/>
      <c r="CY528" s="271"/>
      <c r="CZ528" s="271"/>
      <c r="DA528" s="271"/>
      <c r="DB528" s="271"/>
      <c r="DC528" s="271"/>
      <c r="DD528" s="271"/>
      <c r="DE528" s="271"/>
      <c r="DF528" s="271"/>
      <c r="DL528" s="231"/>
      <c r="DM528" s="218"/>
      <c r="DN528" s="218"/>
      <c r="DO528" s="218"/>
      <c r="DP528" s="214"/>
      <c r="DQ528" s="214"/>
      <c r="DR528" s="214"/>
      <c r="DS528" s="218"/>
      <c r="DT528" s="218"/>
      <c r="DU528" s="214"/>
      <c r="DV528" s="215"/>
    </row>
    <row r="529" spans="1:129" ht="5.25" customHeight="1" x14ac:dyDescent="0.15"/>
    <row r="530" spans="1:129" ht="13.5" customHeight="1" x14ac:dyDescent="0.15">
      <c r="A530" s="263" t="s">
        <v>35</v>
      </c>
      <c r="B530" s="264"/>
      <c r="C530" s="58" t="s">
        <v>9</v>
      </c>
      <c r="D530" s="58" t="s">
        <v>10</v>
      </c>
      <c r="E530" s="58" t="s">
        <v>11</v>
      </c>
      <c r="F530" s="269" t="s">
        <v>12</v>
      </c>
      <c r="G530" s="269"/>
      <c r="H530" s="269"/>
      <c r="I530" s="269" t="s">
        <v>13</v>
      </c>
      <c r="J530" s="269"/>
      <c r="AF530" s="236" t="s">
        <v>23</v>
      </c>
      <c r="AG530" s="212"/>
      <c r="AH530" s="212"/>
      <c r="AI530" s="212"/>
      <c r="AJ530" s="212"/>
      <c r="AK530" s="212"/>
      <c r="AL530" s="212"/>
      <c r="AM530" s="213"/>
      <c r="AN530" s="236" t="s">
        <v>21</v>
      </c>
      <c r="AO530" s="216">
        <f>入力シート!$U$1</f>
        <v>0</v>
      </c>
      <c r="AP530" s="217"/>
      <c r="AQ530" s="263" t="s">
        <v>35</v>
      </c>
      <c r="AR530" s="264"/>
      <c r="AS530" s="58" t="s">
        <v>9</v>
      </c>
      <c r="AT530" s="58" t="s">
        <v>10</v>
      </c>
      <c r="AU530" s="58" t="s">
        <v>11</v>
      </c>
      <c r="AV530" s="269" t="s">
        <v>12</v>
      </c>
      <c r="AW530" s="269"/>
      <c r="AX530" s="269"/>
      <c r="AY530" s="269" t="s">
        <v>13</v>
      </c>
      <c r="AZ530" s="269"/>
      <c r="BV530" s="236" t="s">
        <v>23</v>
      </c>
      <c r="BW530" s="212"/>
      <c r="BX530" s="212"/>
      <c r="BY530" s="212"/>
      <c r="BZ530" s="212"/>
      <c r="CA530" s="212"/>
      <c r="CB530" s="212"/>
      <c r="CC530" s="213"/>
      <c r="CD530" s="236" t="s">
        <v>21</v>
      </c>
      <c r="CE530" s="216">
        <f>AO530</f>
        <v>0</v>
      </c>
      <c r="CF530" s="217"/>
      <c r="CG530" s="263" t="s">
        <v>35</v>
      </c>
      <c r="CH530" s="264"/>
      <c r="CI530" s="58" t="s">
        <v>9</v>
      </c>
      <c r="CJ530" s="58" t="s">
        <v>10</v>
      </c>
      <c r="CK530" s="58" t="s">
        <v>11</v>
      </c>
      <c r="CL530" s="269" t="s">
        <v>12</v>
      </c>
      <c r="CM530" s="269"/>
      <c r="CN530" s="269"/>
      <c r="CO530" s="269" t="s">
        <v>13</v>
      </c>
      <c r="CP530" s="269"/>
      <c r="DL530" s="236" t="s">
        <v>23</v>
      </c>
      <c r="DM530" s="212"/>
      <c r="DN530" s="212"/>
      <c r="DO530" s="212"/>
      <c r="DP530" s="212"/>
      <c r="DQ530" s="212"/>
      <c r="DR530" s="212"/>
      <c r="DS530" s="213"/>
      <c r="DT530" s="236" t="s">
        <v>21</v>
      </c>
      <c r="DU530" s="216">
        <f>AO530</f>
        <v>0</v>
      </c>
      <c r="DV530" s="217"/>
    </row>
    <row r="531" spans="1:129" x14ac:dyDescent="0.15">
      <c r="A531" s="265"/>
      <c r="B531" s="266"/>
      <c r="C531" s="238" t="s">
        <v>14</v>
      </c>
      <c r="D531" s="238" t="s">
        <v>15</v>
      </c>
      <c r="E531" s="240">
        <f>入力シート!$E$3</f>
        <v>0</v>
      </c>
      <c r="F531" s="242">
        <f>入力シート!$F$3</f>
        <v>0</v>
      </c>
      <c r="G531" s="242"/>
      <c r="H531" s="242"/>
      <c r="I531" s="244">
        <f>入力シート!$I$3</f>
        <v>0</v>
      </c>
      <c r="J531" s="244"/>
      <c r="AF531" s="237"/>
      <c r="AG531" s="214"/>
      <c r="AH531" s="214"/>
      <c r="AI531" s="214"/>
      <c r="AJ531" s="214"/>
      <c r="AK531" s="214"/>
      <c r="AL531" s="214"/>
      <c r="AM531" s="215"/>
      <c r="AN531" s="237"/>
      <c r="AO531" s="218"/>
      <c r="AP531" s="219"/>
      <c r="AQ531" s="265"/>
      <c r="AR531" s="266"/>
      <c r="AS531" s="238" t="s">
        <v>14</v>
      </c>
      <c r="AT531" s="238" t="s">
        <v>15</v>
      </c>
      <c r="AU531" s="246">
        <f>E531</f>
        <v>0</v>
      </c>
      <c r="AV531" s="242">
        <f>F531</f>
        <v>0</v>
      </c>
      <c r="AW531" s="242"/>
      <c r="AX531" s="242"/>
      <c r="AY531" s="244">
        <f>I531</f>
        <v>0</v>
      </c>
      <c r="AZ531" s="244"/>
      <c r="BV531" s="237"/>
      <c r="BW531" s="214"/>
      <c r="BX531" s="214"/>
      <c r="BY531" s="214"/>
      <c r="BZ531" s="214"/>
      <c r="CA531" s="214"/>
      <c r="CB531" s="214"/>
      <c r="CC531" s="215"/>
      <c r="CD531" s="237"/>
      <c r="CE531" s="218"/>
      <c r="CF531" s="219"/>
      <c r="CG531" s="265"/>
      <c r="CH531" s="266"/>
      <c r="CI531" s="238" t="s">
        <v>14</v>
      </c>
      <c r="CJ531" s="238" t="s">
        <v>15</v>
      </c>
      <c r="CK531" s="246">
        <f t="shared" ref="CK531" si="1200">E531</f>
        <v>0</v>
      </c>
      <c r="CL531" s="242">
        <f t="shared" ref="CL531" si="1201">F531</f>
        <v>0</v>
      </c>
      <c r="CM531" s="242">
        <f t="shared" ref="CM531" si="1202">G531</f>
        <v>0</v>
      </c>
      <c r="CN531" s="242">
        <f t="shared" ref="CN531" si="1203">H531</f>
        <v>0</v>
      </c>
      <c r="CO531" s="244">
        <f t="shared" ref="CO531" si="1204">I531</f>
        <v>0</v>
      </c>
      <c r="CP531" s="244">
        <f t="shared" ref="CP531" si="1205">J531</f>
        <v>0</v>
      </c>
      <c r="DL531" s="237"/>
      <c r="DM531" s="214"/>
      <c r="DN531" s="214"/>
      <c r="DO531" s="214"/>
      <c r="DP531" s="214"/>
      <c r="DQ531" s="214"/>
      <c r="DR531" s="214"/>
      <c r="DS531" s="215"/>
      <c r="DT531" s="237"/>
      <c r="DU531" s="218"/>
      <c r="DV531" s="219"/>
    </row>
    <row r="532" spans="1:129" x14ac:dyDescent="0.15">
      <c r="A532" s="267"/>
      <c r="B532" s="268"/>
      <c r="C532" s="239"/>
      <c r="D532" s="239"/>
      <c r="E532" s="241"/>
      <c r="F532" s="243"/>
      <c r="G532" s="243"/>
      <c r="H532" s="243"/>
      <c r="I532" s="245"/>
      <c r="J532" s="245"/>
      <c r="AQ532" s="267"/>
      <c r="AR532" s="268"/>
      <c r="AS532" s="239"/>
      <c r="AT532" s="239"/>
      <c r="AU532" s="241"/>
      <c r="AV532" s="243"/>
      <c r="AW532" s="243"/>
      <c r="AX532" s="243"/>
      <c r="AY532" s="245"/>
      <c r="AZ532" s="245"/>
      <c r="CG532" s="267"/>
      <c r="CH532" s="268"/>
      <c r="CI532" s="239"/>
      <c r="CJ532" s="239"/>
      <c r="CK532" s="241"/>
      <c r="CL532" s="243"/>
      <c r="CM532" s="243"/>
      <c r="CN532" s="243"/>
      <c r="CO532" s="245"/>
      <c r="CP532" s="245"/>
    </row>
    <row r="533" spans="1:129" ht="27.75" customHeight="1" x14ac:dyDescent="0.15">
      <c r="A533" s="247" t="s">
        <v>0</v>
      </c>
      <c r="B533" s="249" t="s">
        <v>37</v>
      </c>
      <c r="C533" s="250"/>
      <c r="D533" s="251"/>
      <c r="E533" s="252"/>
      <c r="F533" s="59" t="str">
        <f>入力シート!$N$2</f>
        <v>令和</v>
      </c>
      <c r="G533" s="60">
        <f>入力シート!$Q$2</f>
        <v>5</v>
      </c>
      <c r="H533" s="101" t="s">
        <v>20</v>
      </c>
      <c r="I533" s="101"/>
      <c r="J533" s="101"/>
      <c r="K533" s="101"/>
      <c r="L533" s="61"/>
      <c r="M533" s="256" t="s">
        <v>18</v>
      </c>
      <c r="N533" s="257"/>
      <c r="O533" s="257"/>
      <c r="P533" s="257"/>
      <c r="Q533" s="257"/>
      <c r="R533" s="257"/>
      <c r="S533" s="257"/>
      <c r="T533" s="257"/>
      <c r="U533" s="257"/>
      <c r="V533" s="257"/>
      <c r="W533" s="257"/>
      <c r="X533" s="257"/>
      <c r="Y533" s="257"/>
      <c r="Z533" s="257"/>
      <c r="AA533" s="257"/>
      <c r="AB533" s="258"/>
      <c r="AC533" s="259" t="s">
        <v>16</v>
      </c>
      <c r="AD533" s="259"/>
      <c r="AE533" s="259"/>
      <c r="AF533" s="259"/>
      <c r="AG533" s="259"/>
      <c r="AH533" s="259"/>
      <c r="AI533" s="260"/>
      <c r="AJ533" s="62" t="str">
        <f>入力シート!$N$3</f>
        <v>令和</v>
      </c>
      <c r="AK533" s="63">
        <f>入力シート!$Q$3</f>
        <v>6</v>
      </c>
      <c r="AL533" s="101" t="s">
        <v>19</v>
      </c>
      <c r="AM533" s="101"/>
      <c r="AN533" s="101"/>
      <c r="AO533" s="101"/>
      <c r="AP533" s="64"/>
      <c r="AQ533" s="247" t="s">
        <v>0</v>
      </c>
      <c r="AR533" s="249" t="s">
        <v>37</v>
      </c>
      <c r="AS533" s="250"/>
      <c r="AT533" s="251"/>
      <c r="AU533" s="252"/>
      <c r="AV533" s="59" t="str">
        <f>F533</f>
        <v>令和</v>
      </c>
      <c r="AW533" s="60">
        <f>G533</f>
        <v>5</v>
      </c>
      <c r="AX533" s="101" t="s">
        <v>20</v>
      </c>
      <c r="AY533" s="101"/>
      <c r="AZ533" s="101"/>
      <c r="BA533" s="101"/>
      <c r="BB533" s="61"/>
      <c r="BC533" s="256" t="s">
        <v>18</v>
      </c>
      <c r="BD533" s="257"/>
      <c r="BE533" s="257"/>
      <c r="BF533" s="257"/>
      <c r="BG533" s="257"/>
      <c r="BH533" s="257"/>
      <c r="BI533" s="257"/>
      <c r="BJ533" s="257"/>
      <c r="BK533" s="257"/>
      <c r="BL533" s="257"/>
      <c r="BM533" s="257"/>
      <c r="BN533" s="257"/>
      <c r="BO533" s="257"/>
      <c r="BP533" s="257"/>
      <c r="BQ533" s="257"/>
      <c r="BR533" s="258"/>
      <c r="BS533" s="259" t="s">
        <v>16</v>
      </c>
      <c r="BT533" s="259"/>
      <c r="BU533" s="259"/>
      <c r="BV533" s="259"/>
      <c r="BW533" s="259"/>
      <c r="BX533" s="259"/>
      <c r="BY533" s="260"/>
      <c r="BZ533" s="62" t="str">
        <f>AJ533</f>
        <v>令和</v>
      </c>
      <c r="CA533" s="63">
        <f>AK533</f>
        <v>6</v>
      </c>
      <c r="CB533" s="101" t="s">
        <v>19</v>
      </c>
      <c r="CC533" s="101"/>
      <c r="CD533" s="101"/>
      <c r="CE533" s="101"/>
      <c r="CF533" s="64"/>
      <c r="CG533" s="247" t="s">
        <v>0</v>
      </c>
      <c r="CH533" s="249" t="s">
        <v>37</v>
      </c>
      <c r="CI533" s="250"/>
      <c r="CJ533" s="251"/>
      <c r="CK533" s="252"/>
      <c r="CL533" s="59" t="str">
        <f>F533</f>
        <v>令和</v>
      </c>
      <c r="CM533" s="60">
        <f>G533</f>
        <v>5</v>
      </c>
      <c r="CN533" s="101" t="s">
        <v>20</v>
      </c>
      <c r="CO533" s="101"/>
      <c r="CP533" s="101"/>
      <c r="CQ533" s="101"/>
      <c r="CR533" s="61"/>
      <c r="CS533" s="256" t="s">
        <v>18</v>
      </c>
      <c r="CT533" s="257"/>
      <c r="CU533" s="257"/>
      <c r="CV533" s="257"/>
      <c r="CW533" s="257"/>
      <c r="CX533" s="257"/>
      <c r="CY533" s="257"/>
      <c r="CZ533" s="257"/>
      <c r="DA533" s="257"/>
      <c r="DB533" s="257"/>
      <c r="DC533" s="257"/>
      <c r="DD533" s="257"/>
      <c r="DE533" s="257"/>
      <c r="DF533" s="257"/>
      <c r="DG533" s="257"/>
      <c r="DH533" s="258"/>
      <c r="DI533" s="259" t="s">
        <v>16</v>
      </c>
      <c r="DJ533" s="259"/>
      <c r="DK533" s="259"/>
      <c r="DL533" s="259"/>
      <c r="DM533" s="259"/>
      <c r="DN533" s="259"/>
      <c r="DO533" s="260"/>
      <c r="DP533" s="62" t="str">
        <f>AJ533</f>
        <v>令和</v>
      </c>
      <c r="DQ533" s="63">
        <f>AK533</f>
        <v>6</v>
      </c>
      <c r="DR533" s="101" t="s">
        <v>19</v>
      </c>
      <c r="DS533" s="101"/>
      <c r="DT533" s="101"/>
      <c r="DU533" s="101"/>
      <c r="DV533" s="64"/>
    </row>
    <row r="534" spans="1:129" ht="17.25" customHeight="1" x14ac:dyDescent="0.15">
      <c r="A534" s="248"/>
      <c r="B534" s="253"/>
      <c r="C534" s="254"/>
      <c r="D534" s="254"/>
      <c r="E534" s="255"/>
      <c r="F534" s="191" t="s">
        <v>1</v>
      </c>
      <c r="G534" s="192"/>
      <c r="H534" s="193"/>
      <c r="I534" s="191" t="s">
        <v>3</v>
      </c>
      <c r="J534" s="192"/>
      <c r="K534" s="192"/>
      <c r="L534" s="234"/>
      <c r="M534" s="235" t="s">
        <v>5</v>
      </c>
      <c r="N534" s="192"/>
      <c r="O534" s="192"/>
      <c r="P534" s="192"/>
      <c r="Q534" s="192"/>
      <c r="R534" s="192"/>
      <c r="S534" s="192"/>
      <c r="T534" s="193"/>
      <c r="U534" s="191" t="s">
        <v>6</v>
      </c>
      <c r="V534" s="192"/>
      <c r="W534" s="192"/>
      <c r="X534" s="192"/>
      <c r="Y534" s="193"/>
      <c r="Z534" s="232" t="s">
        <v>7</v>
      </c>
      <c r="AA534" s="232"/>
      <c r="AB534" s="233"/>
      <c r="AC534" s="261"/>
      <c r="AD534" s="261"/>
      <c r="AE534" s="261"/>
      <c r="AF534" s="261"/>
      <c r="AG534" s="261"/>
      <c r="AH534" s="261"/>
      <c r="AI534" s="262"/>
      <c r="AJ534" s="191" t="s">
        <v>17</v>
      </c>
      <c r="AK534" s="192"/>
      <c r="AL534" s="193"/>
      <c r="AM534" s="191" t="s">
        <v>38</v>
      </c>
      <c r="AN534" s="192"/>
      <c r="AO534" s="192"/>
      <c r="AP534" s="193"/>
      <c r="AQ534" s="248"/>
      <c r="AR534" s="253"/>
      <c r="AS534" s="254"/>
      <c r="AT534" s="254"/>
      <c r="AU534" s="255"/>
      <c r="AV534" s="191" t="s">
        <v>1</v>
      </c>
      <c r="AW534" s="192"/>
      <c r="AX534" s="193"/>
      <c r="AY534" s="191" t="s">
        <v>3</v>
      </c>
      <c r="AZ534" s="192"/>
      <c r="BA534" s="192"/>
      <c r="BB534" s="234"/>
      <c r="BC534" s="235" t="s">
        <v>5</v>
      </c>
      <c r="BD534" s="192"/>
      <c r="BE534" s="192"/>
      <c r="BF534" s="192"/>
      <c r="BG534" s="192"/>
      <c r="BH534" s="192"/>
      <c r="BI534" s="192"/>
      <c r="BJ534" s="193"/>
      <c r="BK534" s="191" t="s">
        <v>6</v>
      </c>
      <c r="BL534" s="192"/>
      <c r="BM534" s="192"/>
      <c r="BN534" s="192"/>
      <c r="BO534" s="193"/>
      <c r="BP534" s="232" t="s">
        <v>7</v>
      </c>
      <c r="BQ534" s="232"/>
      <c r="BR534" s="233"/>
      <c r="BS534" s="261"/>
      <c r="BT534" s="261"/>
      <c r="BU534" s="261"/>
      <c r="BV534" s="261"/>
      <c r="BW534" s="261"/>
      <c r="BX534" s="261"/>
      <c r="BY534" s="262"/>
      <c r="BZ534" s="191" t="s">
        <v>17</v>
      </c>
      <c r="CA534" s="192"/>
      <c r="CB534" s="193"/>
      <c r="CC534" s="191" t="s">
        <v>38</v>
      </c>
      <c r="CD534" s="192"/>
      <c r="CE534" s="192"/>
      <c r="CF534" s="193"/>
      <c r="CG534" s="248"/>
      <c r="CH534" s="253"/>
      <c r="CI534" s="254"/>
      <c r="CJ534" s="254"/>
      <c r="CK534" s="255"/>
      <c r="CL534" s="191" t="s">
        <v>1</v>
      </c>
      <c r="CM534" s="192"/>
      <c r="CN534" s="193"/>
      <c r="CO534" s="191" t="s">
        <v>3</v>
      </c>
      <c r="CP534" s="192"/>
      <c r="CQ534" s="192"/>
      <c r="CR534" s="234"/>
      <c r="CS534" s="235" t="s">
        <v>5</v>
      </c>
      <c r="CT534" s="192"/>
      <c r="CU534" s="192"/>
      <c r="CV534" s="192"/>
      <c r="CW534" s="192"/>
      <c r="CX534" s="192"/>
      <c r="CY534" s="192"/>
      <c r="CZ534" s="193"/>
      <c r="DA534" s="191" t="s">
        <v>6</v>
      </c>
      <c r="DB534" s="192"/>
      <c r="DC534" s="192"/>
      <c r="DD534" s="192"/>
      <c r="DE534" s="193"/>
      <c r="DF534" s="232" t="s">
        <v>7</v>
      </c>
      <c r="DG534" s="232"/>
      <c r="DH534" s="233"/>
      <c r="DI534" s="261"/>
      <c r="DJ534" s="261"/>
      <c r="DK534" s="261"/>
      <c r="DL534" s="261"/>
      <c r="DM534" s="261"/>
      <c r="DN534" s="261"/>
      <c r="DO534" s="262"/>
      <c r="DP534" s="191" t="s">
        <v>17</v>
      </c>
      <c r="DQ534" s="192"/>
      <c r="DR534" s="193"/>
      <c r="DS534" s="191" t="s">
        <v>38</v>
      </c>
      <c r="DT534" s="192"/>
      <c r="DU534" s="192"/>
      <c r="DV534" s="193"/>
    </row>
    <row r="535" spans="1:129" ht="26.25" customHeight="1" x14ac:dyDescent="0.15">
      <c r="A535" s="111">
        <f>入力シート!A188</f>
        <v>0</v>
      </c>
      <c r="B535" s="231">
        <f>入力シート!B188</f>
        <v>0</v>
      </c>
      <c r="C535" s="218">
        <f>入力シート!C188</f>
        <v>0</v>
      </c>
      <c r="D535" s="218">
        <f>入力シート!D188</f>
        <v>0</v>
      </c>
      <c r="E535" s="219">
        <f>入力シート!E188</f>
        <v>0</v>
      </c>
      <c r="F535" s="194">
        <f>入力シート!F188</f>
        <v>0</v>
      </c>
      <c r="G535" s="195"/>
      <c r="H535" s="65" t="s">
        <v>2</v>
      </c>
      <c r="I535" s="196" t="str">
        <f>入力シート!AC188</f>
        <v/>
      </c>
      <c r="J535" s="197"/>
      <c r="K535" s="197"/>
      <c r="L535" s="66" t="s">
        <v>2</v>
      </c>
      <c r="M535" s="112">
        <f>入力シート!I188</f>
        <v>0</v>
      </c>
      <c r="N535" s="103" t="s">
        <v>4</v>
      </c>
      <c r="O535" s="113">
        <f>入力シート!L188</f>
        <v>0</v>
      </c>
      <c r="P535" s="103" t="s">
        <v>4</v>
      </c>
      <c r="Q535" s="113">
        <f>入力シート!O188</f>
        <v>0</v>
      </c>
      <c r="R535" s="198">
        <f>入力シート!Q188</f>
        <v>0</v>
      </c>
      <c r="S535" s="198"/>
      <c r="T535" s="199"/>
      <c r="U535" s="200" t="str">
        <f>入力シート!AE188</f>
        <v/>
      </c>
      <c r="V535" s="201"/>
      <c r="W535" s="201"/>
      <c r="X535" s="201"/>
      <c r="Y535" s="65" t="s">
        <v>2</v>
      </c>
      <c r="Z535" s="67">
        <f>入力シート!R188</f>
        <v>0</v>
      </c>
      <c r="AA535" s="102" t="s">
        <v>8</v>
      </c>
      <c r="AB535" s="68">
        <v>12</v>
      </c>
      <c r="AC535" s="202">
        <f>入力シート!S188</f>
        <v>0</v>
      </c>
      <c r="AD535" s="198"/>
      <c r="AE535" s="198"/>
      <c r="AF535" s="198"/>
      <c r="AG535" s="198"/>
      <c r="AH535" s="103" t="s">
        <v>4</v>
      </c>
      <c r="AI535" s="67">
        <f>入力シート!T188</f>
        <v>0</v>
      </c>
      <c r="AJ535" s="194">
        <f>入力シート!U188</f>
        <v>0</v>
      </c>
      <c r="AK535" s="195"/>
      <c r="AL535" s="65" t="s">
        <v>2</v>
      </c>
      <c r="AM535" s="196" t="str">
        <f>入力シート!AD188</f>
        <v/>
      </c>
      <c r="AN535" s="197"/>
      <c r="AO535" s="197"/>
      <c r="AP535" s="69" t="s">
        <v>2</v>
      </c>
      <c r="AQ535" s="111">
        <f>A535</f>
        <v>0</v>
      </c>
      <c r="AR535" s="231">
        <f t="shared" ref="AR535:AR544" si="1206">B535</f>
        <v>0</v>
      </c>
      <c r="AS535" s="218">
        <f t="shared" ref="AS535:AS544" si="1207">C535</f>
        <v>0</v>
      </c>
      <c r="AT535" s="218">
        <f t="shared" ref="AT535:AT544" si="1208">D535</f>
        <v>0</v>
      </c>
      <c r="AU535" s="219">
        <f t="shared" ref="AU535:AU544" si="1209">E535</f>
        <v>0</v>
      </c>
      <c r="AV535" s="194">
        <f>F535</f>
        <v>0</v>
      </c>
      <c r="AW535" s="195">
        <f t="shared" ref="AW535:AW544" si="1210">G535</f>
        <v>0</v>
      </c>
      <c r="AX535" s="65" t="s">
        <v>2</v>
      </c>
      <c r="AY535" s="196" t="str">
        <f>I535</f>
        <v/>
      </c>
      <c r="AZ535" s="197"/>
      <c r="BA535" s="197"/>
      <c r="BB535" s="66" t="s">
        <v>2</v>
      </c>
      <c r="BC535" s="112">
        <f>M535</f>
        <v>0</v>
      </c>
      <c r="BD535" s="103" t="s">
        <v>4</v>
      </c>
      <c r="BE535" s="113">
        <f>O535</f>
        <v>0</v>
      </c>
      <c r="BF535" s="103" t="s">
        <v>4</v>
      </c>
      <c r="BG535" s="113">
        <f>Q535</f>
        <v>0</v>
      </c>
      <c r="BH535" s="198">
        <f>R535</f>
        <v>0</v>
      </c>
      <c r="BI535" s="198"/>
      <c r="BJ535" s="199"/>
      <c r="BK535" s="200" t="str">
        <f>U535</f>
        <v/>
      </c>
      <c r="BL535" s="201"/>
      <c r="BM535" s="201"/>
      <c r="BN535" s="201"/>
      <c r="BO535" s="65" t="s">
        <v>2</v>
      </c>
      <c r="BP535" s="67">
        <f>Z535</f>
        <v>0</v>
      </c>
      <c r="BQ535" s="102" t="s">
        <v>8</v>
      </c>
      <c r="BR535" s="68">
        <v>12</v>
      </c>
      <c r="BS535" s="202">
        <f>AC535</f>
        <v>0</v>
      </c>
      <c r="BT535" s="198"/>
      <c r="BU535" s="198"/>
      <c r="BV535" s="198"/>
      <c r="BW535" s="198"/>
      <c r="BX535" s="103" t="s">
        <v>4</v>
      </c>
      <c r="BY535" s="67">
        <f>AI535</f>
        <v>0</v>
      </c>
      <c r="BZ535" s="194">
        <f>AJ535</f>
        <v>0</v>
      </c>
      <c r="CA535" s="195"/>
      <c r="CB535" s="65" t="s">
        <v>2</v>
      </c>
      <c r="CC535" s="196" t="str">
        <f t="shared" ref="CC535:CC544" si="1211">AM535</f>
        <v/>
      </c>
      <c r="CD535" s="197"/>
      <c r="CE535" s="197"/>
      <c r="CF535" s="69" t="s">
        <v>2</v>
      </c>
      <c r="CG535" s="111">
        <f>A535</f>
        <v>0</v>
      </c>
      <c r="CH535" s="231">
        <f t="shared" ref="CH535:CH544" si="1212">B535</f>
        <v>0</v>
      </c>
      <c r="CI535" s="218">
        <f t="shared" ref="CI535:CI544" si="1213">C535</f>
        <v>0</v>
      </c>
      <c r="CJ535" s="218">
        <f t="shared" ref="CJ535:CJ544" si="1214">D535</f>
        <v>0</v>
      </c>
      <c r="CK535" s="219">
        <f t="shared" ref="CK535:CK544" si="1215">E535</f>
        <v>0</v>
      </c>
      <c r="CL535" s="194">
        <f t="shared" ref="CL535:CL544" si="1216">F535</f>
        <v>0</v>
      </c>
      <c r="CM535" s="195">
        <f t="shared" ref="CM535:CM544" si="1217">G535</f>
        <v>0</v>
      </c>
      <c r="CN535" s="65" t="s">
        <v>2</v>
      </c>
      <c r="CO535" s="196" t="str">
        <f>I535</f>
        <v/>
      </c>
      <c r="CP535" s="197"/>
      <c r="CQ535" s="197"/>
      <c r="CR535" s="66" t="s">
        <v>2</v>
      </c>
      <c r="CS535" s="112">
        <f>M535</f>
        <v>0</v>
      </c>
      <c r="CT535" s="103" t="s">
        <v>4</v>
      </c>
      <c r="CU535" s="113">
        <f>O535</f>
        <v>0</v>
      </c>
      <c r="CV535" s="103" t="s">
        <v>4</v>
      </c>
      <c r="CW535" s="113">
        <f>Q535</f>
        <v>0</v>
      </c>
      <c r="CX535" s="198">
        <f t="shared" ref="CX535:CX544" si="1218">R535</f>
        <v>0</v>
      </c>
      <c r="CY535" s="198">
        <f t="shared" ref="CY535:CY544" si="1219">S535</f>
        <v>0</v>
      </c>
      <c r="CZ535" s="199">
        <f t="shared" ref="CZ535:CZ544" si="1220">T535</f>
        <v>0</v>
      </c>
      <c r="DA535" s="200" t="str">
        <f t="shared" ref="DA535:DA544" si="1221">U535</f>
        <v/>
      </c>
      <c r="DB535" s="201">
        <f t="shared" ref="DB535:DB544" si="1222">V535</f>
        <v>0</v>
      </c>
      <c r="DC535" s="201">
        <f t="shared" ref="DC535:DC544" si="1223">W535</f>
        <v>0</v>
      </c>
      <c r="DD535" s="201">
        <f t="shared" ref="DD535:DD544" si="1224">X535</f>
        <v>0</v>
      </c>
      <c r="DE535" s="65" t="s">
        <v>2</v>
      </c>
      <c r="DF535" s="67">
        <f>Z535</f>
        <v>0</v>
      </c>
      <c r="DG535" s="102" t="s">
        <v>8</v>
      </c>
      <c r="DH535" s="68">
        <v>12</v>
      </c>
      <c r="DI535" s="202">
        <f>AC535</f>
        <v>0</v>
      </c>
      <c r="DJ535" s="198"/>
      <c r="DK535" s="198"/>
      <c r="DL535" s="198"/>
      <c r="DM535" s="198"/>
      <c r="DN535" s="103" t="s">
        <v>4</v>
      </c>
      <c r="DO535" s="67">
        <f>AI535</f>
        <v>0</v>
      </c>
      <c r="DP535" s="194">
        <f>AJ535</f>
        <v>0</v>
      </c>
      <c r="DQ535" s="195">
        <f>AK535</f>
        <v>0</v>
      </c>
      <c r="DR535" s="65" t="s">
        <v>2</v>
      </c>
      <c r="DS535" s="196" t="str">
        <f>AM535</f>
        <v/>
      </c>
      <c r="DT535" s="197"/>
      <c r="DU535" s="197"/>
      <c r="DV535" s="69" t="s">
        <v>2</v>
      </c>
      <c r="DY535" s="55" t="str">
        <f t="shared" si="1169"/>
        <v/>
      </c>
    </row>
    <row r="536" spans="1:129" ht="26.25" customHeight="1" x14ac:dyDescent="0.15">
      <c r="A536" s="111">
        <f>入力シート!A189</f>
        <v>0</v>
      </c>
      <c r="B536" s="231">
        <f>入力シート!B189</f>
        <v>0</v>
      </c>
      <c r="C536" s="218">
        <f>入力シート!C189</f>
        <v>0</v>
      </c>
      <c r="D536" s="218">
        <f>入力シート!D189</f>
        <v>0</v>
      </c>
      <c r="E536" s="219">
        <f>入力シート!E189</f>
        <v>0</v>
      </c>
      <c r="F536" s="194">
        <f>入力シート!F189</f>
        <v>0</v>
      </c>
      <c r="G536" s="195"/>
      <c r="H536" s="65" t="s">
        <v>2</v>
      </c>
      <c r="I536" s="196" t="str">
        <f>入力シート!AC189</f>
        <v/>
      </c>
      <c r="J536" s="197"/>
      <c r="K536" s="197"/>
      <c r="L536" s="66" t="s">
        <v>2</v>
      </c>
      <c r="M536" s="112">
        <f>入力シート!I189</f>
        <v>0</v>
      </c>
      <c r="N536" s="103" t="s">
        <v>4</v>
      </c>
      <c r="O536" s="113">
        <f>入力シート!L189</f>
        <v>0</v>
      </c>
      <c r="P536" s="103" t="s">
        <v>4</v>
      </c>
      <c r="Q536" s="113">
        <f>入力シート!O189</f>
        <v>0</v>
      </c>
      <c r="R536" s="198">
        <f>入力シート!Q189</f>
        <v>0</v>
      </c>
      <c r="S536" s="198"/>
      <c r="T536" s="199"/>
      <c r="U536" s="200" t="str">
        <f>入力シート!AE189</f>
        <v/>
      </c>
      <c r="V536" s="201"/>
      <c r="W536" s="201"/>
      <c r="X536" s="201"/>
      <c r="Y536" s="65" t="s">
        <v>2</v>
      </c>
      <c r="Z536" s="67">
        <f>入力シート!R189</f>
        <v>0</v>
      </c>
      <c r="AA536" s="102" t="s">
        <v>8</v>
      </c>
      <c r="AB536" s="68">
        <v>12</v>
      </c>
      <c r="AC536" s="202">
        <f>入力シート!S189</f>
        <v>0</v>
      </c>
      <c r="AD536" s="198"/>
      <c r="AE536" s="198"/>
      <c r="AF536" s="198"/>
      <c r="AG536" s="198"/>
      <c r="AH536" s="103" t="s">
        <v>4</v>
      </c>
      <c r="AI536" s="67">
        <f>入力シート!T189</f>
        <v>0</v>
      </c>
      <c r="AJ536" s="194">
        <f>入力シート!U189</f>
        <v>0</v>
      </c>
      <c r="AK536" s="195"/>
      <c r="AL536" s="65" t="s">
        <v>2</v>
      </c>
      <c r="AM536" s="196" t="str">
        <f>入力シート!AD189</f>
        <v/>
      </c>
      <c r="AN536" s="197"/>
      <c r="AO536" s="197"/>
      <c r="AP536" s="69" t="s">
        <v>2</v>
      </c>
      <c r="AQ536" s="111">
        <f t="shared" ref="AQ536:AQ544" si="1225">A536</f>
        <v>0</v>
      </c>
      <c r="AR536" s="231">
        <f t="shared" si="1206"/>
        <v>0</v>
      </c>
      <c r="AS536" s="218">
        <f t="shared" si="1207"/>
        <v>0</v>
      </c>
      <c r="AT536" s="218">
        <f t="shared" si="1208"/>
        <v>0</v>
      </c>
      <c r="AU536" s="219">
        <f t="shared" si="1209"/>
        <v>0</v>
      </c>
      <c r="AV536" s="194">
        <f t="shared" ref="AV536:AV544" si="1226">F536</f>
        <v>0</v>
      </c>
      <c r="AW536" s="195">
        <f t="shared" si="1210"/>
        <v>0</v>
      </c>
      <c r="AX536" s="65" t="s">
        <v>2</v>
      </c>
      <c r="AY536" s="196" t="str">
        <f t="shared" ref="AY536:AY544" si="1227">I536</f>
        <v/>
      </c>
      <c r="AZ536" s="197"/>
      <c r="BA536" s="197"/>
      <c r="BB536" s="66" t="s">
        <v>2</v>
      </c>
      <c r="BC536" s="112">
        <f t="shared" ref="BC536:BC544" si="1228">M536</f>
        <v>0</v>
      </c>
      <c r="BD536" s="103" t="s">
        <v>4</v>
      </c>
      <c r="BE536" s="113">
        <f t="shared" ref="BE536:BE544" si="1229">O536</f>
        <v>0</v>
      </c>
      <c r="BF536" s="103" t="s">
        <v>4</v>
      </c>
      <c r="BG536" s="113">
        <f t="shared" ref="BG536:BG544" si="1230">Q536</f>
        <v>0</v>
      </c>
      <c r="BH536" s="198">
        <f t="shared" ref="BH536:BH544" si="1231">R536</f>
        <v>0</v>
      </c>
      <c r="BI536" s="198"/>
      <c r="BJ536" s="199"/>
      <c r="BK536" s="200" t="str">
        <f t="shared" ref="BK536:BK544" si="1232">U536</f>
        <v/>
      </c>
      <c r="BL536" s="201"/>
      <c r="BM536" s="201"/>
      <c r="BN536" s="201"/>
      <c r="BO536" s="65" t="s">
        <v>2</v>
      </c>
      <c r="BP536" s="67">
        <f t="shared" ref="BP536:BP544" si="1233">Z536</f>
        <v>0</v>
      </c>
      <c r="BQ536" s="102" t="s">
        <v>8</v>
      </c>
      <c r="BR536" s="68">
        <v>12</v>
      </c>
      <c r="BS536" s="202">
        <f t="shared" ref="BS536:BS544" si="1234">AC536</f>
        <v>0</v>
      </c>
      <c r="BT536" s="198"/>
      <c r="BU536" s="198"/>
      <c r="BV536" s="198"/>
      <c r="BW536" s="198"/>
      <c r="BX536" s="103" t="s">
        <v>4</v>
      </c>
      <c r="BY536" s="67">
        <f t="shared" ref="BY536:BY544" si="1235">AI536</f>
        <v>0</v>
      </c>
      <c r="BZ536" s="194">
        <f t="shared" ref="BZ536:BZ544" si="1236">AJ536</f>
        <v>0</v>
      </c>
      <c r="CA536" s="195"/>
      <c r="CB536" s="65" t="s">
        <v>2</v>
      </c>
      <c r="CC536" s="196" t="str">
        <f t="shared" si="1211"/>
        <v/>
      </c>
      <c r="CD536" s="197"/>
      <c r="CE536" s="197"/>
      <c r="CF536" s="69" t="s">
        <v>2</v>
      </c>
      <c r="CG536" s="111">
        <f t="shared" ref="CG536:CG544" si="1237">A536</f>
        <v>0</v>
      </c>
      <c r="CH536" s="231">
        <f t="shared" si="1212"/>
        <v>0</v>
      </c>
      <c r="CI536" s="218">
        <f t="shared" si="1213"/>
        <v>0</v>
      </c>
      <c r="CJ536" s="218">
        <f t="shared" si="1214"/>
        <v>0</v>
      </c>
      <c r="CK536" s="219">
        <f t="shared" si="1215"/>
        <v>0</v>
      </c>
      <c r="CL536" s="194">
        <f t="shared" si="1216"/>
        <v>0</v>
      </c>
      <c r="CM536" s="195">
        <f t="shared" si="1217"/>
        <v>0</v>
      </c>
      <c r="CN536" s="65" t="s">
        <v>2</v>
      </c>
      <c r="CO536" s="196" t="str">
        <f t="shared" ref="CO536:CO544" si="1238">I536</f>
        <v/>
      </c>
      <c r="CP536" s="197"/>
      <c r="CQ536" s="197"/>
      <c r="CR536" s="66" t="s">
        <v>2</v>
      </c>
      <c r="CS536" s="112">
        <f t="shared" ref="CS536:CS544" si="1239">M536</f>
        <v>0</v>
      </c>
      <c r="CT536" s="103" t="s">
        <v>4</v>
      </c>
      <c r="CU536" s="113">
        <f t="shared" ref="CU536:CU544" si="1240">O536</f>
        <v>0</v>
      </c>
      <c r="CV536" s="103" t="s">
        <v>4</v>
      </c>
      <c r="CW536" s="113">
        <f t="shared" ref="CW536:CW544" si="1241">Q536</f>
        <v>0</v>
      </c>
      <c r="CX536" s="198">
        <f t="shared" si="1218"/>
        <v>0</v>
      </c>
      <c r="CY536" s="198">
        <f t="shared" si="1219"/>
        <v>0</v>
      </c>
      <c r="CZ536" s="199">
        <f t="shared" si="1220"/>
        <v>0</v>
      </c>
      <c r="DA536" s="200" t="str">
        <f t="shared" si="1221"/>
        <v/>
      </c>
      <c r="DB536" s="201">
        <f t="shared" si="1222"/>
        <v>0</v>
      </c>
      <c r="DC536" s="201">
        <f t="shared" si="1223"/>
        <v>0</v>
      </c>
      <c r="DD536" s="201">
        <f t="shared" si="1224"/>
        <v>0</v>
      </c>
      <c r="DE536" s="65" t="s">
        <v>2</v>
      </c>
      <c r="DF536" s="67">
        <f t="shared" ref="DF536:DF544" si="1242">Z536</f>
        <v>0</v>
      </c>
      <c r="DG536" s="102" t="s">
        <v>8</v>
      </c>
      <c r="DH536" s="68">
        <v>12</v>
      </c>
      <c r="DI536" s="202">
        <f t="shared" ref="DI536:DI544" si="1243">AC536</f>
        <v>0</v>
      </c>
      <c r="DJ536" s="198"/>
      <c r="DK536" s="198"/>
      <c r="DL536" s="198"/>
      <c r="DM536" s="198"/>
      <c r="DN536" s="103" t="s">
        <v>4</v>
      </c>
      <c r="DO536" s="67">
        <f t="shared" ref="DO536:DO544" si="1244">AI536</f>
        <v>0</v>
      </c>
      <c r="DP536" s="194">
        <f t="shared" ref="DP536:DP544" si="1245">AJ536</f>
        <v>0</v>
      </c>
      <c r="DQ536" s="195">
        <f t="shared" ref="DQ536:DQ544" si="1246">AK536</f>
        <v>0</v>
      </c>
      <c r="DR536" s="65" t="s">
        <v>2</v>
      </c>
      <c r="DS536" s="196" t="str">
        <f t="shared" ref="DS536:DS544" si="1247">AM536</f>
        <v/>
      </c>
      <c r="DT536" s="197"/>
      <c r="DU536" s="197"/>
      <c r="DV536" s="69" t="s">
        <v>2</v>
      </c>
    </row>
    <row r="537" spans="1:129" ht="26.25" customHeight="1" x14ac:dyDescent="0.15">
      <c r="A537" s="111">
        <f>入力シート!A190</f>
        <v>0</v>
      </c>
      <c r="B537" s="231">
        <f>入力シート!B190</f>
        <v>0</v>
      </c>
      <c r="C537" s="218">
        <f>入力シート!C190</f>
        <v>0</v>
      </c>
      <c r="D537" s="218">
        <f>入力シート!D190</f>
        <v>0</v>
      </c>
      <c r="E537" s="219">
        <f>入力シート!E190</f>
        <v>0</v>
      </c>
      <c r="F537" s="194">
        <f>入力シート!F190</f>
        <v>0</v>
      </c>
      <c r="G537" s="195"/>
      <c r="H537" s="65" t="s">
        <v>2</v>
      </c>
      <c r="I537" s="196" t="str">
        <f>入力シート!AC190</f>
        <v/>
      </c>
      <c r="J537" s="197"/>
      <c r="K537" s="197"/>
      <c r="L537" s="66" t="s">
        <v>2</v>
      </c>
      <c r="M537" s="112">
        <f>入力シート!I190</f>
        <v>0</v>
      </c>
      <c r="N537" s="103" t="s">
        <v>4</v>
      </c>
      <c r="O537" s="113">
        <f>入力シート!L190</f>
        <v>0</v>
      </c>
      <c r="P537" s="103" t="s">
        <v>4</v>
      </c>
      <c r="Q537" s="113">
        <f>入力シート!O190</f>
        <v>0</v>
      </c>
      <c r="R537" s="198">
        <f>入力シート!Q190</f>
        <v>0</v>
      </c>
      <c r="S537" s="198"/>
      <c r="T537" s="199"/>
      <c r="U537" s="200" t="str">
        <f>入力シート!AE190</f>
        <v/>
      </c>
      <c r="V537" s="201"/>
      <c r="W537" s="201"/>
      <c r="X537" s="201"/>
      <c r="Y537" s="65" t="s">
        <v>2</v>
      </c>
      <c r="Z537" s="67">
        <f>入力シート!R190</f>
        <v>0</v>
      </c>
      <c r="AA537" s="102" t="s">
        <v>8</v>
      </c>
      <c r="AB537" s="68">
        <v>12</v>
      </c>
      <c r="AC537" s="202">
        <f>入力シート!S190</f>
        <v>0</v>
      </c>
      <c r="AD537" s="198"/>
      <c r="AE537" s="198"/>
      <c r="AF537" s="198"/>
      <c r="AG537" s="198"/>
      <c r="AH537" s="103" t="s">
        <v>4</v>
      </c>
      <c r="AI537" s="67">
        <f>入力シート!T190</f>
        <v>0</v>
      </c>
      <c r="AJ537" s="194">
        <f>入力シート!U190</f>
        <v>0</v>
      </c>
      <c r="AK537" s="195"/>
      <c r="AL537" s="65" t="s">
        <v>2</v>
      </c>
      <c r="AM537" s="196" t="str">
        <f>入力シート!AD190</f>
        <v/>
      </c>
      <c r="AN537" s="197"/>
      <c r="AO537" s="197"/>
      <c r="AP537" s="69" t="s">
        <v>2</v>
      </c>
      <c r="AQ537" s="111">
        <f t="shared" si="1225"/>
        <v>0</v>
      </c>
      <c r="AR537" s="231">
        <f t="shared" si="1206"/>
        <v>0</v>
      </c>
      <c r="AS537" s="218">
        <f t="shared" si="1207"/>
        <v>0</v>
      </c>
      <c r="AT537" s="218">
        <f t="shared" si="1208"/>
        <v>0</v>
      </c>
      <c r="AU537" s="219">
        <f t="shared" si="1209"/>
        <v>0</v>
      </c>
      <c r="AV537" s="194">
        <f t="shared" si="1226"/>
        <v>0</v>
      </c>
      <c r="AW537" s="195">
        <f t="shared" si="1210"/>
        <v>0</v>
      </c>
      <c r="AX537" s="65" t="s">
        <v>2</v>
      </c>
      <c r="AY537" s="196" t="str">
        <f t="shared" si="1227"/>
        <v/>
      </c>
      <c r="AZ537" s="197"/>
      <c r="BA537" s="197"/>
      <c r="BB537" s="66" t="s">
        <v>2</v>
      </c>
      <c r="BC537" s="112">
        <f t="shared" si="1228"/>
        <v>0</v>
      </c>
      <c r="BD537" s="103" t="s">
        <v>4</v>
      </c>
      <c r="BE537" s="113">
        <f t="shared" si="1229"/>
        <v>0</v>
      </c>
      <c r="BF537" s="103" t="s">
        <v>4</v>
      </c>
      <c r="BG537" s="113">
        <f t="shared" si="1230"/>
        <v>0</v>
      </c>
      <c r="BH537" s="198">
        <f t="shared" si="1231"/>
        <v>0</v>
      </c>
      <c r="BI537" s="198"/>
      <c r="BJ537" s="199"/>
      <c r="BK537" s="200" t="str">
        <f t="shared" si="1232"/>
        <v/>
      </c>
      <c r="BL537" s="201"/>
      <c r="BM537" s="201"/>
      <c r="BN537" s="201"/>
      <c r="BO537" s="65" t="s">
        <v>2</v>
      </c>
      <c r="BP537" s="67">
        <f t="shared" si="1233"/>
        <v>0</v>
      </c>
      <c r="BQ537" s="102" t="s">
        <v>8</v>
      </c>
      <c r="BR537" s="68">
        <v>12</v>
      </c>
      <c r="BS537" s="202">
        <f t="shared" si="1234"/>
        <v>0</v>
      </c>
      <c r="BT537" s="198"/>
      <c r="BU537" s="198"/>
      <c r="BV537" s="198"/>
      <c r="BW537" s="198"/>
      <c r="BX537" s="103" t="s">
        <v>4</v>
      </c>
      <c r="BY537" s="67">
        <f t="shared" si="1235"/>
        <v>0</v>
      </c>
      <c r="BZ537" s="194">
        <f t="shared" si="1236"/>
        <v>0</v>
      </c>
      <c r="CA537" s="195"/>
      <c r="CB537" s="65" t="s">
        <v>2</v>
      </c>
      <c r="CC537" s="196" t="str">
        <f t="shared" si="1211"/>
        <v/>
      </c>
      <c r="CD537" s="197"/>
      <c r="CE537" s="197"/>
      <c r="CF537" s="69" t="s">
        <v>2</v>
      </c>
      <c r="CG537" s="111">
        <f t="shared" si="1237"/>
        <v>0</v>
      </c>
      <c r="CH537" s="231">
        <f t="shared" si="1212"/>
        <v>0</v>
      </c>
      <c r="CI537" s="218">
        <f t="shared" si="1213"/>
        <v>0</v>
      </c>
      <c r="CJ537" s="218">
        <f t="shared" si="1214"/>
        <v>0</v>
      </c>
      <c r="CK537" s="219">
        <f t="shared" si="1215"/>
        <v>0</v>
      </c>
      <c r="CL537" s="194">
        <f t="shared" si="1216"/>
        <v>0</v>
      </c>
      <c r="CM537" s="195">
        <f t="shared" si="1217"/>
        <v>0</v>
      </c>
      <c r="CN537" s="65" t="s">
        <v>2</v>
      </c>
      <c r="CO537" s="196" t="str">
        <f t="shared" si="1238"/>
        <v/>
      </c>
      <c r="CP537" s="197"/>
      <c r="CQ537" s="197"/>
      <c r="CR537" s="66" t="s">
        <v>2</v>
      </c>
      <c r="CS537" s="112">
        <f t="shared" si="1239"/>
        <v>0</v>
      </c>
      <c r="CT537" s="103" t="s">
        <v>4</v>
      </c>
      <c r="CU537" s="113">
        <f t="shared" si="1240"/>
        <v>0</v>
      </c>
      <c r="CV537" s="103" t="s">
        <v>4</v>
      </c>
      <c r="CW537" s="113">
        <f t="shared" si="1241"/>
        <v>0</v>
      </c>
      <c r="CX537" s="198">
        <f t="shared" si="1218"/>
        <v>0</v>
      </c>
      <c r="CY537" s="198">
        <f t="shared" si="1219"/>
        <v>0</v>
      </c>
      <c r="CZ537" s="199">
        <f t="shared" si="1220"/>
        <v>0</v>
      </c>
      <c r="DA537" s="200" t="str">
        <f t="shared" si="1221"/>
        <v/>
      </c>
      <c r="DB537" s="201">
        <f t="shared" si="1222"/>
        <v>0</v>
      </c>
      <c r="DC537" s="201">
        <f t="shared" si="1223"/>
        <v>0</v>
      </c>
      <c r="DD537" s="201">
        <f t="shared" si="1224"/>
        <v>0</v>
      </c>
      <c r="DE537" s="65" t="s">
        <v>2</v>
      </c>
      <c r="DF537" s="67">
        <f t="shared" si="1242"/>
        <v>0</v>
      </c>
      <c r="DG537" s="102" t="s">
        <v>8</v>
      </c>
      <c r="DH537" s="68">
        <v>12</v>
      </c>
      <c r="DI537" s="202">
        <f t="shared" si="1243"/>
        <v>0</v>
      </c>
      <c r="DJ537" s="198"/>
      <c r="DK537" s="198"/>
      <c r="DL537" s="198"/>
      <c r="DM537" s="198"/>
      <c r="DN537" s="103" t="s">
        <v>4</v>
      </c>
      <c r="DO537" s="67">
        <f t="shared" si="1244"/>
        <v>0</v>
      </c>
      <c r="DP537" s="194">
        <f t="shared" si="1245"/>
        <v>0</v>
      </c>
      <c r="DQ537" s="195">
        <f t="shared" si="1246"/>
        <v>0</v>
      </c>
      <c r="DR537" s="65" t="s">
        <v>2</v>
      </c>
      <c r="DS537" s="196" t="str">
        <f t="shared" si="1247"/>
        <v/>
      </c>
      <c r="DT537" s="197"/>
      <c r="DU537" s="197"/>
      <c r="DV537" s="69" t="s">
        <v>2</v>
      </c>
    </row>
    <row r="538" spans="1:129" ht="26.25" customHeight="1" x14ac:dyDescent="0.15">
      <c r="A538" s="111">
        <f>入力シート!A191</f>
        <v>0</v>
      </c>
      <c r="B538" s="231">
        <f>入力シート!B191</f>
        <v>0</v>
      </c>
      <c r="C538" s="218">
        <f>入力シート!C191</f>
        <v>0</v>
      </c>
      <c r="D538" s="218">
        <f>入力シート!D191</f>
        <v>0</v>
      </c>
      <c r="E538" s="219">
        <f>入力シート!E191</f>
        <v>0</v>
      </c>
      <c r="F538" s="194">
        <f>入力シート!F191</f>
        <v>0</v>
      </c>
      <c r="G538" s="195"/>
      <c r="H538" s="65" t="s">
        <v>2</v>
      </c>
      <c r="I538" s="196" t="str">
        <f>入力シート!AC191</f>
        <v/>
      </c>
      <c r="J538" s="197"/>
      <c r="K538" s="197"/>
      <c r="L538" s="66" t="s">
        <v>2</v>
      </c>
      <c r="M538" s="112">
        <f>入力シート!I191</f>
        <v>0</v>
      </c>
      <c r="N538" s="103" t="s">
        <v>4</v>
      </c>
      <c r="O538" s="113">
        <f>入力シート!L191</f>
        <v>0</v>
      </c>
      <c r="P538" s="103" t="s">
        <v>4</v>
      </c>
      <c r="Q538" s="113">
        <f>入力シート!O191</f>
        <v>0</v>
      </c>
      <c r="R538" s="198">
        <f>入力シート!Q191</f>
        <v>0</v>
      </c>
      <c r="S538" s="198"/>
      <c r="T538" s="199"/>
      <c r="U538" s="200" t="str">
        <f>入力シート!AE191</f>
        <v/>
      </c>
      <c r="V538" s="201"/>
      <c r="W538" s="201"/>
      <c r="X538" s="201"/>
      <c r="Y538" s="65" t="s">
        <v>2</v>
      </c>
      <c r="Z538" s="67">
        <f>入力シート!R191</f>
        <v>0</v>
      </c>
      <c r="AA538" s="102" t="s">
        <v>8</v>
      </c>
      <c r="AB538" s="68">
        <v>12</v>
      </c>
      <c r="AC538" s="202">
        <f>入力シート!S191</f>
        <v>0</v>
      </c>
      <c r="AD538" s="198"/>
      <c r="AE538" s="198"/>
      <c r="AF538" s="198"/>
      <c r="AG538" s="198"/>
      <c r="AH538" s="103" t="s">
        <v>4</v>
      </c>
      <c r="AI538" s="67">
        <f>入力シート!T191</f>
        <v>0</v>
      </c>
      <c r="AJ538" s="194">
        <f>入力シート!U191</f>
        <v>0</v>
      </c>
      <c r="AK538" s="195"/>
      <c r="AL538" s="65" t="s">
        <v>2</v>
      </c>
      <c r="AM538" s="196" t="str">
        <f>入力シート!AD191</f>
        <v/>
      </c>
      <c r="AN538" s="197"/>
      <c r="AO538" s="197"/>
      <c r="AP538" s="69" t="s">
        <v>2</v>
      </c>
      <c r="AQ538" s="111">
        <f t="shared" si="1225"/>
        <v>0</v>
      </c>
      <c r="AR538" s="231">
        <f t="shared" si="1206"/>
        <v>0</v>
      </c>
      <c r="AS538" s="218">
        <f t="shared" si="1207"/>
        <v>0</v>
      </c>
      <c r="AT538" s="218">
        <f t="shared" si="1208"/>
        <v>0</v>
      </c>
      <c r="AU538" s="219">
        <f t="shared" si="1209"/>
        <v>0</v>
      </c>
      <c r="AV538" s="194">
        <f t="shared" si="1226"/>
        <v>0</v>
      </c>
      <c r="AW538" s="195">
        <f t="shared" si="1210"/>
        <v>0</v>
      </c>
      <c r="AX538" s="65" t="s">
        <v>2</v>
      </c>
      <c r="AY538" s="196" t="str">
        <f t="shared" si="1227"/>
        <v/>
      </c>
      <c r="AZ538" s="197"/>
      <c r="BA538" s="197"/>
      <c r="BB538" s="66" t="s">
        <v>2</v>
      </c>
      <c r="BC538" s="112">
        <f t="shared" si="1228"/>
        <v>0</v>
      </c>
      <c r="BD538" s="103" t="s">
        <v>4</v>
      </c>
      <c r="BE538" s="113">
        <f t="shared" si="1229"/>
        <v>0</v>
      </c>
      <c r="BF538" s="103" t="s">
        <v>4</v>
      </c>
      <c r="BG538" s="113">
        <f t="shared" si="1230"/>
        <v>0</v>
      </c>
      <c r="BH538" s="198">
        <f t="shared" si="1231"/>
        <v>0</v>
      </c>
      <c r="BI538" s="198"/>
      <c r="BJ538" s="199"/>
      <c r="BK538" s="200" t="str">
        <f t="shared" si="1232"/>
        <v/>
      </c>
      <c r="BL538" s="201"/>
      <c r="BM538" s="201"/>
      <c r="BN538" s="201"/>
      <c r="BO538" s="65" t="s">
        <v>2</v>
      </c>
      <c r="BP538" s="67">
        <f t="shared" si="1233"/>
        <v>0</v>
      </c>
      <c r="BQ538" s="102" t="s">
        <v>8</v>
      </c>
      <c r="BR538" s="68">
        <v>12</v>
      </c>
      <c r="BS538" s="202">
        <f t="shared" si="1234"/>
        <v>0</v>
      </c>
      <c r="BT538" s="198"/>
      <c r="BU538" s="198"/>
      <c r="BV538" s="198"/>
      <c r="BW538" s="198"/>
      <c r="BX538" s="103" t="s">
        <v>4</v>
      </c>
      <c r="BY538" s="67">
        <f t="shared" si="1235"/>
        <v>0</v>
      </c>
      <c r="BZ538" s="194">
        <f t="shared" si="1236"/>
        <v>0</v>
      </c>
      <c r="CA538" s="195"/>
      <c r="CB538" s="65" t="s">
        <v>2</v>
      </c>
      <c r="CC538" s="196" t="str">
        <f t="shared" si="1211"/>
        <v/>
      </c>
      <c r="CD538" s="197"/>
      <c r="CE538" s="197"/>
      <c r="CF538" s="69" t="s">
        <v>2</v>
      </c>
      <c r="CG538" s="111">
        <f t="shared" si="1237"/>
        <v>0</v>
      </c>
      <c r="CH538" s="231">
        <f t="shared" si="1212"/>
        <v>0</v>
      </c>
      <c r="CI538" s="218">
        <f t="shared" si="1213"/>
        <v>0</v>
      </c>
      <c r="CJ538" s="218">
        <f t="shared" si="1214"/>
        <v>0</v>
      </c>
      <c r="CK538" s="219">
        <f t="shared" si="1215"/>
        <v>0</v>
      </c>
      <c r="CL538" s="194">
        <f t="shared" si="1216"/>
        <v>0</v>
      </c>
      <c r="CM538" s="195">
        <f t="shared" si="1217"/>
        <v>0</v>
      </c>
      <c r="CN538" s="65" t="s">
        <v>2</v>
      </c>
      <c r="CO538" s="196" t="str">
        <f t="shared" si="1238"/>
        <v/>
      </c>
      <c r="CP538" s="197"/>
      <c r="CQ538" s="197"/>
      <c r="CR538" s="66" t="s">
        <v>2</v>
      </c>
      <c r="CS538" s="112">
        <f t="shared" si="1239"/>
        <v>0</v>
      </c>
      <c r="CT538" s="103" t="s">
        <v>4</v>
      </c>
      <c r="CU538" s="113">
        <f t="shared" si="1240"/>
        <v>0</v>
      </c>
      <c r="CV538" s="103" t="s">
        <v>4</v>
      </c>
      <c r="CW538" s="113">
        <f t="shared" si="1241"/>
        <v>0</v>
      </c>
      <c r="CX538" s="198">
        <f t="shared" si="1218"/>
        <v>0</v>
      </c>
      <c r="CY538" s="198">
        <f t="shared" si="1219"/>
        <v>0</v>
      </c>
      <c r="CZ538" s="199">
        <f t="shared" si="1220"/>
        <v>0</v>
      </c>
      <c r="DA538" s="200" t="str">
        <f t="shared" si="1221"/>
        <v/>
      </c>
      <c r="DB538" s="201">
        <f t="shared" si="1222"/>
        <v>0</v>
      </c>
      <c r="DC538" s="201">
        <f t="shared" si="1223"/>
        <v>0</v>
      </c>
      <c r="DD538" s="201">
        <f t="shared" si="1224"/>
        <v>0</v>
      </c>
      <c r="DE538" s="65" t="s">
        <v>2</v>
      </c>
      <c r="DF538" s="67">
        <f t="shared" si="1242"/>
        <v>0</v>
      </c>
      <c r="DG538" s="102" t="s">
        <v>8</v>
      </c>
      <c r="DH538" s="68">
        <v>12</v>
      </c>
      <c r="DI538" s="202">
        <f t="shared" si="1243"/>
        <v>0</v>
      </c>
      <c r="DJ538" s="198"/>
      <c r="DK538" s="198"/>
      <c r="DL538" s="198"/>
      <c r="DM538" s="198"/>
      <c r="DN538" s="103" t="s">
        <v>4</v>
      </c>
      <c r="DO538" s="67">
        <f t="shared" si="1244"/>
        <v>0</v>
      </c>
      <c r="DP538" s="194">
        <f t="shared" si="1245"/>
        <v>0</v>
      </c>
      <c r="DQ538" s="195">
        <f t="shared" si="1246"/>
        <v>0</v>
      </c>
      <c r="DR538" s="65" t="s">
        <v>2</v>
      </c>
      <c r="DS538" s="196" t="str">
        <f t="shared" si="1247"/>
        <v/>
      </c>
      <c r="DT538" s="197"/>
      <c r="DU538" s="197"/>
      <c r="DV538" s="69" t="s">
        <v>2</v>
      </c>
    </row>
    <row r="539" spans="1:129" ht="26.25" customHeight="1" x14ac:dyDescent="0.15">
      <c r="A539" s="111">
        <f>入力シート!A192</f>
        <v>0</v>
      </c>
      <c r="B539" s="231">
        <f>入力シート!B192</f>
        <v>0</v>
      </c>
      <c r="C539" s="218">
        <f>入力シート!C192</f>
        <v>0</v>
      </c>
      <c r="D539" s="218">
        <f>入力シート!D192</f>
        <v>0</v>
      </c>
      <c r="E539" s="219">
        <f>入力シート!E192</f>
        <v>0</v>
      </c>
      <c r="F539" s="194">
        <f>入力シート!F192</f>
        <v>0</v>
      </c>
      <c r="G539" s="195"/>
      <c r="H539" s="65" t="s">
        <v>2</v>
      </c>
      <c r="I539" s="196" t="str">
        <f>入力シート!AC192</f>
        <v/>
      </c>
      <c r="J539" s="197"/>
      <c r="K539" s="197"/>
      <c r="L539" s="66" t="s">
        <v>2</v>
      </c>
      <c r="M539" s="112">
        <f>入力シート!I192</f>
        <v>0</v>
      </c>
      <c r="N539" s="103" t="s">
        <v>4</v>
      </c>
      <c r="O539" s="113">
        <f>入力シート!L192</f>
        <v>0</v>
      </c>
      <c r="P539" s="103" t="s">
        <v>4</v>
      </c>
      <c r="Q539" s="113">
        <f>入力シート!O192</f>
        <v>0</v>
      </c>
      <c r="R539" s="198">
        <f>入力シート!Q192</f>
        <v>0</v>
      </c>
      <c r="S539" s="198"/>
      <c r="T539" s="199"/>
      <c r="U539" s="200" t="str">
        <f>入力シート!AE192</f>
        <v/>
      </c>
      <c r="V539" s="201"/>
      <c r="W539" s="201"/>
      <c r="X539" s="201"/>
      <c r="Y539" s="65" t="s">
        <v>2</v>
      </c>
      <c r="Z539" s="67">
        <f>入力シート!R192</f>
        <v>0</v>
      </c>
      <c r="AA539" s="102" t="s">
        <v>8</v>
      </c>
      <c r="AB539" s="68">
        <v>12</v>
      </c>
      <c r="AC539" s="202">
        <f>入力シート!S192</f>
        <v>0</v>
      </c>
      <c r="AD539" s="198"/>
      <c r="AE539" s="198"/>
      <c r="AF539" s="198"/>
      <c r="AG539" s="198"/>
      <c r="AH539" s="103" t="s">
        <v>4</v>
      </c>
      <c r="AI539" s="67">
        <f>入力シート!T192</f>
        <v>0</v>
      </c>
      <c r="AJ539" s="194">
        <f>入力シート!U192</f>
        <v>0</v>
      </c>
      <c r="AK539" s="195"/>
      <c r="AL539" s="65" t="s">
        <v>2</v>
      </c>
      <c r="AM539" s="196" t="str">
        <f>入力シート!AD192</f>
        <v/>
      </c>
      <c r="AN539" s="197"/>
      <c r="AO539" s="197"/>
      <c r="AP539" s="69" t="s">
        <v>2</v>
      </c>
      <c r="AQ539" s="111">
        <f t="shared" si="1225"/>
        <v>0</v>
      </c>
      <c r="AR539" s="231">
        <f t="shared" si="1206"/>
        <v>0</v>
      </c>
      <c r="AS539" s="218">
        <f t="shared" si="1207"/>
        <v>0</v>
      </c>
      <c r="AT539" s="218">
        <f t="shared" si="1208"/>
        <v>0</v>
      </c>
      <c r="AU539" s="219">
        <f t="shared" si="1209"/>
        <v>0</v>
      </c>
      <c r="AV539" s="194">
        <f t="shared" si="1226"/>
        <v>0</v>
      </c>
      <c r="AW539" s="195">
        <f t="shared" si="1210"/>
        <v>0</v>
      </c>
      <c r="AX539" s="65" t="s">
        <v>2</v>
      </c>
      <c r="AY539" s="196" t="str">
        <f t="shared" si="1227"/>
        <v/>
      </c>
      <c r="AZ539" s="197"/>
      <c r="BA539" s="197"/>
      <c r="BB539" s="66" t="s">
        <v>2</v>
      </c>
      <c r="BC539" s="112">
        <f t="shared" si="1228"/>
        <v>0</v>
      </c>
      <c r="BD539" s="103" t="s">
        <v>4</v>
      </c>
      <c r="BE539" s="113">
        <f t="shared" si="1229"/>
        <v>0</v>
      </c>
      <c r="BF539" s="103" t="s">
        <v>4</v>
      </c>
      <c r="BG539" s="113">
        <f t="shared" si="1230"/>
        <v>0</v>
      </c>
      <c r="BH539" s="198">
        <f t="shared" si="1231"/>
        <v>0</v>
      </c>
      <c r="BI539" s="198"/>
      <c r="BJ539" s="199"/>
      <c r="BK539" s="200" t="str">
        <f t="shared" si="1232"/>
        <v/>
      </c>
      <c r="BL539" s="201"/>
      <c r="BM539" s="201"/>
      <c r="BN539" s="201"/>
      <c r="BO539" s="65" t="s">
        <v>2</v>
      </c>
      <c r="BP539" s="67">
        <f t="shared" si="1233"/>
        <v>0</v>
      </c>
      <c r="BQ539" s="102" t="s">
        <v>8</v>
      </c>
      <c r="BR539" s="68">
        <v>12</v>
      </c>
      <c r="BS539" s="202">
        <f t="shared" si="1234"/>
        <v>0</v>
      </c>
      <c r="BT539" s="198"/>
      <c r="BU539" s="198"/>
      <c r="BV539" s="198"/>
      <c r="BW539" s="198"/>
      <c r="BX539" s="103" t="s">
        <v>4</v>
      </c>
      <c r="BY539" s="67">
        <f t="shared" si="1235"/>
        <v>0</v>
      </c>
      <c r="BZ539" s="194">
        <f t="shared" si="1236"/>
        <v>0</v>
      </c>
      <c r="CA539" s="195"/>
      <c r="CB539" s="65" t="s">
        <v>2</v>
      </c>
      <c r="CC539" s="196" t="str">
        <f t="shared" si="1211"/>
        <v/>
      </c>
      <c r="CD539" s="197"/>
      <c r="CE539" s="197"/>
      <c r="CF539" s="69" t="s">
        <v>2</v>
      </c>
      <c r="CG539" s="111">
        <f t="shared" si="1237"/>
        <v>0</v>
      </c>
      <c r="CH539" s="231">
        <f t="shared" si="1212"/>
        <v>0</v>
      </c>
      <c r="CI539" s="218">
        <f t="shared" si="1213"/>
        <v>0</v>
      </c>
      <c r="CJ539" s="218">
        <f t="shared" si="1214"/>
        <v>0</v>
      </c>
      <c r="CK539" s="219">
        <f t="shared" si="1215"/>
        <v>0</v>
      </c>
      <c r="CL539" s="194">
        <f t="shared" si="1216"/>
        <v>0</v>
      </c>
      <c r="CM539" s="195">
        <f t="shared" si="1217"/>
        <v>0</v>
      </c>
      <c r="CN539" s="65" t="s">
        <v>2</v>
      </c>
      <c r="CO539" s="196" t="str">
        <f t="shared" si="1238"/>
        <v/>
      </c>
      <c r="CP539" s="197"/>
      <c r="CQ539" s="197"/>
      <c r="CR539" s="66" t="s">
        <v>2</v>
      </c>
      <c r="CS539" s="112">
        <f t="shared" si="1239"/>
        <v>0</v>
      </c>
      <c r="CT539" s="103" t="s">
        <v>4</v>
      </c>
      <c r="CU539" s="113">
        <f t="shared" si="1240"/>
        <v>0</v>
      </c>
      <c r="CV539" s="103" t="s">
        <v>4</v>
      </c>
      <c r="CW539" s="113">
        <f t="shared" si="1241"/>
        <v>0</v>
      </c>
      <c r="CX539" s="198">
        <f t="shared" si="1218"/>
        <v>0</v>
      </c>
      <c r="CY539" s="198">
        <f t="shared" si="1219"/>
        <v>0</v>
      </c>
      <c r="CZ539" s="199">
        <f t="shared" si="1220"/>
        <v>0</v>
      </c>
      <c r="DA539" s="200" t="str">
        <f t="shared" si="1221"/>
        <v/>
      </c>
      <c r="DB539" s="201">
        <f t="shared" si="1222"/>
        <v>0</v>
      </c>
      <c r="DC539" s="201">
        <f t="shared" si="1223"/>
        <v>0</v>
      </c>
      <c r="DD539" s="201">
        <f t="shared" si="1224"/>
        <v>0</v>
      </c>
      <c r="DE539" s="65" t="s">
        <v>2</v>
      </c>
      <c r="DF539" s="67">
        <f t="shared" si="1242"/>
        <v>0</v>
      </c>
      <c r="DG539" s="102" t="s">
        <v>8</v>
      </c>
      <c r="DH539" s="68">
        <v>12</v>
      </c>
      <c r="DI539" s="202">
        <f t="shared" si="1243"/>
        <v>0</v>
      </c>
      <c r="DJ539" s="198"/>
      <c r="DK539" s="198"/>
      <c r="DL539" s="198"/>
      <c r="DM539" s="198"/>
      <c r="DN539" s="103" t="s">
        <v>4</v>
      </c>
      <c r="DO539" s="67">
        <f t="shared" si="1244"/>
        <v>0</v>
      </c>
      <c r="DP539" s="194">
        <f t="shared" si="1245"/>
        <v>0</v>
      </c>
      <c r="DQ539" s="195">
        <f t="shared" si="1246"/>
        <v>0</v>
      </c>
      <c r="DR539" s="65" t="s">
        <v>2</v>
      </c>
      <c r="DS539" s="196" t="str">
        <f t="shared" si="1247"/>
        <v/>
      </c>
      <c r="DT539" s="197"/>
      <c r="DU539" s="197"/>
      <c r="DV539" s="69" t="s">
        <v>2</v>
      </c>
    </row>
    <row r="540" spans="1:129" ht="26.25" customHeight="1" x14ac:dyDescent="0.15">
      <c r="A540" s="111">
        <f>入力シート!A193</f>
        <v>0</v>
      </c>
      <c r="B540" s="231">
        <f>入力シート!B193</f>
        <v>0</v>
      </c>
      <c r="C540" s="218">
        <f>入力シート!C193</f>
        <v>0</v>
      </c>
      <c r="D540" s="218">
        <f>入力シート!D193</f>
        <v>0</v>
      </c>
      <c r="E540" s="219">
        <f>入力シート!E193</f>
        <v>0</v>
      </c>
      <c r="F540" s="194">
        <f>入力シート!F193</f>
        <v>0</v>
      </c>
      <c r="G540" s="195"/>
      <c r="H540" s="65" t="s">
        <v>2</v>
      </c>
      <c r="I540" s="196" t="str">
        <f>入力シート!AC193</f>
        <v/>
      </c>
      <c r="J540" s="197"/>
      <c r="K540" s="197"/>
      <c r="L540" s="66" t="s">
        <v>2</v>
      </c>
      <c r="M540" s="112">
        <f>入力シート!I193</f>
        <v>0</v>
      </c>
      <c r="N540" s="103" t="s">
        <v>4</v>
      </c>
      <c r="O540" s="113">
        <f>入力シート!L193</f>
        <v>0</v>
      </c>
      <c r="P540" s="103" t="s">
        <v>4</v>
      </c>
      <c r="Q540" s="113">
        <f>入力シート!O193</f>
        <v>0</v>
      </c>
      <c r="R540" s="198">
        <f>入力シート!Q193</f>
        <v>0</v>
      </c>
      <c r="S540" s="198"/>
      <c r="T540" s="199"/>
      <c r="U540" s="200" t="str">
        <f>入力シート!AE193</f>
        <v/>
      </c>
      <c r="V540" s="201"/>
      <c r="W540" s="201"/>
      <c r="X540" s="201"/>
      <c r="Y540" s="65" t="s">
        <v>2</v>
      </c>
      <c r="Z540" s="67">
        <f>入力シート!R193</f>
        <v>0</v>
      </c>
      <c r="AA540" s="102" t="s">
        <v>8</v>
      </c>
      <c r="AB540" s="68">
        <v>12</v>
      </c>
      <c r="AC540" s="202">
        <f>入力シート!S193</f>
        <v>0</v>
      </c>
      <c r="AD540" s="198"/>
      <c r="AE540" s="198"/>
      <c r="AF540" s="198"/>
      <c r="AG540" s="198"/>
      <c r="AH540" s="103" t="s">
        <v>4</v>
      </c>
      <c r="AI540" s="67">
        <f>入力シート!T193</f>
        <v>0</v>
      </c>
      <c r="AJ540" s="194">
        <f>入力シート!U193</f>
        <v>0</v>
      </c>
      <c r="AK540" s="195"/>
      <c r="AL540" s="65" t="s">
        <v>2</v>
      </c>
      <c r="AM540" s="196" t="str">
        <f>入力シート!AD193</f>
        <v/>
      </c>
      <c r="AN540" s="197"/>
      <c r="AO540" s="197"/>
      <c r="AP540" s="69" t="s">
        <v>2</v>
      </c>
      <c r="AQ540" s="111">
        <f t="shared" si="1225"/>
        <v>0</v>
      </c>
      <c r="AR540" s="231">
        <f t="shared" si="1206"/>
        <v>0</v>
      </c>
      <c r="AS540" s="218">
        <f t="shared" si="1207"/>
        <v>0</v>
      </c>
      <c r="AT540" s="218">
        <f t="shared" si="1208"/>
        <v>0</v>
      </c>
      <c r="AU540" s="219">
        <f t="shared" si="1209"/>
        <v>0</v>
      </c>
      <c r="AV540" s="194">
        <f t="shared" si="1226"/>
        <v>0</v>
      </c>
      <c r="AW540" s="195">
        <f t="shared" si="1210"/>
        <v>0</v>
      </c>
      <c r="AX540" s="65" t="s">
        <v>2</v>
      </c>
      <c r="AY540" s="196" t="str">
        <f t="shared" si="1227"/>
        <v/>
      </c>
      <c r="AZ540" s="197"/>
      <c r="BA540" s="197"/>
      <c r="BB540" s="66" t="s">
        <v>2</v>
      </c>
      <c r="BC540" s="112">
        <f t="shared" si="1228"/>
        <v>0</v>
      </c>
      <c r="BD540" s="103" t="s">
        <v>4</v>
      </c>
      <c r="BE540" s="113">
        <f t="shared" si="1229"/>
        <v>0</v>
      </c>
      <c r="BF540" s="103" t="s">
        <v>4</v>
      </c>
      <c r="BG540" s="113">
        <f t="shared" si="1230"/>
        <v>0</v>
      </c>
      <c r="BH540" s="198">
        <f t="shared" si="1231"/>
        <v>0</v>
      </c>
      <c r="BI540" s="198"/>
      <c r="BJ540" s="199"/>
      <c r="BK540" s="200" t="str">
        <f t="shared" si="1232"/>
        <v/>
      </c>
      <c r="BL540" s="201"/>
      <c r="BM540" s="201"/>
      <c r="BN540" s="201"/>
      <c r="BO540" s="65" t="s">
        <v>2</v>
      </c>
      <c r="BP540" s="67">
        <f t="shared" si="1233"/>
        <v>0</v>
      </c>
      <c r="BQ540" s="102" t="s">
        <v>8</v>
      </c>
      <c r="BR540" s="68">
        <v>12</v>
      </c>
      <c r="BS540" s="202">
        <f t="shared" si="1234"/>
        <v>0</v>
      </c>
      <c r="BT540" s="198"/>
      <c r="BU540" s="198"/>
      <c r="BV540" s="198"/>
      <c r="BW540" s="198"/>
      <c r="BX540" s="103" t="s">
        <v>4</v>
      </c>
      <c r="BY540" s="67">
        <f t="shared" si="1235"/>
        <v>0</v>
      </c>
      <c r="BZ540" s="194">
        <f t="shared" si="1236"/>
        <v>0</v>
      </c>
      <c r="CA540" s="195"/>
      <c r="CB540" s="65" t="s">
        <v>2</v>
      </c>
      <c r="CC540" s="196" t="str">
        <f t="shared" si="1211"/>
        <v/>
      </c>
      <c r="CD540" s="197"/>
      <c r="CE540" s="197"/>
      <c r="CF540" s="69" t="s">
        <v>2</v>
      </c>
      <c r="CG540" s="111">
        <f t="shared" si="1237"/>
        <v>0</v>
      </c>
      <c r="CH540" s="231">
        <f t="shared" si="1212"/>
        <v>0</v>
      </c>
      <c r="CI540" s="218">
        <f t="shared" si="1213"/>
        <v>0</v>
      </c>
      <c r="CJ540" s="218">
        <f t="shared" si="1214"/>
        <v>0</v>
      </c>
      <c r="CK540" s="219">
        <f t="shared" si="1215"/>
        <v>0</v>
      </c>
      <c r="CL540" s="194">
        <f t="shared" si="1216"/>
        <v>0</v>
      </c>
      <c r="CM540" s="195">
        <f t="shared" si="1217"/>
        <v>0</v>
      </c>
      <c r="CN540" s="65" t="s">
        <v>2</v>
      </c>
      <c r="CO540" s="196" t="str">
        <f t="shared" si="1238"/>
        <v/>
      </c>
      <c r="CP540" s="197"/>
      <c r="CQ540" s="197"/>
      <c r="CR540" s="66" t="s">
        <v>2</v>
      </c>
      <c r="CS540" s="112">
        <f t="shared" si="1239"/>
        <v>0</v>
      </c>
      <c r="CT540" s="103" t="s">
        <v>4</v>
      </c>
      <c r="CU540" s="113">
        <f t="shared" si="1240"/>
        <v>0</v>
      </c>
      <c r="CV540" s="103" t="s">
        <v>4</v>
      </c>
      <c r="CW540" s="113">
        <f t="shared" si="1241"/>
        <v>0</v>
      </c>
      <c r="CX540" s="198">
        <f t="shared" si="1218"/>
        <v>0</v>
      </c>
      <c r="CY540" s="198">
        <f t="shared" si="1219"/>
        <v>0</v>
      </c>
      <c r="CZ540" s="199">
        <f t="shared" si="1220"/>
        <v>0</v>
      </c>
      <c r="DA540" s="200" t="str">
        <f t="shared" si="1221"/>
        <v/>
      </c>
      <c r="DB540" s="201">
        <f t="shared" si="1222"/>
        <v>0</v>
      </c>
      <c r="DC540" s="201">
        <f t="shared" si="1223"/>
        <v>0</v>
      </c>
      <c r="DD540" s="201">
        <f t="shared" si="1224"/>
        <v>0</v>
      </c>
      <c r="DE540" s="65" t="s">
        <v>2</v>
      </c>
      <c r="DF540" s="67">
        <f t="shared" si="1242"/>
        <v>0</v>
      </c>
      <c r="DG540" s="102" t="s">
        <v>8</v>
      </c>
      <c r="DH540" s="68">
        <v>12</v>
      </c>
      <c r="DI540" s="202">
        <f t="shared" si="1243"/>
        <v>0</v>
      </c>
      <c r="DJ540" s="198"/>
      <c r="DK540" s="198"/>
      <c r="DL540" s="198"/>
      <c r="DM540" s="198"/>
      <c r="DN540" s="103" t="s">
        <v>4</v>
      </c>
      <c r="DO540" s="67">
        <f t="shared" si="1244"/>
        <v>0</v>
      </c>
      <c r="DP540" s="194">
        <f t="shared" si="1245"/>
        <v>0</v>
      </c>
      <c r="DQ540" s="195">
        <f t="shared" si="1246"/>
        <v>0</v>
      </c>
      <c r="DR540" s="65" t="s">
        <v>2</v>
      </c>
      <c r="DS540" s="196" t="str">
        <f t="shared" si="1247"/>
        <v/>
      </c>
      <c r="DT540" s="197"/>
      <c r="DU540" s="197"/>
      <c r="DV540" s="69" t="s">
        <v>2</v>
      </c>
    </row>
    <row r="541" spans="1:129" ht="26.25" customHeight="1" x14ac:dyDescent="0.15">
      <c r="A541" s="111">
        <f>入力シート!A194</f>
        <v>0</v>
      </c>
      <c r="B541" s="231">
        <f>入力シート!B194</f>
        <v>0</v>
      </c>
      <c r="C541" s="218">
        <f>入力シート!C194</f>
        <v>0</v>
      </c>
      <c r="D541" s="218">
        <f>入力シート!D194</f>
        <v>0</v>
      </c>
      <c r="E541" s="219">
        <f>入力シート!E194</f>
        <v>0</v>
      </c>
      <c r="F541" s="194">
        <f>入力シート!F194</f>
        <v>0</v>
      </c>
      <c r="G541" s="195"/>
      <c r="H541" s="65" t="s">
        <v>2</v>
      </c>
      <c r="I541" s="196" t="str">
        <f>入力シート!AC194</f>
        <v/>
      </c>
      <c r="J541" s="197"/>
      <c r="K541" s="197"/>
      <c r="L541" s="66" t="s">
        <v>2</v>
      </c>
      <c r="M541" s="112">
        <f>入力シート!I194</f>
        <v>0</v>
      </c>
      <c r="N541" s="103" t="s">
        <v>4</v>
      </c>
      <c r="O541" s="113">
        <f>入力シート!L194</f>
        <v>0</v>
      </c>
      <c r="P541" s="103" t="s">
        <v>4</v>
      </c>
      <c r="Q541" s="113">
        <f>入力シート!O194</f>
        <v>0</v>
      </c>
      <c r="R541" s="198">
        <f>入力シート!Q194</f>
        <v>0</v>
      </c>
      <c r="S541" s="198"/>
      <c r="T541" s="199"/>
      <c r="U541" s="200" t="str">
        <f>入力シート!AE194</f>
        <v/>
      </c>
      <c r="V541" s="201"/>
      <c r="W541" s="201"/>
      <c r="X541" s="201"/>
      <c r="Y541" s="65" t="s">
        <v>2</v>
      </c>
      <c r="Z541" s="67">
        <f>入力シート!R194</f>
        <v>0</v>
      </c>
      <c r="AA541" s="102" t="s">
        <v>8</v>
      </c>
      <c r="AB541" s="68">
        <v>12</v>
      </c>
      <c r="AC541" s="202">
        <f>入力シート!S194</f>
        <v>0</v>
      </c>
      <c r="AD541" s="198"/>
      <c r="AE541" s="198"/>
      <c r="AF541" s="198"/>
      <c r="AG541" s="198"/>
      <c r="AH541" s="103" t="s">
        <v>4</v>
      </c>
      <c r="AI541" s="67">
        <f>入力シート!T194</f>
        <v>0</v>
      </c>
      <c r="AJ541" s="194">
        <f>入力シート!U194</f>
        <v>0</v>
      </c>
      <c r="AK541" s="195"/>
      <c r="AL541" s="65" t="s">
        <v>2</v>
      </c>
      <c r="AM541" s="196" t="str">
        <f>入力シート!AD194</f>
        <v/>
      </c>
      <c r="AN541" s="197"/>
      <c r="AO541" s="197"/>
      <c r="AP541" s="69" t="s">
        <v>2</v>
      </c>
      <c r="AQ541" s="111">
        <f t="shared" si="1225"/>
        <v>0</v>
      </c>
      <c r="AR541" s="231">
        <f t="shared" si="1206"/>
        <v>0</v>
      </c>
      <c r="AS541" s="218">
        <f t="shared" si="1207"/>
        <v>0</v>
      </c>
      <c r="AT541" s="218">
        <f t="shared" si="1208"/>
        <v>0</v>
      </c>
      <c r="AU541" s="219">
        <f t="shared" si="1209"/>
        <v>0</v>
      </c>
      <c r="AV541" s="194">
        <f t="shared" si="1226"/>
        <v>0</v>
      </c>
      <c r="AW541" s="195">
        <f t="shared" si="1210"/>
        <v>0</v>
      </c>
      <c r="AX541" s="65" t="s">
        <v>2</v>
      </c>
      <c r="AY541" s="196" t="str">
        <f t="shared" si="1227"/>
        <v/>
      </c>
      <c r="AZ541" s="197"/>
      <c r="BA541" s="197"/>
      <c r="BB541" s="66" t="s">
        <v>2</v>
      </c>
      <c r="BC541" s="112">
        <f t="shared" si="1228"/>
        <v>0</v>
      </c>
      <c r="BD541" s="103" t="s">
        <v>4</v>
      </c>
      <c r="BE541" s="113">
        <f t="shared" si="1229"/>
        <v>0</v>
      </c>
      <c r="BF541" s="103" t="s">
        <v>4</v>
      </c>
      <c r="BG541" s="113">
        <f t="shared" si="1230"/>
        <v>0</v>
      </c>
      <c r="BH541" s="198">
        <f t="shared" si="1231"/>
        <v>0</v>
      </c>
      <c r="BI541" s="198"/>
      <c r="BJ541" s="199"/>
      <c r="BK541" s="200" t="str">
        <f t="shared" si="1232"/>
        <v/>
      </c>
      <c r="BL541" s="201"/>
      <c r="BM541" s="201"/>
      <c r="BN541" s="201"/>
      <c r="BO541" s="65" t="s">
        <v>2</v>
      </c>
      <c r="BP541" s="67">
        <f t="shared" si="1233"/>
        <v>0</v>
      </c>
      <c r="BQ541" s="102" t="s">
        <v>8</v>
      </c>
      <c r="BR541" s="68">
        <v>12</v>
      </c>
      <c r="BS541" s="202">
        <f t="shared" si="1234"/>
        <v>0</v>
      </c>
      <c r="BT541" s="198"/>
      <c r="BU541" s="198"/>
      <c r="BV541" s="198"/>
      <c r="BW541" s="198"/>
      <c r="BX541" s="103" t="s">
        <v>4</v>
      </c>
      <c r="BY541" s="67">
        <f t="shared" si="1235"/>
        <v>0</v>
      </c>
      <c r="BZ541" s="194">
        <f t="shared" si="1236"/>
        <v>0</v>
      </c>
      <c r="CA541" s="195"/>
      <c r="CB541" s="65" t="s">
        <v>2</v>
      </c>
      <c r="CC541" s="196" t="str">
        <f t="shared" si="1211"/>
        <v/>
      </c>
      <c r="CD541" s="197"/>
      <c r="CE541" s="197"/>
      <c r="CF541" s="69" t="s">
        <v>2</v>
      </c>
      <c r="CG541" s="111">
        <f t="shared" si="1237"/>
        <v>0</v>
      </c>
      <c r="CH541" s="231">
        <f t="shared" si="1212"/>
        <v>0</v>
      </c>
      <c r="CI541" s="218">
        <f t="shared" si="1213"/>
        <v>0</v>
      </c>
      <c r="CJ541" s="218">
        <f t="shared" si="1214"/>
        <v>0</v>
      </c>
      <c r="CK541" s="219">
        <f t="shared" si="1215"/>
        <v>0</v>
      </c>
      <c r="CL541" s="194">
        <f t="shared" si="1216"/>
        <v>0</v>
      </c>
      <c r="CM541" s="195">
        <f t="shared" si="1217"/>
        <v>0</v>
      </c>
      <c r="CN541" s="65" t="s">
        <v>2</v>
      </c>
      <c r="CO541" s="196" t="str">
        <f t="shared" si="1238"/>
        <v/>
      </c>
      <c r="CP541" s="197"/>
      <c r="CQ541" s="197"/>
      <c r="CR541" s="66" t="s">
        <v>2</v>
      </c>
      <c r="CS541" s="112">
        <f t="shared" si="1239"/>
        <v>0</v>
      </c>
      <c r="CT541" s="103" t="s">
        <v>4</v>
      </c>
      <c r="CU541" s="113">
        <f t="shared" si="1240"/>
        <v>0</v>
      </c>
      <c r="CV541" s="103" t="s">
        <v>4</v>
      </c>
      <c r="CW541" s="113">
        <f t="shared" si="1241"/>
        <v>0</v>
      </c>
      <c r="CX541" s="198">
        <f t="shared" si="1218"/>
        <v>0</v>
      </c>
      <c r="CY541" s="198">
        <f t="shared" si="1219"/>
        <v>0</v>
      </c>
      <c r="CZ541" s="199">
        <f t="shared" si="1220"/>
        <v>0</v>
      </c>
      <c r="DA541" s="200" t="str">
        <f t="shared" si="1221"/>
        <v/>
      </c>
      <c r="DB541" s="201">
        <f t="shared" si="1222"/>
        <v>0</v>
      </c>
      <c r="DC541" s="201">
        <f t="shared" si="1223"/>
        <v>0</v>
      </c>
      <c r="DD541" s="201">
        <f t="shared" si="1224"/>
        <v>0</v>
      </c>
      <c r="DE541" s="65" t="s">
        <v>2</v>
      </c>
      <c r="DF541" s="67">
        <f t="shared" si="1242"/>
        <v>0</v>
      </c>
      <c r="DG541" s="102" t="s">
        <v>8</v>
      </c>
      <c r="DH541" s="68">
        <v>12</v>
      </c>
      <c r="DI541" s="202">
        <f t="shared" si="1243"/>
        <v>0</v>
      </c>
      <c r="DJ541" s="198"/>
      <c r="DK541" s="198"/>
      <c r="DL541" s="198"/>
      <c r="DM541" s="198"/>
      <c r="DN541" s="103" t="s">
        <v>4</v>
      </c>
      <c r="DO541" s="67">
        <f t="shared" si="1244"/>
        <v>0</v>
      </c>
      <c r="DP541" s="194">
        <f t="shared" si="1245"/>
        <v>0</v>
      </c>
      <c r="DQ541" s="195">
        <f t="shared" si="1246"/>
        <v>0</v>
      </c>
      <c r="DR541" s="65" t="s">
        <v>2</v>
      </c>
      <c r="DS541" s="196" t="str">
        <f t="shared" si="1247"/>
        <v/>
      </c>
      <c r="DT541" s="197"/>
      <c r="DU541" s="197"/>
      <c r="DV541" s="69" t="s">
        <v>2</v>
      </c>
    </row>
    <row r="542" spans="1:129" ht="26.25" customHeight="1" x14ac:dyDescent="0.15">
      <c r="A542" s="111">
        <f>入力シート!A195</f>
        <v>0</v>
      </c>
      <c r="B542" s="231">
        <f>入力シート!B195</f>
        <v>0</v>
      </c>
      <c r="C542" s="218">
        <f>入力シート!C195</f>
        <v>0</v>
      </c>
      <c r="D542" s="218">
        <f>入力シート!D195</f>
        <v>0</v>
      </c>
      <c r="E542" s="219">
        <f>入力シート!E195</f>
        <v>0</v>
      </c>
      <c r="F542" s="194">
        <f>入力シート!F195</f>
        <v>0</v>
      </c>
      <c r="G542" s="195"/>
      <c r="H542" s="65" t="s">
        <v>2</v>
      </c>
      <c r="I542" s="196" t="str">
        <f>入力シート!AC195</f>
        <v/>
      </c>
      <c r="J542" s="197"/>
      <c r="K542" s="197"/>
      <c r="L542" s="66" t="s">
        <v>2</v>
      </c>
      <c r="M542" s="112">
        <f>入力シート!I195</f>
        <v>0</v>
      </c>
      <c r="N542" s="103" t="s">
        <v>4</v>
      </c>
      <c r="O542" s="113">
        <f>入力シート!L195</f>
        <v>0</v>
      </c>
      <c r="P542" s="103" t="s">
        <v>4</v>
      </c>
      <c r="Q542" s="113">
        <f>入力シート!O195</f>
        <v>0</v>
      </c>
      <c r="R542" s="198">
        <f>入力シート!Q195</f>
        <v>0</v>
      </c>
      <c r="S542" s="198"/>
      <c r="T542" s="199"/>
      <c r="U542" s="200" t="str">
        <f>入力シート!AE195</f>
        <v/>
      </c>
      <c r="V542" s="201"/>
      <c r="W542" s="201"/>
      <c r="X542" s="201"/>
      <c r="Y542" s="65" t="s">
        <v>2</v>
      </c>
      <c r="Z542" s="67">
        <f>入力シート!R195</f>
        <v>0</v>
      </c>
      <c r="AA542" s="102" t="s">
        <v>8</v>
      </c>
      <c r="AB542" s="68">
        <v>12</v>
      </c>
      <c r="AC542" s="202">
        <f>入力シート!S195</f>
        <v>0</v>
      </c>
      <c r="AD542" s="198"/>
      <c r="AE542" s="198"/>
      <c r="AF542" s="198"/>
      <c r="AG542" s="198"/>
      <c r="AH542" s="103" t="s">
        <v>4</v>
      </c>
      <c r="AI542" s="67">
        <f>入力シート!T195</f>
        <v>0</v>
      </c>
      <c r="AJ542" s="194">
        <f>入力シート!U195</f>
        <v>0</v>
      </c>
      <c r="AK542" s="195"/>
      <c r="AL542" s="65" t="s">
        <v>2</v>
      </c>
      <c r="AM542" s="196" t="str">
        <f>入力シート!AD195</f>
        <v/>
      </c>
      <c r="AN542" s="197"/>
      <c r="AO542" s="197"/>
      <c r="AP542" s="69" t="s">
        <v>2</v>
      </c>
      <c r="AQ542" s="111">
        <f t="shared" si="1225"/>
        <v>0</v>
      </c>
      <c r="AR542" s="231">
        <f t="shared" si="1206"/>
        <v>0</v>
      </c>
      <c r="AS542" s="218">
        <f t="shared" si="1207"/>
        <v>0</v>
      </c>
      <c r="AT542" s="218">
        <f t="shared" si="1208"/>
        <v>0</v>
      </c>
      <c r="AU542" s="219">
        <f t="shared" si="1209"/>
        <v>0</v>
      </c>
      <c r="AV542" s="194">
        <f t="shared" si="1226"/>
        <v>0</v>
      </c>
      <c r="AW542" s="195">
        <f t="shared" si="1210"/>
        <v>0</v>
      </c>
      <c r="AX542" s="65" t="s">
        <v>2</v>
      </c>
      <c r="AY542" s="196" t="str">
        <f t="shared" si="1227"/>
        <v/>
      </c>
      <c r="AZ542" s="197"/>
      <c r="BA542" s="197"/>
      <c r="BB542" s="66" t="s">
        <v>2</v>
      </c>
      <c r="BC542" s="112">
        <f t="shared" si="1228"/>
        <v>0</v>
      </c>
      <c r="BD542" s="103" t="s">
        <v>4</v>
      </c>
      <c r="BE542" s="113">
        <f t="shared" si="1229"/>
        <v>0</v>
      </c>
      <c r="BF542" s="103" t="s">
        <v>4</v>
      </c>
      <c r="BG542" s="113">
        <f t="shared" si="1230"/>
        <v>0</v>
      </c>
      <c r="BH542" s="198">
        <f t="shared" si="1231"/>
        <v>0</v>
      </c>
      <c r="BI542" s="198"/>
      <c r="BJ542" s="199"/>
      <c r="BK542" s="200" t="str">
        <f t="shared" si="1232"/>
        <v/>
      </c>
      <c r="BL542" s="201"/>
      <c r="BM542" s="201"/>
      <c r="BN542" s="201"/>
      <c r="BO542" s="65" t="s">
        <v>2</v>
      </c>
      <c r="BP542" s="67">
        <f t="shared" si="1233"/>
        <v>0</v>
      </c>
      <c r="BQ542" s="102" t="s">
        <v>8</v>
      </c>
      <c r="BR542" s="68">
        <v>12</v>
      </c>
      <c r="BS542" s="202">
        <f t="shared" si="1234"/>
        <v>0</v>
      </c>
      <c r="BT542" s="198"/>
      <c r="BU542" s="198"/>
      <c r="BV542" s="198"/>
      <c r="BW542" s="198"/>
      <c r="BX542" s="103" t="s">
        <v>4</v>
      </c>
      <c r="BY542" s="67">
        <f t="shared" si="1235"/>
        <v>0</v>
      </c>
      <c r="BZ542" s="194">
        <f t="shared" si="1236"/>
        <v>0</v>
      </c>
      <c r="CA542" s="195"/>
      <c r="CB542" s="65" t="s">
        <v>2</v>
      </c>
      <c r="CC542" s="196" t="str">
        <f t="shared" si="1211"/>
        <v/>
      </c>
      <c r="CD542" s="197"/>
      <c r="CE542" s="197"/>
      <c r="CF542" s="69" t="s">
        <v>2</v>
      </c>
      <c r="CG542" s="111">
        <f t="shared" si="1237"/>
        <v>0</v>
      </c>
      <c r="CH542" s="231">
        <f t="shared" si="1212"/>
        <v>0</v>
      </c>
      <c r="CI542" s="218">
        <f t="shared" si="1213"/>
        <v>0</v>
      </c>
      <c r="CJ542" s="218">
        <f t="shared" si="1214"/>
        <v>0</v>
      </c>
      <c r="CK542" s="219">
        <f t="shared" si="1215"/>
        <v>0</v>
      </c>
      <c r="CL542" s="194">
        <f t="shared" si="1216"/>
        <v>0</v>
      </c>
      <c r="CM542" s="195">
        <f t="shared" si="1217"/>
        <v>0</v>
      </c>
      <c r="CN542" s="65" t="s">
        <v>2</v>
      </c>
      <c r="CO542" s="196" t="str">
        <f t="shared" si="1238"/>
        <v/>
      </c>
      <c r="CP542" s="197"/>
      <c r="CQ542" s="197"/>
      <c r="CR542" s="66" t="s">
        <v>2</v>
      </c>
      <c r="CS542" s="112">
        <f t="shared" si="1239"/>
        <v>0</v>
      </c>
      <c r="CT542" s="103" t="s">
        <v>4</v>
      </c>
      <c r="CU542" s="113">
        <f t="shared" si="1240"/>
        <v>0</v>
      </c>
      <c r="CV542" s="103" t="s">
        <v>4</v>
      </c>
      <c r="CW542" s="113">
        <f t="shared" si="1241"/>
        <v>0</v>
      </c>
      <c r="CX542" s="198">
        <f t="shared" si="1218"/>
        <v>0</v>
      </c>
      <c r="CY542" s="198">
        <f t="shared" si="1219"/>
        <v>0</v>
      </c>
      <c r="CZ542" s="199">
        <f t="shared" si="1220"/>
        <v>0</v>
      </c>
      <c r="DA542" s="200" t="str">
        <f t="shared" si="1221"/>
        <v/>
      </c>
      <c r="DB542" s="201">
        <f t="shared" si="1222"/>
        <v>0</v>
      </c>
      <c r="DC542" s="201">
        <f t="shared" si="1223"/>
        <v>0</v>
      </c>
      <c r="DD542" s="201">
        <f t="shared" si="1224"/>
        <v>0</v>
      </c>
      <c r="DE542" s="65" t="s">
        <v>2</v>
      </c>
      <c r="DF542" s="67">
        <f t="shared" si="1242"/>
        <v>0</v>
      </c>
      <c r="DG542" s="102" t="s">
        <v>8</v>
      </c>
      <c r="DH542" s="68">
        <v>12</v>
      </c>
      <c r="DI542" s="202">
        <f t="shared" si="1243"/>
        <v>0</v>
      </c>
      <c r="DJ542" s="198"/>
      <c r="DK542" s="198"/>
      <c r="DL542" s="198"/>
      <c r="DM542" s="198"/>
      <c r="DN542" s="103" t="s">
        <v>4</v>
      </c>
      <c r="DO542" s="67">
        <f t="shared" si="1244"/>
        <v>0</v>
      </c>
      <c r="DP542" s="194">
        <f t="shared" si="1245"/>
        <v>0</v>
      </c>
      <c r="DQ542" s="195">
        <f t="shared" si="1246"/>
        <v>0</v>
      </c>
      <c r="DR542" s="65" t="s">
        <v>2</v>
      </c>
      <c r="DS542" s="196" t="str">
        <f t="shared" si="1247"/>
        <v/>
      </c>
      <c r="DT542" s="197"/>
      <c r="DU542" s="197"/>
      <c r="DV542" s="69" t="s">
        <v>2</v>
      </c>
    </row>
    <row r="543" spans="1:129" ht="26.25" customHeight="1" x14ac:dyDescent="0.15">
      <c r="A543" s="111">
        <f>入力シート!A196</f>
        <v>0</v>
      </c>
      <c r="B543" s="231">
        <f>入力シート!B196</f>
        <v>0</v>
      </c>
      <c r="C543" s="218">
        <f>入力シート!C196</f>
        <v>0</v>
      </c>
      <c r="D543" s="218">
        <f>入力シート!D196</f>
        <v>0</v>
      </c>
      <c r="E543" s="219">
        <f>入力シート!E196</f>
        <v>0</v>
      </c>
      <c r="F543" s="194">
        <f>入力シート!F196</f>
        <v>0</v>
      </c>
      <c r="G543" s="195"/>
      <c r="H543" s="65" t="s">
        <v>2</v>
      </c>
      <c r="I543" s="196" t="str">
        <f>入力シート!AC196</f>
        <v/>
      </c>
      <c r="J543" s="197"/>
      <c r="K543" s="197"/>
      <c r="L543" s="66" t="s">
        <v>2</v>
      </c>
      <c r="M543" s="112">
        <f>入力シート!I196</f>
        <v>0</v>
      </c>
      <c r="N543" s="103" t="s">
        <v>4</v>
      </c>
      <c r="O543" s="113">
        <f>入力シート!L196</f>
        <v>0</v>
      </c>
      <c r="P543" s="103" t="s">
        <v>4</v>
      </c>
      <c r="Q543" s="113">
        <f>入力シート!O196</f>
        <v>0</v>
      </c>
      <c r="R543" s="198">
        <f>入力シート!Q196</f>
        <v>0</v>
      </c>
      <c r="S543" s="198"/>
      <c r="T543" s="199"/>
      <c r="U543" s="200" t="str">
        <f>入力シート!AE196</f>
        <v/>
      </c>
      <c r="V543" s="201"/>
      <c r="W543" s="201"/>
      <c r="X543" s="201"/>
      <c r="Y543" s="65" t="s">
        <v>2</v>
      </c>
      <c r="Z543" s="67">
        <f>入力シート!R196</f>
        <v>0</v>
      </c>
      <c r="AA543" s="102" t="s">
        <v>8</v>
      </c>
      <c r="AB543" s="68">
        <v>12</v>
      </c>
      <c r="AC543" s="202">
        <f>入力シート!S196</f>
        <v>0</v>
      </c>
      <c r="AD543" s="198"/>
      <c r="AE543" s="198"/>
      <c r="AF543" s="198"/>
      <c r="AG543" s="198"/>
      <c r="AH543" s="103" t="s">
        <v>4</v>
      </c>
      <c r="AI543" s="67">
        <f>入力シート!T196</f>
        <v>0</v>
      </c>
      <c r="AJ543" s="194">
        <f>入力シート!U196</f>
        <v>0</v>
      </c>
      <c r="AK543" s="195"/>
      <c r="AL543" s="65" t="s">
        <v>2</v>
      </c>
      <c r="AM543" s="196" t="str">
        <f>入力シート!AD196</f>
        <v/>
      </c>
      <c r="AN543" s="197"/>
      <c r="AO543" s="197"/>
      <c r="AP543" s="69" t="s">
        <v>2</v>
      </c>
      <c r="AQ543" s="111">
        <f t="shared" si="1225"/>
        <v>0</v>
      </c>
      <c r="AR543" s="231">
        <f t="shared" si="1206"/>
        <v>0</v>
      </c>
      <c r="AS543" s="218">
        <f t="shared" si="1207"/>
        <v>0</v>
      </c>
      <c r="AT543" s="218">
        <f t="shared" si="1208"/>
        <v>0</v>
      </c>
      <c r="AU543" s="219">
        <f t="shared" si="1209"/>
        <v>0</v>
      </c>
      <c r="AV543" s="194">
        <f t="shared" si="1226"/>
        <v>0</v>
      </c>
      <c r="AW543" s="195">
        <f t="shared" si="1210"/>
        <v>0</v>
      </c>
      <c r="AX543" s="65" t="s">
        <v>2</v>
      </c>
      <c r="AY543" s="196" t="str">
        <f t="shared" si="1227"/>
        <v/>
      </c>
      <c r="AZ543" s="197"/>
      <c r="BA543" s="197"/>
      <c r="BB543" s="66" t="s">
        <v>2</v>
      </c>
      <c r="BC543" s="112">
        <f t="shared" si="1228"/>
        <v>0</v>
      </c>
      <c r="BD543" s="103" t="s">
        <v>4</v>
      </c>
      <c r="BE543" s="113">
        <f t="shared" si="1229"/>
        <v>0</v>
      </c>
      <c r="BF543" s="103" t="s">
        <v>4</v>
      </c>
      <c r="BG543" s="113">
        <f t="shared" si="1230"/>
        <v>0</v>
      </c>
      <c r="BH543" s="198">
        <f t="shared" si="1231"/>
        <v>0</v>
      </c>
      <c r="BI543" s="198"/>
      <c r="BJ543" s="199"/>
      <c r="BK543" s="200" t="str">
        <f t="shared" si="1232"/>
        <v/>
      </c>
      <c r="BL543" s="201"/>
      <c r="BM543" s="201"/>
      <c r="BN543" s="201"/>
      <c r="BO543" s="65" t="s">
        <v>2</v>
      </c>
      <c r="BP543" s="67">
        <f t="shared" si="1233"/>
        <v>0</v>
      </c>
      <c r="BQ543" s="102" t="s">
        <v>8</v>
      </c>
      <c r="BR543" s="68">
        <v>12</v>
      </c>
      <c r="BS543" s="202">
        <f t="shared" si="1234"/>
        <v>0</v>
      </c>
      <c r="BT543" s="198"/>
      <c r="BU543" s="198"/>
      <c r="BV543" s="198"/>
      <c r="BW543" s="198"/>
      <c r="BX543" s="103" t="s">
        <v>4</v>
      </c>
      <c r="BY543" s="67">
        <f t="shared" si="1235"/>
        <v>0</v>
      </c>
      <c r="BZ543" s="194">
        <f t="shared" si="1236"/>
        <v>0</v>
      </c>
      <c r="CA543" s="195"/>
      <c r="CB543" s="65" t="s">
        <v>2</v>
      </c>
      <c r="CC543" s="196" t="str">
        <f t="shared" si="1211"/>
        <v/>
      </c>
      <c r="CD543" s="197"/>
      <c r="CE543" s="197"/>
      <c r="CF543" s="69" t="s">
        <v>2</v>
      </c>
      <c r="CG543" s="111">
        <f t="shared" si="1237"/>
        <v>0</v>
      </c>
      <c r="CH543" s="231">
        <f t="shared" si="1212"/>
        <v>0</v>
      </c>
      <c r="CI543" s="218">
        <f t="shared" si="1213"/>
        <v>0</v>
      </c>
      <c r="CJ543" s="218">
        <f t="shared" si="1214"/>
        <v>0</v>
      </c>
      <c r="CK543" s="219">
        <f t="shared" si="1215"/>
        <v>0</v>
      </c>
      <c r="CL543" s="194">
        <f t="shared" si="1216"/>
        <v>0</v>
      </c>
      <c r="CM543" s="195">
        <f t="shared" si="1217"/>
        <v>0</v>
      </c>
      <c r="CN543" s="65" t="s">
        <v>2</v>
      </c>
      <c r="CO543" s="196" t="str">
        <f t="shared" si="1238"/>
        <v/>
      </c>
      <c r="CP543" s="197"/>
      <c r="CQ543" s="197"/>
      <c r="CR543" s="66" t="s">
        <v>2</v>
      </c>
      <c r="CS543" s="112">
        <f t="shared" si="1239"/>
        <v>0</v>
      </c>
      <c r="CT543" s="103" t="s">
        <v>4</v>
      </c>
      <c r="CU543" s="113">
        <f t="shared" si="1240"/>
        <v>0</v>
      </c>
      <c r="CV543" s="103" t="s">
        <v>4</v>
      </c>
      <c r="CW543" s="113">
        <f t="shared" si="1241"/>
        <v>0</v>
      </c>
      <c r="CX543" s="198">
        <f t="shared" si="1218"/>
        <v>0</v>
      </c>
      <c r="CY543" s="198">
        <f t="shared" si="1219"/>
        <v>0</v>
      </c>
      <c r="CZ543" s="199">
        <f t="shared" si="1220"/>
        <v>0</v>
      </c>
      <c r="DA543" s="200" t="str">
        <f t="shared" si="1221"/>
        <v/>
      </c>
      <c r="DB543" s="201">
        <f t="shared" si="1222"/>
        <v>0</v>
      </c>
      <c r="DC543" s="201">
        <f t="shared" si="1223"/>
        <v>0</v>
      </c>
      <c r="DD543" s="201">
        <f t="shared" si="1224"/>
        <v>0</v>
      </c>
      <c r="DE543" s="65" t="s">
        <v>2</v>
      </c>
      <c r="DF543" s="67">
        <f t="shared" si="1242"/>
        <v>0</v>
      </c>
      <c r="DG543" s="102" t="s">
        <v>8</v>
      </c>
      <c r="DH543" s="68">
        <v>12</v>
      </c>
      <c r="DI543" s="202">
        <f t="shared" si="1243"/>
        <v>0</v>
      </c>
      <c r="DJ543" s="198"/>
      <c r="DK543" s="198"/>
      <c r="DL543" s="198"/>
      <c r="DM543" s="198"/>
      <c r="DN543" s="103" t="s">
        <v>4</v>
      </c>
      <c r="DO543" s="67">
        <f t="shared" si="1244"/>
        <v>0</v>
      </c>
      <c r="DP543" s="194">
        <f t="shared" si="1245"/>
        <v>0</v>
      </c>
      <c r="DQ543" s="195">
        <f t="shared" si="1246"/>
        <v>0</v>
      </c>
      <c r="DR543" s="65" t="s">
        <v>2</v>
      </c>
      <c r="DS543" s="196" t="str">
        <f t="shared" si="1247"/>
        <v/>
      </c>
      <c r="DT543" s="197"/>
      <c r="DU543" s="197"/>
      <c r="DV543" s="69" t="s">
        <v>2</v>
      </c>
    </row>
    <row r="544" spans="1:129" ht="26.25" customHeight="1" x14ac:dyDescent="0.15">
      <c r="A544" s="111">
        <f>入力シート!A197</f>
        <v>0</v>
      </c>
      <c r="B544" s="231">
        <f>入力シート!B197</f>
        <v>0</v>
      </c>
      <c r="C544" s="218">
        <f>入力シート!C197</f>
        <v>0</v>
      </c>
      <c r="D544" s="218">
        <f>入力シート!D197</f>
        <v>0</v>
      </c>
      <c r="E544" s="219">
        <f>入力シート!E197</f>
        <v>0</v>
      </c>
      <c r="F544" s="194">
        <f>入力シート!F197</f>
        <v>0</v>
      </c>
      <c r="G544" s="195"/>
      <c r="H544" s="65" t="s">
        <v>2</v>
      </c>
      <c r="I544" s="196" t="str">
        <f>入力シート!AC197</f>
        <v/>
      </c>
      <c r="J544" s="197"/>
      <c r="K544" s="197"/>
      <c r="L544" s="66" t="s">
        <v>2</v>
      </c>
      <c r="M544" s="112">
        <f>入力シート!I197</f>
        <v>0</v>
      </c>
      <c r="N544" s="103" t="s">
        <v>4</v>
      </c>
      <c r="O544" s="113">
        <f>入力シート!L197</f>
        <v>0</v>
      </c>
      <c r="P544" s="103" t="s">
        <v>4</v>
      </c>
      <c r="Q544" s="113">
        <f>入力シート!O197</f>
        <v>0</v>
      </c>
      <c r="R544" s="198">
        <f>入力シート!Q197</f>
        <v>0</v>
      </c>
      <c r="S544" s="198"/>
      <c r="T544" s="199"/>
      <c r="U544" s="200" t="str">
        <f>入力シート!AE197</f>
        <v/>
      </c>
      <c r="V544" s="201"/>
      <c r="W544" s="201"/>
      <c r="X544" s="201"/>
      <c r="Y544" s="65" t="s">
        <v>2</v>
      </c>
      <c r="Z544" s="67">
        <f>入力シート!R197</f>
        <v>0</v>
      </c>
      <c r="AA544" s="102" t="s">
        <v>8</v>
      </c>
      <c r="AB544" s="68">
        <v>12</v>
      </c>
      <c r="AC544" s="202">
        <f>入力シート!S197</f>
        <v>0</v>
      </c>
      <c r="AD544" s="198"/>
      <c r="AE544" s="198"/>
      <c r="AF544" s="198"/>
      <c r="AG544" s="198"/>
      <c r="AH544" s="103" t="s">
        <v>4</v>
      </c>
      <c r="AI544" s="67">
        <f>入力シート!T197</f>
        <v>0</v>
      </c>
      <c r="AJ544" s="194">
        <f>入力シート!U197</f>
        <v>0</v>
      </c>
      <c r="AK544" s="195"/>
      <c r="AL544" s="65" t="s">
        <v>2</v>
      </c>
      <c r="AM544" s="196" t="str">
        <f>入力シート!AD197</f>
        <v/>
      </c>
      <c r="AN544" s="197"/>
      <c r="AO544" s="197"/>
      <c r="AP544" s="69" t="s">
        <v>2</v>
      </c>
      <c r="AQ544" s="111">
        <f t="shared" si="1225"/>
        <v>0</v>
      </c>
      <c r="AR544" s="231">
        <f t="shared" si="1206"/>
        <v>0</v>
      </c>
      <c r="AS544" s="218">
        <f t="shared" si="1207"/>
        <v>0</v>
      </c>
      <c r="AT544" s="218">
        <f t="shared" si="1208"/>
        <v>0</v>
      </c>
      <c r="AU544" s="219">
        <f t="shared" si="1209"/>
        <v>0</v>
      </c>
      <c r="AV544" s="194">
        <f t="shared" si="1226"/>
        <v>0</v>
      </c>
      <c r="AW544" s="195">
        <f t="shared" si="1210"/>
        <v>0</v>
      </c>
      <c r="AX544" s="65" t="s">
        <v>2</v>
      </c>
      <c r="AY544" s="196" t="str">
        <f t="shared" si="1227"/>
        <v/>
      </c>
      <c r="AZ544" s="197"/>
      <c r="BA544" s="197"/>
      <c r="BB544" s="66" t="s">
        <v>2</v>
      </c>
      <c r="BC544" s="112">
        <f t="shared" si="1228"/>
        <v>0</v>
      </c>
      <c r="BD544" s="103" t="s">
        <v>4</v>
      </c>
      <c r="BE544" s="113">
        <f t="shared" si="1229"/>
        <v>0</v>
      </c>
      <c r="BF544" s="103" t="s">
        <v>4</v>
      </c>
      <c r="BG544" s="113">
        <f t="shared" si="1230"/>
        <v>0</v>
      </c>
      <c r="BH544" s="198">
        <f t="shared" si="1231"/>
        <v>0</v>
      </c>
      <c r="BI544" s="198"/>
      <c r="BJ544" s="199"/>
      <c r="BK544" s="200" t="str">
        <f t="shared" si="1232"/>
        <v/>
      </c>
      <c r="BL544" s="201"/>
      <c r="BM544" s="201"/>
      <c r="BN544" s="201"/>
      <c r="BO544" s="65" t="s">
        <v>2</v>
      </c>
      <c r="BP544" s="67">
        <f t="shared" si="1233"/>
        <v>0</v>
      </c>
      <c r="BQ544" s="102" t="s">
        <v>8</v>
      </c>
      <c r="BR544" s="68">
        <v>12</v>
      </c>
      <c r="BS544" s="202">
        <f t="shared" si="1234"/>
        <v>0</v>
      </c>
      <c r="BT544" s="198"/>
      <c r="BU544" s="198"/>
      <c r="BV544" s="198"/>
      <c r="BW544" s="198"/>
      <c r="BX544" s="103" t="s">
        <v>4</v>
      </c>
      <c r="BY544" s="67">
        <f t="shared" si="1235"/>
        <v>0</v>
      </c>
      <c r="BZ544" s="194">
        <f t="shared" si="1236"/>
        <v>0</v>
      </c>
      <c r="CA544" s="195"/>
      <c r="CB544" s="65" t="s">
        <v>2</v>
      </c>
      <c r="CC544" s="196" t="str">
        <f t="shared" si="1211"/>
        <v/>
      </c>
      <c r="CD544" s="197"/>
      <c r="CE544" s="197"/>
      <c r="CF544" s="69" t="s">
        <v>2</v>
      </c>
      <c r="CG544" s="111">
        <f t="shared" si="1237"/>
        <v>0</v>
      </c>
      <c r="CH544" s="231">
        <f t="shared" si="1212"/>
        <v>0</v>
      </c>
      <c r="CI544" s="218">
        <f t="shared" si="1213"/>
        <v>0</v>
      </c>
      <c r="CJ544" s="218">
        <f t="shared" si="1214"/>
        <v>0</v>
      </c>
      <c r="CK544" s="219">
        <f t="shared" si="1215"/>
        <v>0</v>
      </c>
      <c r="CL544" s="194">
        <f t="shared" si="1216"/>
        <v>0</v>
      </c>
      <c r="CM544" s="195">
        <f t="shared" si="1217"/>
        <v>0</v>
      </c>
      <c r="CN544" s="65" t="s">
        <v>2</v>
      </c>
      <c r="CO544" s="196" t="str">
        <f t="shared" si="1238"/>
        <v/>
      </c>
      <c r="CP544" s="197"/>
      <c r="CQ544" s="197"/>
      <c r="CR544" s="66" t="s">
        <v>2</v>
      </c>
      <c r="CS544" s="112">
        <f t="shared" si="1239"/>
        <v>0</v>
      </c>
      <c r="CT544" s="103" t="s">
        <v>4</v>
      </c>
      <c r="CU544" s="113">
        <f t="shared" si="1240"/>
        <v>0</v>
      </c>
      <c r="CV544" s="103" t="s">
        <v>4</v>
      </c>
      <c r="CW544" s="113">
        <f t="shared" si="1241"/>
        <v>0</v>
      </c>
      <c r="CX544" s="198">
        <f t="shared" si="1218"/>
        <v>0</v>
      </c>
      <c r="CY544" s="198">
        <f t="shared" si="1219"/>
        <v>0</v>
      </c>
      <c r="CZ544" s="199">
        <f t="shared" si="1220"/>
        <v>0</v>
      </c>
      <c r="DA544" s="200" t="str">
        <f t="shared" si="1221"/>
        <v/>
      </c>
      <c r="DB544" s="201">
        <f t="shared" si="1222"/>
        <v>0</v>
      </c>
      <c r="DC544" s="201">
        <f t="shared" si="1223"/>
        <v>0</v>
      </c>
      <c r="DD544" s="201">
        <f t="shared" si="1224"/>
        <v>0</v>
      </c>
      <c r="DE544" s="65" t="s">
        <v>2</v>
      </c>
      <c r="DF544" s="67">
        <f t="shared" si="1242"/>
        <v>0</v>
      </c>
      <c r="DG544" s="102" t="s">
        <v>8</v>
      </c>
      <c r="DH544" s="68">
        <v>12</v>
      </c>
      <c r="DI544" s="202">
        <f t="shared" si="1243"/>
        <v>0</v>
      </c>
      <c r="DJ544" s="198"/>
      <c r="DK544" s="198"/>
      <c r="DL544" s="198"/>
      <c r="DM544" s="198"/>
      <c r="DN544" s="103" t="s">
        <v>4</v>
      </c>
      <c r="DO544" s="67">
        <f t="shared" si="1244"/>
        <v>0</v>
      </c>
      <c r="DP544" s="194">
        <f t="shared" si="1245"/>
        <v>0</v>
      </c>
      <c r="DQ544" s="195">
        <f t="shared" si="1246"/>
        <v>0</v>
      </c>
      <c r="DR544" s="65" t="s">
        <v>2</v>
      </c>
      <c r="DS544" s="196" t="str">
        <f t="shared" si="1247"/>
        <v/>
      </c>
      <c r="DT544" s="197"/>
      <c r="DU544" s="197"/>
      <c r="DV544" s="69" t="s">
        <v>2</v>
      </c>
    </row>
    <row r="545" spans="1:126" ht="26.25" customHeight="1" x14ac:dyDescent="0.15">
      <c r="A545" s="211" t="str">
        <f>IF(DY535="","",IF(DY564=1,"小　　計（続きあり）","合　　計"))</f>
        <v/>
      </c>
      <c r="B545" s="198"/>
      <c r="C545" s="198"/>
      <c r="D545" s="198"/>
      <c r="E545" s="198"/>
      <c r="F545" s="198"/>
      <c r="G545" s="198"/>
      <c r="H545" s="199"/>
      <c r="I545" s="194">
        <f>SUM(I535:K544)</f>
        <v>0</v>
      </c>
      <c r="J545" s="195"/>
      <c r="K545" s="195"/>
      <c r="L545" s="66" t="s">
        <v>2</v>
      </c>
      <c r="M545" s="202"/>
      <c r="N545" s="198"/>
      <c r="O545" s="198"/>
      <c r="P545" s="198"/>
      <c r="Q545" s="198"/>
      <c r="R545" s="198"/>
      <c r="S545" s="198"/>
      <c r="T545" s="198"/>
      <c r="U545" s="198"/>
      <c r="V545" s="198"/>
      <c r="W545" s="198"/>
      <c r="X545" s="198"/>
      <c r="Y545" s="198"/>
      <c r="Z545" s="198"/>
      <c r="AA545" s="198"/>
      <c r="AB545" s="208"/>
      <c r="AC545" s="202" t="str">
        <f>A545</f>
        <v/>
      </c>
      <c r="AD545" s="198"/>
      <c r="AE545" s="198"/>
      <c r="AF545" s="198"/>
      <c r="AG545" s="198"/>
      <c r="AH545" s="198"/>
      <c r="AI545" s="198"/>
      <c r="AJ545" s="198"/>
      <c r="AK545" s="198"/>
      <c r="AL545" s="199"/>
      <c r="AM545" s="209">
        <f>SUM(AM535:AO544)</f>
        <v>0</v>
      </c>
      <c r="AN545" s="210"/>
      <c r="AO545" s="210"/>
      <c r="AP545" s="69" t="s">
        <v>2</v>
      </c>
      <c r="AQ545" s="211" t="str">
        <f>AC545</f>
        <v/>
      </c>
      <c r="AR545" s="198"/>
      <c r="AS545" s="198"/>
      <c r="AT545" s="198"/>
      <c r="AU545" s="198"/>
      <c r="AV545" s="198"/>
      <c r="AW545" s="198"/>
      <c r="AX545" s="199"/>
      <c r="AY545" s="194">
        <f>SUM(AY535:BA544)</f>
        <v>0</v>
      </c>
      <c r="AZ545" s="195"/>
      <c r="BA545" s="195"/>
      <c r="BB545" s="66" t="s">
        <v>2</v>
      </c>
      <c r="BC545" s="202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208"/>
      <c r="BS545" s="202" t="str">
        <f>AQ545</f>
        <v/>
      </c>
      <c r="BT545" s="198"/>
      <c r="BU545" s="198"/>
      <c r="BV545" s="198"/>
      <c r="BW545" s="198"/>
      <c r="BX545" s="198"/>
      <c r="BY545" s="198"/>
      <c r="BZ545" s="198"/>
      <c r="CA545" s="198"/>
      <c r="CB545" s="199"/>
      <c r="CC545" s="209">
        <f>SUM(CC535:CE544)</f>
        <v>0</v>
      </c>
      <c r="CD545" s="210"/>
      <c r="CE545" s="210"/>
      <c r="CF545" s="69" t="s">
        <v>2</v>
      </c>
      <c r="CG545" s="211" t="str">
        <f>BS545</f>
        <v/>
      </c>
      <c r="CH545" s="198"/>
      <c r="CI545" s="198"/>
      <c r="CJ545" s="198"/>
      <c r="CK545" s="198"/>
      <c r="CL545" s="198"/>
      <c r="CM545" s="198"/>
      <c r="CN545" s="199"/>
      <c r="CO545" s="194">
        <f>SUM(CO535:CQ544)</f>
        <v>0</v>
      </c>
      <c r="CP545" s="195"/>
      <c r="CQ545" s="195"/>
      <c r="CR545" s="66" t="s">
        <v>2</v>
      </c>
      <c r="CS545" s="202"/>
      <c r="CT545" s="198"/>
      <c r="CU545" s="198"/>
      <c r="CV545" s="198"/>
      <c r="CW545" s="198"/>
      <c r="CX545" s="198"/>
      <c r="CY545" s="198"/>
      <c r="CZ545" s="198"/>
      <c r="DA545" s="198"/>
      <c r="DB545" s="198"/>
      <c r="DC545" s="198"/>
      <c r="DD545" s="198"/>
      <c r="DE545" s="198"/>
      <c r="DF545" s="198"/>
      <c r="DG545" s="198"/>
      <c r="DH545" s="208"/>
      <c r="DI545" s="202" t="str">
        <f>CG545</f>
        <v/>
      </c>
      <c r="DJ545" s="198"/>
      <c r="DK545" s="198"/>
      <c r="DL545" s="198"/>
      <c r="DM545" s="198"/>
      <c r="DN545" s="198"/>
      <c r="DO545" s="198"/>
      <c r="DP545" s="198"/>
      <c r="DQ545" s="198"/>
      <c r="DR545" s="199"/>
      <c r="DS545" s="209">
        <f>SUM(DS535:DU544)</f>
        <v>0</v>
      </c>
      <c r="DT545" s="210"/>
      <c r="DU545" s="210"/>
      <c r="DV545" s="69" t="s">
        <v>2</v>
      </c>
    </row>
    <row r="546" spans="1:126" ht="16.5" customHeight="1" x14ac:dyDescent="0.15">
      <c r="A546" s="229" t="s">
        <v>30</v>
      </c>
      <c r="B546" s="229"/>
      <c r="C546" s="229"/>
      <c r="D546" s="229"/>
      <c r="E546" s="229"/>
      <c r="F546" s="229"/>
      <c r="G546" s="229"/>
      <c r="H546" s="229"/>
      <c r="I546" s="229"/>
      <c r="J546" s="229"/>
      <c r="K546" s="229"/>
      <c r="AQ546" s="229" t="s">
        <v>30</v>
      </c>
      <c r="AR546" s="229"/>
      <c r="AS546" s="229"/>
      <c r="AT546" s="229"/>
      <c r="AU546" s="229"/>
      <c r="AV546" s="229"/>
      <c r="AW546" s="229"/>
      <c r="AX546" s="229"/>
      <c r="AY546" s="229"/>
      <c r="AZ546" s="229"/>
      <c r="BA546" s="229"/>
      <c r="CG546" s="229" t="s">
        <v>30</v>
      </c>
      <c r="CH546" s="229"/>
      <c r="CI546" s="229"/>
      <c r="CJ546" s="229"/>
      <c r="CK546" s="229"/>
      <c r="CL546" s="229"/>
      <c r="CM546" s="229"/>
      <c r="CN546" s="229"/>
      <c r="CO546" s="229"/>
      <c r="CP546" s="229"/>
      <c r="CQ546" s="229"/>
    </row>
    <row r="547" spans="1:126" ht="15" customHeight="1" x14ac:dyDescent="0.15">
      <c r="A547" s="230"/>
      <c r="B547" s="230"/>
      <c r="C547" s="230"/>
      <c r="D547" s="230"/>
      <c r="E547" s="230"/>
      <c r="F547" s="230"/>
      <c r="G547" s="230"/>
      <c r="H547" s="230"/>
      <c r="I547" s="230"/>
      <c r="J547" s="230"/>
      <c r="K547" s="230"/>
      <c r="Y547" s="70" t="s">
        <v>27</v>
      </c>
      <c r="Z547" s="71"/>
      <c r="AA547" s="71"/>
      <c r="AB547" s="71"/>
      <c r="AC547" s="206">
        <f t="shared" ref="AC547" si="1248">AC25</f>
        <v>0</v>
      </c>
      <c r="AD547" s="206"/>
      <c r="AE547" s="206"/>
      <c r="AF547" s="206"/>
      <c r="AG547" s="206"/>
      <c r="AH547" s="206"/>
      <c r="AI547" s="206"/>
      <c r="AJ547" s="206"/>
      <c r="AK547" s="206"/>
      <c r="AL547" s="206"/>
      <c r="AM547" s="206"/>
      <c r="AN547" s="206"/>
      <c r="AO547" s="206"/>
      <c r="AP547" s="206"/>
      <c r="AQ547" s="230"/>
      <c r="AR547" s="230"/>
      <c r="AS547" s="230"/>
      <c r="AT547" s="230"/>
      <c r="AU547" s="230"/>
      <c r="AV547" s="230"/>
      <c r="AW547" s="230"/>
      <c r="AX547" s="230"/>
      <c r="AY547" s="230"/>
      <c r="AZ547" s="230"/>
      <c r="BA547" s="230"/>
      <c r="BO547" s="70" t="s">
        <v>27</v>
      </c>
      <c r="BP547" s="71"/>
      <c r="BQ547" s="71"/>
      <c r="BR547" s="71"/>
      <c r="BS547" s="206">
        <f t="shared" ref="BS547:CF554" si="1249">AC25</f>
        <v>0</v>
      </c>
      <c r="BT547" s="206"/>
      <c r="BU547" s="206"/>
      <c r="BV547" s="206"/>
      <c r="BW547" s="206"/>
      <c r="BX547" s="206"/>
      <c r="BY547" s="206"/>
      <c r="BZ547" s="206"/>
      <c r="CA547" s="206"/>
      <c r="CB547" s="206"/>
      <c r="CC547" s="206"/>
      <c r="CD547" s="206"/>
      <c r="CE547" s="206"/>
      <c r="CF547" s="206"/>
      <c r="CG547" s="230"/>
      <c r="CH547" s="230"/>
      <c r="CI547" s="230"/>
      <c r="CJ547" s="230"/>
      <c r="CK547" s="230"/>
      <c r="CL547" s="230"/>
      <c r="CM547" s="230"/>
      <c r="CN547" s="230"/>
      <c r="CO547" s="230"/>
      <c r="CP547" s="230"/>
      <c r="CQ547" s="230"/>
      <c r="DE547" s="70" t="s">
        <v>27</v>
      </c>
      <c r="DF547" s="71"/>
      <c r="DG547" s="71"/>
      <c r="DH547" s="71"/>
      <c r="DI547" s="206">
        <f t="shared" ref="DI547:DV554" si="1250">AC25</f>
        <v>0</v>
      </c>
      <c r="DJ547" s="206"/>
      <c r="DK547" s="206"/>
      <c r="DL547" s="206"/>
      <c r="DM547" s="206"/>
      <c r="DN547" s="206"/>
      <c r="DO547" s="206"/>
      <c r="DP547" s="206"/>
      <c r="DQ547" s="206"/>
      <c r="DR547" s="206"/>
      <c r="DS547" s="206"/>
      <c r="DT547" s="206"/>
      <c r="DU547" s="206"/>
      <c r="DV547" s="206"/>
    </row>
    <row r="548" spans="1:126" ht="15" customHeight="1" x14ac:dyDescent="0.15">
      <c r="A548" s="230"/>
      <c r="B548" s="230"/>
      <c r="C548" s="230"/>
      <c r="D548" s="230"/>
      <c r="E548" s="230"/>
      <c r="F548" s="230"/>
      <c r="G548" s="230"/>
      <c r="H548" s="230"/>
      <c r="I548" s="230"/>
      <c r="J548" s="230"/>
      <c r="K548" s="230"/>
      <c r="Y548" s="72" t="s">
        <v>28</v>
      </c>
      <c r="Z548" s="73"/>
      <c r="AA548" s="73"/>
      <c r="AB548" s="73"/>
      <c r="AC548" s="207"/>
      <c r="AD548" s="207"/>
      <c r="AE548" s="207"/>
      <c r="AF548" s="207"/>
      <c r="AG548" s="207"/>
      <c r="AH548" s="207"/>
      <c r="AI548" s="207"/>
      <c r="AJ548" s="207"/>
      <c r="AK548" s="207"/>
      <c r="AL548" s="207"/>
      <c r="AM548" s="207"/>
      <c r="AN548" s="207"/>
      <c r="AO548" s="207"/>
      <c r="AP548" s="207"/>
      <c r="AQ548" s="230"/>
      <c r="AR548" s="230"/>
      <c r="AS548" s="230"/>
      <c r="AT548" s="230"/>
      <c r="AU548" s="230"/>
      <c r="AV548" s="230"/>
      <c r="AW548" s="230"/>
      <c r="AX548" s="230"/>
      <c r="AY548" s="230"/>
      <c r="AZ548" s="230"/>
      <c r="BA548" s="230"/>
      <c r="BO548" s="72" t="s">
        <v>28</v>
      </c>
      <c r="BP548" s="73"/>
      <c r="BQ548" s="73"/>
      <c r="BR548" s="73"/>
      <c r="BS548" s="207"/>
      <c r="BT548" s="207"/>
      <c r="BU548" s="207"/>
      <c r="BV548" s="207"/>
      <c r="BW548" s="207"/>
      <c r="BX548" s="207"/>
      <c r="BY548" s="207"/>
      <c r="BZ548" s="207"/>
      <c r="CA548" s="207"/>
      <c r="CB548" s="207"/>
      <c r="CC548" s="207"/>
      <c r="CD548" s="207"/>
      <c r="CE548" s="207"/>
      <c r="CF548" s="207"/>
      <c r="CG548" s="230"/>
      <c r="CH548" s="230"/>
      <c r="CI548" s="230"/>
      <c r="CJ548" s="230"/>
      <c r="CK548" s="230"/>
      <c r="CL548" s="230"/>
      <c r="CM548" s="230"/>
      <c r="CN548" s="230"/>
      <c r="CO548" s="230"/>
      <c r="CP548" s="230"/>
      <c r="CQ548" s="230"/>
      <c r="DE548" s="72" t="s">
        <v>28</v>
      </c>
      <c r="DF548" s="73"/>
      <c r="DG548" s="73"/>
      <c r="DH548" s="73"/>
      <c r="DI548" s="207"/>
      <c r="DJ548" s="207"/>
      <c r="DK548" s="207"/>
      <c r="DL548" s="207"/>
      <c r="DM548" s="207"/>
      <c r="DN548" s="207"/>
      <c r="DO548" s="207"/>
      <c r="DP548" s="207"/>
      <c r="DQ548" s="207"/>
      <c r="DR548" s="207"/>
      <c r="DS548" s="207"/>
      <c r="DT548" s="207"/>
      <c r="DU548" s="207"/>
      <c r="DV548" s="207"/>
    </row>
    <row r="549" spans="1:126" ht="15" customHeight="1" x14ac:dyDescent="0.15">
      <c r="Y549" s="70"/>
      <c r="Z549" s="71"/>
      <c r="AA549" s="71"/>
      <c r="AB549" s="71"/>
      <c r="AC549" s="206">
        <f t="shared" ref="AC549" si="1251">AC27</f>
        <v>0</v>
      </c>
      <c r="AD549" s="206"/>
      <c r="AE549" s="206"/>
      <c r="AF549" s="206"/>
      <c r="AG549" s="206"/>
      <c r="AH549" s="206"/>
      <c r="AI549" s="206"/>
      <c r="AJ549" s="206"/>
      <c r="AK549" s="206"/>
      <c r="AL549" s="206"/>
      <c r="AM549" s="206"/>
      <c r="AN549" s="206"/>
      <c r="AO549" s="206"/>
      <c r="AP549" s="206"/>
      <c r="BO549" s="70"/>
      <c r="BP549" s="71"/>
      <c r="BQ549" s="71"/>
      <c r="BR549" s="71"/>
      <c r="BS549" s="206">
        <f t="shared" si="1249"/>
        <v>0</v>
      </c>
      <c r="BT549" s="206"/>
      <c r="BU549" s="206"/>
      <c r="BV549" s="206"/>
      <c r="BW549" s="206"/>
      <c r="BX549" s="206"/>
      <c r="BY549" s="206"/>
      <c r="BZ549" s="206"/>
      <c r="CA549" s="206"/>
      <c r="CB549" s="206"/>
      <c r="CC549" s="206"/>
      <c r="CD549" s="206"/>
      <c r="CE549" s="206"/>
      <c r="CF549" s="206"/>
      <c r="DE549" s="70"/>
      <c r="DF549" s="71"/>
      <c r="DG549" s="71"/>
      <c r="DH549" s="71"/>
      <c r="DI549" s="206">
        <f t="shared" si="1250"/>
        <v>0</v>
      </c>
      <c r="DJ549" s="206"/>
      <c r="DK549" s="206"/>
      <c r="DL549" s="206"/>
      <c r="DM549" s="206"/>
      <c r="DN549" s="206"/>
      <c r="DO549" s="206"/>
      <c r="DP549" s="206"/>
      <c r="DQ549" s="206"/>
      <c r="DR549" s="206"/>
      <c r="DS549" s="206"/>
      <c r="DT549" s="206"/>
      <c r="DU549" s="206"/>
      <c r="DV549" s="206"/>
    </row>
    <row r="550" spans="1:126" ht="15" customHeight="1" x14ac:dyDescent="0.15">
      <c r="F550" s="57" t="s">
        <v>40</v>
      </c>
      <c r="G550" s="75">
        <f>$G$28</f>
        <v>0</v>
      </c>
      <c r="H550" s="57" t="s">
        <v>31</v>
      </c>
      <c r="I550" s="75">
        <f>$I$28</f>
        <v>0</v>
      </c>
      <c r="J550" s="57" t="s">
        <v>32</v>
      </c>
      <c r="K550" s="75">
        <f>$K$28</f>
        <v>0</v>
      </c>
      <c r="L550" s="57" t="s">
        <v>33</v>
      </c>
      <c r="Y550" s="72" t="s">
        <v>29</v>
      </c>
      <c r="Z550" s="73"/>
      <c r="AA550" s="73"/>
      <c r="AB550" s="73"/>
      <c r="AC550" s="207"/>
      <c r="AD550" s="207"/>
      <c r="AE550" s="207"/>
      <c r="AF550" s="207"/>
      <c r="AG550" s="207"/>
      <c r="AH550" s="207"/>
      <c r="AI550" s="207"/>
      <c r="AJ550" s="207"/>
      <c r="AK550" s="207"/>
      <c r="AL550" s="207"/>
      <c r="AM550" s="207"/>
      <c r="AN550" s="207"/>
      <c r="AO550" s="207"/>
      <c r="AP550" s="207"/>
      <c r="AV550" s="57" t="s">
        <v>40</v>
      </c>
      <c r="AW550" s="75">
        <f>G550</f>
        <v>0</v>
      </c>
      <c r="AX550" s="57" t="s">
        <v>31</v>
      </c>
      <c r="AY550" s="75">
        <f>I550</f>
        <v>0</v>
      </c>
      <c r="AZ550" s="57" t="s">
        <v>32</v>
      </c>
      <c r="BA550" s="75">
        <f>K550</f>
        <v>0</v>
      </c>
      <c r="BB550" s="57" t="s">
        <v>33</v>
      </c>
      <c r="BO550" s="72" t="s">
        <v>29</v>
      </c>
      <c r="BP550" s="73"/>
      <c r="BQ550" s="73"/>
      <c r="BR550" s="73"/>
      <c r="BS550" s="207"/>
      <c r="BT550" s="207"/>
      <c r="BU550" s="207"/>
      <c r="BV550" s="207"/>
      <c r="BW550" s="207"/>
      <c r="BX550" s="207"/>
      <c r="BY550" s="207"/>
      <c r="BZ550" s="207"/>
      <c r="CA550" s="207"/>
      <c r="CB550" s="207"/>
      <c r="CC550" s="207"/>
      <c r="CD550" s="207"/>
      <c r="CE550" s="207"/>
      <c r="CF550" s="207"/>
      <c r="CL550" s="57" t="s">
        <v>40</v>
      </c>
      <c r="CM550" s="75">
        <f>AW550</f>
        <v>0</v>
      </c>
      <c r="CN550" s="57" t="s">
        <v>31</v>
      </c>
      <c r="CO550" s="75">
        <f>AY550</f>
        <v>0</v>
      </c>
      <c r="CP550" s="57" t="s">
        <v>32</v>
      </c>
      <c r="CQ550" s="75">
        <f>BA550</f>
        <v>0</v>
      </c>
      <c r="CR550" s="57" t="s">
        <v>33</v>
      </c>
      <c r="DE550" s="72" t="s">
        <v>29</v>
      </c>
      <c r="DF550" s="73"/>
      <c r="DG550" s="73"/>
      <c r="DH550" s="73"/>
      <c r="DI550" s="207"/>
      <c r="DJ550" s="207"/>
      <c r="DK550" s="207"/>
      <c r="DL550" s="207"/>
      <c r="DM550" s="207"/>
      <c r="DN550" s="207"/>
      <c r="DO550" s="207"/>
      <c r="DP550" s="207"/>
      <c r="DQ550" s="207"/>
      <c r="DR550" s="207"/>
      <c r="DS550" s="207"/>
      <c r="DT550" s="207"/>
      <c r="DU550" s="207"/>
      <c r="DV550" s="207"/>
    </row>
    <row r="551" spans="1:126" ht="15" customHeight="1" x14ac:dyDescent="0.15">
      <c r="Y551" s="70"/>
      <c r="Z551" s="71"/>
      <c r="AA551" s="71"/>
      <c r="AB551" s="71"/>
      <c r="AC551" s="203">
        <f t="shared" ref="AC551" si="1252">AC29</f>
        <v>0</v>
      </c>
      <c r="AD551" s="203"/>
      <c r="AE551" s="203"/>
      <c r="AF551" s="203"/>
      <c r="AG551" s="203"/>
      <c r="AH551" s="203"/>
      <c r="AI551" s="203"/>
      <c r="AJ551" s="203"/>
      <c r="AK551" s="203"/>
      <c r="AL551" s="203"/>
      <c r="AM551" s="203"/>
      <c r="AN551" s="203"/>
      <c r="AO551" s="203"/>
      <c r="AP551" s="203"/>
      <c r="BO551" s="70"/>
      <c r="BP551" s="71"/>
      <c r="BQ551" s="71"/>
      <c r="BR551" s="71"/>
      <c r="BS551" s="203">
        <f t="shared" si="1249"/>
        <v>0</v>
      </c>
      <c r="BT551" s="203"/>
      <c r="BU551" s="203"/>
      <c r="BV551" s="203"/>
      <c r="BW551" s="203"/>
      <c r="BX551" s="203"/>
      <c r="BY551" s="203"/>
      <c r="BZ551" s="203"/>
      <c r="CA551" s="203"/>
      <c r="CB551" s="203"/>
      <c r="CC551" s="203"/>
      <c r="CD551" s="203"/>
      <c r="CE551" s="203"/>
      <c r="CF551" s="203"/>
      <c r="DE551" s="70"/>
      <c r="DF551" s="71"/>
      <c r="DG551" s="71"/>
      <c r="DH551" s="71"/>
      <c r="DI551" s="203">
        <f t="shared" si="1250"/>
        <v>0</v>
      </c>
      <c r="DJ551" s="203"/>
      <c r="DK551" s="203"/>
      <c r="DL551" s="203"/>
      <c r="DM551" s="203"/>
      <c r="DN551" s="203"/>
      <c r="DO551" s="203"/>
      <c r="DP551" s="203"/>
      <c r="DQ551" s="203"/>
      <c r="DR551" s="203"/>
      <c r="DS551" s="203"/>
      <c r="DT551" s="203"/>
      <c r="DU551" s="203"/>
      <c r="DV551" s="203"/>
    </row>
    <row r="552" spans="1:126" ht="15" customHeight="1" x14ac:dyDescent="0.15">
      <c r="J552" s="76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Y552" s="72" t="s">
        <v>87</v>
      </c>
      <c r="Z552" s="73"/>
      <c r="AA552" s="73"/>
      <c r="AB552" s="73"/>
      <c r="AC552" s="204"/>
      <c r="AD552" s="204"/>
      <c r="AE552" s="204"/>
      <c r="AF552" s="204"/>
      <c r="AG552" s="204"/>
      <c r="AH552" s="204"/>
      <c r="AI552" s="204"/>
      <c r="AJ552" s="204"/>
      <c r="AK552" s="204"/>
      <c r="AL552" s="204"/>
      <c r="AM552" s="204"/>
      <c r="AN552" s="204"/>
      <c r="AO552" s="204"/>
      <c r="AP552" s="204"/>
      <c r="AZ552" s="76"/>
      <c r="BA552" s="77"/>
      <c r="BB552" s="77"/>
      <c r="BC552" s="77"/>
      <c r="BD552" s="77"/>
      <c r="BE552" s="77"/>
      <c r="BF552" s="77"/>
      <c r="BG552" s="77"/>
      <c r="BH552" s="77"/>
      <c r="BI552" s="77"/>
      <c r="BJ552" s="77"/>
      <c r="BK552" s="77"/>
      <c r="BO552" s="72" t="s">
        <v>87</v>
      </c>
      <c r="BP552" s="73"/>
      <c r="BQ552" s="73"/>
      <c r="BR552" s="73"/>
      <c r="BS552" s="204"/>
      <c r="BT552" s="204"/>
      <c r="BU552" s="204"/>
      <c r="BV552" s="204"/>
      <c r="BW552" s="204"/>
      <c r="BX552" s="204"/>
      <c r="BY552" s="204"/>
      <c r="BZ552" s="204"/>
      <c r="CA552" s="204"/>
      <c r="CB552" s="204"/>
      <c r="CC552" s="204"/>
      <c r="CD552" s="204"/>
      <c r="CE552" s="204"/>
      <c r="CF552" s="204"/>
      <c r="CP552" s="76"/>
      <c r="CQ552" s="77"/>
      <c r="CR552" s="77"/>
      <c r="CS552" s="77"/>
      <c r="CT552" s="77"/>
      <c r="CU552" s="77"/>
      <c r="CV552" s="77"/>
      <c r="CW552" s="77"/>
      <c r="CX552" s="77"/>
      <c r="CY552" s="77"/>
      <c r="CZ552" s="77"/>
      <c r="DA552" s="77"/>
      <c r="DE552" s="72" t="s">
        <v>87</v>
      </c>
      <c r="DF552" s="73"/>
      <c r="DG552" s="73"/>
      <c r="DH552" s="73"/>
      <c r="DI552" s="204"/>
      <c r="DJ552" s="204"/>
      <c r="DK552" s="204"/>
      <c r="DL552" s="204"/>
      <c r="DM552" s="204"/>
      <c r="DN552" s="204"/>
      <c r="DO552" s="204"/>
      <c r="DP552" s="204"/>
      <c r="DQ552" s="204"/>
      <c r="DR552" s="204"/>
      <c r="DS552" s="204"/>
      <c r="DT552" s="204"/>
      <c r="DU552" s="204"/>
      <c r="DV552" s="204"/>
    </row>
    <row r="553" spans="1:126" ht="20.100000000000001" customHeight="1" x14ac:dyDescent="0.15">
      <c r="B553" s="222" t="s">
        <v>34</v>
      </c>
      <c r="C553" s="223"/>
      <c r="D553" s="223"/>
      <c r="E553" s="223"/>
      <c r="F553" s="224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Y553" s="228" t="s">
        <v>101</v>
      </c>
      <c r="Z553" s="228"/>
      <c r="AA553" s="228"/>
      <c r="AB553" s="228"/>
      <c r="AC553" s="205">
        <f t="shared" ref="AC553:AP553" si="1253">AC31</f>
        <v>0</v>
      </c>
      <c r="AD553" s="205"/>
      <c r="AE553" s="205"/>
      <c r="AF553" s="205"/>
      <c r="AG553" s="98" t="str">
        <f t="shared" si="1253"/>
        <v>－</v>
      </c>
      <c r="AH553" s="205">
        <f t="shared" si="1253"/>
        <v>0</v>
      </c>
      <c r="AI553" s="205"/>
      <c r="AJ553" s="205"/>
      <c r="AK553" s="205"/>
      <c r="AL553" s="101">
        <f t="shared" si="1253"/>
        <v>0</v>
      </c>
      <c r="AM553" s="101">
        <f t="shared" si="1253"/>
        <v>0</v>
      </c>
      <c r="AN553" s="101">
        <f t="shared" si="1253"/>
        <v>0</v>
      </c>
      <c r="AO553" s="101">
        <f t="shared" si="1253"/>
        <v>0</v>
      </c>
      <c r="AP553" s="101">
        <f t="shared" si="1253"/>
        <v>0</v>
      </c>
      <c r="AR553" s="222" t="s">
        <v>36</v>
      </c>
      <c r="AS553" s="223"/>
      <c r="AT553" s="223"/>
      <c r="AU553" s="223"/>
      <c r="AV553" s="224"/>
      <c r="AZ553" s="77"/>
      <c r="BA553" s="77"/>
      <c r="BB553" s="77"/>
      <c r="BC553" s="77"/>
      <c r="BD553" s="77"/>
      <c r="BE553" s="77"/>
      <c r="BF553" s="77"/>
      <c r="BG553" s="77"/>
      <c r="BH553" s="77"/>
      <c r="BI553" s="77"/>
      <c r="BJ553" s="77"/>
      <c r="BK553" s="77"/>
      <c r="BO553" s="228" t="s">
        <v>101</v>
      </c>
      <c r="BP553" s="228"/>
      <c r="BQ553" s="228"/>
      <c r="BR553" s="228"/>
      <c r="BS553" s="205">
        <f t="shared" si="1249"/>
        <v>0</v>
      </c>
      <c r="BT553" s="205"/>
      <c r="BU553" s="205"/>
      <c r="BV553" s="205"/>
      <c r="BW553" s="98" t="str">
        <f t="shared" si="1249"/>
        <v>－</v>
      </c>
      <c r="BX553" s="205">
        <f t="shared" si="1249"/>
        <v>0</v>
      </c>
      <c r="BY553" s="205"/>
      <c r="BZ553" s="205"/>
      <c r="CA553" s="205"/>
      <c r="CB553" s="101">
        <f t="shared" si="1249"/>
        <v>0</v>
      </c>
      <c r="CC553" s="101">
        <f t="shared" si="1249"/>
        <v>0</v>
      </c>
      <c r="CD553" s="101">
        <f t="shared" si="1249"/>
        <v>0</v>
      </c>
      <c r="CE553" s="101">
        <f t="shared" si="1249"/>
        <v>0</v>
      </c>
      <c r="CF553" s="101">
        <f t="shared" si="1249"/>
        <v>0</v>
      </c>
      <c r="CH553" s="222" t="s">
        <v>39</v>
      </c>
      <c r="CI553" s="223"/>
      <c r="CJ553" s="223"/>
      <c r="CK553" s="223"/>
      <c r="CL553" s="224"/>
      <c r="CP553" s="77"/>
      <c r="CQ553" s="77"/>
      <c r="CR553" s="77"/>
      <c r="CS553" s="77"/>
      <c r="CT553" s="77"/>
      <c r="CU553" s="77"/>
      <c r="CV553" s="77"/>
      <c r="CW553" s="77"/>
      <c r="CX553" s="77"/>
      <c r="CY553" s="77"/>
      <c r="CZ553" s="77"/>
      <c r="DA553" s="77"/>
      <c r="DE553" s="228" t="s">
        <v>101</v>
      </c>
      <c r="DF553" s="228"/>
      <c r="DG553" s="228"/>
      <c r="DH553" s="228"/>
      <c r="DI553" s="205">
        <f t="shared" si="1250"/>
        <v>0</v>
      </c>
      <c r="DJ553" s="205"/>
      <c r="DK553" s="205"/>
      <c r="DL553" s="205"/>
      <c r="DM553" s="98" t="str">
        <f t="shared" si="1250"/>
        <v>－</v>
      </c>
      <c r="DN553" s="205">
        <f t="shared" si="1250"/>
        <v>0</v>
      </c>
      <c r="DO553" s="205"/>
      <c r="DP553" s="205"/>
      <c r="DQ553" s="205"/>
      <c r="DR553" s="101">
        <f t="shared" si="1250"/>
        <v>0</v>
      </c>
      <c r="DS553" s="101">
        <f t="shared" si="1250"/>
        <v>0</v>
      </c>
      <c r="DT553" s="101">
        <f t="shared" si="1250"/>
        <v>0</v>
      </c>
      <c r="DU553" s="101">
        <f t="shared" si="1250"/>
        <v>0</v>
      </c>
      <c r="DV553" s="101">
        <f t="shared" si="1250"/>
        <v>0</v>
      </c>
    </row>
    <row r="554" spans="1:126" ht="20.100000000000001" customHeight="1" x14ac:dyDescent="0.15">
      <c r="B554" s="225"/>
      <c r="C554" s="226"/>
      <c r="D554" s="226"/>
      <c r="E554" s="226"/>
      <c r="F554" s="22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Y554" s="228" t="s">
        <v>103</v>
      </c>
      <c r="Z554" s="228"/>
      <c r="AA554" s="228"/>
      <c r="AB554" s="228"/>
      <c r="AC554" s="205">
        <f t="shared" ref="AC554:AM554" si="1254">AC32</f>
        <v>0</v>
      </c>
      <c r="AD554" s="205"/>
      <c r="AE554" s="205"/>
      <c r="AF554" s="205"/>
      <c r="AG554" s="98" t="str">
        <f t="shared" si="1254"/>
        <v>－</v>
      </c>
      <c r="AH554" s="205">
        <f t="shared" si="1254"/>
        <v>0</v>
      </c>
      <c r="AI554" s="205"/>
      <c r="AJ554" s="205"/>
      <c r="AK554" s="205"/>
      <c r="AL554" s="98" t="str">
        <f t="shared" si="1254"/>
        <v>－</v>
      </c>
      <c r="AM554" s="205">
        <f t="shared" si="1254"/>
        <v>0</v>
      </c>
      <c r="AN554" s="205"/>
      <c r="AO554" s="205"/>
      <c r="AP554" s="205"/>
      <c r="AR554" s="225"/>
      <c r="AS554" s="226"/>
      <c r="AT554" s="226"/>
      <c r="AU554" s="226"/>
      <c r="AV554" s="227"/>
      <c r="AZ554" s="77"/>
      <c r="BA554" s="77"/>
      <c r="BB554" s="77"/>
      <c r="BC554" s="77"/>
      <c r="BD554" s="77"/>
      <c r="BE554" s="77"/>
      <c r="BF554" s="77"/>
      <c r="BG554" s="77"/>
      <c r="BH554" s="77"/>
      <c r="BI554" s="77"/>
      <c r="BJ554" s="77"/>
      <c r="BK554" s="77"/>
      <c r="BO554" s="228" t="s">
        <v>103</v>
      </c>
      <c r="BP554" s="228"/>
      <c r="BQ554" s="228"/>
      <c r="BR554" s="228"/>
      <c r="BS554" s="205">
        <f t="shared" si="1249"/>
        <v>0</v>
      </c>
      <c r="BT554" s="205"/>
      <c r="BU554" s="205"/>
      <c r="BV554" s="205"/>
      <c r="BW554" s="98" t="str">
        <f t="shared" si="1249"/>
        <v>－</v>
      </c>
      <c r="BX554" s="205">
        <f t="shared" si="1249"/>
        <v>0</v>
      </c>
      <c r="BY554" s="205"/>
      <c r="BZ554" s="205"/>
      <c r="CA554" s="205"/>
      <c r="CB554" s="98" t="str">
        <f t="shared" si="1249"/>
        <v>－</v>
      </c>
      <c r="CC554" s="205">
        <f t="shared" si="1249"/>
        <v>0</v>
      </c>
      <c r="CD554" s="205"/>
      <c r="CE554" s="205"/>
      <c r="CF554" s="205"/>
      <c r="CH554" s="225"/>
      <c r="CI554" s="226"/>
      <c r="CJ554" s="226"/>
      <c r="CK554" s="226"/>
      <c r="CL554" s="227"/>
      <c r="CP554" s="77"/>
      <c r="CQ554" s="77"/>
      <c r="CR554" s="77"/>
      <c r="CS554" s="77"/>
      <c r="CT554" s="77"/>
      <c r="CU554" s="77"/>
      <c r="CV554" s="77"/>
      <c r="CW554" s="77"/>
      <c r="CX554" s="77"/>
      <c r="CY554" s="77"/>
      <c r="CZ554" s="77"/>
      <c r="DA554" s="77"/>
      <c r="DE554" s="228" t="s">
        <v>103</v>
      </c>
      <c r="DF554" s="228"/>
      <c r="DG554" s="228"/>
      <c r="DH554" s="228"/>
      <c r="DI554" s="205">
        <f t="shared" si="1250"/>
        <v>0</v>
      </c>
      <c r="DJ554" s="205"/>
      <c r="DK554" s="205"/>
      <c r="DL554" s="205"/>
      <c r="DM554" s="98" t="str">
        <f t="shared" si="1250"/>
        <v>－</v>
      </c>
      <c r="DN554" s="205">
        <f t="shared" si="1250"/>
        <v>0</v>
      </c>
      <c r="DO554" s="205"/>
      <c r="DP554" s="205"/>
      <c r="DQ554" s="205"/>
      <c r="DR554" s="98" t="str">
        <f t="shared" si="1250"/>
        <v>－</v>
      </c>
      <c r="DS554" s="205">
        <f t="shared" si="1250"/>
        <v>0</v>
      </c>
      <c r="DT554" s="205"/>
      <c r="DU554" s="205"/>
      <c r="DV554" s="205"/>
    </row>
    <row r="555" spans="1:126" ht="12" customHeight="1" x14ac:dyDescent="0.15">
      <c r="B555" s="270" t="s">
        <v>25</v>
      </c>
      <c r="C555" s="270"/>
      <c r="D555" s="270"/>
      <c r="E555" s="270"/>
      <c r="F555" s="270"/>
      <c r="G555" s="270"/>
      <c r="H555" s="270"/>
      <c r="I555" s="270"/>
      <c r="J555" s="270"/>
      <c r="K555" s="270"/>
      <c r="L555" s="270"/>
      <c r="M555" s="270"/>
      <c r="N555" s="270"/>
      <c r="O555" s="270"/>
      <c r="P555" s="270"/>
      <c r="Q555" s="270"/>
      <c r="R555" s="271" t="s">
        <v>26</v>
      </c>
      <c r="S555" s="271"/>
      <c r="T555" s="271"/>
      <c r="U555" s="271"/>
      <c r="V555" s="271"/>
      <c r="W555" s="271"/>
      <c r="X555" s="271"/>
      <c r="Y555" s="271"/>
      <c r="Z555" s="271"/>
      <c r="AR555" s="270" t="s">
        <v>25</v>
      </c>
      <c r="AS555" s="270"/>
      <c r="AT555" s="270"/>
      <c r="AU555" s="270"/>
      <c r="AV555" s="270"/>
      <c r="AW555" s="270"/>
      <c r="AX555" s="270"/>
      <c r="AY555" s="270"/>
      <c r="AZ555" s="270"/>
      <c r="BA555" s="270"/>
      <c r="BB555" s="270"/>
      <c r="BC555" s="270"/>
      <c r="BD555" s="270"/>
      <c r="BE555" s="270"/>
      <c r="BF555" s="270"/>
      <c r="BG555" s="270"/>
      <c r="BH555" s="271" t="s">
        <v>26</v>
      </c>
      <c r="BI555" s="271"/>
      <c r="BJ555" s="271"/>
      <c r="BK555" s="271"/>
      <c r="BL555" s="271"/>
      <c r="BM555" s="271"/>
      <c r="BN555" s="271"/>
      <c r="BO555" s="271"/>
      <c r="BP555" s="271"/>
      <c r="CH555" s="270" t="s">
        <v>25</v>
      </c>
      <c r="CI555" s="270"/>
      <c r="CJ555" s="270"/>
      <c r="CK555" s="270"/>
      <c r="CL555" s="270"/>
      <c r="CM555" s="270"/>
      <c r="CN555" s="270"/>
      <c r="CO555" s="270"/>
      <c r="CP555" s="270"/>
      <c r="CQ555" s="270"/>
      <c r="CR555" s="270"/>
      <c r="CS555" s="270"/>
      <c r="CT555" s="270"/>
      <c r="CU555" s="270"/>
      <c r="CV555" s="270"/>
      <c r="CW555" s="270"/>
      <c r="CX555" s="271" t="s">
        <v>26</v>
      </c>
      <c r="CY555" s="271"/>
      <c r="CZ555" s="271"/>
      <c r="DA555" s="271"/>
      <c r="DB555" s="271"/>
      <c r="DC555" s="271"/>
      <c r="DD555" s="271"/>
      <c r="DE555" s="271"/>
      <c r="DF555" s="271"/>
    </row>
    <row r="556" spans="1:126" ht="12" customHeight="1" x14ac:dyDescent="0.15">
      <c r="B556" s="270"/>
      <c r="C556" s="270"/>
      <c r="D556" s="270"/>
      <c r="E556" s="270"/>
      <c r="F556" s="270"/>
      <c r="G556" s="270"/>
      <c r="H556" s="270"/>
      <c r="I556" s="270"/>
      <c r="J556" s="270"/>
      <c r="K556" s="270"/>
      <c r="L556" s="270"/>
      <c r="M556" s="270"/>
      <c r="N556" s="270"/>
      <c r="O556" s="270"/>
      <c r="P556" s="270"/>
      <c r="Q556" s="270"/>
      <c r="R556" s="271"/>
      <c r="S556" s="271"/>
      <c r="T556" s="271"/>
      <c r="U556" s="271"/>
      <c r="V556" s="271"/>
      <c r="W556" s="271"/>
      <c r="X556" s="271"/>
      <c r="Y556" s="271"/>
      <c r="Z556" s="271"/>
      <c r="AF556" s="272">
        <f>$AF$5</f>
        <v>0</v>
      </c>
      <c r="AG556" s="216"/>
      <c r="AH556" s="216"/>
      <c r="AI556" s="216"/>
      <c r="AJ556" s="212" t="s">
        <v>24</v>
      </c>
      <c r="AK556" s="212"/>
      <c r="AL556" s="212"/>
      <c r="AM556" s="216">
        <f>AM527+1</f>
        <v>20</v>
      </c>
      <c r="AN556" s="216"/>
      <c r="AO556" s="212" t="s">
        <v>22</v>
      </c>
      <c r="AP556" s="213"/>
      <c r="AR556" s="270"/>
      <c r="AS556" s="270"/>
      <c r="AT556" s="270"/>
      <c r="AU556" s="270"/>
      <c r="AV556" s="270"/>
      <c r="AW556" s="270"/>
      <c r="AX556" s="270"/>
      <c r="AY556" s="270"/>
      <c r="AZ556" s="270"/>
      <c r="BA556" s="270"/>
      <c r="BB556" s="270"/>
      <c r="BC556" s="270"/>
      <c r="BD556" s="270"/>
      <c r="BE556" s="270"/>
      <c r="BF556" s="270"/>
      <c r="BG556" s="270"/>
      <c r="BH556" s="271"/>
      <c r="BI556" s="271"/>
      <c r="BJ556" s="271"/>
      <c r="BK556" s="271"/>
      <c r="BL556" s="271"/>
      <c r="BM556" s="271"/>
      <c r="BN556" s="271"/>
      <c r="BO556" s="271"/>
      <c r="BP556" s="271"/>
      <c r="BV556" s="272">
        <f>BV527</f>
        <v>0</v>
      </c>
      <c r="BW556" s="216"/>
      <c r="BX556" s="216"/>
      <c r="BY556" s="216"/>
      <c r="BZ556" s="212" t="s">
        <v>24</v>
      </c>
      <c r="CA556" s="212"/>
      <c r="CB556" s="212"/>
      <c r="CC556" s="216">
        <f>AM556</f>
        <v>20</v>
      </c>
      <c r="CD556" s="216"/>
      <c r="CE556" s="212" t="s">
        <v>22</v>
      </c>
      <c r="CF556" s="213"/>
      <c r="CH556" s="270"/>
      <c r="CI556" s="270"/>
      <c r="CJ556" s="270"/>
      <c r="CK556" s="270"/>
      <c r="CL556" s="270"/>
      <c r="CM556" s="270"/>
      <c r="CN556" s="270"/>
      <c r="CO556" s="270"/>
      <c r="CP556" s="270"/>
      <c r="CQ556" s="270"/>
      <c r="CR556" s="270"/>
      <c r="CS556" s="270"/>
      <c r="CT556" s="270"/>
      <c r="CU556" s="270"/>
      <c r="CV556" s="270"/>
      <c r="CW556" s="270"/>
      <c r="CX556" s="271"/>
      <c r="CY556" s="271"/>
      <c r="CZ556" s="271"/>
      <c r="DA556" s="271"/>
      <c r="DB556" s="271"/>
      <c r="DC556" s="271"/>
      <c r="DD556" s="271"/>
      <c r="DE556" s="271"/>
      <c r="DF556" s="271"/>
      <c r="DL556" s="272">
        <f>AF556</f>
        <v>0</v>
      </c>
      <c r="DM556" s="216"/>
      <c r="DN556" s="216"/>
      <c r="DO556" s="216"/>
      <c r="DP556" s="212" t="s">
        <v>24</v>
      </c>
      <c r="DQ556" s="212"/>
      <c r="DR556" s="212"/>
      <c r="DS556" s="216">
        <f>AM556</f>
        <v>20</v>
      </c>
      <c r="DT556" s="216"/>
      <c r="DU556" s="212" t="s">
        <v>22</v>
      </c>
      <c r="DV556" s="213"/>
    </row>
    <row r="557" spans="1:126" ht="12" customHeight="1" x14ac:dyDescent="0.15">
      <c r="B557" s="270"/>
      <c r="C557" s="270"/>
      <c r="D557" s="270"/>
      <c r="E557" s="270"/>
      <c r="F557" s="270"/>
      <c r="G557" s="270"/>
      <c r="H557" s="270"/>
      <c r="I557" s="270"/>
      <c r="J557" s="270"/>
      <c r="K557" s="270"/>
      <c r="L557" s="270"/>
      <c r="M557" s="270"/>
      <c r="N557" s="270"/>
      <c r="O557" s="270"/>
      <c r="P557" s="270"/>
      <c r="Q557" s="270"/>
      <c r="R557" s="271"/>
      <c r="S557" s="271"/>
      <c r="T557" s="271"/>
      <c r="U557" s="271"/>
      <c r="V557" s="271"/>
      <c r="W557" s="271"/>
      <c r="X557" s="271"/>
      <c r="Y557" s="271"/>
      <c r="Z557" s="271"/>
      <c r="AF557" s="231"/>
      <c r="AG557" s="218"/>
      <c r="AH557" s="218"/>
      <c r="AI557" s="218"/>
      <c r="AJ557" s="214"/>
      <c r="AK557" s="214"/>
      <c r="AL557" s="214"/>
      <c r="AM557" s="218"/>
      <c r="AN557" s="218"/>
      <c r="AO557" s="214"/>
      <c r="AP557" s="215"/>
      <c r="AR557" s="270"/>
      <c r="AS557" s="270"/>
      <c r="AT557" s="270"/>
      <c r="AU557" s="270"/>
      <c r="AV557" s="270"/>
      <c r="AW557" s="270"/>
      <c r="AX557" s="270"/>
      <c r="AY557" s="270"/>
      <c r="AZ557" s="270"/>
      <c r="BA557" s="270"/>
      <c r="BB557" s="270"/>
      <c r="BC557" s="270"/>
      <c r="BD557" s="270"/>
      <c r="BE557" s="270"/>
      <c r="BF557" s="270"/>
      <c r="BG557" s="270"/>
      <c r="BH557" s="271"/>
      <c r="BI557" s="271"/>
      <c r="BJ557" s="271"/>
      <c r="BK557" s="271"/>
      <c r="BL557" s="271"/>
      <c r="BM557" s="271"/>
      <c r="BN557" s="271"/>
      <c r="BO557" s="271"/>
      <c r="BP557" s="271"/>
      <c r="BV557" s="231"/>
      <c r="BW557" s="218"/>
      <c r="BX557" s="218"/>
      <c r="BY557" s="218"/>
      <c r="BZ557" s="214"/>
      <c r="CA557" s="214"/>
      <c r="CB557" s="214"/>
      <c r="CC557" s="218"/>
      <c r="CD557" s="218"/>
      <c r="CE557" s="214"/>
      <c r="CF557" s="215"/>
      <c r="CH557" s="270"/>
      <c r="CI557" s="270"/>
      <c r="CJ557" s="270"/>
      <c r="CK557" s="270"/>
      <c r="CL557" s="270"/>
      <c r="CM557" s="270"/>
      <c r="CN557" s="270"/>
      <c r="CO557" s="270"/>
      <c r="CP557" s="270"/>
      <c r="CQ557" s="270"/>
      <c r="CR557" s="270"/>
      <c r="CS557" s="270"/>
      <c r="CT557" s="270"/>
      <c r="CU557" s="270"/>
      <c r="CV557" s="270"/>
      <c r="CW557" s="270"/>
      <c r="CX557" s="271"/>
      <c r="CY557" s="271"/>
      <c r="CZ557" s="271"/>
      <c r="DA557" s="271"/>
      <c r="DB557" s="271"/>
      <c r="DC557" s="271"/>
      <c r="DD557" s="271"/>
      <c r="DE557" s="271"/>
      <c r="DF557" s="271"/>
      <c r="DL557" s="231"/>
      <c r="DM557" s="218"/>
      <c r="DN557" s="218"/>
      <c r="DO557" s="218"/>
      <c r="DP557" s="214"/>
      <c r="DQ557" s="214"/>
      <c r="DR557" s="214"/>
      <c r="DS557" s="218"/>
      <c r="DT557" s="218"/>
      <c r="DU557" s="214"/>
      <c r="DV557" s="215"/>
    </row>
    <row r="558" spans="1:126" ht="5.25" customHeight="1" x14ac:dyDescent="0.15"/>
    <row r="559" spans="1:126" ht="13.5" customHeight="1" x14ac:dyDescent="0.15">
      <c r="A559" s="263" t="s">
        <v>35</v>
      </c>
      <c r="B559" s="264"/>
      <c r="C559" s="58" t="s">
        <v>9</v>
      </c>
      <c r="D559" s="58" t="s">
        <v>10</v>
      </c>
      <c r="E559" s="58" t="s">
        <v>11</v>
      </c>
      <c r="F559" s="269" t="s">
        <v>12</v>
      </c>
      <c r="G559" s="269"/>
      <c r="H559" s="269"/>
      <c r="I559" s="269" t="s">
        <v>13</v>
      </c>
      <c r="J559" s="269"/>
      <c r="AF559" s="236" t="s">
        <v>23</v>
      </c>
      <c r="AG559" s="212"/>
      <c r="AH559" s="212"/>
      <c r="AI559" s="212"/>
      <c r="AJ559" s="212"/>
      <c r="AK559" s="212"/>
      <c r="AL559" s="212"/>
      <c r="AM559" s="213"/>
      <c r="AN559" s="236" t="s">
        <v>21</v>
      </c>
      <c r="AO559" s="216">
        <f>入力シート!$U$1</f>
        <v>0</v>
      </c>
      <c r="AP559" s="217"/>
      <c r="AQ559" s="263" t="s">
        <v>35</v>
      </c>
      <c r="AR559" s="264"/>
      <c r="AS559" s="58" t="s">
        <v>9</v>
      </c>
      <c r="AT559" s="58" t="s">
        <v>10</v>
      </c>
      <c r="AU559" s="58" t="s">
        <v>11</v>
      </c>
      <c r="AV559" s="269" t="s">
        <v>12</v>
      </c>
      <c r="AW559" s="269"/>
      <c r="AX559" s="269"/>
      <c r="AY559" s="269" t="s">
        <v>13</v>
      </c>
      <c r="AZ559" s="269"/>
      <c r="BV559" s="236" t="s">
        <v>23</v>
      </c>
      <c r="BW559" s="212"/>
      <c r="BX559" s="212"/>
      <c r="BY559" s="212"/>
      <c r="BZ559" s="212"/>
      <c r="CA559" s="212"/>
      <c r="CB559" s="212"/>
      <c r="CC559" s="213"/>
      <c r="CD559" s="236" t="s">
        <v>21</v>
      </c>
      <c r="CE559" s="216">
        <f>AO559</f>
        <v>0</v>
      </c>
      <c r="CF559" s="217"/>
      <c r="CG559" s="263" t="s">
        <v>35</v>
      </c>
      <c r="CH559" s="264"/>
      <c r="CI559" s="58" t="s">
        <v>9</v>
      </c>
      <c r="CJ559" s="58" t="s">
        <v>10</v>
      </c>
      <c r="CK559" s="58" t="s">
        <v>11</v>
      </c>
      <c r="CL559" s="269" t="s">
        <v>12</v>
      </c>
      <c r="CM559" s="269"/>
      <c r="CN559" s="269"/>
      <c r="CO559" s="269" t="s">
        <v>13</v>
      </c>
      <c r="CP559" s="269"/>
      <c r="DL559" s="236" t="s">
        <v>23</v>
      </c>
      <c r="DM559" s="212"/>
      <c r="DN559" s="212"/>
      <c r="DO559" s="212"/>
      <c r="DP559" s="212"/>
      <c r="DQ559" s="212"/>
      <c r="DR559" s="212"/>
      <c r="DS559" s="213"/>
      <c r="DT559" s="236" t="s">
        <v>21</v>
      </c>
      <c r="DU559" s="216">
        <f>AO559</f>
        <v>0</v>
      </c>
      <c r="DV559" s="217"/>
    </row>
    <row r="560" spans="1:126" x14ac:dyDescent="0.15">
      <c r="A560" s="265"/>
      <c r="B560" s="266"/>
      <c r="C560" s="238" t="s">
        <v>14</v>
      </c>
      <c r="D560" s="238" t="s">
        <v>15</v>
      </c>
      <c r="E560" s="240">
        <f>入力シート!$E$3</f>
        <v>0</v>
      </c>
      <c r="F560" s="242">
        <f>入力シート!$F$3</f>
        <v>0</v>
      </c>
      <c r="G560" s="242"/>
      <c r="H560" s="242"/>
      <c r="I560" s="244">
        <f>入力シート!$I$3</f>
        <v>0</v>
      </c>
      <c r="J560" s="244"/>
      <c r="AF560" s="237"/>
      <c r="AG560" s="214"/>
      <c r="AH560" s="214"/>
      <c r="AI560" s="214"/>
      <c r="AJ560" s="214"/>
      <c r="AK560" s="214"/>
      <c r="AL560" s="214"/>
      <c r="AM560" s="215"/>
      <c r="AN560" s="237"/>
      <c r="AO560" s="218"/>
      <c r="AP560" s="219"/>
      <c r="AQ560" s="265"/>
      <c r="AR560" s="266"/>
      <c r="AS560" s="238" t="s">
        <v>14</v>
      </c>
      <c r="AT560" s="238" t="s">
        <v>15</v>
      </c>
      <c r="AU560" s="246">
        <f>E560</f>
        <v>0</v>
      </c>
      <c r="AV560" s="242">
        <f>F560</f>
        <v>0</v>
      </c>
      <c r="AW560" s="242"/>
      <c r="AX560" s="242"/>
      <c r="AY560" s="244">
        <f>I560</f>
        <v>0</v>
      </c>
      <c r="AZ560" s="244"/>
      <c r="BV560" s="237"/>
      <c r="BW560" s="214"/>
      <c r="BX560" s="214"/>
      <c r="BY560" s="214"/>
      <c r="BZ560" s="214"/>
      <c r="CA560" s="214"/>
      <c r="CB560" s="214"/>
      <c r="CC560" s="215"/>
      <c r="CD560" s="237"/>
      <c r="CE560" s="218"/>
      <c r="CF560" s="219"/>
      <c r="CG560" s="265"/>
      <c r="CH560" s="266"/>
      <c r="CI560" s="238" t="s">
        <v>14</v>
      </c>
      <c r="CJ560" s="238" t="s">
        <v>15</v>
      </c>
      <c r="CK560" s="246">
        <f t="shared" ref="CK560" si="1255">E560</f>
        <v>0</v>
      </c>
      <c r="CL560" s="242">
        <f t="shared" ref="CL560" si="1256">F560</f>
        <v>0</v>
      </c>
      <c r="CM560" s="242">
        <f t="shared" ref="CM560" si="1257">G560</f>
        <v>0</v>
      </c>
      <c r="CN560" s="242">
        <f t="shared" ref="CN560" si="1258">H560</f>
        <v>0</v>
      </c>
      <c r="CO560" s="244">
        <f t="shared" ref="CO560" si="1259">I560</f>
        <v>0</v>
      </c>
      <c r="CP560" s="244">
        <f t="shared" ref="CP560" si="1260">J560</f>
        <v>0</v>
      </c>
      <c r="DL560" s="237"/>
      <c r="DM560" s="214"/>
      <c r="DN560" s="214"/>
      <c r="DO560" s="214"/>
      <c r="DP560" s="214"/>
      <c r="DQ560" s="214"/>
      <c r="DR560" s="214"/>
      <c r="DS560" s="215"/>
      <c r="DT560" s="237"/>
      <c r="DU560" s="218"/>
      <c r="DV560" s="219"/>
    </row>
    <row r="561" spans="1:129" x14ac:dyDescent="0.15">
      <c r="A561" s="267"/>
      <c r="B561" s="268"/>
      <c r="C561" s="239"/>
      <c r="D561" s="239"/>
      <c r="E561" s="241"/>
      <c r="F561" s="243"/>
      <c r="G561" s="243"/>
      <c r="H561" s="243"/>
      <c r="I561" s="245"/>
      <c r="J561" s="245"/>
      <c r="AQ561" s="267"/>
      <c r="AR561" s="268"/>
      <c r="AS561" s="239"/>
      <c r="AT561" s="239"/>
      <c r="AU561" s="241"/>
      <c r="AV561" s="243"/>
      <c r="AW561" s="243"/>
      <c r="AX561" s="243"/>
      <c r="AY561" s="245"/>
      <c r="AZ561" s="245"/>
      <c r="CG561" s="267"/>
      <c r="CH561" s="268"/>
      <c r="CI561" s="239"/>
      <c r="CJ561" s="239"/>
      <c r="CK561" s="241"/>
      <c r="CL561" s="243"/>
      <c r="CM561" s="243"/>
      <c r="CN561" s="243"/>
      <c r="CO561" s="245"/>
      <c r="CP561" s="245"/>
    </row>
    <row r="562" spans="1:129" ht="27.75" customHeight="1" x14ac:dyDescent="0.15">
      <c r="A562" s="247" t="s">
        <v>0</v>
      </c>
      <c r="B562" s="249" t="s">
        <v>37</v>
      </c>
      <c r="C562" s="250"/>
      <c r="D562" s="251"/>
      <c r="E562" s="252"/>
      <c r="F562" s="59" t="str">
        <f>入力シート!$N$2</f>
        <v>令和</v>
      </c>
      <c r="G562" s="60">
        <f>入力シート!$Q$2</f>
        <v>5</v>
      </c>
      <c r="H562" s="101" t="s">
        <v>20</v>
      </c>
      <c r="I562" s="101"/>
      <c r="J562" s="101"/>
      <c r="K562" s="101"/>
      <c r="L562" s="61"/>
      <c r="M562" s="256" t="s">
        <v>18</v>
      </c>
      <c r="N562" s="257"/>
      <c r="O562" s="257"/>
      <c r="P562" s="257"/>
      <c r="Q562" s="257"/>
      <c r="R562" s="257"/>
      <c r="S562" s="257"/>
      <c r="T562" s="257"/>
      <c r="U562" s="257"/>
      <c r="V562" s="257"/>
      <c r="W562" s="257"/>
      <c r="X562" s="257"/>
      <c r="Y562" s="257"/>
      <c r="Z562" s="257"/>
      <c r="AA562" s="257"/>
      <c r="AB562" s="258"/>
      <c r="AC562" s="259" t="s">
        <v>16</v>
      </c>
      <c r="AD562" s="259"/>
      <c r="AE562" s="259"/>
      <c r="AF562" s="259"/>
      <c r="AG562" s="259"/>
      <c r="AH562" s="259"/>
      <c r="AI562" s="260"/>
      <c r="AJ562" s="62" t="str">
        <f>入力シート!$N$3</f>
        <v>令和</v>
      </c>
      <c r="AK562" s="63">
        <f>入力シート!$Q$3</f>
        <v>6</v>
      </c>
      <c r="AL562" s="101" t="s">
        <v>19</v>
      </c>
      <c r="AM562" s="101"/>
      <c r="AN562" s="101"/>
      <c r="AO562" s="101"/>
      <c r="AP562" s="64"/>
      <c r="AQ562" s="247" t="s">
        <v>0</v>
      </c>
      <c r="AR562" s="249" t="s">
        <v>37</v>
      </c>
      <c r="AS562" s="250"/>
      <c r="AT562" s="251"/>
      <c r="AU562" s="252"/>
      <c r="AV562" s="59" t="str">
        <f>F562</f>
        <v>令和</v>
      </c>
      <c r="AW562" s="60">
        <f>G562</f>
        <v>5</v>
      </c>
      <c r="AX562" s="101" t="s">
        <v>20</v>
      </c>
      <c r="AY562" s="101"/>
      <c r="AZ562" s="101"/>
      <c r="BA562" s="101"/>
      <c r="BB562" s="61"/>
      <c r="BC562" s="256" t="s">
        <v>18</v>
      </c>
      <c r="BD562" s="257"/>
      <c r="BE562" s="257"/>
      <c r="BF562" s="257"/>
      <c r="BG562" s="257"/>
      <c r="BH562" s="257"/>
      <c r="BI562" s="257"/>
      <c r="BJ562" s="257"/>
      <c r="BK562" s="257"/>
      <c r="BL562" s="257"/>
      <c r="BM562" s="257"/>
      <c r="BN562" s="257"/>
      <c r="BO562" s="257"/>
      <c r="BP562" s="257"/>
      <c r="BQ562" s="257"/>
      <c r="BR562" s="258"/>
      <c r="BS562" s="259" t="s">
        <v>16</v>
      </c>
      <c r="BT562" s="259"/>
      <c r="BU562" s="259"/>
      <c r="BV562" s="259"/>
      <c r="BW562" s="259"/>
      <c r="BX562" s="259"/>
      <c r="BY562" s="260"/>
      <c r="BZ562" s="62" t="str">
        <f>AJ562</f>
        <v>令和</v>
      </c>
      <c r="CA562" s="63">
        <f>AK562</f>
        <v>6</v>
      </c>
      <c r="CB562" s="101" t="s">
        <v>19</v>
      </c>
      <c r="CC562" s="101"/>
      <c r="CD562" s="101"/>
      <c r="CE562" s="101"/>
      <c r="CF562" s="64"/>
      <c r="CG562" s="247" t="s">
        <v>0</v>
      </c>
      <c r="CH562" s="249" t="s">
        <v>37</v>
      </c>
      <c r="CI562" s="250"/>
      <c r="CJ562" s="251"/>
      <c r="CK562" s="252"/>
      <c r="CL562" s="59" t="str">
        <f>F562</f>
        <v>令和</v>
      </c>
      <c r="CM562" s="60">
        <f>G562</f>
        <v>5</v>
      </c>
      <c r="CN562" s="101" t="s">
        <v>20</v>
      </c>
      <c r="CO562" s="101"/>
      <c r="CP562" s="101"/>
      <c r="CQ562" s="101"/>
      <c r="CR562" s="61"/>
      <c r="CS562" s="256" t="s">
        <v>18</v>
      </c>
      <c r="CT562" s="257"/>
      <c r="CU562" s="257"/>
      <c r="CV562" s="257"/>
      <c r="CW562" s="257"/>
      <c r="CX562" s="257"/>
      <c r="CY562" s="257"/>
      <c r="CZ562" s="257"/>
      <c r="DA562" s="257"/>
      <c r="DB562" s="257"/>
      <c r="DC562" s="257"/>
      <c r="DD562" s="257"/>
      <c r="DE562" s="257"/>
      <c r="DF562" s="257"/>
      <c r="DG562" s="257"/>
      <c r="DH562" s="258"/>
      <c r="DI562" s="259" t="s">
        <v>16</v>
      </c>
      <c r="DJ562" s="259"/>
      <c r="DK562" s="259"/>
      <c r="DL562" s="259"/>
      <c r="DM562" s="259"/>
      <c r="DN562" s="259"/>
      <c r="DO562" s="260"/>
      <c r="DP562" s="62" t="str">
        <f>AJ562</f>
        <v>令和</v>
      </c>
      <c r="DQ562" s="63">
        <f>AK562</f>
        <v>6</v>
      </c>
      <c r="DR562" s="101" t="s">
        <v>19</v>
      </c>
      <c r="DS562" s="101"/>
      <c r="DT562" s="101"/>
      <c r="DU562" s="101"/>
      <c r="DV562" s="64"/>
    </row>
    <row r="563" spans="1:129" ht="17.25" customHeight="1" x14ac:dyDescent="0.15">
      <c r="A563" s="248"/>
      <c r="B563" s="253"/>
      <c r="C563" s="254"/>
      <c r="D563" s="254"/>
      <c r="E563" s="255"/>
      <c r="F563" s="191" t="s">
        <v>1</v>
      </c>
      <c r="G563" s="192"/>
      <c r="H563" s="193"/>
      <c r="I563" s="191" t="s">
        <v>3</v>
      </c>
      <c r="J563" s="192"/>
      <c r="K563" s="192"/>
      <c r="L563" s="234"/>
      <c r="M563" s="235" t="s">
        <v>5</v>
      </c>
      <c r="N563" s="192"/>
      <c r="O563" s="192"/>
      <c r="P563" s="192"/>
      <c r="Q563" s="192"/>
      <c r="R563" s="192"/>
      <c r="S563" s="192"/>
      <c r="T563" s="193"/>
      <c r="U563" s="191" t="s">
        <v>6</v>
      </c>
      <c r="V563" s="192"/>
      <c r="W563" s="192"/>
      <c r="X563" s="192"/>
      <c r="Y563" s="193"/>
      <c r="Z563" s="232" t="s">
        <v>7</v>
      </c>
      <c r="AA563" s="232"/>
      <c r="AB563" s="233"/>
      <c r="AC563" s="261"/>
      <c r="AD563" s="261"/>
      <c r="AE563" s="261"/>
      <c r="AF563" s="261"/>
      <c r="AG563" s="261"/>
      <c r="AH563" s="261"/>
      <c r="AI563" s="262"/>
      <c r="AJ563" s="191" t="s">
        <v>17</v>
      </c>
      <c r="AK563" s="192"/>
      <c r="AL563" s="193"/>
      <c r="AM563" s="191" t="s">
        <v>38</v>
      </c>
      <c r="AN563" s="192"/>
      <c r="AO563" s="192"/>
      <c r="AP563" s="193"/>
      <c r="AQ563" s="248"/>
      <c r="AR563" s="253"/>
      <c r="AS563" s="254"/>
      <c r="AT563" s="254"/>
      <c r="AU563" s="255"/>
      <c r="AV563" s="191" t="s">
        <v>1</v>
      </c>
      <c r="AW563" s="192"/>
      <c r="AX563" s="193"/>
      <c r="AY563" s="191" t="s">
        <v>3</v>
      </c>
      <c r="AZ563" s="192"/>
      <c r="BA563" s="192"/>
      <c r="BB563" s="234"/>
      <c r="BC563" s="235" t="s">
        <v>5</v>
      </c>
      <c r="BD563" s="192"/>
      <c r="BE563" s="192"/>
      <c r="BF563" s="192"/>
      <c r="BG563" s="192"/>
      <c r="BH563" s="192"/>
      <c r="BI563" s="192"/>
      <c r="BJ563" s="193"/>
      <c r="BK563" s="191" t="s">
        <v>6</v>
      </c>
      <c r="BL563" s="192"/>
      <c r="BM563" s="192"/>
      <c r="BN563" s="192"/>
      <c r="BO563" s="193"/>
      <c r="BP563" s="232" t="s">
        <v>7</v>
      </c>
      <c r="BQ563" s="232"/>
      <c r="BR563" s="233"/>
      <c r="BS563" s="261"/>
      <c r="BT563" s="261"/>
      <c r="BU563" s="261"/>
      <c r="BV563" s="261"/>
      <c r="BW563" s="261"/>
      <c r="BX563" s="261"/>
      <c r="BY563" s="262"/>
      <c r="BZ563" s="191" t="s">
        <v>17</v>
      </c>
      <c r="CA563" s="192"/>
      <c r="CB563" s="193"/>
      <c r="CC563" s="191" t="s">
        <v>38</v>
      </c>
      <c r="CD563" s="192"/>
      <c r="CE563" s="192"/>
      <c r="CF563" s="193"/>
      <c r="CG563" s="248"/>
      <c r="CH563" s="253"/>
      <c r="CI563" s="254"/>
      <c r="CJ563" s="254"/>
      <c r="CK563" s="255"/>
      <c r="CL563" s="191" t="s">
        <v>1</v>
      </c>
      <c r="CM563" s="192"/>
      <c r="CN563" s="193"/>
      <c r="CO563" s="191" t="s">
        <v>3</v>
      </c>
      <c r="CP563" s="192"/>
      <c r="CQ563" s="192"/>
      <c r="CR563" s="234"/>
      <c r="CS563" s="235" t="s">
        <v>5</v>
      </c>
      <c r="CT563" s="192"/>
      <c r="CU563" s="192"/>
      <c r="CV563" s="192"/>
      <c r="CW563" s="192"/>
      <c r="CX563" s="192"/>
      <c r="CY563" s="192"/>
      <c r="CZ563" s="193"/>
      <c r="DA563" s="191" t="s">
        <v>6</v>
      </c>
      <c r="DB563" s="192"/>
      <c r="DC563" s="192"/>
      <c r="DD563" s="192"/>
      <c r="DE563" s="193"/>
      <c r="DF563" s="232" t="s">
        <v>7</v>
      </c>
      <c r="DG563" s="232"/>
      <c r="DH563" s="233"/>
      <c r="DI563" s="261"/>
      <c r="DJ563" s="261"/>
      <c r="DK563" s="261"/>
      <c r="DL563" s="261"/>
      <c r="DM563" s="261"/>
      <c r="DN563" s="261"/>
      <c r="DO563" s="262"/>
      <c r="DP563" s="191" t="s">
        <v>17</v>
      </c>
      <c r="DQ563" s="192"/>
      <c r="DR563" s="193"/>
      <c r="DS563" s="191" t="s">
        <v>38</v>
      </c>
      <c r="DT563" s="192"/>
      <c r="DU563" s="192"/>
      <c r="DV563" s="193"/>
    </row>
    <row r="564" spans="1:129" ht="26.25" customHeight="1" x14ac:dyDescent="0.15">
      <c r="A564" s="111">
        <f>入力シート!A198</f>
        <v>0</v>
      </c>
      <c r="B564" s="231">
        <f>入力シート!B198</f>
        <v>0</v>
      </c>
      <c r="C564" s="218">
        <f>入力シート!C198</f>
        <v>0</v>
      </c>
      <c r="D564" s="218">
        <f>入力シート!D198</f>
        <v>0</v>
      </c>
      <c r="E564" s="219">
        <f>入力シート!E198</f>
        <v>0</v>
      </c>
      <c r="F564" s="194">
        <f>入力シート!F198</f>
        <v>0</v>
      </c>
      <c r="G564" s="195"/>
      <c r="H564" s="65" t="s">
        <v>2</v>
      </c>
      <c r="I564" s="196" t="str">
        <f>入力シート!AC198</f>
        <v/>
      </c>
      <c r="J564" s="197"/>
      <c r="K564" s="197"/>
      <c r="L564" s="66" t="s">
        <v>2</v>
      </c>
      <c r="M564" s="112">
        <f>入力シート!I198</f>
        <v>0</v>
      </c>
      <c r="N564" s="103" t="s">
        <v>4</v>
      </c>
      <c r="O564" s="113">
        <f>入力シート!L198</f>
        <v>0</v>
      </c>
      <c r="P564" s="103" t="s">
        <v>4</v>
      </c>
      <c r="Q564" s="113">
        <f>入力シート!O198</f>
        <v>0</v>
      </c>
      <c r="R564" s="198">
        <f>入力シート!Q198</f>
        <v>0</v>
      </c>
      <c r="S564" s="198"/>
      <c r="T564" s="199"/>
      <c r="U564" s="200" t="str">
        <f>入力シート!AE198</f>
        <v/>
      </c>
      <c r="V564" s="201"/>
      <c r="W564" s="201"/>
      <c r="X564" s="201"/>
      <c r="Y564" s="65" t="s">
        <v>2</v>
      </c>
      <c r="Z564" s="67">
        <f>入力シート!R198</f>
        <v>0</v>
      </c>
      <c r="AA564" s="102" t="s">
        <v>8</v>
      </c>
      <c r="AB564" s="68">
        <v>12</v>
      </c>
      <c r="AC564" s="202">
        <f>入力シート!S198</f>
        <v>0</v>
      </c>
      <c r="AD564" s="198"/>
      <c r="AE564" s="198"/>
      <c r="AF564" s="198"/>
      <c r="AG564" s="198"/>
      <c r="AH564" s="103" t="s">
        <v>4</v>
      </c>
      <c r="AI564" s="67">
        <f>入力シート!T198</f>
        <v>0</v>
      </c>
      <c r="AJ564" s="194">
        <f>入力シート!U198</f>
        <v>0</v>
      </c>
      <c r="AK564" s="195"/>
      <c r="AL564" s="65" t="s">
        <v>2</v>
      </c>
      <c r="AM564" s="196" t="str">
        <f>入力シート!AD198</f>
        <v/>
      </c>
      <c r="AN564" s="197"/>
      <c r="AO564" s="197"/>
      <c r="AP564" s="69" t="s">
        <v>2</v>
      </c>
      <c r="AQ564" s="111">
        <f>A564</f>
        <v>0</v>
      </c>
      <c r="AR564" s="231">
        <f t="shared" ref="AR564:AR573" si="1261">B564</f>
        <v>0</v>
      </c>
      <c r="AS564" s="218">
        <f t="shared" ref="AS564:AS573" si="1262">C564</f>
        <v>0</v>
      </c>
      <c r="AT564" s="218">
        <f t="shared" ref="AT564:AT573" si="1263">D564</f>
        <v>0</v>
      </c>
      <c r="AU564" s="219">
        <f t="shared" ref="AU564:AU573" si="1264">E564</f>
        <v>0</v>
      </c>
      <c r="AV564" s="194">
        <f>F564</f>
        <v>0</v>
      </c>
      <c r="AW564" s="195">
        <f t="shared" ref="AW564:AW573" si="1265">G564</f>
        <v>0</v>
      </c>
      <c r="AX564" s="65" t="s">
        <v>2</v>
      </c>
      <c r="AY564" s="196" t="str">
        <f>I564</f>
        <v/>
      </c>
      <c r="AZ564" s="197"/>
      <c r="BA564" s="197"/>
      <c r="BB564" s="66" t="s">
        <v>2</v>
      </c>
      <c r="BC564" s="112">
        <f>M564</f>
        <v>0</v>
      </c>
      <c r="BD564" s="103" t="s">
        <v>4</v>
      </c>
      <c r="BE564" s="113">
        <f>O564</f>
        <v>0</v>
      </c>
      <c r="BF564" s="103" t="s">
        <v>4</v>
      </c>
      <c r="BG564" s="113">
        <f>Q564</f>
        <v>0</v>
      </c>
      <c r="BH564" s="198">
        <f>R564</f>
        <v>0</v>
      </c>
      <c r="BI564" s="198"/>
      <c r="BJ564" s="199"/>
      <c r="BK564" s="200" t="str">
        <f>U564</f>
        <v/>
      </c>
      <c r="BL564" s="201"/>
      <c r="BM564" s="201"/>
      <c r="BN564" s="201"/>
      <c r="BO564" s="65" t="s">
        <v>2</v>
      </c>
      <c r="BP564" s="67">
        <f>Z564</f>
        <v>0</v>
      </c>
      <c r="BQ564" s="102" t="s">
        <v>8</v>
      </c>
      <c r="BR564" s="68">
        <v>12</v>
      </c>
      <c r="BS564" s="202">
        <f>AC564</f>
        <v>0</v>
      </c>
      <c r="BT564" s="198"/>
      <c r="BU564" s="198"/>
      <c r="BV564" s="198"/>
      <c r="BW564" s="198"/>
      <c r="BX564" s="103" t="s">
        <v>4</v>
      </c>
      <c r="BY564" s="67">
        <f>AI564</f>
        <v>0</v>
      </c>
      <c r="BZ564" s="194">
        <f>AJ564</f>
        <v>0</v>
      </c>
      <c r="CA564" s="195"/>
      <c r="CB564" s="65" t="s">
        <v>2</v>
      </c>
      <c r="CC564" s="196" t="str">
        <f t="shared" ref="CC564:CC573" si="1266">AM564</f>
        <v/>
      </c>
      <c r="CD564" s="197"/>
      <c r="CE564" s="197"/>
      <c r="CF564" s="69" t="s">
        <v>2</v>
      </c>
      <c r="CG564" s="111">
        <f>A564</f>
        <v>0</v>
      </c>
      <c r="CH564" s="231">
        <f t="shared" ref="CH564:CH573" si="1267">B564</f>
        <v>0</v>
      </c>
      <c r="CI564" s="218">
        <f t="shared" ref="CI564:CI573" si="1268">C564</f>
        <v>0</v>
      </c>
      <c r="CJ564" s="218">
        <f t="shared" ref="CJ564:CJ573" si="1269">D564</f>
        <v>0</v>
      </c>
      <c r="CK564" s="219">
        <f t="shared" ref="CK564:CK573" si="1270">E564</f>
        <v>0</v>
      </c>
      <c r="CL564" s="194">
        <f t="shared" ref="CL564:CL573" si="1271">F564</f>
        <v>0</v>
      </c>
      <c r="CM564" s="195">
        <f t="shared" ref="CM564:CM573" si="1272">G564</f>
        <v>0</v>
      </c>
      <c r="CN564" s="65" t="s">
        <v>2</v>
      </c>
      <c r="CO564" s="196" t="str">
        <f>I564</f>
        <v/>
      </c>
      <c r="CP564" s="197"/>
      <c r="CQ564" s="197"/>
      <c r="CR564" s="66" t="s">
        <v>2</v>
      </c>
      <c r="CS564" s="112">
        <f>M564</f>
        <v>0</v>
      </c>
      <c r="CT564" s="103" t="s">
        <v>4</v>
      </c>
      <c r="CU564" s="113">
        <f>O564</f>
        <v>0</v>
      </c>
      <c r="CV564" s="103" t="s">
        <v>4</v>
      </c>
      <c r="CW564" s="113">
        <f>Q564</f>
        <v>0</v>
      </c>
      <c r="CX564" s="198">
        <f t="shared" ref="CX564:CX573" si="1273">R564</f>
        <v>0</v>
      </c>
      <c r="CY564" s="198">
        <f t="shared" ref="CY564:CY573" si="1274">S564</f>
        <v>0</v>
      </c>
      <c r="CZ564" s="199">
        <f t="shared" ref="CZ564:CZ573" si="1275">T564</f>
        <v>0</v>
      </c>
      <c r="DA564" s="200" t="str">
        <f t="shared" ref="DA564:DA573" si="1276">U564</f>
        <v/>
      </c>
      <c r="DB564" s="201">
        <f t="shared" ref="DB564:DB573" si="1277">V564</f>
        <v>0</v>
      </c>
      <c r="DC564" s="201">
        <f t="shared" ref="DC564:DC573" si="1278">W564</f>
        <v>0</v>
      </c>
      <c r="DD564" s="201">
        <f t="shared" ref="DD564:DD573" si="1279">X564</f>
        <v>0</v>
      </c>
      <c r="DE564" s="65" t="s">
        <v>2</v>
      </c>
      <c r="DF564" s="67">
        <f>Z564</f>
        <v>0</v>
      </c>
      <c r="DG564" s="102" t="s">
        <v>8</v>
      </c>
      <c r="DH564" s="68">
        <v>12</v>
      </c>
      <c r="DI564" s="202">
        <f>AC564</f>
        <v>0</v>
      </c>
      <c r="DJ564" s="198"/>
      <c r="DK564" s="198"/>
      <c r="DL564" s="198"/>
      <c r="DM564" s="198"/>
      <c r="DN564" s="103" t="s">
        <v>4</v>
      </c>
      <c r="DO564" s="67">
        <f>AI564</f>
        <v>0</v>
      </c>
      <c r="DP564" s="194">
        <f>AJ564</f>
        <v>0</v>
      </c>
      <c r="DQ564" s="195">
        <f>AK564</f>
        <v>0</v>
      </c>
      <c r="DR564" s="65" t="s">
        <v>2</v>
      </c>
      <c r="DS564" s="196" t="str">
        <f>AM564</f>
        <v/>
      </c>
      <c r="DT564" s="197"/>
      <c r="DU564" s="197"/>
      <c r="DV564" s="69" t="s">
        <v>2</v>
      </c>
      <c r="DY564" s="55" t="str">
        <f t="shared" ref="DY564" si="1280">IF(A564&gt;=1,1,"")</f>
        <v/>
      </c>
    </row>
    <row r="565" spans="1:129" ht="26.25" customHeight="1" x14ac:dyDescent="0.15">
      <c r="A565" s="111">
        <f>入力シート!A199</f>
        <v>0</v>
      </c>
      <c r="B565" s="231">
        <f>入力シート!B199</f>
        <v>0</v>
      </c>
      <c r="C565" s="218">
        <f>入力シート!C199</f>
        <v>0</v>
      </c>
      <c r="D565" s="218">
        <f>入力シート!D199</f>
        <v>0</v>
      </c>
      <c r="E565" s="219">
        <f>入力シート!E199</f>
        <v>0</v>
      </c>
      <c r="F565" s="194">
        <f>入力シート!F199</f>
        <v>0</v>
      </c>
      <c r="G565" s="195"/>
      <c r="H565" s="65" t="s">
        <v>2</v>
      </c>
      <c r="I565" s="196" t="str">
        <f>入力シート!AC199</f>
        <v/>
      </c>
      <c r="J565" s="197"/>
      <c r="K565" s="197"/>
      <c r="L565" s="66" t="s">
        <v>2</v>
      </c>
      <c r="M565" s="112">
        <f>入力シート!I199</f>
        <v>0</v>
      </c>
      <c r="N565" s="103" t="s">
        <v>4</v>
      </c>
      <c r="O565" s="113">
        <f>入力シート!L199</f>
        <v>0</v>
      </c>
      <c r="P565" s="103" t="s">
        <v>4</v>
      </c>
      <c r="Q565" s="113">
        <f>入力シート!O199</f>
        <v>0</v>
      </c>
      <c r="R565" s="198">
        <f>入力シート!Q199</f>
        <v>0</v>
      </c>
      <c r="S565" s="198"/>
      <c r="T565" s="199"/>
      <c r="U565" s="200" t="str">
        <f>入力シート!AE199</f>
        <v/>
      </c>
      <c r="V565" s="201"/>
      <c r="W565" s="201"/>
      <c r="X565" s="201"/>
      <c r="Y565" s="65" t="s">
        <v>2</v>
      </c>
      <c r="Z565" s="67">
        <f>入力シート!R199</f>
        <v>0</v>
      </c>
      <c r="AA565" s="102" t="s">
        <v>8</v>
      </c>
      <c r="AB565" s="68">
        <v>12</v>
      </c>
      <c r="AC565" s="202">
        <f>入力シート!S199</f>
        <v>0</v>
      </c>
      <c r="AD565" s="198"/>
      <c r="AE565" s="198"/>
      <c r="AF565" s="198"/>
      <c r="AG565" s="198"/>
      <c r="AH565" s="103" t="s">
        <v>4</v>
      </c>
      <c r="AI565" s="67">
        <f>入力シート!T199</f>
        <v>0</v>
      </c>
      <c r="AJ565" s="194">
        <f>入力シート!U199</f>
        <v>0</v>
      </c>
      <c r="AK565" s="195"/>
      <c r="AL565" s="65" t="s">
        <v>2</v>
      </c>
      <c r="AM565" s="196" t="str">
        <f>入力シート!AD199</f>
        <v/>
      </c>
      <c r="AN565" s="197"/>
      <c r="AO565" s="197"/>
      <c r="AP565" s="69" t="s">
        <v>2</v>
      </c>
      <c r="AQ565" s="111">
        <f t="shared" ref="AQ565:AQ573" si="1281">A565</f>
        <v>0</v>
      </c>
      <c r="AR565" s="231">
        <f t="shared" si="1261"/>
        <v>0</v>
      </c>
      <c r="AS565" s="218">
        <f t="shared" si="1262"/>
        <v>0</v>
      </c>
      <c r="AT565" s="218">
        <f t="shared" si="1263"/>
        <v>0</v>
      </c>
      <c r="AU565" s="219">
        <f t="shared" si="1264"/>
        <v>0</v>
      </c>
      <c r="AV565" s="194">
        <f t="shared" ref="AV565:AV573" si="1282">F565</f>
        <v>0</v>
      </c>
      <c r="AW565" s="195">
        <f t="shared" si="1265"/>
        <v>0</v>
      </c>
      <c r="AX565" s="65" t="s">
        <v>2</v>
      </c>
      <c r="AY565" s="196" t="str">
        <f t="shared" ref="AY565:AY573" si="1283">I565</f>
        <v/>
      </c>
      <c r="AZ565" s="197"/>
      <c r="BA565" s="197"/>
      <c r="BB565" s="66" t="s">
        <v>2</v>
      </c>
      <c r="BC565" s="112">
        <f t="shared" ref="BC565:BC573" si="1284">M565</f>
        <v>0</v>
      </c>
      <c r="BD565" s="103" t="s">
        <v>4</v>
      </c>
      <c r="BE565" s="113">
        <f t="shared" ref="BE565:BE573" si="1285">O565</f>
        <v>0</v>
      </c>
      <c r="BF565" s="103" t="s">
        <v>4</v>
      </c>
      <c r="BG565" s="113">
        <f t="shared" ref="BG565:BG573" si="1286">Q565</f>
        <v>0</v>
      </c>
      <c r="BH565" s="198">
        <f t="shared" ref="BH565:BH573" si="1287">R565</f>
        <v>0</v>
      </c>
      <c r="BI565" s="198"/>
      <c r="BJ565" s="199"/>
      <c r="BK565" s="200" t="str">
        <f t="shared" ref="BK565:BK573" si="1288">U565</f>
        <v/>
      </c>
      <c r="BL565" s="201"/>
      <c r="BM565" s="201"/>
      <c r="BN565" s="201"/>
      <c r="BO565" s="65" t="s">
        <v>2</v>
      </c>
      <c r="BP565" s="67">
        <f t="shared" ref="BP565:BP573" si="1289">Z565</f>
        <v>0</v>
      </c>
      <c r="BQ565" s="102" t="s">
        <v>8</v>
      </c>
      <c r="BR565" s="68">
        <v>12</v>
      </c>
      <c r="BS565" s="202">
        <f t="shared" ref="BS565:BS573" si="1290">AC565</f>
        <v>0</v>
      </c>
      <c r="BT565" s="198"/>
      <c r="BU565" s="198"/>
      <c r="BV565" s="198"/>
      <c r="BW565" s="198"/>
      <c r="BX565" s="103" t="s">
        <v>4</v>
      </c>
      <c r="BY565" s="67">
        <f t="shared" ref="BY565:BY573" si="1291">AI565</f>
        <v>0</v>
      </c>
      <c r="BZ565" s="194">
        <f t="shared" ref="BZ565:BZ573" si="1292">AJ565</f>
        <v>0</v>
      </c>
      <c r="CA565" s="195"/>
      <c r="CB565" s="65" t="s">
        <v>2</v>
      </c>
      <c r="CC565" s="196" t="str">
        <f t="shared" si="1266"/>
        <v/>
      </c>
      <c r="CD565" s="197"/>
      <c r="CE565" s="197"/>
      <c r="CF565" s="69" t="s">
        <v>2</v>
      </c>
      <c r="CG565" s="111">
        <f t="shared" ref="CG565:CG573" si="1293">A565</f>
        <v>0</v>
      </c>
      <c r="CH565" s="231">
        <f t="shared" si="1267"/>
        <v>0</v>
      </c>
      <c r="CI565" s="218">
        <f t="shared" si="1268"/>
        <v>0</v>
      </c>
      <c r="CJ565" s="218">
        <f t="shared" si="1269"/>
        <v>0</v>
      </c>
      <c r="CK565" s="219">
        <f t="shared" si="1270"/>
        <v>0</v>
      </c>
      <c r="CL565" s="194">
        <f t="shared" si="1271"/>
        <v>0</v>
      </c>
      <c r="CM565" s="195">
        <f t="shared" si="1272"/>
        <v>0</v>
      </c>
      <c r="CN565" s="65" t="s">
        <v>2</v>
      </c>
      <c r="CO565" s="196" t="str">
        <f t="shared" ref="CO565:CO573" si="1294">I565</f>
        <v/>
      </c>
      <c r="CP565" s="197"/>
      <c r="CQ565" s="197"/>
      <c r="CR565" s="66" t="s">
        <v>2</v>
      </c>
      <c r="CS565" s="112">
        <f t="shared" ref="CS565:CS573" si="1295">M565</f>
        <v>0</v>
      </c>
      <c r="CT565" s="103" t="s">
        <v>4</v>
      </c>
      <c r="CU565" s="113">
        <f t="shared" ref="CU565:CU573" si="1296">O565</f>
        <v>0</v>
      </c>
      <c r="CV565" s="103" t="s">
        <v>4</v>
      </c>
      <c r="CW565" s="113">
        <f t="shared" ref="CW565:CW573" si="1297">Q565</f>
        <v>0</v>
      </c>
      <c r="CX565" s="198">
        <f t="shared" si="1273"/>
        <v>0</v>
      </c>
      <c r="CY565" s="198">
        <f t="shared" si="1274"/>
        <v>0</v>
      </c>
      <c r="CZ565" s="199">
        <f t="shared" si="1275"/>
        <v>0</v>
      </c>
      <c r="DA565" s="200" t="str">
        <f t="shared" si="1276"/>
        <v/>
      </c>
      <c r="DB565" s="201">
        <f t="shared" si="1277"/>
        <v>0</v>
      </c>
      <c r="DC565" s="201">
        <f t="shared" si="1278"/>
        <v>0</v>
      </c>
      <c r="DD565" s="201">
        <f t="shared" si="1279"/>
        <v>0</v>
      </c>
      <c r="DE565" s="65" t="s">
        <v>2</v>
      </c>
      <c r="DF565" s="67">
        <f t="shared" ref="DF565:DF573" si="1298">Z565</f>
        <v>0</v>
      </c>
      <c r="DG565" s="102" t="s">
        <v>8</v>
      </c>
      <c r="DH565" s="68">
        <v>12</v>
      </c>
      <c r="DI565" s="202">
        <f t="shared" ref="DI565:DI573" si="1299">AC565</f>
        <v>0</v>
      </c>
      <c r="DJ565" s="198"/>
      <c r="DK565" s="198"/>
      <c r="DL565" s="198"/>
      <c r="DM565" s="198"/>
      <c r="DN565" s="103" t="s">
        <v>4</v>
      </c>
      <c r="DO565" s="67">
        <f t="shared" ref="DO565:DO573" si="1300">AI565</f>
        <v>0</v>
      </c>
      <c r="DP565" s="194">
        <f t="shared" ref="DP565:DP573" si="1301">AJ565</f>
        <v>0</v>
      </c>
      <c r="DQ565" s="195">
        <f t="shared" ref="DQ565:DQ573" si="1302">AK565</f>
        <v>0</v>
      </c>
      <c r="DR565" s="65" t="s">
        <v>2</v>
      </c>
      <c r="DS565" s="196" t="str">
        <f t="shared" ref="DS565:DS573" si="1303">AM565</f>
        <v/>
      </c>
      <c r="DT565" s="197"/>
      <c r="DU565" s="197"/>
      <c r="DV565" s="69" t="s">
        <v>2</v>
      </c>
    </row>
    <row r="566" spans="1:129" ht="26.25" customHeight="1" x14ac:dyDescent="0.15">
      <c r="A566" s="111">
        <f>入力シート!A200</f>
        <v>0</v>
      </c>
      <c r="B566" s="231">
        <f>入力シート!B200</f>
        <v>0</v>
      </c>
      <c r="C566" s="218">
        <f>入力シート!C200</f>
        <v>0</v>
      </c>
      <c r="D566" s="218">
        <f>入力シート!D200</f>
        <v>0</v>
      </c>
      <c r="E566" s="219">
        <f>入力シート!E200</f>
        <v>0</v>
      </c>
      <c r="F566" s="194">
        <f>入力シート!F200</f>
        <v>0</v>
      </c>
      <c r="G566" s="195"/>
      <c r="H566" s="65" t="s">
        <v>2</v>
      </c>
      <c r="I566" s="196" t="str">
        <f>入力シート!AC200</f>
        <v/>
      </c>
      <c r="J566" s="197"/>
      <c r="K566" s="197"/>
      <c r="L566" s="66" t="s">
        <v>2</v>
      </c>
      <c r="M566" s="112">
        <f>入力シート!I200</f>
        <v>0</v>
      </c>
      <c r="N566" s="103" t="s">
        <v>4</v>
      </c>
      <c r="O566" s="113">
        <f>入力シート!L200</f>
        <v>0</v>
      </c>
      <c r="P566" s="103" t="s">
        <v>4</v>
      </c>
      <c r="Q566" s="113">
        <f>入力シート!O200</f>
        <v>0</v>
      </c>
      <c r="R566" s="198">
        <f>入力シート!Q200</f>
        <v>0</v>
      </c>
      <c r="S566" s="198"/>
      <c r="T566" s="199"/>
      <c r="U566" s="200" t="str">
        <f>入力シート!AE200</f>
        <v/>
      </c>
      <c r="V566" s="201"/>
      <c r="W566" s="201"/>
      <c r="X566" s="201"/>
      <c r="Y566" s="65" t="s">
        <v>2</v>
      </c>
      <c r="Z566" s="67">
        <f>入力シート!R200</f>
        <v>0</v>
      </c>
      <c r="AA566" s="102" t="s">
        <v>8</v>
      </c>
      <c r="AB566" s="68">
        <v>12</v>
      </c>
      <c r="AC566" s="202">
        <f>入力シート!S200</f>
        <v>0</v>
      </c>
      <c r="AD566" s="198"/>
      <c r="AE566" s="198"/>
      <c r="AF566" s="198"/>
      <c r="AG566" s="198"/>
      <c r="AH566" s="103" t="s">
        <v>4</v>
      </c>
      <c r="AI566" s="67">
        <f>入力シート!T200</f>
        <v>0</v>
      </c>
      <c r="AJ566" s="194">
        <f>入力シート!U200</f>
        <v>0</v>
      </c>
      <c r="AK566" s="195"/>
      <c r="AL566" s="65" t="s">
        <v>2</v>
      </c>
      <c r="AM566" s="196" t="str">
        <f>入力シート!AD200</f>
        <v/>
      </c>
      <c r="AN566" s="197"/>
      <c r="AO566" s="197"/>
      <c r="AP566" s="69" t="s">
        <v>2</v>
      </c>
      <c r="AQ566" s="111">
        <f t="shared" si="1281"/>
        <v>0</v>
      </c>
      <c r="AR566" s="231">
        <f t="shared" si="1261"/>
        <v>0</v>
      </c>
      <c r="AS566" s="218">
        <f t="shared" si="1262"/>
        <v>0</v>
      </c>
      <c r="AT566" s="218">
        <f t="shared" si="1263"/>
        <v>0</v>
      </c>
      <c r="AU566" s="219">
        <f t="shared" si="1264"/>
        <v>0</v>
      </c>
      <c r="AV566" s="194">
        <f t="shared" si="1282"/>
        <v>0</v>
      </c>
      <c r="AW566" s="195">
        <f t="shared" si="1265"/>
        <v>0</v>
      </c>
      <c r="AX566" s="65" t="s">
        <v>2</v>
      </c>
      <c r="AY566" s="196" t="str">
        <f t="shared" si="1283"/>
        <v/>
      </c>
      <c r="AZ566" s="197"/>
      <c r="BA566" s="197"/>
      <c r="BB566" s="66" t="s">
        <v>2</v>
      </c>
      <c r="BC566" s="112">
        <f t="shared" si="1284"/>
        <v>0</v>
      </c>
      <c r="BD566" s="103" t="s">
        <v>4</v>
      </c>
      <c r="BE566" s="113">
        <f t="shared" si="1285"/>
        <v>0</v>
      </c>
      <c r="BF566" s="103" t="s">
        <v>4</v>
      </c>
      <c r="BG566" s="113">
        <f t="shared" si="1286"/>
        <v>0</v>
      </c>
      <c r="BH566" s="198">
        <f t="shared" si="1287"/>
        <v>0</v>
      </c>
      <c r="BI566" s="198"/>
      <c r="BJ566" s="199"/>
      <c r="BK566" s="200" t="str">
        <f t="shared" si="1288"/>
        <v/>
      </c>
      <c r="BL566" s="201"/>
      <c r="BM566" s="201"/>
      <c r="BN566" s="201"/>
      <c r="BO566" s="65" t="s">
        <v>2</v>
      </c>
      <c r="BP566" s="67">
        <f t="shared" si="1289"/>
        <v>0</v>
      </c>
      <c r="BQ566" s="102" t="s">
        <v>8</v>
      </c>
      <c r="BR566" s="68">
        <v>12</v>
      </c>
      <c r="BS566" s="202">
        <f t="shared" si="1290"/>
        <v>0</v>
      </c>
      <c r="BT566" s="198"/>
      <c r="BU566" s="198"/>
      <c r="BV566" s="198"/>
      <c r="BW566" s="198"/>
      <c r="BX566" s="103" t="s">
        <v>4</v>
      </c>
      <c r="BY566" s="67">
        <f t="shared" si="1291"/>
        <v>0</v>
      </c>
      <c r="BZ566" s="194">
        <f t="shared" si="1292"/>
        <v>0</v>
      </c>
      <c r="CA566" s="195"/>
      <c r="CB566" s="65" t="s">
        <v>2</v>
      </c>
      <c r="CC566" s="196" t="str">
        <f t="shared" si="1266"/>
        <v/>
      </c>
      <c r="CD566" s="197"/>
      <c r="CE566" s="197"/>
      <c r="CF566" s="69" t="s">
        <v>2</v>
      </c>
      <c r="CG566" s="111">
        <f t="shared" si="1293"/>
        <v>0</v>
      </c>
      <c r="CH566" s="231">
        <f t="shared" si="1267"/>
        <v>0</v>
      </c>
      <c r="CI566" s="218">
        <f t="shared" si="1268"/>
        <v>0</v>
      </c>
      <c r="CJ566" s="218">
        <f t="shared" si="1269"/>
        <v>0</v>
      </c>
      <c r="CK566" s="219">
        <f t="shared" si="1270"/>
        <v>0</v>
      </c>
      <c r="CL566" s="194">
        <f t="shared" si="1271"/>
        <v>0</v>
      </c>
      <c r="CM566" s="195">
        <f t="shared" si="1272"/>
        <v>0</v>
      </c>
      <c r="CN566" s="65" t="s">
        <v>2</v>
      </c>
      <c r="CO566" s="196" t="str">
        <f t="shared" si="1294"/>
        <v/>
      </c>
      <c r="CP566" s="197"/>
      <c r="CQ566" s="197"/>
      <c r="CR566" s="66" t="s">
        <v>2</v>
      </c>
      <c r="CS566" s="112">
        <f t="shared" si="1295"/>
        <v>0</v>
      </c>
      <c r="CT566" s="103" t="s">
        <v>4</v>
      </c>
      <c r="CU566" s="113">
        <f t="shared" si="1296"/>
        <v>0</v>
      </c>
      <c r="CV566" s="103" t="s">
        <v>4</v>
      </c>
      <c r="CW566" s="113">
        <f t="shared" si="1297"/>
        <v>0</v>
      </c>
      <c r="CX566" s="198">
        <f t="shared" si="1273"/>
        <v>0</v>
      </c>
      <c r="CY566" s="198">
        <f t="shared" si="1274"/>
        <v>0</v>
      </c>
      <c r="CZ566" s="199">
        <f t="shared" si="1275"/>
        <v>0</v>
      </c>
      <c r="DA566" s="200" t="str">
        <f t="shared" si="1276"/>
        <v/>
      </c>
      <c r="DB566" s="201">
        <f t="shared" si="1277"/>
        <v>0</v>
      </c>
      <c r="DC566" s="201">
        <f t="shared" si="1278"/>
        <v>0</v>
      </c>
      <c r="DD566" s="201">
        <f t="shared" si="1279"/>
        <v>0</v>
      </c>
      <c r="DE566" s="65" t="s">
        <v>2</v>
      </c>
      <c r="DF566" s="67">
        <f t="shared" si="1298"/>
        <v>0</v>
      </c>
      <c r="DG566" s="102" t="s">
        <v>8</v>
      </c>
      <c r="DH566" s="68">
        <v>12</v>
      </c>
      <c r="DI566" s="202">
        <f t="shared" si="1299"/>
        <v>0</v>
      </c>
      <c r="DJ566" s="198"/>
      <c r="DK566" s="198"/>
      <c r="DL566" s="198"/>
      <c r="DM566" s="198"/>
      <c r="DN566" s="103" t="s">
        <v>4</v>
      </c>
      <c r="DO566" s="67">
        <f t="shared" si="1300"/>
        <v>0</v>
      </c>
      <c r="DP566" s="194">
        <f t="shared" si="1301"/>
        <v>0</v>
      </c>
      <c r="DQ566" s="195">
        <f t="shared" si="1302"/>
        <v>0</v>
      </c>
      <c r="DR566" s="65" t="s">
        <v>2</v>
      </c>
      <c r="DS566" s="196" t="str">
        <f t="shared" si="1303"/>
        <v/>
      </c>
      <c r="DT566" s="197"/>
      <c r="DU566" s="197"/>
      <c r="DV566" s="69" t="s">
        <v>2</v>
      </c>
    </row>
    <row r="567" spans="1:129" ht="26.25" customHeight="1" x14ac:dyDescent="0.15">
      <c r="A567" s="111">
        <f>入力シート!A201</f>
        <v>0</v>
      </c>
      <c r="B567" s="231">
        <f>入力シート!B201</f>
        <v>0</v>
      </c>
      <c r="C567" s="218">
        <f>入力シート!C201</f>
        <v>0</v>
      </c>
      <c r="D567" s="218">
        <f>入力シート!D201</f>
        <v>0</v>
      </c>
      <c r="E567" s="219">
        <f>入力シート!E201</f>
        <v>0</v>
      </c>
      <c r="F567" s="194">
        <f>入力シート!F201</f>
        <v>0</v>
      </c>
      <c r="G567" s="195"/>
      <c r="H567" s="65" t="s">
        <v>2</v>
      </c>
      <c r="I567" s="196" t="str">
        <f>入力シート!AC201</f>
        <v/>
      </c>
      <c r="J567" s="197"/>
      <c r="K567" s="197"/>
      <c r="L567" s="66" t="s">
        <v>2</v>
      </c>
      <c r="M567" s="112">
        <f>入力シート!I201</f>
        <v>0</v>
      </c>
      <c r="N567" s="103" t="s">
        <v>4</v>
      </c>
      <c r="O567" s="113">
        <f>入力シート!L201</f>
        <v>0</v>
      </c>
      <c r="P567" s="103" t="s">
        <v>4</v>
      </c>
      <c r="Q567" s="113">
        <f>入力シート!O201</f>
        <v>0</v>
      </c>
      <c r="R567" s="198">
        <f>入力シート!Q201</f>
        <v>0</v>
      </c>
      <c r="S567" s="198"/>
      <c r="T567" s="199"/>
      <c r="U567" s="200" t="str">
        <f>入力シート!AE201</f>
        <v/>
      </c>
      <c r="V567" s="201"/>
      <c r="W567" s="201"/>
      <c r="X567" s="201"/>
      <c r="Y567" s="65" t="s">
        <v>2</v>
      </c>
      <c r="Z567" s="67">
        <f>入力シート!R201</f>
        <v>0</v>
      </c>
      <c r="AA567" s="102" t="s">
        <v>8</v>
      </c>
      <c r="AB567" s="68">
        <v>12</v>
      </c>
      <c r="AC567" s="202">
        <f>入力シート!S201</f>
        <v>0</v>
      </c>
      <c r="AD567" s="198"/>
      <c r="AE567" s="198"/>
      <c r="AF567" s="198"/>
      <c r="AG567" s="198"/>
      <c r="AH567" s="103" t="s">
        <v>4</v>
      </c>
      <c r="AI567" s="67">
        <f>入力シート!T201</f>
        <v>0</v>
      </c>
      <c r="AJ567" s="194">
        <f>入力シート!U201</f>
        <v>0</v>
      </c>
      <c r="AK567" s="195"/>
      <c r="AL567" s="65" t="s">
        <v>2</v>
      </c>
      <c r="AM567" s="196" t="str">
        <f>入力シート!AD201</f>
        <v/>
      </c>
      <c r="AN567" s="197"/>
      <c r="AO567" s="197"/>
      <c r="AP567" s="69" t="s">
        <v>2</v>
      </c>
      <c r="AQ567" s="111">
        <f t="shared" si="1281"/>
        <v>0</v>
      </c>
      <c r="AR567" s="231">
        <f t="shared" si="1261"/>
        <v>0</v>
      </c>
      <c r="AS567" s="218">
        <f t="shared" si="1262"/>
        <v>0</v>
      </c>
      <c r="AT567" s="218">
        <f t="shared" si="1263"/>
        <v>0</v>
      </c>
      <c r="AU567" s="219">
        <f t="shared" si="1264"/>
        <v>0</v>
      </c>
      <c r="AV567" s="194">
        <f t="shared" si="1282"/>
        <v>0</v>
      </c>
      <c r="AW567" s="195">
        <f t="shared" si="1265"/>
        <v>0</v>
      </c>
      <c r="AX567" s="65" t="s">
        <v>2</v>
      </c>
      <c r="AY567" s="196" t="str">
        <f t="shared" si="1283"/>
        <v/>
      </c>
      <c r="AZ567" s="197"/>
      <c r="BA567" s="197"/>
      <c r="BB567" s="66" t="s">
        <v>2</v>
      </c>
      <c r="BC567" s="112">
        <f t="shared" si="1284"/>
        <v>0</v>
      </c>
      <c r="BD567" s="103" t="s">
        <v>4</v>
      </c>
      <c r="BE567" s="113">
        <f t="shared" si="1285"/>
        <v>0</v>
      </c>
      <c r="BF567" s="103" t="s">
        <v>4</v>
      </c>
      <c r="BG567" s="113">
        <f t="shared" si="1286"/>
        <v>0</v>
      </c>
      <c r="BH567" s="198">
        <f t="shared" si="1287"/>
        <v>0</v>
      </c>
      <c r="BI567" s="198"/>
      <c r="BJ567" s="199"/>
      <c r="BK567" s="200" t="str">
        <f t="shared" si="1288"/>
        <v/>
      </c>
      <c r="BL567" s="201"/>
      <c r="BM567" s="201"/>
      <c r="BN567" s="201"/>
      <c r="BO567" s="65" t="s">
        <v>2</v>
      </c>
      <c r="BP567" s="67">
        <f t="shared" si="1289"/>
        <v>0</v>
      </c>
      <c r="BQ567" s="102" t="s">
        <v>8</v>
      </c>
      <c r="BR567" s="68">
        <v>12</v>
      </c>
      <c r="BS567" s="202">
        <f t="shared" si="1290"/>
        <v>0</v>
      </c>
      <c r="BT567" s="198"/>
      <c r="BU567" s="198"/>
      <c r="BV567" s="198"/>
      <c r="BW567" s="198"/>
      <c r="BX567" s="103" t="s">
        <v>4</v>
      </c>
      <c r="BY567" s="67">
        <f t="shared" si="1291"/>
        <v>0</v>
      </c>
      <c r="BZ567" s="194">
        <f t="shared" si="1292"/>
        <v>0</v>
      </c>
      <c r="CA567" s="195"/>
      <c r="CB567" s="65" t="s">
        <v>2</v>
      </c>
      <c r="CC567" s="196" t="str">
        <f t="shared" si="1266"/>
        <v/>
      </c>
      <c r="CD567" s="197"/>
      <c r="CE567" s="197"/>
      <c r="CF567" s="69" t="s">
        <v>2</v>
      </c>
      <c r="CG567" s="111">
        <f t="shared" si="1293"/>
        <v>0</v>
      </c>
      <c r="CH567" s="231">
        <f t="shared" si="1267"/>
        <v>0</v>
      </c>
      <c r="CI567" s="218">
        <f t="shared" si="1268"/>
        <v>0</v>
      </c>
      <c r="CJ567" s="218">
        <f t="shared" si="1269"/>
        <v>0</v>
      </c>
      <c r="CK567" s="219">
        <f t="shared" si="1270"/>
        <v>0</v>
      </c>
      <c r="CL567" s="194">
        <f t="shared" si="1271"/>
        <v>0</v>
      </c>
      <c r="CM567" s="195">
        <f t="shared" si="1272"/>
        <v>0</v>
      </c>
      <c r="CN567" s="65" t="s">
        <v>2</v>
      </c>
      <c r="CO567" s="196" t="str">
        <f t="shared" si="1294"/>
        <v/>
      </c>
      <c r="CP567" s="197"/>
      <c r="CQ567" s="197"/>
      <c r="CR567" s="66" t="s">
        <v>2</v>
      </c>
      <c r="CS567" s="112">
        <f t="shared" si="1295"/>
        <v>0</v>
      </c>
      <c r="CT567" s="103" t="s">
        <v>4</v>
      </c>
      <c r="CU567" s="113">
        <f t="shared" si="1296"/>
        <v>0</v>
      </c>
      <c r="CV567" s="103" t="s">
        <v>4</v>
      </c>
      <c r="CW567" s="113">
        <f t="shared" si="1297"/>
        <v>0</v>
      </c>
      <c r="CX567" s="198">
        <f t="shared" si="1273"/>
        <v>0</v>
      </c>
      <c r="CY567" s="198">
        <f t="shared" si="1274"/>
        <v>0</v>
      </c>
      <c r="CZ567" s="199">
        <f t="shared" si="1275"/>
        <v>0</v>
      </c>
      <c r="DA567" s="200" t="str">
        <f t="shared" si="1276"/>
        <v/>
      </c>
      <c r="DB567" s="201">
        <f t="shared" si="1277"/>
        <v>0</v>
      </c>
      <c r="DC567" s="201">
        <f t="shared" si="1278"/>
        <v>0</v>
      </c>
      <c r="DD567" s="201">
        <f t="shared" si="1279"/>
        <v>0</v>
      </c>
      <c r="DE567" s="65" t="s">
        <v>2</v>
      </c>
      <c r="DF567" s="67">
        <f t="shared" si="1298"/>
        <v>0</v>
      </c>
      <c r="DG567" s="102" t="s">
        <v>8</v>
      </c>
      <c r="DH567" s="68">
        <v>12</v>
      </c>
      <c r="DI567" s="202">
        <f t="shared" si="1299"/>
        <v>0</v>
      </c>
      <c r="DJ567" s="198"/>
      <c r="DK567" s="198"/>
      <c r="DL567" s="198"/>
      <c r="DM567" s="198"/>
      <c r="DN567" s="103" t="s">
        <v>4</v>
      </c>
      <c r="DO567" s="67">
        <f t="shared" si="1300"/>
        <v>0</v>
      </c>
      <c r="DP567" s="194">
        <f t="shared" si="1301"/>
        <v>0</v>
      </c>
      <c r="DQ567" s="195">
        <f t="shared" si="1302"/>
        <v>0</v>
      </c>
      <c r="DR567" s="65" t="s">
        <v>2</v>
      </c>
      <c r="DS567" s="196" t="str">
        <f t="shared" si="1303"/>
        <v/>
      </c>
      <c r="DT567" s="197"/>
      <c r="DU567" s="197"/>
      <c r="DV567" s="69" t="s">
        <v>2</v>
      </c>
    </row>
    <row r="568" spans="1:129" ht="26.25" customHeight="1" x14ac:dyDescent="0.15">
      <c r="A568" s="111">
        <f>入力シート!A202</f>
        <v>0</v>
      </c>
      <c r="B568" s="231">
        <f>入力シート!B202</f>
        <v>0</v>
      </c>
      <c r="C568" s="218">
        <f>入力シート!C202</f>
        <v>0</v>
      </c>
      <c r="D568" s="218">
        <f>入力シート!D202</f>
        <v>0</v>
      </c>
      <c r="E568" s="219">
        <f>入力シート!E202</f>
        <v>0</v>
      </c>
      <c r="F568" s="194">
        <f>入力シート!F202</f>
        <v>0</v>
      </c>
      <c r="G568" s="195"/>
      <c r="H568" s="65" t="s">
        <v>2</v>
      </c>
      <c r="I568" s="196" t="str">
        <f>入力シート!AC202</f>
        <v/>
      </c>
      <c r="J568" s="197"/>
      <c r="K568" s="197"/>
      <c r="L568" s="66" t="s">
        <v>2</v>
      </c>
      <c r="M568" s="112">
        <f>入力シート!I202</f>
        <v>0</v>
      </c>
      <c r="N568" s="103" t="s">
        <v>4</v>
      </c>
      <c r="O568" s="113">
        <f>入力シート!L202</f>
        <v>0</v>
      </c>
      <c r="P568" s="103" t="s">
        <v>4</v>
      </c>
      <c r="Q568" s="113">
        <f>入力シート!O202</f>
        <v>0</v>
      </c>
      <c r="R568" s="198">
        <f>入力シート!Q202</f>
        <v>0</v>
      </c>
      <c r="S568" s="198"/>
      <c r="T568" s="199"/>
      <c r="U568" s="200" t="str">
        <f>入力シート!AE202</f>
        <v/>
      </c>
      <c r="V568" s="201"/>
      <c r="W568" s="201"/>
      <c r="X568" s="201"/>
      <c r="Y568" s="65" t="s">
        <v>2</v>
      </c>
      <c r="Z568" s="67">
        <f>入力シート!R202</f>
        <v>0</v>
      </c>
      <c r="AA568" s="102" t="s">
        <v>8</v>
      </c>
      <c r="AB568" s="68">
        <v>12</v>
      </c>
      <c r="AC568" s="202">
        <f>入力シート!S202</f>
        <v>0</v>
      </c>
      <c r="AD568" s="198"/>
      <c r="AE568" s="198"/>
      <c r="AF568" s="198"/>
      <c r="AG568" s="198"/>
      <c r="AH568" s="103" t="s">
        <v>4</v>
      </c>
      <c r="AI568" s="67">
        <f>入力シート!T202</f>
        <v>0</v>
      </c>
      <c r="AJ568" s="194">
        <f>入力シート!U202</f>
        <v>0</v>
      </c>
      <c r="AK568" s="195"/>
      <c r="AL568" s="65" t="s">
        <v>2</v>
      </c>
      <c r="AM568" s="196" t="str">
        <f>入力シート!AD202</f>
        <v/>
      </c>
      <c r="AN568" s="197"/>
      <c r="AO568" s="197"/>
      <c r="AP568" s="69" t="s">
        <v>2</v>
      </c>
      <c r="AQ568" s="111">
        <f t="shared" si="1281"/>
        <v>0</v>
      </c>
      <c r="AR568" s="231">
        <f t="shared" si="1261"/>
        <v>0</v>
      </c>
      <c r="AS568" s="218">
        <f t="shared" si="1262"/>
        <v>0</v>
      </c>
      <c r="AT568" s="218">
        <f t="shared" si="1263"/>
        <v>0</v>
      </c>
      <c r="AU568" s="219">
        <f t="shared" si="1264"/>
        <v>0</v>
      </c>
      <c r="AV568" s="194">
        <f t="shared" si="1282"/>
        <v>0</v>
      </c>
      <c r="AW568" s="195">
        <f t="shared" si="1265"/>
        <v>0</v>
      </c>
      <c r="AX568" s="65" t="s">
        <v>2</v>
      </c>
      <c r="AY568" s="196" t="str">
        <f t="shared" si="1283"/>
        <v/>
      </c>
      <c r="AZ568" s="197"/>
      <c r="BA568" s="197"/>
      <c r="BB568" s="66" t="s">
        <v>2</v>
      </c>
      <c r="BC568" s="112">
        <f t="shared" si="1284"/>
        <v>0</v>
      </c>
      <c r="BD568" s="103" t="s">
        <v>4</v>
      </c>
      <c r="BE568" s="113">
        <f t="shared" si="1285"/>
        <v>0</v>
      </c>
      <c r="BF568" s="103" t="s">
        <v>4</v>
      </c>
      <c r="BG568" s="113">
        <f t="shared" si="1286"/>
        <v>0</v>
      </c>
      <c r="BH568" s="198">
        <f t="shared" si="1287"/>
        <v>0</v>
      </c>
      <c r="BI568" s="198"/>
      <c r="BJ568" s="199"/>
      <c r="BK568" s="200" t="str">
        <f t="shared" si="1288"/>
        <v/>
      </c>
      <c r="BL568" s="201"/>
      <c r="BM568" s="201"/>
      <c r="BN568" s="201"/>
      <c r="BO568" s="65" t="s">
        <v>2</v>
      </c>
      <c r="BP568" s="67">
        <f t="shared" si="1289"/>
        <v>0</v>
      </c>
      <c r="BQ568" s="102" t="s">
        <v>8</v>
      </c>
      <c r="BR568" s="68">
        <v>12</v>
      </c>
      <c r="BS568" s="202">
        <f t="shared" si="1290"/>
        <v>0</v>
      </c>
      <c r="BT568" s="198"/>
      <c r="BU568" s="198"/>
      <c r="BV568" s="198"/>
      <c r="BW568" s="198"/>
      <c r="BX568" s="103" t="s">
        <v>4</v>
      </c>
      <c r="BY568" s="67">
        <f t="shared" si="1291"/>
        <v>0</v>
      </c>
      <c r="BZ568" s="194">
        <f t="shared" si="1292"/>
        <v>0</v>
      </c>
      <c r="CA568" s="195"/>
      <c r="CB568" s="65" t="s">
        <v>2</v>
      </c>
      <c r="CC568" s="196" t="str">
        <f t="shared" si="1266"/>
        <v/>
      </c>
      <c r="CD568" s="197"/>
      <c r="CE568" s="197"/>
      <c r="CF568" s="69" t="s">
        <v>2</v>
      </c>
      <c r="CG568" s="111">
        <f t="shared" si="1293"/>
        <v>0</v>
      </c>
      <c r="CH568" s="231">
        <f t="shared" si="1267"/>
        <v>0</v>
      </c>
      <c r="CI568" s="218">
        <f t="shared" si="1268"/>
        <v>0</v>
      </c>
      <c r="CJ568" s="218">
        <f t="shared" si="1269"/>
        <v>0</v>
      </c>
      <c r="CK568" s="219">
        <f t="shared" si="1270"/>
        <v>0</v>
      </c>
      <c r="CL568" s="194">
        <f t="shared" si="1271"/>
        <v>0</v>
      </c>
      <c r="CM568" s="195">
        <f t="shared" si="1272"/>
        <v>0</v>
      </c>
      <c r="CN568" s="65" t="s">
        <v>2</v>
      </c>
      <c r="CO568" s="196" t="str">
        <f t="shared" si="1294"/>
        <v/>
      </c>
      <c r="CP568" s="197"/>
      <c r="CQ568" s="197"/>
      <c r="CR568" s="66" t="s">
        <v>2</v>
      </c>
      <c r="CS568" s="112">
        <f t="shared" si="1295"/>
        <v>0</v>
      </c>
      <c r="CT568" s="103" t="s">
        <v>4</v>
      </c>
      <c r="CU568" s="113">
        <f t="shared" si="1296"/>
        <v>0</v>
      </c>
      <c r="CV568" s="103" t="s">
        <v>4</v>
      </c>
      <c r="CW568" s="113">
        <f t="shared" si="1297"/>
        <v>0</v>
      </c>
      <c r="CX568" s="198">
        <f t="shared" si="1273"/>
        <v>0</v>
      </c>
      <c r="CY568" s="198">
        <f t="shared" si="1274"/>
        <v>0</v>
      </c>
      <c r="CZ568" s="199">
        <f t="shared" si="1275"/>
        <v>0</v>
      </c>
      <c r="DA568" s="200" t="str">
        <f t="shared" si="1276"/>
        <v/>
      </c>
      <c r="DB568" s="201">
        <f t="shared" si="1277"/>
        <v>0</v>
      </c>
      <c r="DC568" s="201">
        <f t="shared" si="1278"/>
        <v>0</v>
      </c>
      <c r="DD568" s="201">
        <f t="shared" si="1279"/>
        <v>0</v>
      </c>
      <c r="DE568" s="65" t="s">
        <v>2</v>
      </c>
      <c r="DF568" s="67">
        <f t="shared" si="1298"/>
        <v>0</v>
      </c>
      <c r="DG568" s="102" t="s">
        <v>8</v>
      </c>
      <c r="DH568" s="68">
        <v>12</v>
      </c>
      <c r="DI568" s="202">
        <f t="shared" si="1299"/>
        <v>0</v>
      </c>
      <c r="DJ568" s="198"/>
      <c r="DK568" s="198"/>
      <c r="DL568" s="198"/>
      <c r="DM568" s="198"/>
      <c r="DN568" s="103" t="s">
        <v>4</v>
      </c>
      <c r="DO568" s="67">
        <f t="shared" si="1300"/>
        <v>0</v>
      </c>
      <c r="DP568" s="194">
        <f t="shared" si="1301"/>
        <v>0</v>
      </c>
      <c r="DQ568" s="195">
        <f t="shared" si="1302"/>
        <v>0</v>
      </c>
      <c r="DR568" s="65" t="s">
        <v>2</v>
      </c>
      <c r="DS568" s="196" t="str">
        <f t="shared" si="1303"/>
        <v/>
      </c>
      <c r="DT568" s="197"/>
      <c r="DU568" s="197"/>
      <c r="DV568" s="69" t="s">
        <v>2</v>
      </c>
    </row>
    <row r="569" spans="1:129" ht="26.25" customHeight="1" x14ac:dyDescent="0.15">
      <c r="A569" s="111">
        <f>入力シート!A203</f>
        <v>0</v>
      </c>
      <c r="B569" s="231">
        <f>入力シート!B203</f>
        <v>0</v>
      </c>
      <c r="C569" s="218">
        <f>入力シート!C203</f>
        <v>0</v>
      </c>
      <c r="D569" s="218">
        <f>入力シート!D203</f>
        <v>0</v>
      </c>
      <c r="E569" s="219">
        <f>入力シート!E203</f>
        <v>0</v>
      </c>
      <c r="F569" s="194">
        <f>入力シート!F203</f>
        <v>0</v>
      </c>
      <c r="G569" s="195"/>
      <c r="H569" s="65" t="s">
        <v>2</v>
      </c>
      <c r="I569" s="196" t="str">
        <f>入力シート!AC203</f>
        <v/>
      </c>
      <c r="J569" s="197"/>
      <c r="K569" s="197"/>
      <c r="L569" s="66" t="s">
        <v>2</v>
      </c>
      <c r="M569" s="112">
        <f>入力シート!I203</f>
        <v>0</v>
      </c>
      <c r="N569" s="103" t="s">
        <v>4</v>
      </c>
      <c r="O569" s="113">
        <f>入力シート!L203</f>
        <v>0</v>
      </c>
      <c r="P569" s="103" t="s">
        <v>4</v>
      </c>
      <c r="Q569" s="113">
        <f>入力シート!O203</f>
        <v>0</v>
      </c>
      <c r="R569" s="198">
        <f>入力シート!Q203</f>
        <v>0</v>
      </c>
      <c r="S569" s="198"/>
      <c r="T569" s="199"/>
      <c r="U569" s="200" t="str">
        <f>入力シート!AE203</f>
        <v/>
      </c>
      <c r="V569" s="201"/>
      <c r="W569" s="201"/>
      <c r="X569" s="201"/>
      <c r="Y569" s="65" t="s">
        <v>2</v>
      </c>
      <c r="Z569" s="67">
        <f>入力シート!R203</f>
        <v>0</v>
      </c>
      <c r="AA569" s="102" t="s">
        <v>8</v>
      </c>
      <c r="AB569" s="68">
        <v>12</v>
      </c>
      <c r="AC569" s="202">
        <f>入力シート!S203</f>
        <v>0</v>
      </c>
      <c r="AD569" s="198"/>
      <c r="AE569" s="198"/>
      <c r="AF569" s="198"/>
      <c r="AG569" s="198"/>
      <c r="AH569" s="103" t="s">
        <v>4</v>
      </c>
      <c r="AI569" s="67">
        <f>入力シート!T203</f>
        <v>0</v>
      </c>
      <c r="AJ569" s="194">
        <f>入力シート!U203</f>
        <v>0</v>
      </c>
      <c r="AK569" s="195"/>
      <c r="AL569" s="65" t="s">
        <v>2</v>
      </c>
      <c r="AM569" s="196" t="str">
        <f>入力シート!AD203</f>
        <v/>
      </c>
      <c r="AN569" s="197"/>
      <c r="AO569" s="197"/>
      <c r="AP569" s="69" t="s">
        <v>2</v>
      </c>
      <c r="AQ569" s="111">
        <f t="shared" si="1281"/>
        <v>0</v>
      </c>
      <c r="AR569" s="231">
        <f t="shared" si="1261"/>
        <v>0</v>
      </c>
      <c r="AS569" s="218">
        <f t="shared" si="1262"/>
        <v>0</v>
      </c>
      <c r="AT569" s="218">
        <f t="shared" si="1263"/>
        <v>0</v>
      </c>
      <c r="AU569" s="219">
        <f t="shared" si="1264"/>
        <v>0</v>
      </c>
      <c r="AV569" s="194">
        <f t="shared" si="1282"/>
        <v>0</v>
      </c>
      <c r="AW569" s="195">
        <f t="shared" si="1265"/>
        <v>0</v>
      </c>
      <c r="AX569" s="65" t="s">
        <v>2</v>
      </c>
      <c r="AY569" s="196" t="str">
        <f t="shared" si="1283"/>
        <v/>
      </c>
      <c r="AZ569" s="197"/>
      <c r="BA569" s="197"/>
      <c r="BB569" s="66" t="s">
        <v>2</v>
      </c>
      <c r="BC569" s="112">
        <f t="shared" si="1284"/>
        <v>0</v>
      </c>
      <c r="BD569" s="103" t="s">
        <v>4</v>
      </c>
      <c r="BE569" s="113">
        <f t="shared" si="1285"/>
        <v>0</v>
      </c>
      <c r="BF569" s="103" t="s">
        <v>4</v>
      </c>
      <c r="BG569" s="113">
        <f t="shared" si="1286"/>
        <v>0</v>
      </c>
      <c r="BH569" s="198">
        <f t="shared" si="1287"/>
        <v>0</v>
      </c>
      <c r="BI569" s="198"/>
      <c r="BJ569" s="199"/>
      <c r="BK569" s="200" t="str">
        <f t="shared" si="1288"/>
        <v/>
      </c>
      <c r="BL569" s="201"/>
      <c r="BM569" s="201"/>
      <c r="BN569" s="201"/>
      <c r="BO569" s="65" t="s">
        <v>2</v>
      </c>
      <c r="BP569" s="67">
        <f t="shared" si="1289"/>
        <v>0</v>
      </c>
      <c r="BQ569" s="102" t="s">
        <v>8</v>
      </c>
      <c r="BR569" s="68">
        <v>12</v>
      </c>
      <c r="BS569" s="202">
        <f t="shared" si="1290"/>
        <v>0</v>
      </c>
      <c r="BT569" s="198"/>
      <c r="BU569" s="198"/>
      <c r="BV569" s="198"/>
      <c r="BW569" s="198"/>
      <c r="BX569" s="103" t="s">
        <v>4</v>
      </c>
      <c r="BY569" s="67">
        <f t="shared" si="1291"/>
        <v>0</v>
      </c>
      <c r="BZ569" s="194">
        <f t="shared" si="1292"/>
        <v>0</v>
      </c>
      <c r="CA569" s="195"/>
      <c r="CB569" s="65" t="s">
        <v>2</v>
      </c>
      <c r="CC569" s="196" t="str">
        <f t="shared" si="1266"/>
        <v/>
      </c>
      <c r="CD569" s="197"/>
      <c r="CE569" s="197"/>
      <c r="CF569" s="69" t="s">
        <v>2</v>
      </c>
      <c r="CG569" s="111">
        <f t="shared" si="1293"/>
        <v>0</v>
      </c>
      <c r="CH569" s="231">
        <f t="shared" si="1267"/>
        <v>0</v>
      </c>
      <c r="CI569" s="218">
        <f t="shared" si="1268"/>
        <v>0</v>
      </c>
      <c r="CJ569" s="218">
        <f t="shared" si="1269"/>
        <v>0</v>
      </c>
      <c r="CK569" s="219">
        <f t="shared" si="1270"/>
        <v>0</v>
      </c>
      <c r="CL569" s="194">
        <f t="shared" si="1271"/>
        <v>0</v>
      </c>
      <c r="CM569" s="195">
        <f t="shared" si="1272"/>
        <v>0</v>
      </c>
      <c r="CN569" s="65" t="s">
        <v>2</v>
      </c>
      <c r="CO569" s="196" t="str">
        <f t="shared" si="1294"/>
        <v/>
      </c>
      <c r="CP569" s="197"/>
      <c r="CQ569" s="197"/>
      <c r="CR569" s="66" t="s">
        <v>2</v>
      </c>
      <c r="CS569" s="112">
        <f t="shared" si="1295"/>
        <v>0</v>
      </c>
      <c r="CT569" s="103" t="s">
        <v>4</v>
      </c>
      <c r="CU569" s="113">
        <f t="shared" si="1296"/>
        <v>0</v>
      </c>
      <c r="CV569" s="103" t="s">
        <v>4</v>
      </c>
      <c r="CW569" s="113">
        <f t="shared" si="1297"/>
        <v>0</v>
      </c>
      <c r="CX569" s="198">
        <f t="shared" si="1273"/>
        <v>0</v>
      </c>
      <c r="CY569" s="198">
        <f t="shared" si="1274"/>
        <v>0</v>
      </c>
      <c r="CZ569" s="199">
        <f t="shared" si="1275"/>
        <v>0</v>
      </c>
      <c r="DA569" s="200" t="str">
        <f t="shared" si="1276"/>
        <v/>
      </c>
      <c r="DB569" s="201">
        <f t="shared" si="1277"/>
        <v>0</v>
      </c>
      <c r="DC569" s="201">
        <f t="shared" si="1278"/>
        <v>0</v>
      </c>
      <c r="DD569" s="201">
        <f t="shared" si="1279"/>
        <v>0</v>
      </c>
      <c r="DE569" s="65" t="s">
        <v>2</v>
      </c>
      <c r="DF569" s="67">
        <f t="shared" si="1298"/>
        <v>0</v>
      </c>
      <c r="DG569" s="102" t="s">
        <v>8</v>
      </c>
      <c r="DH569" s="68">
        <v>12</v>
      </c>
      <c r="DI569" s="202">
        <f t="shared" si="1299"/>
        <v>0</v>
      </c>
      <c r="DJ569" s="198"/>
      <c r="DK569" s="198"/>
      <c r="DL569" s="198"/>
      <c r="DM569" s="198"/>
      <c r="DN569" s="103" t="s">
        <v>4</v>
      </c>
      <c r="DO569" s="67">
        <f t="shared" si="1300"/>
        <v>0</v>
      </c>
      <c r="DP569" s="194">
        <f t="shared" si="1301"/>
        <v>0</v>
      </c>
      <c r="DQ569" s="195">
        <f t="shared" si="1302"/>
        <v>0</v>
      </c>
      <c r="DR569" s="65" t="s">
        <v>2</v>
      </c>
      <c r="DS569" s="196" t="str">
        <f t="shared" si="1303"/>
        <v/>
      </c>
      <c r="DT569" s="197"/>
      <c r="DU569" s="197"/>
      <c r="DV569" s="69" t="s">
        <v>2</v>
      </c>
    </row>
    <row r="570" spans="1:129" ht="26.25" customHeight="1" x14ac:dyDescent="0.15">
      <c r="A570" s="111">
        <f>入力シート!A204</f>
        <v>0</v>
      </c>
      <c r="B570" s="231">
        <f>入力シート!B204</f>
        <v>0</v>
      </c>
      <c r="C570" s="218">
        <f>入力シート!C204</f>
        <v>0</v>
      </c>
      <c r="D570" s="218">
        <f>入力シート!D204</f>
        <v>0</v>
      </c>
      <c r="E570" s="219">
        <f>入力シート!E204</f>
        <v>0</v>
      </c>
      <c r="F570" s="194">
        <f>入力シート!F204</f>
        <v>0</v>
      </c>
      <c r="G570" s="195"/>
      <c r="H570" s="65" t="s">
        <v>2</v>
      </c>
      <c r="I570" s="196" t="str">
        <f>入力シート!AC204</f>
        <v/>
      </c>
      <c r="J570" s="197"/>
      <c r="K570" s="197"/>
      <c r="L570" s="66" t="s">
        <v>2</v>
      </c>
      <c r="M570" s="112">
        <f>入力シート!I204</f>
        <v>0</v>
      </c>
      <c r="N570" s="103" t="s">
        <v>4</v>
      </c>
      <c r="O570" s="113">
        <f>入力シート!L204</f>
        <v>0</v>
      </c>
      <c r="P570" s="103" t="s">
        <v>4</v>
      </c>
      <c r="Q570" s="113">
        <f>入力シート!O204</f>
        <v>0</v>
      </c>
      <c r="R570" s="198">
        <f>入力シート!Q204</f>
        <v>0</v>
      </c>
      <c r="S570" s="198"/>
      <c r="T570" s="199"/>
      <c r="U570" s="200" t="str">
        <f>入力シート!AE204</f>
        <v/>
      </c>
      <c r="V570" s="201"/>
      <c r="W570" s="201"/>
      <c r="X570" s="201"/>
      <c r="Y570" s="65" t="s">
        <v>2</v>
      </c>
      <c r="Z570" s="67">
        <f>入力シート!R204</f>
        <v>0</v>
      </c>
      <c r="AA570" s="102" t="s">
        <v>8</v>
      </c>
      <c r="AB570" s="68">
        <v>12</v>
      </c>
      <c r="AC570" s="202">
        <f>入力シート!S204</f>
        <v>0</v>
      </c>
      <c r="AD570" s="198"/>
      <c r="AE570" s="198"/>
      <c r="AF570" s="198"/>
      <c r="AG570" s="198"/>
      <c r="AH570" s="103" t="s">
        <v>4</v>
      </c>
      <c r="AI570" s="67">
        <f>入力シート!T204</f>
        <v>0</v>
      </c>
      <c r="AJ570" s="194">
        <f>入力シート!U204</f>
        <v>0</v>
      </c>
      <c r="AK570" s="195"/>
      <c r="AL570" s="65" t="s">
        <v>2</v>
      </c>
      <c r="AM570" s="196" t="str">
        <f>入力シート!AD204</f>
        <v/>
      </c>
      <c r="AN570" s="197"/>
      <c r="AO570" s="197"/>
      <c r="AP570" s="69" t="s">
        <v>2</v>
      </c>
      <c r="AQ570" s="111">
        <f t="shared" si="1281"/>
        <v>0</v>
      </c>
      <c r="AR570" s="231">
        <f t="shared" si="1261"/>
        <v>0</v>
      </c>
      <c r="AS570" s="218">
        <f t="shared" si="1262"/>
        <v>0</v>
      </c>
      <c r="AT570" s="218">
        <f t="shared" si="1263"/>
        <v>0</v>
      </c>
      <c r="AU570" s="219">
        <f t="shared" si="1264"/>
        <v>0</v>
      </c>
      <c r="AV570" s="194">
        <f t="shared" si="1282"/>
        <v>0</v>
      </c>
      <c r="AW570" s="195">
        <f t="shared" si="1265"/>
        <v>0</v>
      </c>
      <c r="AX570" s="65" t="s">
        <v>2</v>
      </c>
      <c r="AY570" s="196" t="str">
        <f t="shared" si="1283"/>
        <v/>
      </c>
      <c r="AZ570" s="197"/>
      <c r="BA570" s="197"/>
      <c r="BB570" s="66" t="s">
        <v>2</v>
      </c>
      <c r="BC570" s="112">
        <f t="shared" si="1284"/>
        <v>0</v>
      </c>
      <c r="BD570" s="103" t="s">
        <v>4</v>
      </c>
      <c r="BE570" s="113">
        <f t="shared" si="1285"/>
        <v>0</v>
      </c>
      <c r="BF570" s="103" t="s">
        <v>4</v>
      </c>
      <c r="BG570" s="113">
        <f t="shared" si="1286"/>
        <v>0</v>
      </c>
      <c r="BH570" s="198">
        <f t="shared" si="1287"/>
        <v>0</v>
      </c>
      <c r="BI570" s="198"/>
      <c r="BJ570" s="199"/>
      <c r="BK570" s="200" t="str">
        <f t="shared" si="1288"/>
        <v/>
      </c>
      <c r="BL570" s="201"/>
      <c r="BM570" s="201"/>
      <c r="BN570" s="201"/>
      <c r="BO570" s="65" t="s">
        <v>2</v>
      </c>
      <c r="BP570" s="67">
        <f t="shared" si="1289"/>
        <v>0</v>
      </c>
      <c r="BQ570" s="102" t="s">
        <v>8</v>
      </c>
      <c r="BR570" s="68">
        <v>12</v>
      </c>
      <c r="BS570" s="202">
        <f t="shared" si="1290"/>
        <v>0</v>
      </c>
      <c r="BT570" s="198"/>
      <c r="BU570" s="198"/>
      <c r="BV570" s="198"/>
      <c r="BW570" s="198"/>
      <c r="BX570" s="103" t="s">
        <v>4</v>
      </c>
      <c r="BY570" s="67">
        <f t="shared" si="1291"/>
        <v>0</v>
      </c>
      <c r="BZ570" s="194">
        <f t="shared" si="1292"/>
        <v>0</v>
      </c>
      <c r="CA570" s="195"/>
      <c r="CB570" s="65" t="s">
        <v>2</v>
      </c>
      <c r="CC570" s="196" t="str">
        <f t="shared" si="1266"/>
        <v/>
      </c>
      <c r="CD570" s="197"/>
      <c r="CE570" s="197"/>
      <c r="CF570" s="69" t="s">
        <v>2</v>
      </c>
      <c r="CG570" s="111">
        <f t="shared" si="1293"/>
        <v>0</v>
      </c>
      <c r="CH570" s="231">
        <f t="shared" si="1267"/>
        <v>0</v>
      </c>
      <c r="CI570" s="218">
        <f t="shared" si="1268"/>
        <v>0</v>
      </c>
      <c r="CJ570" s="218">
        <f t="shared" si="1269"/>
        <v>0</v>
      </c>
      <c r="CK570" s="219">
        <f t="shared" si="1270"/>
        <v>0</v>
      </c>
      <c r="CL570" s="194">
        <f t="shared" si="1271"/>
        <v>0</v>
      </c>
      <c r="CM570" s="195">
        <f t="shared" si="1272"/>
        <v>0</v>
      </c>
      <c r="CN570" s="65" t="s">
        <v>2</v>
      </c>
      <c r="CO570" s="196" t="str">
        <f t="shared" si="1294"/>
        <v/>
      </c>
      <c r="CP570" s="197"/>
      <c r="CQ570" s="197"/>
      <c r="CR570" s="66" t="s">
        <v>2</v>
      </c>
      <c r="CS570" s="112">
        <f t="shared" si="1295"/>
        <v>0</v>
      </c>
      <c r="CT570" s="103" t="s">
        <v>4</v>
      </c>
      <c r="CU570" s="113">
        <f t="shared" si="1296"/>
        <v>0</v>
      </c>
      <c r="CV570" s="103" t="s">
        <v>4</v>
      </c>
      <c r="CW570" s="113">
        <f t="shared" si="1297"/>
        <v>0</v>
      </c>
      <c r="CX570" s="198">
        <f t="shared" si="1273"/>
        <v>0</v>
      </c>
      <c r="CY570" s="198">
        <f t="shared" si="1274"/>
        <v>0</v>
      </c>
      <c r="CZ570" s="199">
        <f t="shared" si="1275"/>
        <v>0</v>
      </c>
      <c r="DA570" s="200" t="str">
        <f t="shared" si="1276"/>
        <v/>
      </c>
      <c r="DB570" s="201">
        <f t="shared" si="1277"/>
        <v>0</v>
      </c>
      <c r="DC570" s="201">
        <f t="shared" si="1278"/>
        <v>0</v>
      </c>
      <c r="DD570" s="201">
        <f t="shared" si="1279"/>
        <v>0</v>
      </c>
      <c r="DE570" s="65" t="s">
        <v>2</v>
      </c>
      <c r="DF570" s="67">
        <f t="shared" si="1298"/>
        <v>0</v>
      </c>
      <c r="DG570" s="102" t="s">
        <v>8</v>
      </c>
      <c r="DH570" s="68">
        <v>12</v>
      </c>
      <c r="DI570" s="202">
        <f t="shared" si="1299"/>
        <v>0</v>
      </c>
      <c r="DJ570" s="198"/>
      <c r="DK570" s="198"/>
      <c r="DL570" s="198"/>
      <c r="DM570" s="198"/>
      <c r="DN570" s="103" t="s">
        <v>4</v>
      </c>
      <c r="DO570" s="67">
        <f t="shared" si="1300"/>
        <v>0</v>
      </c>
      <c r="DP570" s="194">
        <f t="shared" si="1301"/>
        <v>0</v>
      </c>
      <c r="DQ570" s="195">
        <f t="shared" si="1302"/>
        <v>0</v>
      </c>
      <c r="DR570" s="65" t="s">
        <v>2</v>
      </c>
      <c r="DS570" s="196" t="str">
        <f t="shared" si="1303"/>
        <v/>
      </c>
      <c r="DT570" s="197"/>
      <c r="DU570" s="197"/>
      <c r="DV570" s="69" t="s">
        <v>2</v>
      </c>
    </row>
    <row r="571" spans="1:129" ht="26.25" customHeight="1" x14ac:dyDescent="0.15">
      <c r="A571" s="111">
        <f>入力シート!A205</f>
        <v>0</v>
      </c>
      <c r="B571" s="231">
        <f>入力シート!B205</f>
        <v>0</v>
      </c>
      <c r="C571" s="218">
        <f>入力シート!C205</f>
        <v>0</v>
      </c>
      <c r="D571" s="218">
        <f>入力シート!D205</f>
        <v>0</v>
      </c>
      <c r="E571" s="219">
        <f>入力シート!E205</f>
        <v>0</v>
      </c>
      <c r="F571" s="194">
        <f>入力シート!F205</f>
        <v>0</v>
      </c>
      <c r="G571" s="195"/>
      <c r="H571" s="65" t="s">
        <v>2</v>
      </c>
      <c r="I571" s="196" t="str">
        <f>入力シート!AC205</f>
        <v/>
      </c>
      <c r="J571" s="197"/>
      <c r="K571" s="197"/>
      <c r="L571" s="66" t="s">
        <v>2</v>
      </c>
      <c r="M571" s="112">
        <f>入力シート!I205</f>
        <v>0</v>
      </c>
      <c r="N571" s="103" t="s">
        <v>4</v>
      </c>
      <c r="O571" s="113">
        <f>入力シート!L205</f>
        <v>0</v>
      </c>
      <c r="P571" s="103" t="s">
        <v>4</v>
      </c>
      <c r="Q571" s="113">
        <f>入力シート!O205</f>
        <v>0</v>
      </c>
      <c r="R571" s="198">
        <f>入力シート!Q205</f>
        <v>0</v>
      </c>
      <c r="S571" s="198"/>
      <c r="T571" s="199"/>
      <c r="U571" s="200" t="str">
        <f>入力シート!AE205</f>
        <v/>
      </c>
      <c r="V571" s="201"/>
      <c r="W571" s="201"/>
      <c r="X571" s="201"/>
      <c r="Y571" s="65" t="s">
        <v>2</v>
      </c>
      <c r="Z571" s="67">
        <f>入力シート!R205</f>
        <v>0</v>
      </c>
      <c r="AA571" s="102" t="s">
        <v>8</v>
      </c>
      <c r="AB571" s="68">
        <v>12</v>
      </c>
      <c r="AC571" s="202">
        <f>入力シート!S205</f>
        <v>0</v>
      </c>
      <c r="AD571" s="198"/>
      <c r="AE571" s="198"/>
      <c r="AF571" s="198"/>
      <c r="AG571" s="198"/>
      <c r="AH571" s="103" t="s">
        <v>4</v>
      </c>
      <c r="AI571" s="67">
        <f>入力シート!T205</f>
        <v>0</v>
      </c>
      <c r="AJ571" s="194">
        <f>入力シート!U205</f>
        <v>0</v>
      </c>
      <c r="AK571" s="195"/>
      <c r="AL571" s="65" t="s">
        <v>2</v>
      </c>
      <c r="AM571" s="196" t="str">
        <f>入力シート!AD205</f>
        <v/>
      </c>
      <c r="AN571" s="197"/>
      <c r="AO571" s="197"/>
      <c r="AP571" s="69" t="s">
        <v>2</v>
      </c>
      <c r="AQ571" s="111">
        <f t="shared" si="1281"/>
        <v>0</v>
      </c>
      <c r="AR571" s="231">
        <f t="shared" si="1261"/>
        <v>0</v>
      </c>
      <c r="AS571" s="218">
        <f t="shared" si="1262"/>
        <v>0</v>
      </c>
      <c r="AT571" s="218">
        <f t="shared" si="1263"/>
        <v>0</v>
      </c>
      <c r="AU571" s="219">
        <f t="shared" si="1264"/>
        <v>0</v>
      </c>
      <c r="AV571" s="194">
        <f t="shared" si="1282"/>
        <v>0</v>
      </c>
      <c r="AW571" s="195">
        <f t="shared" si="1265"/>
        <v>0</v>
      </c>
      <c r="AX571" s="65" t="s">
        <v>2</v>
      </c>
      <c r="AY571" s="196" t="str">
        <f t="shared" si="1283"/>
        <v/>
      </c>
      <c r="AZ571" s="197"/>
      <c r="BA571" s="197"/>
      <c r="BB571" s="66" t="s">
        <v>2</v>
      </c>
      <c r="BC571" s="112">
        <f t="shared" si="1284"/>
        <v>0</v>
      </c>
      <c r="BD571" s="103" t="s">
        <v>4</v>
      </c>
      <c r="BE571" s="113">
        <f t="shared" si="1285"/>
        <v>0</v>
      </c>
      <c r="BF571" s="103" t="s">
        <v>4</v>
      </c>
      <c r="BG571" s="113">
        <f t="shared" si="1286"/>
        <v>0</v>
      </c>
      <c r="BH571" s="198">
        <f t="shared" si="1287"/>
        <v>0</v>
      </c>
      <c r="BI571" s="198"/>
      <c r="BJ571" s="199"/>
      <c r="BK571" s="200" t="str">
        <f t="shared" si="1288"/>
        <v/>
      </c>
      <c r="BL571" s="201"/>
      <c r="BM571" s="201"/>
      <c r="BN571" s="201"/>
      <c r="BO571" s="65" t="s">
        <v>2</v>
      </c>
      <c r="BP571" s="67">
        <f t="shared" si="1289"/>
        <v>0</v>
      </c>
      <c r="BQ571" s="102" t="s">
        <v>8</v>
      </c>
      <c r="BR571" s="68">
        <v>12</v>
      </c>
      <c r="BS571" s="202">
        <f t="shared" si="1290"/>
        <v>0</v>
      </c>
      <c r="BT571" s="198"/>
      <c r="BU571" s="198"/>
      <c r="BV571" s="198"/>
      <c r="BW571" s="198"/>
      <c r="BX571" s="103" t="s">
        <v>4</v>
      </c>
      <c r="BY571" s="67">
        <f t="shared" si="1291"/>
        <v>0</v>
      </c>
      <c r="BZ571" s="194">
        <f t="shared" si="1292"/>
        <v>0</v>
      </c>
      <c r="CA571" s="195"/>
      <c r="CB571" s="65" t="s">
        <v>2</v>
      </c>
      <c r="CC571" s="196" t="str">
        <f t="shared" si="1266"/>
        <v/>
      </c>
      <c r="CD571" s="197"/>
      <c r="CE571" s="197"/>
      <c r="CF571" s="69" t="s">
        <v>2</v>
      </c>
      <c r="CG571" s="111">
        <f t="shared" si="1293"/>
        <v>0</v>
      </c>
      <c r="CH571" s="231">
        <f t="shared" si="1267"/>
        <v>0</v>
      </c>
      <c r="CI571" s="218">
        <f t="shared" si="1268"/>
        <v>0</v>
      </c>
      <c r="CJ571" s="218">
        <f t="shared" si="1269"/>
        <v>0</v>
      </c>
      <c r="CK571" s="219">
        <f t="shared" si="1270"/>
        <v>0</v>
      </c>
      <c r="CL571" s="194">
        <f t="shared" si="1271"/>
        <v>0</v>
      </c>
      <c r="CM571" s="195">
        <f t="shared" si="1272"/>
        <v>0</v>
      </c>
      <c r="CN571" s="65" t="s">
        <v>2</v>
      </c>
      <c r="CO571" s="196" t="str">
        <f t="shared" si="1294"/>
        <v/>
      </c>
      <c r="CP571" s="197"/>
      <c r="CQ571" s="197"/>
      <c r="CR571" s="66" t="s">
        <v>2</v>
      </c>
      <c r="CS571" s="112">
        <f t="shared" si="1295"/>
        <v>0</v>
      </c>
      <c r="CT571" s="103" t="s">
        <v>4</v>
      </c>
      <c r="CU571" s="113">
        <f t="shared" si="1296"/>
        <v>0</v>
      </c>
      <c r="CV571" s="103" t="s">
        <v>4</v>
      </c>
      <c r="CW571" s="113">
        <f t="shared" si="1297"/>
        <v>0</v>
      </c>
      <c r="CX571" s="198">
        <f t="shared" si="1273"/>
        <v>0</v>
      </c>
      <c r="CY571" s="198">
        <f t="shared" si="1274"/>
        <v>0</v>
      </c>
      <c r="CZ571" s="199">
        <f t="shared" si="1275"/>
        <v>0</v>
      </c>
      <c r="DA571" s="200" t="str">
        <f t="shared" si="1276"/>
        <v/>
      </c>
      <c r="DB571" s="201">
        <f t="shared" si="1277"/>
        <v>0</v>
      </c>
      <c r="DC571" s="201">
        <f t="shared" si="1278"/>
        <v>0</v>
      </c>
      <c r="DD571" s="201">
        <f t="shared" si="1279"/>
        <v>0</v>
      </c>
      <c r="DE571" s="65" t="s">
        <v>2</v>
      </c>
      <c r="DF571" s="67">
        <f t="shared" si="1298"/>
        <v>0</v>
      </c>
      <c r="DG571" s="102" t="s">
        <v>8</v>
      </c>
      <c r="DH571" s="68">
        <v>12</v>
      </c>
      <c r="DI571" s="202">
        <f t="shared" si="1299"/>
        <v>0</v>
      </c>
      <c r="DJ571" s="198"/>
      <c r="DK571" s="198"/>
      <c r="DL571" s="198"/>
      <c r="DM571" s="198"/>
      <c r="DN571" s="103" t="s">
        <v>4</v>
      </c>
      <c r="DO571" s="67">
        <f t="shared" si="1300"/>
        <v>0</v>
      </c>
      <c r="DP571" s="194">
        <f t="shared" si="1301"/>
        <v>0</v>
      </c>
      <c r="DQ571" s="195">
        <f t="shared" si="1302"/>
        <v>0</v>
      </c>
      <c r="DR571" s="65" t="s">
        <v>2</v>
      </c>
      <c r="DS571" s="196" t="str">
        <f t="shared" si="1303"/>
        <v/>
      </c>
      <c r="DT571" s="197"/>
      <c r="DU571" s="197"/>
      <c r="DV571" s="69" t="s">
        <v>2</v>
      </c>
    </row>
    <row r="572" spans="1:129" ht="26.25" customHeight="1" x14ac:dyDescent="0.15">
      <c r="A572" s="111">
        <f>入力シート!A206</f>
        <v>0</v>
      </c>
      <c r="B572" s="231">
        <f>入力シート!B206</f>
        <v>0</v>
      </c>
      <c r="C572" s="218">
        <f>入力シート!C206</f>
        <v>0</v>
      </c>
      <c r="D572" s="218">
        <f>入力シート!D206</f>
        <v>0</v>
      </c>
      <c r="E572" s="219">
        <f>入力シート!E206</f>
        <v>0</v>
      </c>
      <c r="F572" s="194">
        <f>入力シート!F206</f>
        <v>0</v>
      </c>
      <c r="G572" s="195"/>
      <c r="H572" s="65" t="s">
        <v>2</v>
      </c>
      <c r="I572" s="196" t="str">
        <f>入力シート!AC206</f>
        <v/>
      </c>
      <c r="J572" s="197"/>
      <c r="K572" s="197"/>
      <c r="L572" s="66" t="s">
        <v>2</v>
      </c>
      <c r="M572" s="112">
        <f>入力シート!I206</f>
        <v>0</v>
      </c>
      <c r="N572" s="103" t="s">
        <v>4</v>
      </c>
      <c r="O572" s="113">
        <f>入力シート!L206</f>
        <v>0</v>
      </c>
      <c r="P572" s="103" t="s">
        <v>4</v>
      </c>
      <c r="Q572" s="113">
        <f>入力シート!O206</f>
        <v>0</v>
      </c>
      <c r="R572" s="198">
        <f>入力シート!Q206</f>
        <v>0</v>
      </c>
      <c r="S572" s="198"/>
      <c r="T572" s="199"/>
      <c r="U572" s="200" t="str">
        <f>入力シート!AE206</f>
        <v/>
      </c>
      <c r="V572" s="201"/>
      <c r="W572" s="201"/>
      <c r="X572" s="201"/>
      <c r="Y572" s="65" t="s">
        <v>2</v>
      </c>
      <c r="Z572" s="67">
        <f>入力シート!R206</f>
        <v>0</v>
      </c>
      <c r="AA572" s="102" t="s">
        <v>8</v>
      </c>
      <c r="AB572" s="68">
        <v>12</v>
      </c>
      <c r="AC572" s="202">
        <f>入力シート!S206</f>
        <v>0</v>
      </c>
      <c r="AD572" s="198"/>
      <c r="AE572" s="198"/>
      <c r="AF572" s="198"/>
      <c r="AG572" s="198"/>
      <c r="AH572" s="103" t="s">
        <v>4</v>
      </c>
      <c r="AI572" s="67">
        <f>入力シート!T206</f>
        <v>0</v>
      </c>
      <c r="AJ572" s="194">
        <f>入力シート!U206</f>
        <v>0</v>
      </c>
      <c r="AK572" s="195"/>
      <c r="AL572" s="65" t="s">
        <v>2</v>
      </c>
      <c r="AM572" s="196" t="str">
        <f>入力シート!AD206</f>
        <v/>
      </c>
      <c r="AN572" s="197"/>
      <c r="AO572" s="197"/>
      <c r="AP572" s="69" t="s">
        <v>2</v>
      </c>
      <c r="AQ572" s="111">
        <f t="shared" si="1281"/>
        <v>0</v>
      </c>
      <c r="AR572" s="231">
        <f t="shared" si="1261"/>
        <v>0</v>
      </c>
      <c r="AS572" s="218">
        <f t="shared" si="1262"/>
        <v>0</v>
      </c>
      <c r="AT572" s="218">
        <f t="shared" si="1263"/>
        <v>0</v>
      </c>
      <c r="AU572" s="219">
        <f t="shared" si="1264"/>
        <v>0</v>
      </c>
      <c r="AV572" s="194">
        <f t="shared" si="1282"/>
        <v>0</v>
      </c>
      <c r="AW572" s="195">
        <f t="shared" si="1265"/>
        <v>0</v>
      </c>
      <c r="AX572" s="65" t="s">
        <v>2</v>
      </c>
      <c r="AY572" s="196" t="str">
        <f t="shared" si="1283"/>
        <v/>
      </c>
      <c r="AZ572" s="197"/>
      <c r="BA572" s="197"/>
      <c r="BB572" s="66" t="s">
        <v>2</v>
      </c>
      <c r="BC572" s="112">
        <f t="shared" si="1284"/>
        <v>0</v>
      </c>
      <c r="BD572" s="103" t="s">
        <v>4</v>
      </c>
      <c r="BE572" s="113">
        <f t="shared" si="1285"/>
        <v>0</v>
      </c>
      <c r="BF572" s="103" t="s">
        <v>4</v>
      </c>
      <c r="BG572" s="113">
        <f t="shared" si="1286"/>
        <v>0</v>
      </c>
      <c r="BH572" s="198">
        <f t="shared" si="1287"/>
        <v>0</v>
      </c>
      <c r="BI572" s="198"/>
      <c r="BJ572" s="199"/>
      <c r="BK572" s="200" t="str">
        <f t="shared" si="1288"/>
        <v/>
      </c>
      <c r="BL572" s="201"/>
      <c r="BM572" s="201"/>
      <c r="BN572" s="201"/>
      <c r="BO572" s="65" t="s">
        <v>2</v>
      </c>
      <c r="BP572" s="67">
        <f t="shared" si="1289"/>
        <v>0</v>
      </c>
      <c r="BQ572" s="102" t="s">
        <v>8</v>
      </c>
      <c r="BR572" s="68">
        <v>12</v>
      </c>
      <c r="BS572" s="202">
        <f t="shared" si="1290"/>
        <v>0</v>
      </c>
      <c r="BT572" s="198"/>
      <c r="BU572" s="198"/>
      <c r="BV572" s="198"/>
      <c r="BW572" s="198"/>
      <c r="BX572" s="103" t="s">
        <v>4</v>
      </c>
      <c r="BY572" s="67">
        <f t="shared" si="1291"/>
        <v>0</v>
      </c>
      <c r="BZ572" s="194">
        <f t="shared" si="1292"/>
        <v>0</v>
      </c>
      <c r="CA572" s="195"/>
      <c r="CB572" s="65" t="s">
        <v>2</v>
      </c>
      <c r="CC572" s="196" t="str">
        <f t="shared" si="1266"/>
        <v/>
      </c>
      <c r="CD572" s="197"/>
      <c r="CE572" s="197"/>
      <c r="CF572" s="69" t="s">
        <v>2</v>
      </c>
      <c r="CG572" s="111">
        <f t="shared" si="1293"/>
        <v>0</v>
      </c>
      <c r="CH572" s="231">
        <f t="shared" si="1267"/>
        <v>0</v>
      </c>
      <c r="CI572" s="218">
        <f t="shared" si="1268"/>
        <v>0</v>
      </c>
      <c r="CJ572" s="218">
        <f t="shared" si="1269"/>
        <v>0</v>
      </c>
      <c r="CK572" s="219">
        <f t="shared" si="1270"/>
        <v>0</v>
      </c>
      <c r="CL572" s="194">
        <f t="shared" si="1271"/>
        <v>0</v>
      </c>
      <c r="CM572" s="195">
        <f t="shared" si="1272"/>
        <v>0</v>
      </c>
      <c r="CN572" s="65" t="s">
        <v>2</v>
      </c>
      <c r="CO572" s="196" t="str">
        <f t="shared" si="1294"/>
        <v/>
      </c>
      <c r="CP572" s="197"/>
      <c r="CQ572" s="197"/>
      <c r="CR572" s="66" t="s">
        <v>2</v>
      </c>
      <c r="CS572" s="112">
        <f t="shared" si="1295"/>
        <v>0</v>
      </c>
      <c r="CT572" s="103" t="s">
        <v>4</v>
      </c>
      <c r="CU572" s="113">
        <f t="shared" si="1296"/>
        <v>0</v>
      </c>
      <c r="CV572" s="103" t="s">
        <v>4</v>
      </c>
      <c r="CW572" s="113">
        <f t="shared" si="1297"/>
        <v>0</v>
      </c>
      <c r="CX572" s="198">
        <f t="shared" si="1273"/>
        <v>0</v>
      </c>
      <c r="CY572" s="198">
        <f t="shared" si="1274"/>
        <v>0</v>
      </c>
      <c r="CZ572" s="199">
        <f t="shared" si="1275"/>
        <v>0</v>
      </c>
      <c r="DA572" s="200" t="str">
        <f t="shared" si="1276"/>
        <v/>
      </c>
      <c r="DB572" s="201">
        <f t="shared" si="1277"/>
        <v>0</v>
      </c>
      <c r="DC572" s="201">
        <f t="shared" si="1278"/>
        <v>0</v>
      </c>
      <c r="DD572" s="201">
        <f t="shared" si="1279"/>
        <v>0</v>
      </c>
      <c r="DE572" s="65" t="s">
        <v>2</v>
      </c>
      <c r="DF572" s="67">
        <f t="shared" si="1298"/>
        <v>0</v>
      </c>
      <c r="DG572" s="102" t="s">
        <v>8</v>
      </c>
      <c r="DH572" s="68">
        <v>12</v>
      </c>
      <c r="DI572" s="202">
        <f t="shared" si="1299"/>
        <v>0</v>
      </c>
      <c r="DJ572" s="198"/>
      <c r="DK572" s="198"/>
      <c r="DL572" s="198"/>
      <c r="DM572" s="198"/>
      <c r="DN572" s="103" t="s">
        <v>4</v>
      </c>
      <c r="DO572" s="67">
        <f t="shared" si="1300"/>
        <v>0</v>
      </c>
      <c r="DP572" s="194">
        <f t="shared" si="1301"/>
        <v>0</v>
      </c>
      <c r="DQ572" s="195">
        <f t="shared" si="1302"/>
        <v>0</v>
      </c>
      <c r="DR572" s="65" t="s">
        <v>2</v>
      </c>
      <c r="DS572" s="196" t="str">
        <f t="shared" si="1303"/>
        <v/>
      </c>
      <c r="DT572" s="197"/>
      <c r="DU572" s="197"/>
      <c r="DV572" s="69" t="s">
        <v>2</v>
      </c>
    </row>
    <row r="573" spans="1:129" ht="26.25" customHeight="1" x14ac:dyDescent="0.15">
      <c r="A573" s="111">
        <f>入力シート!A207</f>
        <v>0</v>
      </c>
      <c r="B573" s="231">
        <f>入力シート!B207</f>
        <v>0</v>
      </c>
      <c r="C573" s="218">
        <f>入力シート!C207</f>
        <v>0</v>
      </c>
      <c r="D573" s="218">
        <f>入力シート!D207</f>
        <v>0</v>
      </c>
      <c r="E573" s="219">
        <f>入力シート!E207</f>
        <v>0</v>
      </c>
      <c r="F573" s="194">
        <f>入力シート!F207</f>
        <v>0</v>
      </c>
      <c r="G573" s="195"/>
      <c r="H573" s="65" t="s">
        <v>2</v>
      </c>
      <c r="I573" s="196" t="str">
        <f>入力シート!AC207</f>
        <v/>
      </c>
      <c r="J573" s="197"/>
      <c r="K573" s="197"/>
      <c r="L573" s="66" t="s">
        <v>2</v>
      </c>
      <c r="M573" s="112">
        <f>入力シート!I207</f>
        <v>0</v>
      </c>
      <c r="N573" s="103" t="s">
        <v>4</v>
      </c>
      <c r="O573" s="113">
        <f>入力シート!L207</f>
        <v>0</v>
      </c>
      <c r="P573" s="103" t="s">
        <v>4</v>
      </c>
      <c r="Q573" s="113">
        <f>入力シート!O207</f>
        <v>0</v>
      </c>
      <c r="R573" s="198">
        <f>入力シート!Q207</f>
        <v>0</v>
      </c>
      <c r="S573" s="198"/>
      <c r="T573" s="199"/>
      <c r="U573" s="200" t="str">
        <f>入力シート!AE207</f>
        <v/>
      </c>
      <c r="V573" s="201"/>
      <c r="W573" s="201"/>
      <c r="X573" s="201"/>
      <c r="Y573" s="65" t="s">
        <v>2</v>
      </c>
      <c r="Z573" s="67">
        <f>入力シート!R207</f>
        <v>0</v>
      </c>
      <c r="AA573" s="102" t="s">
        <v>8</v>
      </c>
      <c r="AB573" s="68">
        <v>12</v>
      </c>
      <c r="AC573" s="202">
        <f>入力シート!S207</f>
        <v>0</v>
      </c>
      <c r="AD573" s="198"/>
      <c r="AE573" s="198"/>
      <c r="AF573" s="198"/>
      <c r="AG573" s="198"/>
      <c r="AH573" s="103" t="s">
        <v>4</v>
      </c>
      <c r="AI573" s="67">
        <f>入力シート!T207</f>
        <v>0</v>
      </c>
      <c r="AJ573" s="194">
        <f>入力シート!U207</f>
        <v>0</v>
      </c>
      <c r="AK573" s="195"/>
      <c r="AL573" s="65" t="s">
        <v>2</v>
      </c>
      <c r="AM573" s="196" t="str">
        <f>入力シート!AD207</f>
        <v/>
      </c>
      <c r="AN573" s="197"/>
      <c r="AO573" s="197"/>
      <c r="AP573" s="69" t="s">
        <v>2</v>
      </c>
      <c r="AQ573" s="111">
        <f t="shared" si="1281"/>
        <v>0</v>
      </c>
      <c r="AR573" s="231">
        <f t="shared" si="1261"/>
        <v>0</v>
      </c>
      <c r="AS573" s="218">
        <f t="shared" si="1262"/>
        <v>0</v>
      </c>
      <c r="AT573" s="218">
        <f t="shared" si="1263"/>
        <v>0</v>
      </c>
      <c r="AU573" s="219">
        <f t="shared" si="1264"/>
        <v>0</v>
      </c>
      <c r="AV573" s="194">
        <f t="shared" si="1282"/>
        <v>0</v>
      </c>
      <c r="AW573" s="195">
        <f t="shared" si="1265"/>
        <v>0</v>
      </c>
      <c r="AX573" s="65" t="s">
        <v>2</v>
      </c>
      <c r="AY573" s="196" t="str">
        <f t="shared" si="1283"/>
        <v/>
      </c>
      <c r="AZ573" s="197"/>
      <c r="BA573" s="197"/>
      <c r="BB573" s="66" t="s">
        <v>2</v>
      </c>
      <c r="BC573" s="112">
        <f t="shared" si="1284"/>
        <v>0</v>
      </c>
      <c r="BD573" s="103" t="s">
        <v>4</v>
      </c>
      <c r="BE573" s="113">
        <f t="shared" si="1285"/>
        <v>0</v>
      </c>
      <c r="BF573" s="103" t="s">
        <v>4</v>
      </c>
      <c r="BG573" s="113">
        <f t="shared" si="1286"/>
        <v>0</v>
      </c>
      <c r="BH573" s="198">
        <f t="shared" si="1287"/>
        <v>0</v>
      </c>
      <c r="BI573" s="198"/>
      <c r="BJ573" s="199"/>
      <c r="BK573" s="200" t="str">
        <f t="shared" si="1288"/>
        <v/>
      </c>
      <c r="BL573" s="201"/>
      <c r="BM573" s="201"/>
      <c r="BN573" s="201"/>
      <c r="BO573" s="65" t="s">
        <v>2</v>
      </c>
      <c r="BP573" s="67">
        <f t="shared" si="1289"/>
        <v>0</v>
      </c>
      <c r="BQ573" s="102" t="s">
        <v>8</v>
      </c>
      <c r="BR573" s="68">
        <v>12</v>
      </c>
      <c r="BS573" s="202">
        <f t="shared" si="1290"/>
        <v>0</v>
      </c>
      <c r="BT573" s="198"/>
      <c r="BU573" s="198"/>
      <c r="BV573" s="198"/>
      <c r="BW573" s="198"/>
      <c r="BX573" s="103" t="s">
        <v>4</v>
      </c>
      <c r="BY573" s="67">
        <f t="shared" si="1291"/>
        <v>0</v>
      </c>
      <c r="BZ573" s="194">
        <f t="shared" si="1292"/>
        <v>0</v>
      </c>
      <c r="CA573" s="195"/>
      <c r="CB573" s="65" t="s">
        <v>2</v>
      </c>
      <c r="CC573" s="196" t="str">
        <f t="shared" si="1266"/>
        <v/>
      </c>
      <c r="CD573" s="197"/>
      <c r="CE573" s="197"/>
      <c r="CF573" s="69" t="s">
        <v>2</v>
      </c>
      <c r="CG573" s="111">
        <f t="shared" si="1293"/>
        <v>0</v>
      </c>
      <c r="CH573" s="231">
        <f t="shared" si="1267"/>
        <v>0</v>
      </c>
      <c r="CI573" s="218">
        <f t="shared" si="1268"/>
        <v>0</v>
      </c>
      <c r="CJ573" s="218">
        <f t="shared" si="1269"/>
        <v>0</v>
      </c>
      <c r="CK573" s="219">
        <f t="shared" si="1270"/>
        <v>0</v>
      </c>
      <c r="CL573" s="194">
        <f t="shared" si="1271"/>
        <v>0</v>
      </c>
      <c r="CM573" s="195">
        <f t="shared" si="1272"/>
        <v>0</v>
      </c>
      <c r="CN573" s="65" t="s">
        <v>2</v>
      </c>
      <c r="CO573" s="196" t="str">
        <f t="shared" si="1294"/>
        <v/>
      </c>
      <c r="CP573" s="197"/>
      <c r="CQ573" s="197"/>
      <c r="CR573" s="66" t="s">
        <v>2</v>
      </c>
      <c r="CS573" s="112">
        <f t="shared" si="1295"/>
        <v>0</v>
      </c>
      <c r="CT573" s="103" t="s">
        <v>4</v>
      </c>
      <c r="CU573" s="113">
        <f t="shared" si="1296"/>
        <v>0</v>
      </c>
      <c r="CV573" s="103" t="s">
        <v>4</v>
      </c>
      <c r="CW573" s="113">
        <f t="shared" si="1297"/>
        <v>0</v>
      </c>
      <c r="CX573" s="198">
        <f t="shared" si="1273"/>
        <v>0</v>
      </c>
      <c r="CY573" s="198">
        <f t="shared" si="1274"/>
        <v>0</v>
      </c>
      <c r="CZ573" s="199">
        <f t="shared" si="1275"/>
        <v>0</v>
      </c>
      <c r="DA573" s="200" t="str">
        <f t="shared" si="1276"/>
        <v/>
      </c>
      <c r="DB573" s="201">
        <f t="shared" si="1277"/>
        <v>0</v>
      </c>
      <c r="DC573" s="201">
        <f t="shared" si="1278"/>
        <v>0</v>
      </c>
      <c r="DD573" s="201">
        <f t="shared" si="1279"/>
        <v>0</v>
      </c>
      <c r="DE573" s="65" t="s">
        <v>2</v>
      </c>
      <c r="DF573" s="67">
        <f t="shared" si="1298"/>
        <v>0</v>
      </c>
      <c r="DG573" s="102" t="s">
        <v>8</v>
      </c>
      <c r="DH573" s="68">
        <v>12</v>
      </c>
      <c r="DI573" s="202">
        <f t="shared" si="1299"/>
        <v>0</v>
      </c>
      <c r="DJ573" s="198"/>
      <c r="DK573" s="198"/>
      <c r="DL573" s="198"/>
      <c r="DM573" s="198"/>
      <c r="DN573" s="103" t="s">
        <v>4</v>
      </c>
      <c r="DO573" s="67">
        <f t="shared" si="1300"/>
        <v>0</v>
      </c>
      <c r="DP573" s="194">
        <f t="shared" si="1301"/>
        <v>0</v>
      </c>
      <c r="DQ573" s="195">
        <f t="shared" si="1302"/>
        <v>0</v>
      </c>
      <c r="DR573" s="65" t="s">
        <v>2</v>
      </c>
      <c r="DS573" s="196" t="str">
        <f t="shared" si="1303"/>
        <v/>
      </c>
      <c r="DT573" s="197"/>
      <c r="DU573" s="197"/>
      <c r="DV573" s="69" t="s">
        <v>2</v>
      </c>
    </row>
    <row r="574" spans="1:129" ht="26.25" customHeight="1" x14ac:dyDescent="0.15">
      <c r="A574" s="211" t="str">
        <f>IF(DY564=1,"合　　計","")</f>
        <v/>
      </c>
      <c r="B574" s="198"/>
      <c r="C574" s="198"/>
      <c r="D574" s="198"/>
      <c r="E574" s="198"/>
      <c r="F574" s="198"/>
      <c r="G574" s="198"/>
      <c r="H574" s="199"/>
      <c r="I574" s="194">
        <f>SUM(I564:K573)</f>
        <v>0</v>
      </c>
      <c r="J574" s="195"/>
      <c r="K574" s="195"/>
      <c r="L574" s="66" t="s">
        <v>2</v>
      </c>
      <c r="M574" s="202"/>
      <c r="N574" s="198"/>
      <c r="O574" s="198"/>
      <c r="P574" s="198"/>
      <c r="Q574" s="198"/>
      <c r="R574" s="198"/>
      <c r="S574" s="198"/>
      <c r="T574" s="198"/>
      <c r="U574" s="198"/>
      <c r="V574" s="198"/>
      <c r="W574" s="198"/>
      <c r="X574" s="198"/>
      <c r="Y574" s="198"/>
      <c r="Z574" s="198"/>
      <c r="AA574" s="198"/>
      <c r="AB574" s="208"/>
      <c r="AC574" s="202" t="str">
        <f>A574</f>
        <v/>
      </c>
      <c r="AD574" s="198"/>
      <c r="AE574" s="198"/>
      <c r="AF574" s="198"/>
      <c r="AG574" s="198"/>
      <c r="AH574" s="198"/>
      <c r="AI574" s="198"/>
      <c r="AJ574" s="198"/>
      <c r="AK574" s="198"/>
      <c r="AL574" s="199"/>
      <c r="AM574" s="209">
        <f>SUM(AM564:AO573)</f>
        <v>0</v>
      </c>
      <c r="AN574" s="210"/>
      <c r="AO574" s="210"/>
      <c r="AP574" s="69" t="s">
        <v>2</v>
      </c>
      <c r="AQ574" s="211" t="str">
        <f>AC574</f>
        <v/>
      </c>
      <c r="AR574" s="198"/>
      <c r="AS574" s="198"/>
      <c r="AT574" s="198"/>
      <c r="AU574" s="198"/>
      <c r="AV574" s="198"/>
      <c r="AW574" s="198"/>
      <c r="AX574" s="199"/>
      <c r="AY574" s="194">
        <f>SUM(AY564:BA573)</f>
        <v>0</v>
      </c>
      <c r="AZ574" s="195"/>
      <c r="BA574" s="195"/>
      <c r="BB574" s="66" t="s">
        <v>2</v>
      </c>
      <c r="BC574" s="202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208"/>
      <c r="BS574" s="202" t="str">
        <f>AQ574</f>
        <v/>
      </c>
      <c r="BT574" s="198"/>
      <c r="BU574" s="198"/>
      <c r="BV574" s="198"/>
      <c r="BW574" s="198"/>
      <c r="BX574" s="198"/>
      <c r="BY574" s="198"/>
      <c r="BZ574" s="198"/>
      <c r="CA574" s="198"/>
      <c r="CB574" s="199"/>
      <c r="CC574" s="209">
        <f>SUM(CC564:CE573)</f>
        <v>0</v>
      </c>
      <c r="CD574" s="210"/>
      <c r="CE574" s="210"/>
      <c r="CF574" s="69" t="s">
        <v>2</v>
      </c>
      <c r="CG574" s="211" t="str">
        <f>BS574</f>
        <v/>
      </c>
      <c r="CH574" s="198"/>
      <c r="CI574" s="198"/>
      <c r="CJ574" s="198"/>
      <c r="CK574" s="198"/>
      <c r="CL574" s="198"/>
      <c r="CM574" s="198"/>
      <c r="CN574" s="199"/>
      <c r="CO574" s="194">
        <f>SUM(CO564:CQ573)</f>
        <v>0</v>
      </c>
      <c r="CP574" s="195"/>
      <c r="CQ574" s="195"/>
      <c r="CR574" s="66" t="s">
        <v>2</v>
      </c>
      <c r="CS574" s="202"/>
      <c r="CT574" s="198"/>
      <c r="CU574" s="198"/>
      <c r="CV574" s="198"/>
      <c r="CW574" s="198"/>
      <c r="CX574" s="198"/>
      <c r="CY574" s="198"/>
      <c r="CZ574" s="198"/>
      <c r="DA574" s="198"/>
      <c r="DB574" s="198"/>
      <c r="DC574" s="198"/>
      <c r="DD574" s="198"/>
      <c r="DE574" s="198"/>
      <c r="DF574" s="198"/>
      <c r="DG574" s="198"/>
      <c r="DH574" s="208"/>
      <c r="DI574" s="202" t="str">
        <f>CG574</f>
        <v/>
      </c>
      <c r="DJ574" s="198"/>
      <c r="DK574" s="198"/>
      <c r="DL574" s="198"/>
      <c r="DM574" s="198"/>
      <c r="DN574" s="198"/>
      <c r="DO574" s="198"/>
      <c r="DP574" s="198"/>
      <c r="DQ574" s="198"/>
      <c r="DR574" s="199"/>
      <c r="DS574" s="209">
        <f>SUM(DS564:DU573)</f>
        <v>0</v>
      </c>
      <c r="DT574" s="210"/>
      <c r="DU574" s="210"/>
      <c r="DV574" s="69" t="s">
        <v>2</v>
      </c>
    </row>
    <row r="575" spans="1:129" ht="16.5" customHeight="1" x14ac:dyDescent="0.15">
      <c r="A575" s="229" t="s">
        <v>30</v>
      </c>
      <c r="B575" s="229"/>
      <c r="C575" s="229"/>
      <c r="D575" s="229"/>
      <c r="E575" s="229"/>
      <c r="F575" s="229"/>
      <c r="G575" s="229"/>
      <c r="H575" s="229"/>
      <c r="I575" s="229"/>
      <c r="J575" s="229"/>
      <c r="K575" s="229"/>
      <c r="AQ575" s="229" t="s">
        <v>30</v>
      </c>
      <c r="AR575" s="229"/>
      <c r="AS575" s="229"/>
      <c r="AT575" s="229"/>
      <c r="AU575" s="229"/>
      <c r="AV575" s="229"/>
      <c r="AW575" s="229"/>
      <c r="AX575" s="229"/>
      <c r="AY575" s="229"/>
      <c r="AZ575" s="229"/>
      <c r="BA575" s="229"/>
      <c r="CG575" s="229" t="s">
        <v>30</v>
      </c>
      <c r="CH575" s="229"/>
      <c r="CI575" s="229"/>
      <c r="CJ575" s="229"/>
      <c r="CK575" s="229"/>
      <c r="CL575" s="229"/>
      <c r="CM575" s="229"/>
      <c r="CN575" s="229"/>
      <c r="CO575" s="229"/>
      <c r="CP575" s="229"/>
      <c r="CQ575" s="229"/>
    </row>
    <row r="576" spans="1:129" ht="15" customHeight="1" x14ac:dyDescent="0.15">
      <c r="A576" s="230"/>
      <c r="B576" s="230"/>
      <c r="C576" s="230"/>
      <c r="D576" s="230"/>
      <c r="E576" s="230"/>
      <c r="F576" s="230"/>
      <c r="G576" s="230"/>
      <c r="H576" s="230"/>
      <c r="I576" s="230"/>
      <c r="J576" s="230"/>
      <c r="K576" s="230"/>
      <c r="Y576" s="70" t="s">
        <v>27</v>
      </c>
      <c r="Z576" s="71"/>
      <c r="AA576" s="71"/>
      <c r="AB576" s="71"/>
      <c r="AC576" s="206">
        <f t="shared" ref="AC576" si="1304">AC25</f>
        <v>0</v>
      </c>
      <c r="AD576" s="206"/>
      <c r="AE576" s="206"/>
      <c r="AF576" s="206"/>
      <c r="AG576" s="206"/>
      <c r="AH576" s="206"/>
      <c r="AI576" s="206"/>
      <c r="AJ576" s="206"/>
      <c r="AK576" s="206"/>
      <c r="AL576" s="206"/>
      <c r="AM576" s="206"/>
      <c r="AN576" s="206"/>
      <c r="AO576" s="206"/>
      <c r="AP576" s="206"/>
      <c r="AQ576" s="230"/>
      <c r="AR576" s="230"/>
      <c r="AS576" s="230"/>
      <c r="AT576" s="230"/>
      <c r="AU576" s="230"/>
      <c r="AV576" s="230"/>
      <c r="AW576" s="230"/>
      <c r="AX576" s="230"/>
      <c r="AY576" s="230"/>
      <c r="AZ576" s="230"/>
      <c r="BA576" s="230"/>
      <c r="BO576" s="70" t="s">
        <v>27</v>
      </c>
      <c r="BP576" s="71"/>
      <c r="BQ576" s="71"/>
      <c r="BR576" s="71"/>
      <c r="BS576" s="206">
        <f t="shared" ref="BS576:CF583" si="1305">AC25</f>
        <v>0</v>
      </c>
      <c r="BT576" s="206"/>
      <c r="BU576" s="206"/>
      <c r="BV576" s="206"/>
      <c r="BW576" s="206"/>
      <c r="BX576" s="206"/>
      <c r="BY576" s="206"/>
      <c r="BZ576" s="206"/>
      <c r="CA576" s="206"/>
      <c r="CB576" s="206"/>
      <c r="CC576" s="206"/>
      <c r="CD576" s="206"/>
      <c r="CE576" s="206"/>
      <c r="CF576" s="206"/>
      <c r="CG576" s="230"/>
      <c r="CH576" s="230"/>
      <c r="CI576" s="230"/>
      <c r="CJ576" s="230"/>
      <c r="CK576" s="230"/>
      <c r="CL576" s="230"/>
      <c r="CM576" s="230"/>
      <c r="CN576" s="230"/>
      <c r="CO576" s="230"/>
      <c r="CP576" s="230"/>
      <c r="CQ576" s="230"/>
      <c r="DE576" s="70" t="s">
        <v>27</v>
      </c>
      <c r="DF576" s="71"/>
      <c r="DG576" s="71"/>
      <c r="DH576" s="71"/>
      <c r="DI576" s="206">
        <f t="shared" ref="DI576:DV583" si="1306">AC25</f>
        <v>0</v>
      </c>
      <c r="DJ576" s="206"/>
      <c r="DK576" s="206"/>
      <c r="DL576" s="206"/>
      <c r="DM576" s="206"/>
      <c r="DN576" s="206"/>
      <c r="DO576" s="206"/>
      <c r="DP576" s="206"/>
      <c r="DQ576" s="206"/>
      <c r="DR576" s="206"/>
      <c r="DS576" s="206"/>
      <c r="DT576" s="206"/>
      <c r="DU576" s="206"/>
      <c r="DV576" s="206"/>
    </row>
    <row r="577" spans="1:126" ht="15" customHeight="1" x14ac:dyDescent="0.15">
      <c r="A577" s="230"/>
      <c r="B577" s="230"/>
      <c r="C577" s="230"/>
      <c r="D577" s="230"/>
      <c r="E577" s="230"/>
      <c r="F577" s="230"/>
      <c r="G577" s="230"/>
      <c r="H577" s="230"/>
      <c r="I577" s="230"/>
      <c r="J577" s="230"/>
      <c r="K577" s="230"/>
      <c r="Y577" s="72" t="s">
        <v>28</v>
      </c>
      <c r="Z577" s="73"/>
      <c r="AA577" s="73"/>
      <c r="AB577" s="73"/>
      <c r="AC577" s="207"/>
      <c r="AD577" s="207"/>
      <c r="AE577" s="207"/>
      <c r="AF577" s="207"/>
      <c r="AG577" s="207"/>
      <c r="AH577" s="207"/>
      <c r="AI577" s="207"/>
      <c r="AJ577" s="207"/>
      <c r="AK577" s="207"/>
      <c r="AL577" s="207"/>
      <c r="AM577" s="207"/>
      <c r="AN577" s="207"/>
      <c r="AO577" s="207"/>
      <c r="AP577" s="207"/>
      <c r="AQ577" s="230"/>
      <c r="AR577" s="230"/>
      <c r="AS577" s="230"/>
      <c r="AT577" s="230"/>
      <c r="AU577" s="230"/>
      <c r="AV577" s="230"/>
      <c r="AW577" s="230"/>
      <c r="AX577" s="230"/>
      <c r="AY577" s="230"/>
      <c r="AZ577" s="230"/>
      <c r="BA577" s="230"/>
      <c r="BO577" s="72" t="s">
        <v>28</v>
      </c>
      <c r="BP577" s="73"/>
      <c r="BQ577" s="73"/>
      <c r="BR577" s="73"/>
      <c r="BS577" s="207"/>
      <c r="BT577" s="207"/>
      <c r="BU577" s="207"/>
      <c r="BV577" s="207"/>
      <c r="BW577" s="207"/>
      <c r="BX577" s="207"/>
      <c r="BY577" s="207"/>
      <c r="BZ577" s="207"/>
      <c r="CA577" s="207"/>
      <c r="CB577" s="207"/>
      <c r="CC577" s="207"/>
      <c r="CD577" s="207"/>
      <c r="CE577" s="207"/>
      <c r="CF577" s="207"/>
      <c r="CG577" s="230"/>
      <c r="CH577" s="230"/>
      <c r="CI577" s="230"/>
      <c r="CJ577" s="230"/>
      <c r="CK577" s="230"/>
      <c r="CL577" s="230"/>
      <c r="CM577" s="230"/>
      <c r="CN577" s="230"/>
      <c r="CO577" s="230"/>
      <c r="CP577" s="230"/>
      <c r="CQ577" s="230"/>
      <c r="DE577" s="72" t="s">
        <v>28</v>
      </c>
      <c r="DF577" s="73"/>
      <c r="DG577" s="73"/>
      <c r="DH577" s="73"/>
      <c r="DI577" s="207"/>
      <c r="DJ577" s="207"/>
      <c r="DK577" s="207"/>
      <c r="DL577" s="207"/>
      <c r="DM577" s="207"/>
      <c r="DN577" s="207"/>
      <c r="DO577" s="207"/>
      <c r="DP577" s="207"/>
      <c r="DQ577" s="207"/>
      <c r="DR577" s="207"/>
      <c r="DS577" s="207"/>
      <c r="DT577" s="207"/>
      <c r="DU577" s="207"/>
      <c r="DV577" s="207"/>
    </row>
    <row r="578" spans="1:126" ht="15" customHeight="1" x14ac:dyDescent="0.15">
      <c r="Y578" s="70"/>
      <c r="Z578" s="71"/>
      <c r="AA578" s="71"/>
      <c r="AB578" s="71"/>
      <c r="AC578" s="206">
        <f t="shared" ref="AC578" si="1307">AC27</f>
        <v>0</v>
      </c>
      <c r="AD578" s="206"/>
      <c r="AE578" s="206"/>
      <c r="AF578" s="206"/>
      <c r="AG578" s="206"/>
      <c r="AH578" s="206"/>
      <c r="AI578" s="206"/>
      <c r="AJ578" s="206"/>
      <c r="AK578" s="206"/>
      <c r="AL578" s="206"/>
      <c r="AM578" s="206"/>
      <c r="AN578" s="206"/>
      <c r="AO578" s="206"/>
      <c r="AP578" s="206"/>
      <c r="BO578" s="70"/>
      <c r="BP578" s="71"/>
      <c r="BQ578" s="71"/>
      <c r="BR578" s="71"/>
      <c r="BS578" s="206">
        <f t="shared" si="1305"/>
        <v>0</v>
      </c>
      <c r="BT578" s="206"/>
      <c r="BU578" s="206"/>
      <c r="BV578" s="206"/>
      <c r="BW578" s="206"/>
      <c r="BX578" s="206"/>
      <c r="BY578" s="206"/>
      <c r="BZ578" s="206"/>
      <c r="CA578" s="206"/>
      <c r="CB578" s="206"/>
      <c r="CC578" s="206"/>
      <c r="CD578" s="206"/>
      <c r="CE578" s="206"/>
      <c r="CF578" s="206"/>
      <c r="DE578" s="70"/>
      <c r="DF578" s="71"/>
      <c r="DG578" s="71"/>
      <c r="DH578" s="71"/>
      <c r="DI578" s="206">
        <f t="shared" si="1306"/>
        <v>0</v>
      </c>
      <c r="DJ578" s="206"/>
      <c r="DK578" s="206"/>
      <c r="DL578" s="206"/>
      <c r="DM578" s="206"/>
      <c r="DN578" s="206"/>
      <c r="DO578" s="206"/>
      <c r="DP578" s="206"/>
      <c r="DQ578" s="206"/>
      <c r="DR578" s="206"/>
      <c r="DS578" s="206"/>
      <c r="DT578" s="206"/>
      <c r="DU578" s="206"/>
      <c r="DV578" s="206"/>
    </row>
    <row r="579" spans="1:126" ht="15" customHeight="1" x14ac:dyDescent="0.15">
      <c r="F579" s="57" t="s">
        <v>40</v>
      </c>
      <c r="G579" s="75">
        <f>$G$28</f>
        <v>0</v>
      </c>
      <c r="H579" s="57" t="s">
        <v>31</v>
      </c>
      <c r="I579" s="75">
        <f>$I$28</f>
        <v>0</v>
      </c>
      <c r="J579" s="57" t="s">
        <v>32</v>
      </c>
      <c r="K579" s="75">
        <f>$K$28</f>
        <v>0</v>
      </c>
      <c r="L579" s="57" t="s">
        <v>33</v>
      </c>
      <c r="Y579" s="72" t="s">
        <v>29</v>
      </c>
      <c r="Z579" s="73"/>
      <c r="AA579" s="73"/>
      <c r="AB579" s="73"/>
      <c r="AC579" s="207"/>
      <c r="AD579" s="207"/>
      <c r="AE579" s="207"/>
      <c r="AF579" s="207"/>
      <c r="AG579" s="207"/>
      <c r="AH579" s="207"/>
      <c r="AI579" s="207"/>
      <c r="AJ579" s="207"/>
      <c r="AK579" s="207"/>
      <c r="AL579" s="207"/>
      <c r="AM579" s="207"/>
      <c r="AN579" s="207"/>
      <c r="AO579" s="207"/>
      <c r="AP579" s="207"/>
      <c r="AV579" s="57" t="s">
        <v>40</v>
      </c>
      <c r="AW579" s="75">
        <f>G579</f>
        <v>0</v>
      </c>
      <c r="AX579" s="57" t="s">
        <v>31</v>
      </c>
      <c r="AY579" s="75">
        <f>I579</f>
        <v>0</v>
      </c>
      <c r="AZ579" s="57" t="s">
        <v>32</v>
      </c>
      <c r="BA579" s="75">
        <f>K579</f>
        <v>0</v>
      </c>
      <c r="BB579" s="57" t="s">
        <v>33</v>
      </c>
      <c r="BO579" s="72" t="s">
        <v>29</v>
      </c>
      <c r="BP579" s="73"/>
      <c r="BQ579" s="73"/>
      <c r="BR579" s="73"/>
      <c r="BS579" s="207"/>
      <c r="BT579" s="207"/>
      <c r="BU579" s="207"/>
      <c r="BV579" s="207"/>
      <c r="BW579" s="207"/>
      <c r="BX579" s="207"/>
      <c r="BY579" s="207"/>
      <c r="BZ579" s="207"/>
      <c r="CA579" s="207"/>
      <c r="CB579" s="207"/>
      <c r="CC579" s="207"/>
      <c r="CD579" s="207"/>
      <c r="CE579" s="207"/>
      <c r="CF579" s="207"/>
      <c r="CL579" s="57" t="s">
        <v>40</v>
      </c>
      <c r="CM579" s="75">
        <f>AW579</f>
        <v>0</v>
      </c>
      <c r="CN579" s="57" t="s">
        <v>31</v>
      </c>
      <c r="CO579" s="75">
        <f>AY579</f>
        <v>0</v>
      </c>
      <c r="CP579" s="57" t="s">
        <v>32</v>
      </c>
      <c r="CQ579" s="75">
        <f>BA579</f>
        <v>0</v>
      </c>
      <c r="CR579" s="57" t="s">
        <v>33</v>
      </c>
      <c r="DE579" s="72" t="s">
        <v>29</v>
      </c>
      <c r="DF579" s="73"/>
      <c r="DG579" s="73"/>
      <c r="DH579" s="73"/>
      <c r="DI579" s="207"/>
      <c r="DJ579" s="207"/>
      <c r="DK579" s="207"/>
      <c r="DL579" s="207"/>
      <c r="DM579" s="207"/>
      <c r="DN579" s="207"/>
      <c r="DO579" s="207"/>
      <c r="DP579" s="207"/>
      <c r="DQ579" s="207"/>
      <c r="DR579" s="207"/>
      <c r="DS579" s="207"/>
      <c r="DT579" s="207"/>
      <c r="DU579" s="207"/>
      <c r="DV579" s="207"/>
    </row>
    <row r="580" spans="1:126" ht="15" customHeight="1" x14ac:dyDescent="0.15">
      <c r="Y580" s="70"/>
      <c r="Z580" s="71"/>
      <c r="AA580" s="71"/>
      <c r="AB580" s="71"/>
      <c r="AC580" s="203">
        <f t="shared" ref="AC580" si="1308">AC29</f>
        <v>0</v>
      </c>
      <c r="AD580" s="203"/>
      <c r="AE580" s="203"/>
      <c r="AF580" s="203"/>
      <c r="AG580" s="203"/>
      <c r="AH580" s="203"/>
      <c r="AI580" s="203"/>
      <c r="AJ580" s="203"/>
      <c r="AK580" s="203"/>
      <c r="AL580" s="203"/>
      <c r="AM580" s="203"/>
      <c r="AN580" s="203"/>
      <c r="AO580" s="203"/>
      <c r="AP580" s="203"/>
      <c r="BO580" s="70"/>
      <c r="BP580" s="71"/>
      <c r="BQ580" s="71"/>
      <c r="BR580" s="71"/>
      <c r="BS580" s="203">
        <f t="shared" si="1305"/>
        <v>0</v>
      </c>
      <c r="BT580" s="203"/>
      <c r="BU580" s="203"/>
      <c r="BV580" s="203"/>
      <c r="BW580" s="203"/>
      <c r="BX580" s="203"/>
      <c r="BY580" s="203"/>
      <c r="BZ580" s="203"/>
      <c r="CA580" s="203"/>
      <c r="CB580" s="203"/>
      <c r="CC580" s="203"/>
      <c r="CD580" s="203"/>
      <c r="CE580" s="203"/>
      <c r="CF580" s="203"/>
      <c r="DE580" s="70"/>
      <c r="DF580" s="71"/>
      <c r="DG580" s="71"/>
      <c r="DH580" s="71"/>
      <c r="DI580" s="203">
        <f t="shared" si="1306"/>
        <v>0</v>
      </c>
      <c r="DJ580" s="203"/>
      <c r="DK580" s="203"/>
      <c r="DL580" s="203"/>
      <c r="DM580" s="203"/>
      <c r="DN580" s="203"/>
      <c r="DO580" s="203"/>
      <c r="DP580" s="203"/>
      <c r="DQ580" s="203"/>
      <c r="DR580" s="203"/>
      <c r="DS580" s="203"/>
      <c r="DT580" s="203"/>
      <c r="DU580" s="203"/>
      <c r="DV580" s="203"/>
    </row>
    <row r="581" spans="1:126" ht="15" customHeight="1" x14ac:dyDescent="0.15">
      <c r="J581" s="76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Y581" s="72" t="s">
        <v>87</v>
      </c>
      <c r="Z581" s="73"/>
      <c r="AA581" s="73"/>
      <c r="AB581" s="73"/>
      <c r="AC581" s="204"/>
      <c r="AD581" s="204"/>
      <c r="AE581" s="204"/>
      <c r="AF581" s="204"/>
      <c r="AG581" s="204"/>
      <c r="AH581" s="204"/>
      <c r="AI581" s="204"/>
      <c r="AJ581" s="204"/>
      <c r="AK581" s="204"/>
      <c r="AL581" s="204"/>
      <c r="AM581" s="204"/>
      <c r="AN581" s="204"/>
      <c r="AO581" s="204"/>
      <c r="AP581" s="204"/>
      <c r="AZ581" s="76"/>
      <c r="BA581" s="77"/>
      <c r="BB581" s="77"/>
      <c r="BC581" s="77"/>
      <c r="BD581" s="77"/>
      <c r="BE581" s="77"/>
      <c r="BF581" s="77"/>
      <c r="BG581" s="77"/>
      <c r="BH581" s="77"/>
      <c r="BI581" s="77"/>
      <c r="BJ581" s="77"/>
      <c r="BK581" s="77"/>
      <c r="BO581" s="72" t="s">
        <v>87</v>
      </c>
      <c r="BP581" s="73"/>
      <c r="BQ581" s="73"/>
      <c r="BR581" s="73"/>
      <c r="BS581" s="204"/>
      <c r="BT581" s="204"/>
      <c r="BU581" s="204"/>
      <c r="BV581" s="204"/>
      <c r="BW581" s="204"/>
      <c r="BX581" s="204"/>
      <c r="BY581" s="204"/>
      <c r="BZ581" s="204"/>
      <c r="CA581" s="204"/>
      <c r="CB581" s="204"/>
      <c r="CC581" s="204"/>
      <c r="CD581" s="204"/>
      <c r="CE581" s="204"/>
      <c r="CF581" s="204"/>
      <c r="CP581" s="76"/>
      <c r="CQ581" s="77"/>
      <c r="CR581" s="77"/>
      <c r="CS581" s="77"/>
      <c r="CT581" s="77"/>
      <c r="CU581" s="77"/>
      <c r="CV581" s="77"/>
      <c r="CW581" s="77"/>
      <c r="CX581" s="77"/>
      <c r="CY581" s="77"/>
      <c r="CZ581" s="77"/>
      <c r="DA581" s="77"/>
      <c r="DE581" s="72" t="s">
        <v>87</v>
      </c>
      <c r="DF581" s="73"/>
      <c r="DG581" s="73"/>
      <c r="DH581" s="73"/>
      <c r="DI581" s="204"/>
      <c r="DJ581" s="204"/>
      <c r="DK581" s="204"/>
      <c r="DL581" s="204"/>
      <c r="DM581" s="204"/>
      <c r="DN581" s="204"/>
      <c r="DO581" s="204"/>
      <c r="DP581" s="204"/>
      <c r="DQ581" s="204"/>
      <c r="DR581" s="204"/>
      <c r="DS581" s="204"/>
      <c r="DT581" s="204"/>
      <c r="DU581" s="204"/>
      <c r="DV581" s="204"/>
    </row>
    <row r="582" spans="1:126" ht="20.100000000000001" customHeight="1" x14ac:dyDescent="0.15">
      <c r="B582" s="222" t="s">
        <v>34</v>
      </c>
      <c r="C582" s="223"/>
      <c r="D582" s="223"/>
      <c r="E582" s="223"/>
      <c r="F582" s="224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Y582" s="228" t="s">
        <v>101</v>
      </c>
      <c r="Z582" s="228"/>
      <c r="AA582" s="228"/>
      <c r="AB582" s="228"/>
      <c r="AC582" s="205">
        <f t="shared" ref="AC582:AP582" si="1309">AC31</f>
        <v>0</v>
      </c>
      <c r="AD582" s="205"/>
      <c r="AE582" s="205"/>
      <c r="AF582" s="205"/>
      <c r="AG582" s="98" t="str">
        <f t="shared" si="1309"/>
        <v>－</v>
      </c>
      <c r="AH582" s="205">
        <f t="shared" si="1309"/>
        <v>0</v>
      </c>
      <c r="AI582" s="205"/>
      <c r="AJ582" s="205"/>
      <c r="AK582" s="205"/>
      <c r="AL582" s="101">
        <f t="shared" si="1309"/>
        <v>0</v>
      </c>
      <c r="AM582" s="101">
        <f t="shared" si="1309"/>
        <v>0</v>
      </c>
      <c r="AN582" s="101">
        <f t="shared" si="1309"/>
        <v>0</v>
      </c>
      <c r="AO582" s="101">
        <f t="shared" si="1309"/>
        <v>0</v>
      </c>
      <c r="AP582" s="101">
        <f t="shared" si="1309"/>
        <v>0</v>
      </c>
      <c r="AR582" s="222" t="s">
        <v>36</v>
      </c>
      <c r="AS582" s="223"/>
      <c r="AT582" s="223"/>
      <c r="AU582" s="223"/>
      <c r="AV582" s="224"/>
      <c r="AZ582" s="77"/>
      <c r="BA582" s="77"/>
      <c r="BB582" s="77"/>
      <c r="BC582" s="77"/>
      <c r="BD582" s="77"/>
      <c r="BE582" s="77"/>
      <c r="BF582" s="77"/>
      <c r="BG582" s="77"/>
      <c r="BH582" s="77"/>
      <c r="BI582" s="77"/>
      <c r="BJ582" s="77"/>
      <c r="BK582" s="77"/>
      <c r="BO582" s="228" t="s">
        <v>101</v>
      </c>
      <c r="BP582" s="228"/>
      <c r="BQ582" s="228"/>
      <c r="BR582" s="228"/>
      <c r="BS582" s="205">
        <f t="shared" si="1305"/>
        <v>0</v>
      </c>
      <c r="BT582" s="205"/>
      <c r="BU582" s="205"/>
      <c r="BV582" s="205"/>
      <c r="BW582" s="98" t="str">
        <f t="shared" si="1305"/>
        <v>－</v>
      </c>
      <c r="BX582" s="205">
        <f t="shared" si="1305"/>
        <v>0</v>
      </c>
      <c r="BY582" s="205"/>
      <c r="BZ582" s="205"/>
      <c r="CA582" s="205"/>
      <c r="CB582" s="101">
        <f t="shared" si="1305"/>
        <v>0</v>
      </c>
      <c r="CC582" s="101">
        <f t="shared" si="1305"/>
        <v>0</v>
      </c>
      <c r="CD582" s="101">
        <f t="shared" si="1305"/>
        <v>0</v>
      </c>
      <c r="CE582" s="101">
        <f t="shared" si="1305"/>
        <v>0</v>
      </c>
      <c r="CF582" s="101">
        <f t="shared" si="1305"/>
        <v>0</v>
      </c>
      <c r="CH582" s="222" t="s">
        <v>39</v>
      </c>
      <c r="CI582" s="223"/>
      <c r="CJ582" s="223"/>
      <c r="CK582" s="223"/>
      <c r="CL582" s="224"/>
      <c r="CP582" s="77"/>
      <c r="CQ582" s="77"/>
      <c r="CR582" s="77"/>
      <c r="CS582" s="77"/>
      <c r="CT582" s="77"/>
      <c r="CU582" s="77"/>
      <c r="CV582" s="77"/>
      <c r="CW582" s="77"/>
      <c r="CX582" s="77"/>
      <c r="CY582" s="77"/>
      <c r="CZ582" s="77"/>
      <c r="DA582" s="77"/>
      <c r="DE582" s="228" t="s">
        <v>101</v>
      </c>
      <c r="DF582" s="228"/>
      <c r="DG582" s="228"/>
      <c r="DH582" s="228"/>
      <c r="DI582" s="205">
        <f t="shared" si="1306"/>
        <v>0</v>
      </c>
      <c r="DJ582" s="205"/>
      <c r="DK582" s="205"/>
      <c r="DL582" s="205"/>
      <c r="DM582" s="98" t="str">
        <f t="shared" si="1306"/>
        <v>－</v>
      </c>
      <c r="DN582" s="205">
        <f t="shared" si="1306"/>
        <v>0</v>
      </c>
      <c r="DO582" s="205"/>
      <c r="DP582" s="205"/>
      <c r="DQ582" s="205"/>
      <c r="DR582" s="101">
        <f t="shared" si="1306"/>
        <v>0</v>
      </c>
      <c r="DS582" s="101">
        <f t="shared" si="1306"/>
        <v>0</v>
      </c>
      <c r="DT582" s="101">
        <f t="shared" si="1306"/>
        <v>0</v>
      </c>
      <c r="DU582" s="101">
        <f t="shared" si="1306"/>
        <v>0</v>
      </c>
      <c r="DV582" s="101">
        <f t="shared" si="1306"/>
        <v>0</v>
      </c>
    </row>
    <row r="583" spans="1:126" ht="20.100000000000001" customHeight="1" x14ac:dyDescent="0.15">
      <c r="B583" s="225"/>
      <c r="C583" s="226"/>
      <c r="D583" s="226"/>
      <c r="E583" s="226"/>
      <c r="F583" s="22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Y583" s="228" t="s">
        <v>103</v>
      </c>
      <c r="Z583" s="228"/>
      <c r="AA583" s="228"/>
      <c r="AB583" s="228"/>
      <c r="AC583" s="205">
        <f t="shared" ref="AC583:AM583" si="1310">AC32</f>
        <v>0</v>
      </c>
      <c r="AD583" s="205"/>
      <c r="AE583" s="205"/>
      <c r="AF583" s="205"/>
      <c r="AG583" s="98" t="str">
        <f t="shared" si="1310"/>
        <v>－</v>
      </c>
      <c r="AH583" s="205">
        <f t="shared" si="1310"/>
        <v>0</v>
      </c>
      <c r="AI583" s="205"/>
      <c r="AJ583" s="205"/>
      <c r="AK583" s="205"/>
      <c r="AL583" s="98" t="str">
        <f t="shared" si="1310"/>
        <v>－</v>
      </c>
      <c r="AM583" s="205">
        <f t="shared" si="1310"/>
        <v>0</v>
      </c>
      <c r="AN583" s="205"/>
      <c r="AO583" s="205"/>
      <c r="AP583" s="205"/>
      <c r="AR583" s="225"/>
      <c r="AS583" s="226"/>
      <c r="AT583" s="226"/>
      <c r="AU583" s="226"/>
      <c r="AV583" s="227"/>
      <c r="AZ583" s="77"/>
      <c r="BA583" s="77"/>
      <c r="BB583" s="77"/>
      <c r="BC583" s="77"/>
      <c r="BD583" s="77"/>
      <c r="BE583" s="77"/>
      <c r="BF583" s="77"/>
      <c r="BG583" s="77"/>
      <c r="BH583" s="77"/>
      <c r="BI583" s="77"/>
      <c r="BJ583" s="77"/>
      <c r="BK583" s="77"/>
      <c r="BO583" s="228" t="s">
        <v>103</v>
      </c>
      <c r="BP583" s="228"/>
      <c r="BQ583" s="228"/>
      <c r="BR583" s="228"/>
      <c r="BS583" s="205">
        <f t="shared" si="1305"/>
        <v>0</v>
      </c>
      <c r="BT583" s="205"/>
      <c r="BU583" s="205"/>
      <c r="BV583" s="205"/>
      <c r="BW583" s="98" t="str">
        <f t="shared" si="1305"/>
        <v>－</v>
      </c>
      <c r="BX583" s="205">
        <f t="shared" si="1305"/>
        <v>0</v>
      </c>
      <c r="BY583" s="205"/>
      <c r="BZ583" s="205"/>
      <c r="CA583" s="205"/>
      <c r="CB583" s="98" t="str">
        <f t="shared" si="1305"/>
        <v>－</v>
      </c>
      <c r="CC583" s="205">
        <f t="shared" si="1305"/>
        <v>0</v>
      </c>
      <c r="CD583" s="205"/>
      <c r="CE583" s="205"/>
      <c r="CF583" s="205"/>
      <c r="CH583" s="225"/>
      <c r="CI583" s="226"/>
      <c r="CJ583" s="226"/>
      <c r="CK583" s="226"/>
      <c r="CL583" s="227"/>
      <c r="CP583" s="77"/>
      <c r="CQ583" s="77"/>
      <c r="CR583" s="77"/>
      <c r="CS583" s="77"/>
      <c r="CT583" s="77"/>
      <c r="CU583" s="77"/>
      <c r="CV583" s="77"/>
      <c r="CW583" s="77"/>
      <c r="CX583" s="77"/>
      <c r="CY583" s="77"/>
      <c r="CZ583" s="77"/>
      <c r="DA583" s="77"/>
      <c r="DE583" s="228" t="s">
        <v>103</v>
      </c>
      <c r="DF583" s="228"/>
      <c r="DG583" s="228"/>
      <c r="DH583" s="228"/>
      <c r="DI583" s="205">
        <f t="shared" si="1306"/>
        <v>0</v>
      </c>
      <c r="DJ583" s="205"/>
      <c r="DK583" s="205"/>
      <c r="DL583" s="205"/>
      <c r="DM583" s="98" t="str">
        <f t="shared" si="1306"/>
        <v>－</v>
      </c>
      <c r="DN583" s="205">
        <f t="shared" si="1306"/>
        <v>0</v>
      </c>
      <c r="DO583" s="205"/>
      <c r="DP583" s="205"/>
      <c r="DQ583" s="205"/>
      <c r="DR583" s="98" t="str">
        <f t="shared" si="1306"/>
        <v>－</v>
      </c>
      <c r="DS583" s="205">
        <f t="shared" si="1306"/>
        <v>0</v>
      </c>
      <c r="DT583" s="205"/>
      <c r="DU583" s="205"/>
      <c r="DV583" s="205"/>
    </row>
  </sheetData>
  <sheetProtection algorithmName="SHA-512" hashValue="tGC0oQn5H5BavNmnqH3daioTwXHQVP4pZjNmcw13YpYnMk7NSpgYlyDDFKRRkqNk0ukYBPvG+612BUPJ2x3XfQ==" saltValue="ESn2cPU7MRbRoFsL+M0E3Q==" spinCount="100000" sheet="1" objects="1" scenarios="1"/>
  <mergeCells count="7503">
    <mergeCell ref="B582:F583"/>
    <mergeCell ref="Y582:AB582"/>
    <mergeCell ref="AC582:AF582"/>
    <mergeCell ref="AH582:AK582"/>
    <mergeCell ref="AR582:AV583"/>
    <mergeCell ref="BO582:BR582"/>
    <mergeCell ref="BS582:BV582"/>
    <mergeCell ref="BX582:CA582"/>
    <mergeCell ref="CH582:CL583"/>
    <mergeCell ref="DE582:DH582"/>
    <mergeCell ref="DI582:DL582"/>
    <mergeCell ref="DN582:DQ582"/>
    <mergeCell ref="Y583:AB583"/>
    <mergeCell ref="AC583:AF583"/>
    <mergeCell ref="AH583:AK583"/>
    <mergeCell ref="AM583:AP583"/>
    <mergeCell ref="BO583:BR583"/>
    <mergeCell ref="BS583:BV583"/>
    <mergeCell ref="BX583:CA583"/>
    <mergeCell ref="CC583:CF583"/>
    <mergeCell ref="DE583:DH583"/>
    <mergeCell ref="DI583:DL583"/>
    <mergeCell ref="DN583:DQ583"/>
    <mergeCell ref="A574:H574"/>
    <mergeCell ref="I574:K574"/>
    <mergeCell ref="M574:AB574"/>
    <mergeCell ref="AC574:AL574"/>
    <mergeCell ref="AM574:AO574"/>
    <mergeCell ref="AQ574:AX574"/>
    <mergeCell ref="AY574:BA574"/>
    <mergeCell ref="BC574:BR574"/>
    <mergeCell ref="BS574:CB574"/>
    <mergeCell ref="CC574:CE574"/>
    <mergeCell ref="CG574:CN574"/>
    <mergeCell ref="CO574:CQ574"/>
    <mergeCell ref="CS574:DH574"/>
    <mergeCell ref="DI574:DR574"/>
    <mergeCell ref="DS574:DU574"/>
    <mergeCell ref="A575:K577"/>
    <mergeCell ref="AQ575:BA577"/>
    <mergeCell ref="CG575:CQ577"/>
    <mergeCell ref="AC576:AP577"/>
    <mergeCell ref="BS576:CF577"/>
    <mergeCell ref="DI576:DV577"/>
    <mergeCell ref="DS583:DV583"/>
    <mergeCell ref="AC578:AP579"/>
    <mergeCell ref="BS578:CF579"/>
    <mergeCell ref="DI578:DV579"/>
    <mergeCell ref="CL572:CM572"/>
    <mergeCell ref="CO572:CQ572"/>
    <mergeCell ref="CX572:CZ572"/>
    <mergeCell ref="DA572:DD572"/>
    <mergeCell ref="DI572:DM572"/>
    <mergeCell ref="DP572:DQ572"/>
    <mergeCell ref="DS572:DU572"/>
    <mergeCell ref="CL573:CM573"/>
    <mergeCell ref="CO573:CQ573"/>
    <mergeCell ref="CX573:CZ573"/>
    <mergeCell ref="DA573:DD573"/>
    <mergeCell ref="DI573:DM573"/>
    <mergeCell ref="DP573:DQ573"/>
    <mergeCell ref="DS573:DU573"/>
    <mergeCell ref="CH572:CK572"/>
    <mergeCell ref="AC580:AP581"/>
    <mergeCell ref="BS580:CF581"/>
    <mergeCell ref="DI580:DV581"/>
    <mergeCell ref="B573:E573"/>
    <mergeCell ref="F573:G573"/>
    <mergeCell ref="I573:K573"/>
    <mergeCell ref="R573:T573"/>
    <mergeCell ref="U573:X573"/>
    <mergeCell ref="AC573:AG573"/>
    <mergeCell ref="AJ573:AK573"/>
    <mergeCell ref="AM573:AO573"/>
    <mergeCell ref="AR573:AU573"/>
    <mergeCell ref="AV573:AW573"/>
    <mergeCell ref="AY573:BA573"/>
    <mergeCell ref="BH573:BJ573"/>
    <mergeCell ref="BK573:BN573"/>
    <mergeCell ref="BS573:BW573"/>
    <mergeCell ref="BZ573:CA573"/>
    <mergeCell ref="CC573:CE573"/>
    <mergeCell ref="CH573:CK573"/>
    <mergeCell ref="I570:K570"/>
    <mergeCell ref="R570:T570"/>
    <mergeCell ref="U570:X570"/>
    <mergeCell ref="AC570:AG570"/>
    <mergeCell ref="AJ570:AK570"/>
    <mergeCell ref="AM570:AO570"/>
    <mergeCell ref="AR570:AU570"/>
    <mergeCell ref="AV570:AW570"/>
    <mergeCell ref="AY570:BA570"/>
    <mergeCell ref="BH570:BJ570"/>
    <mergeCell ref="BK570:BN570"/>
    <mergeCell ref="BS570:BW570"/>
    <mergeCell ref="BZ570:CA570"/>
    <mergeCell ref="CC570:CE570"/>
    <mergeCell ref="CH570:CK570"/>
    <mergeCell ref="CO570:CQ570"/>
    <mergeCell ref="B572:E572"/>
    <mergeCell ref="F572:G572"/>
    <mergeCell ref="I572:K572"/>
    <mergeCell ref="R572:T572"/>
    <mergeCell ref="U572:X572"/>
    <mergeCell ref="AC572:AG572"/>
    <mergeCell ref="AJ572:AK572"/>
    <mergeCell ref="AM572:AO572"/>
    <mergeCell ref="AR572:AU572"/>
    <mergeCell ref="AV572:AW572"/>
    <mergeCell ref="AY572:BA572"/>
    <mergeCell ref="BH572:BJ572"/>
    <mergeCell ref="BK572:BN572"/>
    <mergeCell ref="BS572:BW572"/>
    <mergeCell ref="BZ572:CA572"/>
    <mergeCell ref="CC572:CE572"/>
    <mergeCell ref="CX570:CZ570"/>
    <mergeCell ref="DA570:DD570"/>
    <mergeCell ref="DI570:DM570"/>
    <mergeCell ref="DP570:DQ570"/>
    <mergeCell ref="DS570:DU570"/>
    <mergeCell ref="B571:E571"/>
    <mergeCell ref="F571:G571"/>
    <mergeCell ref="I571:K571"/>
    <mergeCell ref="R571:T571"/>
    <mergeCell ref="U571:X571"/>
    <mergeCell ref="AC571:AG571"/>
    <mergeCell ref="AJ571:AK571"/>
    <mergeCell ref="AM571:AO571"/>
    <mergeCell ref="AR571:AU571"/>
    <mergeCell ref="AV571:AW571"/>
    <mergeCell ref="AY571:BA571"/>
    <mergeCell ref="BH571:BJ571"/>
    <mergeCell ref="BK571:BN571"/>
    <mergeCell ref="BS571:BW571"/>
    <mergeCell ref="BZ571:CA571"/>
    <mergeCell ref="CC571:CE571"/>
    <mergeCell ref="CH571:CK571"/>
    <mergeCell ref="CL571:CM571"/>
    <mergeCell ref="CO571:CQ571"/>
    <mergeCell ref="CX571:CZ571"/>
    <mergeCell ref="DA571:DD571"/>
    <mergeCell ref="DI571:DM571"/>
    <mergeCell ref="DP571:DQ571"/>
    <mergeCell ref="DS571:DU571"/>
    <mergeCell ref="B570:E570"/>
    <mergeCell ref="F570:G570"/>
    <mergeCell ref="CL570:CM570"/>
    <mergeCell ref="CL568:CM568"/>
    <mergeCell ref="CO568:CQ568"/>
    <mergeCell ref="CX568:CZ568"/>
    <mergeCell ref="DA568:DD568"/>
    <mergeCell ref="DI568:DM568"/>
    <mergeCell ref="DP568:DQ568"/>
    <mergeCell ref="DS568:DU568"/>
    <mergeCell ref="B569:E569"/>
    <mergeCell ref="F569:G569"/>
    <mergeCell ref="I569:K569"/>
    <mergeCell ref="R569:T569"/>
    <mergeCell ref="U569:X569"/>
    <mergeCell ref="AC569:AG569"/>
    <mergeCell ref="AJ569:AK569"/>
    <mergeCell ref="AM569:AO569"/>
    <mergeCell ref="AR569:AU569"/>
    <mergeCell ref="AV569:AW569"/>
    <mergeCell ref="AY569:BA569"/>
    <mergeCell ref="BH569:BJ569"/>
    <mergeCell ref="BK569:BN569"/>
    <mergeCell ref="BS569:BW569"/>
    <mergeCell ref="BZ569:CA569"/>
    <mergeCell ref="CC569:CE569"/>
    <mergeCell ref="CH569:CK569"/>
    <mergeCell ref="CL569:CM569"/>
    <mergeCell ref="CO569:CQ569"/>
    <mergeCell ref="CX569:CZ569"/>
    <mergeCell ref="DA569:DD569"/>
    <mergeCell ref="DI569:DM569"/>
    <mergeCell ref="DP569:DQ569"/>
    <mergeCell ref="DS569:DU569"/>
    <mergeCell ref="B568:E568"/>
    <mergeCell ref="F568:G568"/>
    <mergeCell ref="I568:K568"/>
    <mergeCell ref="R568:T568"/>
    <mergeCell ref="U568:X568"/>
    <mergeCell ref="AC568:AG568"/>
    <mergeCell ref="AJ568:AK568"/>
    <mergeCell ref="AM568:AO568"/>
    <mergeCell ref="AR568:AU568"/>
    <mergeCell ref="AV568:AW568"/>
    <mergeCell ref="AY568:BA568"/>
    <mergeCell ref="BH568:BJ568"/>
    <mergeCell ref="BK568:BN568"/>
    <mergeCell ref="BS568:BW568"/>
    <mergeCell ref="BZ568:CA568"/>
    <mergeCell ref="CC568:CE568"/>
    <mergeCell ref="CH568:CK568"/>
    <mergeCell ref="CL566:CM566"/>
    <mergeCell ref="I566:K566"/>
    <mergeCell ref="R566:T566"/>
    <mergeCell ref="U566:X566"/>
    <mergeCell ref="AC566:AG566"/>
    <mergeCell ref="AJ566:AK566"/>
    <mergeCell ref="AM566:AO566"/>
    <mergeCell ref="AR566:AU566"/>
    <mergeCell ref="AV566:AW566"/>
    <mergeCell ref="AY566:BA566"/>
    <mergeCell ref="BH566:BJ566"/>
    <mergeCell ref="BK566:BN566"/>
    <mergeCell ref="BS566:BW566"/>
    <mergeCell ref="BZ566:CA566"/>
    <mergeCell ref="CC566:CE566"/>
    <mergeCell ref="CH566:CK566"/>
    <mergeCell ref="CO566:CQ566"/>
    <mergeCell ref="CX566:CZ566"/>
    <mergeCell ref="DA566:DD566"/>
    <mergeCell ref="DI566:DM566"/>
    <mergeCell ref="DP566:DQ566"/>
    <mergeCell ref="DS566:DU566"/>
    <mergeCell ref="B567:E567"/>
    <mergeCell ref="F567:G567"/>
    <mergeCell ref="I567:K567"/>
    <mergeCell ref="R567:T567"/>
    <mergeCell ref="U567:X567"/>
    <mergeCell ref="AC567:AG567"/>
    <mergeCell ref="AJ567:AK567"/>
    <mergeCell ref="AM567:AO567"/>
    <mergeCell ref="AR567:AU567"/>
    <mergeCell ref="AV567:AW567"/>
    <mergeCell ref="AY567:BA567"/>
    <mergeCell ref="BH567:BJ567"/>
    <mergeCell ref="BK567:BN567"/>
    <mergeCell ref="BS567:BW567"/>
    <mergeCell ref="BZ567:CA567"/>
    <mergeCell ref="CC567:CE567"/>
    <mergeCell ref="CH567:CK567"/>
    <mergeCell ref="CL567:CM567"/>
    <mergeCell ref="CO567:CQ567"/>
    <mergeCell ref="CX567:CZ567"/>
    <mergeCell ref="DA567:DD567"/>
    <mergeCell ref="DI567:DM567"/>
    <mergeCell ref="DP567:DQ567"/>
    <mergeCell ref="DS567:DU567"/>
    <mergeCell ref="B566:E566"/>
    <mergeCell ref="F566:G566"/>
    <mergeCell ref="CL564:CM564"/>
    <mergeCell ref="CO564:CQ564"/>
    <mergeCell ref="CX564:CZ564"/>
    <mergeCell ref="DA564:DD564"/>
    <mergeCell ref="DI564:DM564"/>
    <mergeCell ref="DP564:DQ564"/>
    <mergeCell ref="DS564:DU564"/>
    <mergeCell ref="B565:E565"/>
    <mergeCell ref="F565:G565"/>
    <mergeCell ref="I565:K565"/>
    <mergeCell ref="R565:T565"/>
    <mergeCell ref="U565:X565"/>
    <mergeCell ref="AC565:AG565"/>
    <mergeCell ref="AJ565:AK565"/>
    <mergeCell ref="AM565:AO565"/>
    <mergeCell ref="AR565:AU565"/>
    <mergeCell ref="AV565:AW565"/>
    <mergeCell ref="AY565:BA565"/>
    <mergeCell ref="BH565:BJ565"/>
    <mergeCell ref="BK565:BN565"/>
    <mergeCell ref="BS565:BW565"/>
    <mergeCell ref="BZ565:CA565"/>
    <mergeCell ref="CC565:CE565"/>
    <mergeCell ref="CH565:CK565"/>
    <mergeCell ref="CL565:CM565"/>
    <mergeCell ref="CO565:CQ565"/>
    <mergeCell ref="CX565:CZ565"/>
    <mergeCell ref="DA565:DD565"/>
    <mergeCell ref="DI565:DM565"/>
    <mergeCell ref="DP565:DQ565"/>
    <mergeCell ref="DS565:DU565"/>
    <mergeCell ref="B564:E564"/>
    <mergeCell ref="F564:G564"/>
    <mergeCell ref="I564:K564"/>
    <mergeCell ref="R564:T564"/>
    <mergeCell ref="U564:X564"/>
    <mergeCell ref="AC564:AG564"/>
    <mergeCell ref="AJ564:AK564"/>
    <mergeCell ref="AM564:AO564"/>
    <mergeCell ref="AR564:AU564"/>
    <mergeCell ref="AV564:AW564"/>
    <mergeCell ref="AY564:BA564"/>
    <mergeCell ref="BH564:BJ564"/>
    <mergeCell ref="BK564:BN564"/>
    <mergeCell ref="BS564:BW564"/>
    <mergeCell ref="BZ564:CA564"/>
    <mergeCell ref="CC564:CE564"/>
    <mergeCell ref="CH564:CK564"/>
    <mergeCell ref="Z563:AB563"/>
    <mergeCell ref="AJ563:AL563"/>
    <mergeCell ref="AM563:AP563"/>
    <mergeCell ref="AV563:AX563"/>
    <mergeCell ref="AY563:BB563"/>
    <mergeCell ref="BC563:BJ563"/>
    <mergeCell ref="BK563:BO563"/>
    <mergeCell ref="BP563:BR563"/>
    <mergeCell ref="BZ563:CB563"/>
    <mergeCell ref="CC563:CF563"/>
    <mergeCell ref="DL559:DS560"/>
    <mergeCell ref="CL563:CN563"/>
    <mergeCell ref="CO563:CR563"/>
    <mergeCell ref="CS563:CZ563"/>
    <mergeCell ref="DA563:DE563"/>
    <mergeCell ref="DF563:DH563"/>
    <mergeCell ref="DP563:DR563"/>
    <mergeCell ref="DS563:DV563"/>
    <mergeCell ref="DU559:DV560"/>
    <mergeCell ref="C560:C561"/>
    <mergeCell ref="D560:D561"/>
    <mergeCell ref="E560:E561"/>
    <mergeCell ref="F560:H561"/>
    <mergeCell ref="I560:J561"/>
    <mergeCell ref="AS560:AS561"/>
    <mergeCell ref="AT560:AT561"/>
    <mergeCell ref="AU560:AU561"/>
    <mergeCell ref="AV560:AX561"/>
    <mergeCell ref="AY560:AZ561"/>
    <mergeCell ref="CI560:CI561"/>
    <mergeCell ref="CJ560:CJ561"/>
    <mergeCell ref="CK560:CK561"/>
    <mergeCell ref="CL560:CN561"/>
    <mergeCell ref="CO560:CP561"/>
    <mergeCell ref="DT559:DT560"/>
    <mergeCell ref="DU556:DV557"/>
    <mergeCell ref="A562:A563"/>
    <mergeCell ref="B562:E563"/>
    <mergeCell ref="M562:AB562"/>
    <mergeCell ref="AC562:AI563"/>
    <mergeCell ref="AQ562:AQ563"/>
    <mergeCell ref="AR562:AU563"/>
    <mergeCell ref="BC562:BR562"/>
    <mergeCell ref="BS562:BY563"/>
    <mergeCell ref="CG562:CG563"/>
    <mergeCell ref="CH562:CK563"/>
    <mergeCell ref="CS562:DH562"/>
    <mergeCell ref="DI562:DO563"/>
    <mergeCell ref="F563:H563"/>
    <mergeCell ref="I563:L563"/>
    <mergeCell ref="M563:T563"/>
    <mergeCell ref="U563:Y563"/>
    <mergeCell ref="A559:B561"/>
    <mergeCell ref="F559:H559"/>
    <mergeCell ref="I559:J559"/>
    <mergeCell ref="AF559:AM560"/>
    <mergeCell ref="AN559:AN560"/>
    <mergeCell ref="AO559:AP560"/>
    <mergeCell ref="AQ559:AR561"/>
    <mergeCell ref="AV559:AX559"/>
    <mergeCell ref="AY559:AZ559"/>
    <mergeCell ref="BV559:CC560"/>
    <mergeCell ref="CD559:CD560"/>
    <mergeCell ref="CE559:CF560"/>
    <mergeCell ref="CG559:CH561"/>
    <mergeCell ref="CL559:CN559"/>
    <mergeCell ref="CO559:CP559"/>
    <mergeCell ref="B555:Q557"/>
    <mergeCell ref="R555:Z557"/>
    <mergeCell ref="AR555:BG557"/>
    <mergeCell ref="BH555:BP557"/>
    <mergeCell ref="CH555:CW557"/>
    <mergeCell ref="CX555:DF557"/>
    <mergeCell ref="AF556:AI557"/>
    <mergeCell ref="AJ556:AL557"/>
    <mergeCell ref="AM556:AN557"/>
    <mergeCell ref="AO556:AP557"/>
    <mergeCell ref="BV556:BY557"/>
    <mergeCell ref="BZ556:CB557"/>
    <mergeCell ref="CC556:CD557"/>
    <mergeCell ref="CE556:CF557"/>
    <mergeCell ref="DL556:DO557"/>
    <mergeCell ref="DP556:DR557"/>
    <mergeCell ref="DS556:DT557"/>
    <mergeCell ref="AC549:AP550"/>
    <mergeCell ref="BS549:CF550"/>
    <mergeCell ref="DI549:DV550"/>
    <mergeCell ref="B553:F554"/>
    <mergeCell ref="Y553:AB553"/>
    <mergeCell ref="AC553:AF553"/>
    <mergeCell ref="AH553:AK553"/>
    <mergeCell ref="AR553:AV554"/>
    <mergeCell ref="BO553:BR553"/>
    <mergeCell ref="BS553:BV553"/>
    <mergeCell ref="BX553:CA553"/>
    <mergeCell ref="CH553:CL554"/>
    <mergeCell ref="DE553:DH553"/>
    <mergeCell ref="DI553:DL553"/>
    <mergeCell ref="DN553:DQ553"/>
    <mergeCell ref="Y554:AB554"/>
    <mergeCell ref="AC554:AF554"/>
    <mergeCell ref="AH554:AK554"/>
    <mergeCell ref="AM554:AP554"/>
    <mergeCell ref="BO554:BR554"/>
    <mergeCell ref="BS554:BV554"/>
    <mergeCell ref="BX554:CA554"/>
    <mergeCell ref="CC554:CF554"/>
    <mergeCell ref="DE554:DH554"/>
    <mergeCell ref="DI554:DL554"/>
    <mergeCell ref="DN554:DQ554"/>
    <mergeCell ref="DS554:DV554"/>
    <mergeCell ref="AC551:AP552"/>
    <mergeCell ref="BS551:CF552"/>
    <mergeCell ref="DI551:DV552"/>
    <mergeCell ref="A545:H545"/>
    <mergeCell ref="I545:K545"/>
    <mergeCell ref="M545:AB545"/>
    <mergeCell ref="AC545:AL545"/>
    <mergeCell ref="AM545:AO545"/>
    <mergeCell ref="AQ545:AX545"/>
    <mergeCell ref="AY545:BA545"/>
    <mergeCell ref="BC545:BR545"/>
    <mergeCell ref="BS545:CB545"/>
    <mergeCell ref="CC545:CE545"/>
    <mergeCell ref="CG545:CN545"/>
    <mergeCell ref="CO545:CQ545"/>
    <mergeCell ref="CS545:DH545"/>
    <mergeCell ref="DI545:DR545"/>
    <mergeCell ref="DS545:DU545"/>
    <mergeCell ref="A546:K548"/>
    <mergeCell ref="AQ546:BA548"/>
    <mergeCell ref="CG546:CQ548"/>
    <mergeCell ref="AC547:AP548"/>
    <mergeCell ref="BS547:CF548"/>
    <mergeCell ref="DI547:DV548"/>
    <mergeCell ref="CL543:CM543"/>
    <mergeCell ref="CO543:CQ543"/>
    <mergeCell ref="CX543:CZ543"/>
    <mergeCell ref="DA543:DD543"/>
    <mergeCell ref="DI543:DM543"/>
    <mergeCell ref="DP543:DQ543"/>
    <mergeCell ref="DS543:DU543"/>
    <mergeCell ref="B544:E544"/>
    <mergeCell ref="F544:G544"/>
    <mergeCell ref="I544:K544"/>
    <mergeCell ref="R544:T544"/>
    <mergeCell ref="U544:X544"/>
    <mergeCell ref="AC544:AG544"/>
    <mergeCell ref="AJ544:AK544"/>
    <mergeCell ref="AM544:AO544"/>
    <mergeCell ref="AR544:AU544"/>
    <mergeCell ref="AV544:AW544"/>
    <mergeCell ref="AY544:BA544"/>
    <mergeCell ref="BH544:BJ544"/>
    <mergeCell ref="BK544:BN544"/>
    <mergeCell ref="BS544:BW544"/>
    <mergeCell ref="BZ544:CA544"/>
    <mergeCell ref="CC544:CE544"/>
    <mergeCell ref="CH544:CK544"/>
    <mergeCell ref="CL544:CM544"/>
    <mergeCell ref="CO544:CQ544"/>
    <mergeCell ref="CX544:CZ544"/>
    <mergeCell ref="DA544:DD544"/>
    <mergeCell ref="DI544:DM544"/>
    <mergeCell ref="DP544:DQ544"/>
    <mergeCell ref="DS544:DU544"/>
    <mergeCell ref="B543:E543"/>
    <mergeCell ref="F543:G543"/>
    <mergeCell ref="I543:K543"/>
    <mergeCell ref="R543:T543"/>
    <mergeCell ref="U543:X543"/>
    <mergeCell ref="AC543:AG543"/>
    <mergeCell ref="AJ543:AK543"/>
    <mergeCell ref="AM543:AO543"/>
    <mergeCell ref="AR543:AU543"/>
    <mergeCell ref="AV543:AW543"/>
    <mergeCell ref="AY543:BA543"/>
    <mergeCell ref="BH543:BJ543"/>
    <mergeCell ref="BK543:BN543"/>
    <mergeCell ref="BS543:BW543"/>
    <mergeCell ref="BZ543:CA543"/>
    <mergeCell ref="CC543:CE543"/>
    <mergeCell ref="CH543:CK543"/>
    <mergeCell ref="CL541:CM541"/>
    <mergeCell ref="I541:K541"/>
    <mergeCell ref="R541:T541"/>
    <mergeCell ref="U541:X541"/>
    <mergeCell ref="AC541:AG541"/>
    <mergeCell ref="AJ541:AK541"/>
    <mergeCell ref="AM541:AO541"/>
    <mergeCell ref="AR541:AU541"/>
    <mergeCell ref="AV541:AW541"/>
    <mergeCell ref="AY541:BA541"/>
    <mergeCell ref="BH541:BJ541"/>
    <mergeCell ref="BK541:BN541"/>
    <mergeCell ref="BS541:BW541"/>
    <mergeCell ref="BZ541:CA541"/>
    <mergeCell ref="CC541:CE541"/>
    <mergeCell ref="CH541:CK541"/>
    <mergeCell ref="CO541:CQ541"/>
    <mergeCell ref="CX541:CZ541"/>
    <mergeCell ref="DA541:DD541"/>
    <mergeCell ref="DI541:DM541"/>
    <mergeCell ref="DP541:DQ541"/>
    <mergeCell ref="DS541:DU541"/>
    <mergeCell ref="B542:E542"/>
    <mergeCell ref="F542:G542"/>
    <mergeCell ref="I542:K542"/>
    <mergeCell ref="R542:T542"/>
    <mergeCell ref="U542:X542"/>
    <mergeCell ref="AC542:AG542"/>
    <mergeCell ref="AJ542:AK542"/>
    <mergeCell ref="AM542:AO542"/>
    <mergeCell ref="AR542:AU542"/>
    <mergeCell ref="AV542:AW542"/>
    <mergeCell ref="AY542:BA542"/>
    <mergeCell ref="BH542:BJ542"/>
    <mergeCell ref="BK542:BN542"/>
    <mergeCell ref="BS542:BW542"/>
    <mergeCell ref="BZ542:CA542"/>
    <mergeCell ref="CC542:CE542"/>
    <mergeCell ref="CH542:CK542"/>
    <mergeCell ref="CL542:CM542"/>
    <mergeCell ref="CO542:CQ542"/>
    <mergeCell ref="CX542:CZ542"/>
    <mergeCell ref="DA542:DD542"/>
    <mergeCell ref="DI542:DM542"/>
    <mergeCell ref="DP542:DQ542"/>
    <mergeCell ref="DS542:DU542"/>
    <mergeCell ref="B541:E541"/>
    <mergeCell ref="F541:G541"/>
    <mergeCell ref="CL539:CM539"/>
    <mergeCell ref="CO539:CQ539"/>
    <mergeCell ref="CX539:CZ539"/>
    <mergeCell ref="DA539:DD539"/>
    <mergeCell ref="DI539:DM539"/>
    <mergeCell ref="DP539:DQ539"/>
    <mergeCell ref="DS539:DU539"/>
    <mergeCell ref="B540:E540"/>
    <mergeCell ref="F540:G540"/>
    <mergeCell ref="I540:K540"/>
    <mergeCell ref="R540:T540"/>
    <mergeCell ref="U540:X540"/>
    <mergeCell ref="AC540:AG540"/>
    <mergeCell ref="AJ540:AK540"/>
    <mergeCell ref="AM540:AO540"/>
    <mergeCell ref="AR540:AU540"/>
    <mergeCell ref="AV540:AW540"/>
    <mergeCell ref="AY540:BA540"/>
    <mergeCell ref="BH540:BJ540"/>
    <mergeCell ref="BK540:BN540"/>
    <mergeCell ref="BS540:BW540"/>
    <mergeCell ref="BZ540:CA540"/>
    <mergeCell ref="CC540:CE540"/>
    <mergeCell ref="CH540:CK540"/>
    <mergeCell ref="CL540:CM540"/>
    <mergeCell ref="CO540:CQ540"/>
    <mergeCell ref="CX540:CZ540"/>
    <mergeCell ref="DA540:DD540"/>
    <mergeCell ref="DI540:DM540"/>
    <mergeCell ref="DP540:DQ540"/>
    <mergeCell ref="DS540:DU540"/>
    <mergeCell ref="B539:E539"/>
    <mergeCell ref="F539:G539"/>
    <mergeCell ref="I539:K539"/>
    <mergeCell ref="R539:T539"/>
    <mergeCell ref="U539:X539"/>
    <mergeCell ref="AC539:AG539"/>
    <mergeCell ref="AJ539:AK539"/>
    <mergeCell ref="AM539:AO539"/>
    <mergeCell ref="AR539:AU539"/>
    <mergeCell ref="AV539:AW539"/>
    <mergeCell ref="AY539:BA539"/>
    <mergeCell ref="BH539:BJ539"/>
    <mergeCell ref="BK539:BN539"/>
    <mergeCell ref="BS539:BW539"/>
    <mergeCell ref="BZ539:CA539"/>
    <mergeCell ref="CC539:CE539"/>
    <mergeCell ref="CH539:CK539"/>
    <mergeCell ref="CL537:CM537"/>
    <mergeCell ref="I537:K537"/>
    <mergeCell ref="R537:T537"/>
    <mergeCell ref="U537:X537"/>
    <mergeCell ref="AC537:AG537"/>
    <mergeCell ref="AJ537:AK537"/>
    <mergeCell ref="AM537:AO537"/>
    <mergeCell ref="AR537:AU537"/>
    <mergeCell ref="AV537:AW537"/>
    <mergeCell ref="AY537:BA537"/>
    <mergeCell ref="BH537:BJ537"/>
    <mergeCell ref="BK537:BN537"/>
    <mergeCell ref="BS537:BW537"/>
    <mergeCell ref="BZ537:CA537"/>
    <mergeCell ref="CC537:CE537"/>
    <mergeCell ref="CH537:CK537"/>
    <mergeCell ref="CO537:CQ537"/>
    <mergeCell ref="CX537:CZ537"/>
    <mergeCell ref="DA537:DD537"/>
    <mergeCell ref="DI537:DM537"/>
    <mergeCell ref="DP537:DQ537"/>
    <mergeCell ref="DS537:DU537"/>
    <mergeCell ref="B538:E538"/>
    <mergeCell ref="F538:G538"/>
    <mergeCell ref="I538:K538"/>
    <mergeCell ref="R538:T538"/>
    <mergeCell ref="U538:X538"/>
    <mergeCell ref="AC538:AG538"/>
    <mergeCell ref="AJ538:AK538"/>
    <mergeCell ref="AM538:AO538"/>
    <mergeCell ref="AR538:AU538"/>
    <mergeCell ref="AV538:AW538"/>
    <mergeCell ref="AY538:BA538"/>
    <mergeCell ref="BH538:BJ538"/>
    <mergeCell ref="BK538:BN538"/>
    <mergeCell ref="BS538:BW538"/>
    <mergeCell ref="BZ538:CA538"/>
    <mergeCell ref="CC538:CE538"/>
    <mergeCell ref="CH538:CK538"/>
    <mergeCell ref="CL538:CM538"/>
    <mergeCell ref="CO538:CQ538"/>
    <mergeCell ref="CX538:CZ538"/>
    <mergeCell ref="DA538:DD538"/>
    <mergeCell ref="DI538:DM538"/>
    <mergeCell ref="DP538:DQ538"/>
    <mergeCell ref="DS538:DU538"/>
    <mergeCell ref="B537:E537"/>
    <mergeCell ref="F537:G537"/>
    <mergeCell ref="CL535:CM535"/>
    <mergeCell ref="CO535:CQ535"/>
    <mergeCell ref="CX535:CZ535"/>
    <mergeCell ref="DA535:DD535"/>
    <mergeCell ref="DI535:DM535"/>
    <mergeCell ref="DP535:DQ535"/>
    <mergeCell ref="DS535:DU535"/>
    <mergeCell ref="B536:E536"/>
    <mergeCell ref="F536:G536"/>
    <mergeCell ref="I536:K536"/>
    <mergeCell ref="R536:T536"/>
    <mergeCell ref="U536:X536"/>
    <mergeCell ref="AC536:AG536"/>
    <mergeCell ref="AJ536:AK536"/>
    <mergeCell ref="AM536:AO536"/>
    <mergeCell ref="AR536:AU536"/>
    <mergeCell ref="AV536:AW536"/>
    <mergeCell ref="AY536:BA536"/>
    <mergeCell ref="BH536:BJ536"/>
    <mergeCell ref="BK536:BN536"/>
    <mergeCell ref="BS536:BW536"/>
    <mergeCell ref="BZ536:CA536"/>
    <mergeCell ref="CC536:CE536"/>
    <mergeCell ref="CH536:CK536"/>
    <mergeCell ref="CL536:CM536"/>
    <mergeCell ref="CO536:CQ536"/>
    <mergeCell ref="CX536:CZ536"/>
    <mergeCell ref="DA536:DD536"/>
    <mergeCell ref="DI536:DM536"/>
    <mergeCell ref="DP536:DQ536"/>
    <mergeCell ref="DS536:DU536"/>
    <mergeCell ref="B535:E535"/>
    <mergeCell ref="F535:G535"/>
    <mergeCell ref="I535:K535"/>
    <mergeCell ref="R535:T535"/>
    <mergeCell ref="U535:X535"/>
    <mergeCell ref="AC535:AG535"/>
    <mergeCell ref="AJ535:AK535"/>
    <mergeCell ref="AM535:AO535"/>
    <mergeCell ref="AR535:AU535"/>
    <mergeCell ref="AV535:AW535"/>
    <mergeCell ref="AY535:BA535"/>
    <mergeCell ref="BH535:BJ535"/>
    <mergeCell ref="BK535:BN535"/>
    <mergeCell ref="BS535:BW535"/>
    <mergeCell ref="BZ535:CA535"/>
    <mergeCell ref="CC535:CE535"/>
    <mergeCell ref="CH535:CK535"/>
    <mergeCell ref="Z534:AB534"/>
    <mergeCell ref="AJ534:AL534"/>
    <mergeCell ref="AM534:AP534"/>
    <mergeCell ref="AV534:AX534"/>
    <mergeCell ref="AY534:BB534"/>
    <mergeCell ref="BC534:BJ534"/>
    <mergeCell ref="BK534:BO534"/>
    <mergeCell ref="BP534:BR534"/>
    <mergeCell ref="BZ534:CB534"/>
    <mergeCell ref="CC534:CF534"/>
    <mergeCell ref="DL530:DS531"/>
    <mergeCell ref="CL534:CN534"/>
    <mergeCell ref="CO534:CR534"/>
    <mergeCell ref="CS534:CZ534"/>
    <mergeCell ref="DA534:DE534"/>
    <mergeCell ref="DF534:DH534"/>
    <mergeCell ref="DP534:DR534"/>
    <mergeCell ref="DS534:DV534"/>
    <mergeCell ref="DU530:DV531"/>
    <mergeCell ref="C531:C532"/>
    <mergeCell ref="D531:D532"/>
    <mergeCell ref="E531:E532"/>
    <mergeCell ref="F531:H532"/>
    <mergeCell ref="I531:J532"/>
    <mergeCell ref="AS531:AS532"/>
    <mergeCell ref="AT531:AT532"/>
    <mergeCell ref="AU531:AU532"/>
    <mergeCell ref="AV531:AX532"/>
    <mergeCell ref="AY531:AZ532"/>
    <mergeCell ref="CI531:CI532"/>
    <mergeCell ref="CJ531:CJ532"/>
    <mergeCell ref="CK531:CK532"/>
    <mergeCell ref="CL531:CN532"/>
    <mergeCell ref="CO531:CP532"/>
    <mergeCell ref="DT530:DT531"/>
    <mergeCell ref="DU527:DV528"/>
    <mergeCell ref="A533:A534"/>
    <mergeCell ref="B533:E534"/>
    <mergeCell ref="M533:AB533"/>
    <mergeCell ref="AC533:AI534"/>
    <mergeCell ref="AQ533:AQ534"/>
    <mergeCell ref="AR533:AU534"/>
    <mergeCell ref="BC533:BR533"/>
    <mergeCell ref="BS533:BY534"/>
    <mergeCell ref="CG533:CG534"/>
    <mergeCell ref="CH533:CK534"/>
    <mergeCell ref="CS533:DH533"/>
    <mergeCell ref="DI533:DO534"/>
    <mergeCell ref="F534:H534"/>
    <mergeCell ref="I534:L534"/>
    <mergeCell ref="M534:T534"/>
    <mergeCell ref="U534:Y534"/>
    <mergeCell ref="A530:B532"/>
    <mergeCell ref="F530:H530"/>
    <mergeCell ref="I530:J530"/>
    <mergeCell ref="AF530:AM531"/>
    <mergeCell ref="AN530:AN531"/>
    <mergeCell ref="AO530:AP531"/>
    <mergeCell ref="AQ530:AR532"/>
    <mergeCell ref="AV530:AX530"/>
    <mergeCell ref="AY530:AZ530"/>
    <mergeCell ref="BV530:CC531"/>
    <mergeCell ref="CD530:CD531"/>
    <mergeCell ref="CE530:CF531"/>
    <mergeCell ref="CG530:CH532"/>
    <mergeCell ref="CL530:CN530"/>
    <mergeCell ref="CO530:CP530"/>
    <mergeCell ref="B526:Q528"/>
    <mergeCell ref="R526:Z528"/>
    <mergeCell ref="AR526:BG528"/>
    <mergeCell ref="BH526:BP528"/>
    <mergeCell ref="CH526:CW528"/>
    <mergeCell ref="CX526:DF528"/>
    <mergeCell ref="AF527:AI528"/>
    <mergeCell ref="AJ527:AL528"/>
    <mergeCell ref="AM527:AN528"/>
    <mergeCell ref="AO527:AP528"/>
    <mergeCell ref="BV527:BY528"/>
    <mergeCell ref="BZ527:CB528"/>
    <mergeCell ref="CC527:CD528"/>
    <mergeCell ref="CE527:CF528"/>
    <mergeCell ref="DL527:DO528"/>
    <mergeCell ref="DP527:DR528"/>
    <mergeCell ref="DS527:DT528"/>
    <mergeCell ref="AC520:AP521"/>
    <mergeCell ref="BS520:CF521"/>
    <mergeCell ref="DI520:DV521"/>
    <mergeCell ref="B524:F525"/>
    <mergeCell ref="Y524:AB524"/>
    <mergeCell ref="AC524:AF524"/>
    <mergeCell ref="AH524:AK524"/>
    <mergeCell ref="AR524:AV525"/>
    <mergeCell ref="BO524:BR524"/>
    <mergeCell ref="BS524:BV524"/>
    <mergeCell ref="BX524:CA524"/>
    <mergeCell ref="CH524:CL525"/>
    <mergeCell ref="DE524:DH524"/>
    <mergeCell ref="DI524:DL524"/>
    <mergeCell ref="DN524:DQ524"/>
    <mergeCell ref="Y525:AB525"/>
    <mergeCell ref="AC525:AF525"/>
    <mergeCell ref="AH525:AK525"/>
    <mergeCell ref="AM525:AP525"/>
    <mergeCell ref="BO525:BR525"/>
    <mergeCell ref="BS525:BV525"/>
    <mergeCell ref="BX525:CA525"/>
    <mergeCell ref="CC525:CF525"/>
    <mergeCell ref="DE525:DH525"/>
    <mergeCell ref="DI525:DL525"/>
    <mergeCell ref="DN525:DQ525"/>
    <mergeCell ref="DS525:DV525"/>
    <mergeCell ref="AC522:AP523"/>
    <mergeCell ref="BS522:CF523"/>
    <mergeCell ref="DI522:DV523"/>
    <mergeCell ref="A516:H516"/>
    <mergeCell ref="I516:K516"/>
    <mergeCell ref="M516:AB516"/>
    <mergeCell ref="AC516:AL516"/>
    <mergeCell ref="AM516:AO516"/>
    <mergeCell ref="AQ516:AX516"/>
    <mergeCell ref="AY516:BA516"/>
    <mergeCell ref="BC516:BR516"/>
    <mergeCell ref="BS516:CB516"/>
    <mergeCell ref="CC516:CE516"/>
    <mergeCell ref="CG516:CN516"/>
    <mergeCell ref="CO516:CQ516"/>
    <mergeCell ref="CS516:DH516"/>
    <mergeCell ref="DI516:DR516"/>
    <mergeCell ref="DS516:DU516"/>
    <mergeCell ref="A517:K519"/>
    <mergeCell ref="AQ517:BA519"/>
    <mergeCell ref="CG517:CQ519"/>
    <mergeCell ref="AC518:AP519"/>
    <mergeCell ref="BS518:CF519"/>
    <mergeCell ref="DI518:DV519"/>
    <mergeCell ref="CL514:CM514"/>
    <mergeCell ref="CO514:CQ514"/>
    <mergeCell ref="CX514:CZ514"/>
    <mergeCell ref="DA514:DD514"/>
    <mergeCell ref="DI514:DM514"/>
    <mergeCell ref="DP514:DQ514"/>
    <mergeCell ref="DS514:DU514"/>
    <mergeCell ref="B515:E515"/>
    <mergeCell ref="F515:G515"/>
    <mergeCell ref="I515:K515"/>
    <mergeCell ref="R515:T515"/>
    <mergeCell ref="U515:X515"/>
    <mergeCell ref="AC515:AG515"/>
    <mergeCell ref="AJ515:AK515"/>
    <mergeCell ref="AM515:AO515"/>
    <mergeCell ref="AR515:AU515"/>
    <mergeCell ref="AV515:AW515"/>
    <mergeCell ref="AY515:BA515"/>
    <mergeCell ref="BH515:BJ515"/>
    <mergeCell ref="BK515:BN515"/>
    <mergeCell ref="BS515:BW515"/>
    <mergeCell ref="BZ515:CA515"/>
    <mergeCell ref="CC515:CE515"/>
    <mergeCell ref="CH515:CK515"/>
    <mergeCell ref="CL515:CM515"/>
    <mergeCell ref="CO515:CQ515"/>
    <mergeCell ref="CX515:CZ515"/>
    <mergeCell ref="DA515:DD515"/>
    <mergeCell ref="DI515:DM515"/>
    <mergeCell ref="DP515:DQ515"/>
    <mergeCell ref="DS515:DU515"/>
    <mergeCell ref="B514:E514"/>
    <mergeCell ref="F514:G514"/>
    <mergeCell ref="I514:K514"/>
    <mergeCell ref="R514:T514"/>
    <mergeCell ref="U514:X514"/>
    <mergeCell ref="AC514:AG514"/>
    <mergeCell ref="AJ514:AK514"/>
    <mergeCell ref="AM514:AO514"/>
    <mergeCell ref="AR514:AU514"/>
    <mergeCell ref="AV514:AW514"/>
    <mergeCell ref="AY514:BA514"/>
    <mergeCell ref="BH514:BJ514"/>
    <mergeCell ref="BK514:BN514"/>
    <mergeCell ref="BS514:BW514"/>
    <mergeCell ref="BZ514:CA514"/>
    <mergeCell ref="CC514:CE514"/>
    <mergeCell ref="CH514:CK514"/>
    <mergeCell ref="CL512:CM512"/>
    <mergeCell ref="I512:K512"/>
    <mergeCell ref="R512:T512"/>
    <mergeCell ref="U512:X512"/>
    <mergeCell ref="AC512:AG512"/>
    <mergeCell ref="AJ512:AK512"/>
    <mergeCell ref="AM512:AO512"/>
    <mergeCell ref="AR512:AU512"/>
    <mergeCell ref="AV512:AW512"/>
    <mergeCell ref="AY512:BA512"/>
    <mergeCell ref="BH512:BJ512"/>
    <mergeCell ref="BK512:BN512"/>
    <mergeCell ref="BS512:BW512"/>
    <mergeCell ref="BZ512:CA512"/>
    <mergeCell ref="CC512:CE512"/>
    <mergeCell ref="CH512:CK512"/>
    <mergeCell ref="CO512:CQ512"/>
    <mergeCell ref="CX512:CZ512"/>
    <mergeCell ref="DA512:DD512"/>
    <mergeCell ref="DI512:DM512"/>
    <mergeCell ref="DP512:DQ512"/>
    <mergeCell ref="DS512:DU512"/>
    <mergeCell ref="B513:E513"/>
    <mergeCell ref="F513:G513"/>
    <mergeCell ref="I513:K513"/>
    <mergeCell ref="R513:T513"/>
    <mergeCell ref="U513:X513"/>
    <mergeCell ref="AC513:AG513"/>
    <mergeCell ref="AJ513:AK513"/>
    <mergeCell ref="AM513:AO513"/>
    <mergeCell ref="AR513:AU513"/>
    <mergeCell ref="AV513:AW513"/>
    <mergeCell ref="AY513:BA513"/>
    <mergeCell ref="BH513:BJ513"/>
    <mergeCell ref="BK513:BN513"/>
    <mergeCell ref="BS513:BW513"/>
    <mergeCell ref="BZ513:CA513"/>
    <mergeCell ref="CC513:CE513"/>
    <mergeCell ref="CH513:CK513"/>
    <mergeCell ref="CL513:CM513"/>
    <mergeCell ref="CO513:CQ513"/>
    <mergeCell ref="CX513:CZ513"/>
    <mergeCell ref="DA513:DD513"/>
    <mergeCell ref="DI513:DM513"/>
    <mergeCell ref="DP513:DQ513"/>
    <mergeCell ref="DS513:DU513"/>
    <mergeCell ref="B512:E512"/>
    <mergeCell ref="F512:G512"/>
    <mergeCell ref="CL510:CM510"/>
    <mergeCell ref="CO510:CQ510"/>
    <mergeCell ref="CX510:CZ510"/>
    <mergeCell ref="DA510:DD510"/>
    <mergeCell ref="DI510:DM510"/>
    <mergeCell ref="DP510:DQ510"/>
    <mergeCell ref="DS510:DU510"/>
    <mergeCell ref="B511:E511"/>
    <mergeCell ref="F511:G511"/>
    <mergeCell ref="I511:K511"/>
    <mergeCell ref="R511:T511"/>
    <mergeCell ref="U511:X511"/>
    <mergeCell ref="AC511:AG511"/>
    <mergeCell ref="AJ511:AK511"/>
    <mergeCell ref="AM511:AO511"/>
    <mergeCell ref="AR511:AU511"/>
    <mergeCell ref="AV511:AW511"/>
    <mergeCell ref="AY511:BA511"/>
    <mergeCell ref="BH511:BJ511"/>
    <mergeCell ref="BK511:BN511"/>
    <mergeCell ref="BS511:BW511"/>
    <mergeCell ref="BZ511:CA511"/>
    <mergeCell ref="CC511:CE511"/>
    <mergeCell ref="CH511:CK511"/>
    <mergeCell ref="CL511:CM511"/>
    <mergeCell ref="CO511:CQ511"/>
    <mergeCell ref="CX511:CZ511"/>
    <mergeCell ref="DA511:DD511"/>
    <mergeCell ref="DI511:DM511"/>
    <mergeCell ref="DP511:DQ511"/>
    <mergeCell ref="DS511:DU511"/>
    <mergeCell ref="B510:E510"/>
    <mergeCell ref="F510:G510"/>
    <mergeCell ref="I510:K510"/>
    <mergeCell ref="R510:T510"/>
    <mergeCell ref="U510:X510"/>
    <mergeCell ref="AC510:AG510"/>
    <mergeCell ref="AJ510:AK510"/>
    <mergeCell ref="AM510:AO510"/>
    <mergeCell ref="AR510:AU510"/>
    <mergeCell ref="AV510:AW510"/>
    <mergeCell ref="AY510:BA510"/>
    <mergeCell ref="BH510:BJ510"/>
    <mergeCell ref="BK510:BN510"/>
    <mergeCell ref="BS510:BW510"/>
    <mergeCell ref="BZ510:CA510"/>
    <mergeCell ref="CC510:CE510"/>
    <mergeCell ref="CH510:CK510"/>
    <mergeCell ref="CL508:CM508"/>
    <mergeCell ref="I508:K508"/>
    <mergeCell ref="R508:T508"/>
    <mergeCell ref="U508:X508"/>
    <mergeCell ref="AC508:AG508"/>
    <mergeCell ref="AJ508:AK508"/>
    <mergeCell ref="AM508:AO508"/>
    <mergeCell ref="AR508:AU508"/>
    <mergeCell ref="AV508:AW508"/>
    <mergeCell ref="AY508:BA508"/>
    <mergeCell ref="BH508:BJ508"/>
    <mergeCell ref="BK508:BN508"/>
    <mergeCell ref="BS508:BW508"/>
    <mergeCell ref="BZ508:CA508"/>
    <mergeCell ref="CC508:CE508"/>
    <mergeCell ref="CH508:CK508"/>
    <mergeCell ref="CO508:CQ508"/>
    <mergeCell ref="CX508:CZ508"/>
    <mergeCell ref="DA508:DD508"/>
    <mergeCell ref="DI508:DM508"/>
    <mergeCell ref="DP508:DQ508"/>
    <mergeCell ref="DS508:DU508"/>
    <mergeCell ref="B509:E509"/>
    <mergeCell ref="F509:G509"/>
    <mergeCell ref="I509:K509"/>
    <mergeCell ref="R509:T509"/>
    <mergeCell ref="U509:X509"/>
    <mergeCell ref="AC509:AG509"/>
    <mergeCell ref="AJ509:AK509"/>
    <mergeCell ref="AM509:AO509"/>
    <mergeCell ref="AR509:AU509"/>
    <mergeCell ref="AV509:AW509"/>
    <mergeCell ref="AY509:BA509"/>
    <mergeCell ref="BH509:BJ509"/>
    <mergeCell ref="BK509:BN509"/>
    <mergeCell ref="BS509:BW509"/>
    <mergeCell ref="BZ509:CA509"/>
    <mergeCell ref="CC509:CE509"/>
    <mergeCell ref="CH509:CK509"/>
    <mergeCell ref="CL509:CM509"/>
    <mergeCell ref="CO509:CQ509"/>
    <mergeCell ref="CX509:CZ509"/>
    <mergeCell ref="DA509:DD509"/>
    <mergeCell ref="DI509:DM509"/>
    <mergeCell ref="DP509:DQ509"/>
    <mergeCell ref="DS509:DU509"/>
    <mergeCell ref="B508:E508"/>
    <mergeCell ref="F508:G508"/>
    <mergeCell ref="CL506:CM506"/>
    <mergeCell ref="CO506:CQ506"/>
    <mergeCell ref="CX506:CZ506"/>
    <mergeCell ref="DA506:DD506"/>
    <mergeCell ref="DI506:DM506"/>
    <mergeCell ref="DP506:DQ506"/>
    <mergeCell ref="DS506:DU506"/>
    <mergeCell ref="B507:E507"/>
    <mergeCell ref="F507:G507"/>
    <mergeCell ref="I507:K507"/>
    <mergeCell ref="R507:T507"/>
    <mergeCell ref="U507:X507"/>
    <mergeCell ref="AC507:AG507"/>
    <mergeCell ref="AJ507:AK507"/>
    <mergeCell ref="AM507:AO507"/>
    <mergeCell ref="AR507:AU507"/>
    <mergeCell ref="AV507:AW507"/>
    <mergeCell ref="AY507:BA507"/>
    <mergeCell ref="BH507:BJ507"/>
    <mergeCell ref="BK507:BN507"/>
    <mergeCell ref="BS507:BW507"/>
    <mergeCell ref="BZ507:CA507"/>
    <mergeCell ref="CC507:CE507"/>
    <mergeCell ref="CH507:CK507"/>
    <mergeCell ref="CL507:CM507"/>
    <mergeCell ref="CO507:CQ507"/>
    <mergeCell ref="CX507:CZ507"/>
    <mergeCell ref="DA507:DD507"/>
    <mergeCell ref="DI507:DM507"/>
    <mergeCell ref="DP507:DQ507"/>
    <mergeCell ref="DS507:DU507"/>
    <mergeCell ref="B506:E506"/>
    <mergeCell ref="F506:G506"/>
    <mergeCell ref="I506:K506"/>
    <mergeCell ref="R506:T506"/>
    <mergeCell ref="U506:X506"/>
    <mergeCell ref="AC506:AG506"/>
    <mergeCell ref="AJ506:AK506"/>
    <mergeCell ref="AM506:AO506"/>
    <mergeCell ref="AR506:AU506"/>
    <mergeCell ref="AV506:AW506"/>
    <mergeCell ref="AY506:BA506"/>
    <mergeCell ref="BH506:BJ506"/>
    <mergeCell ref="BK506:BN506"/>
    <mergeCell ref="BS506:BW506"/>
    <mergeCell ref="BZ506:CA506"/>
    <mergeCell ref="CC506:CE506"/>
    <mergeCell ref="CH506:CK506"/>
    <mergeCell ref="Z505:AB505"/>
    <mergeCell ref="AJ505:AL505"/>
    <mergeCell ref="AM505:AP505"/>
    <mergeCell ref="AV505:AX505"/>
    <mergeCell ref="AY505:BB505"/>
    <mergeCell ref="BC505:BJ505"/>
    <mergeCell ref="BK505:BO505"/>
    <mergeCell ref="BP505:BR505"/>
    <mergeCell ref="BZ505:CB505"/>
    <mergeCell ref="CC505:CF505"/>
    <mergeCell ref="DL501:DS502"/>
    <mergeCell ref="CL505:CN505"/>
    <mergeCell ref="CO505:CR505"/>
    <mergeCell ref="CS505:CZ505"/>
    <mergeCell ref="DA505:DE505"/>
    <mergeCell ref="DF505:DH505"/>
    <mergeCell ref="DP505:DR505"/>
    <mergeCell ref="DS505:DV505"/>
    <mergeCell ref="DU501:DV502"/>
    <mergeCell ref="C502:C503"/>
    <mergeCell ref="D502:D503"/>
    <mergeCell ref="E502:E503"/>
    <mergeCell ref="F502:H503"/>
    <mergeCell ref="I502:J503"/>
    <mergeCell ref="AS502:AS503"/>
    <mergeCell ref="AT502:AT503"/>
    <mergeCell ref="AU502:AU503"/>
    <mergeCell ref="AV502:AX503"/>
    <mergeCell ref="AY502:AZ503"/>
    <mergeCell ref="CI502:CI503"/>
    <mergeCell ref="CJ502:CJ503"/>
    <mergeCell ref="CK502:CK503"/>
    <mergeCell ref="CL502:CN503"/>
    <mergeCell ref="CO502:CP503"/>
    <mergeCell ref="DT501:DT502"/>
    <mergeCell ref="DU498:DV499"/>
    <mergeCell ref="A504:A505"/>
    <mergeCell ref="B504:E505"/>
    <mergeCell ref="M504:AB504"/>
    <mergeCell ref="AC504:AI505"/>
    <mergeCell ref="AQ504:AQ505"/>
    <mergeCell ref="AR504:AU505"/>
    <mergeCell ref="BC504:BR504"/>
    <mergeCell ref="BS504:BY505"/>
    <mergeCell ref="CG504:CG505"/>
    <mergeCell ref="CH504:CK505"/>
    <mergeCell ref="CS504:DH504"/>
    <mergeCell ref="DI504:DO505"/>
    <mergeCell ref="F505:H505"/>
    <mergeCell ref="I505:L505"/>
    <mergeCell ref="M505:T505"/>
    <mergeCell ref="U505:Y505"/>
    <mergeCell ref="A501:B503"/>
    <mergeCell ref="F501:H501"/>
    <mergeCell ref="I501:J501"/>
    <mergeCell ref="AF501:AM502"/>
    <mergeCell ref="AN501:AN502"/>
    <mergeCell ref="AO501:AP502"/>
    <mergeCell ref="AQ501:AR503"/>
    <mergeCell ref="AV501:AX501"/>
    <mergeCell ref="AY501:AZ501"/>
    <mergeCell ref="BV501:CC502"/>
    <mergeCell ref="CD501:CD502"/>
    <mergeCell ref="CE501:CF502"/>
    <mergeCell ref="CG501:CH503"/>
    <mergeCell ref="CL501:CN501"/>
    <mergeCell ref="CO501:CP501"/>
    <mergeCell ref="B497:Q499"/>
    <mergeCell ref="R497:Z499"/>
    <mergeCell ref="AR497:BG499"/>
    <mergeCell ref="BH497:BP499"/>
    <mergeCell ref="CH497:CW499"/>
    <mergeCell ref="CX497:DF499"/>
    <mergeCell ref="AF498:AI499"/>
    <mergeCell ref="AJ498:AL499"/>
    <mergeCell ref="AM498:AN499"/>
    <mergeCell ref="AO498:AP499"/>
    <mergeCell ref="BV498:BY499"/>
    <mergeCell ref="BZ498:CB499"/>
    <mergeCell ref="CC498:CD499"/>
    <mergeCell ref="CE498:CF499"/>
    <mergeCell ref="DL498:DO499"/>
    <mergeCell ref="DP498:DR499"/>
    <mergeCell ref="DS498:DT499"/>
    <mergeCell ref="AC491:AP492"/>
    <mergeCell ref="BS491:CF492"/>
    <mergeCell ref="DI491:DV492"/>
    <mergeCell ref="B495:F496"/>
    <mergeCell ref="Y495:AB495"/>
    <mergeCell ref="AC495:AF495"/>
    <mergeCell ref="AH495:AK495"/>
    <mergeCell ref="AR495:AV496"/>
    <mergeCell ref="BO495:BR495"/>
    <mergeCell ref="BS495:BV495"/>
    <mergeCell ref="BX495:CA495"/>
    <mergeCell ref="CH495:CL496"/>
    <mergeCell ref="DE495:DH495"/>
    <mergeCell ref="DI495:DL495"/>
    <mergeCell ref="DN495:DQ495"/>
    <mergeCell ref="Y496:AB496"/>
    <mergeCell ref="AC496:AF496"/>
    <mergeCell ref="AH496:AK496"/>
    <mergeCell ref="AM496:AP496"/>
    <mergeCell ref="BO496:BR496"/>
    <mergeCell ref="BS496:BV496"/>
    <mergeCell ref="BX496:CA496"/>
    <mergeCell ref="CC496:CF496"/>
    <mergeCell ref="DE496:DH496"/>
    <mergeCell ref="DI496:DL496"/>
    <mergeCell ref="DN496:DQ496"/>
    <mergeCell ref="DS496:DV496"/>
    <mergeCell ref="BS493:CF494"/>
    <mergeCell ref="DI493:DV494"/>
    <mergeCell ref="AC493:AP494"/>
    <mergeCell ref="A487:H487"/>
    <mergeCell ref="I487:K487"/>
    <mergeCell ref="M487:AB487"/>
    <mergeCell ref="AC487:AL487"/>
    <mergeCell ref="AM487:AO487"/>
    <mergeCell ref="AQ487:AX487"/>
    <mergeCell ref="AY487:BA487"/>
    <mergeCell ref="BC487:BR487"/>
    <mergeCell ref="BS487:CB487"/>
    <mergeCell ref="CC487:CE487"/>
    <mergeCell ref="CG487:CN487"/>
    <mergeCell ref="CO487:CQ487"/>
    <mergeCell ref="CS487:DH487"/>
    <mergeCell ref="DI487:DR487"/>
    <mergeCell ref="DS487:DU487"/>
    <mergeCell ref="A488:K490"/>
    <mergeCell ref="AQ488:BA490"/>
    <mergeCell ref="CG488:CQ490"/>
    <mergeCell ref="AC489:AP490"/>
    <mergeCell ref="BS489:CF490"/>
    <mergeCell ref="DI489:DV490"/>
    <mergeCell ref="CL485:CM485"/>
    <mergeCell ref="CO485:CQ485"/>
    <mergeCell ref="CX485:CZ485"/>
    <mergeCell ref="DA485:DD485"/>
    <mergeCell ref="DI485:DM485"/>
    <mergeCell ref="DP485:DQ485"/>
    <mergeCell ref="DS485:DU485"/>
    <mergeCell ref="B486:E486"/>
    <mergeCell ref="F486:G486"/>
    <mergeCell ref="I486:K486"/>
    <mergeCell ref="R486:T486"/>
    <mergeCell ref="U486:X486"/>
    <mergeCell ref="AC486:AG486"/>
    <mergeCell ref="AJ486:AK486"/>
    <mergeCell ref="AM486:AO486"/>
    <mergeCell ref="AR486:AU486"/>
    <mergeCell ref="AV486:AW486"/>
    <mergeCell ref="AY486:BA486"/>
    <mergeCell ref="BH486:BJ486"/>
    <mergeCell ref="BK486:BN486"/>
    <mergeCell ref="BS486:BW486"/>
    <mergeCell ref="BZ486:CA486"/>
    <mergeCell ref="CC486:CE486"/>
    <mergeCell ref="CH486:CK486"/>
    <mergeCell ref="CL486:CM486"/>
    <mergeCell ref="CO486:CQ486"/>
    <mergeCell ref="CX486:CZ486"/>
    <mergeCell ref="DA486:DD486"/>
    <mergeCell ref="DI486:DM486"/>
    <mergeCell ref="DP486:DQ486"/>
    <mergeCell ref="DS486:DU486"/>
    <mergeCell ref="B485:E485"/>
    <mergeCell ref="F485:G485"/>
    <mergeCell ref="I485:K485"/>
    <mergeCell ref="R485:T485"/>
    <mergeCell ref="U485:X485"/>
    <mergeCell ref="AC485:AG485"/>
    <mergeCell ref="AJ485:AK485"/>
    <mergeCell ref="AM485:AO485"/>
    <mergeCell ref="AR485:AU485"/>
    <mergeCell ref="AV485:AW485"/>
    <mergeCell ref="AY485:BA485"/>
    <mergeCell ref="BH485:BJ485"/>
    <mergeCell ref="BK485:BN485"/>
    <mergeCell ref="BS485:BW485"/>
    <mergeCell ref="BZ485:CA485"/>
    <mergeCell ref="CC485:CE485"/>
    <mergeCell ref="CH485:CK485"/>
    <mergeCell ref="CL483:CM483"/>
    <mergeCell ref="I483:K483"/>
    <mergeCell ref="R483:T483"/>
    <mergeCell ref="U483:X483"/>
    <mergeCell ref="AC483:AG483"/>
    <mergeCell ref="AJ483:AK483"/>
    <mergeCell ref="AM483:AO483"/>
    <mergeCell ref="AR483:AU483"/>
    <mergeCell ref="AV483:AW483"/>
    <mergeCell ref="AY483:BA483"/>
    <mergeCell ref="BH483:BJ483"/>
    <mergeCell ref="BK483:BN483"/>
    <mergeCell ref="BS483:BW483"/>
    <mergeCell ref="BZ483:CA483"/>
    <mergeCell ref="CC483:CE483"/>
    <mergeCell ref="CH483:CK483"/>
    <mergeCell ref="CO483:CQ483"/>
    <mergeCell ref="CX483:CZ483"/>
    <mergeCell ref="DA483:DD483"/>
    <mergeCell ref="DI483:DM483"/>
    <mergeCell ref="DP483:DQ483"/>
    <mergeCell ref="DS483:DU483"/>
    <mergeCell ref="B484:E484"/>
    <mergeCell ref="F484:G484"/>
    <mergeCell ref="I484:K484"/>
    <mergeCell ref="R484:T484"/>
    <mergeCell ref="U484:X484"/>
    <mergeCell ref="AC484:AG484"/>
    <mergeCell ref="AJ484:AK484"/>
    <mergeCell ref="AM484:AO484"/>
    <mergeCell ref="AR484:AU484"/>
    <mergeCell ref="AV484:AW484"/>
    <mergeCell ref="AY484:BA484"/>
    <mergeCell ref="BH484:BJ484"/>
    <mergeCell ref="BK484:BN484"/>
    <mergeCell ref="BS484:BW484"/>
    <mergeCell ref="BZ484:CA484"/>
    <mergeCell ref="CC484:CE484"/>
    <mergeCell ref="CH484:CK484"/>
    <mergeCell ref="CL484:CM484"/>
    <mergeCell ref="CO484:CQ484"/>
    <mergeCell ref="CX484:CZ484"/>
    <mergeCell ref="DA484:DD484"/>
    <mergeCell ref="DI484:DM484"/>
    <mergeCell ref="DP484:DQ484"/>
    <mergeCell ref="DS484:DU484"/>
    <mergeCell ref="B483:E483"/>
    <mergeCell ref="F483:G483"/>
    <mergeCell ref="CL481:CM481"/>
    <mergeCell ref="CO481:CQ481"/>
    <mergeCell ref="CX481:CZ481"/>
    <mergeCell ref="DA481:DD481"/>
    <mergeCell ref="DI481:DM481"/>
    <mergeCell ref="DP481:DQ481"/>
    <mergeCell ref="DS481:DU481"/>
    <mergeCell ref="B482:E482"/>
    <mergeCell ref="F482:G482"/>
    <mergeCell ref="I482:K482"/>
    <mergeCell ref="R482:T482"/>
    <mergeCell ref="U482:X482"/>
    <mergeCell ref="AC482:AG482"/>
    <mergeCell ref="AJ482:AK482"/>
    <mergeCell ref="AM482:AO482"/>
    <mergeCell ref="AR482:AU482"/>
    <mergeCell ref="AV482:AW482"/>
    <mergeCell ref="AY482:BA482"/>
    <mergeCell ref="BH482:BJ482"/>
    <mergeCell ref="BK482:BN482"/>
    <mergeCell ref="BS482:BW482"/>
    <mergeCell ref="BZ482:CA482"/>
    <mergeCell ref="CC482:CE482"/>
    <mergeCell ref="CH482:CK482"/>
    <mergeCell ref="CL482:CM482"/>
    <mergeCell ref="CO482:CQ482"/>
    <mergeCell ref="CX482:CZ482"/>
    <mergeCell ref="DA482:DD482"/>
    <mergeCell ref="DI482:DM482"/>
    <mergeCell ref="DP482:DQ482"/>
    <mergeCell ref="DS482:DU482"/>
    <mergeCell ref="B481:E481"/>
    <mergeCell ref="F481:G481"/>
    <mergeCell ref="I481:K481"/>
    <mergeCell ref="R481:T481"/>
    <mergeCell ref="U481:X481"/>
    <mergeCell ref="AC481:AG481"/>
    <mergeCell ref="AJ481:AK481"/>
    <mergeCell ref="AM481:AO481"/>
    <mergeCell ref="AR481:AU481"/>
    <mergeCell ref="AV481:AW481"/>
    <mergeCell ref="AY481:BA481"/>
    <mergeCell ref="BH481:BJ481"/>
    <mergeCell ref="BK481:BN481"/>
    <mergeCell ref="BS481:BW481"/>
    <mergeCell ref="BZ481:CA481"/>
    <mergeCell ref="CC481:CE481"/>
    <mergeCell ref="CH481:CK481"/>
    <mergeCell ref="CL479:CM479"/>
    <mergeCell ref="I479:K479"/>
    <mergeCell ref="R479:T479"/>
    <mergeCell ref="U479:X479"/>
    <mergeCell ref="AC479:AG479"/>
    <mergeCell ref="AJ479:AK479"/>
    <mergeCell ref="AM479:AO479"/>
    <mergeCell ref="AR479:AU479"/>
    <mergeCell ref="AV479:AW479"/>
    <mergeCell ref="AY479:BA479"/>
    <mergeCell ref="BH479:BJ479"/>
    <mergeCell ref="BK479:BN479"/>
    <mergeCell ref="BS479:BW479"/>
    <mergeCell ref="BZ479:CA479"/>
    <mergeCell ref="CC479:CE479"/>
    <mergeCell ref="CH479:CK479"/>
    <mergeCell ref="CO479:CQ479"/>
    <mergeCell ref="CX479:CZ479"/>
    <mergeCell ref="DA479:DD479"/>
    <mergeCell ref="DI479:DM479"/>
    <mergeCell ref="DP479:DQ479"/>
    <mergeCell ref="DS479:DU479"/>
    <mergeCell ref="B480:E480"/>
    <mergeCell ref="F480:G480"/>
    <mergeCell ref="I480:K480"/>
    <mergeCell ref="R480:T480"/>
    <mergeCell ref="U480:X480"/>
    <mergeCell ref="AC480:AG480"/>
    <mergeCell ref="AJ480:AK480"/>
    <mergeCell ref="AM480:AO480"/>
    <mergeCell ref="AR480:AU480"/>
    <mergeCell ref="AV480:AW480"/>
    <mergeCell ref="AY480:BA480"/>
    <mergeCell ref="BH480:BJ480"/>
    <mergeCell ref="BK480:BN480"/>
    <mergeCell ref="BS480:BW480"/>
    <mergeCell ref="BZ480:CA480"/>
    <mergeCell ref="CC480:CE480"/>
    <mergeCell ref="CH480:CK480"/>
    <mergeCell ref="CL480:CM480"/>
    <mergeCell ref="CO480:CQ480"/>
    <mergeCell ref="CX480:CZ480"/>
    <mergeCell ref="DA480:DD480"/>
    <mergeCell ref="DI480:DM480"/>
    <mergeCell ref="DP480:DQ480"/>
    <mergeCell ref="DS480:DU480"/>
    <mergeCell ref="B479:E479"/>
    <mergeCell ref="F479:G479"/>
    <mergeCell ref="CL477:CM477"/>
    <mergeCell ref="CO477:CQ477"/>
    <mergeCell ref="CX477:CZ477"/>
    <mergeCell ref="DA477:DD477"/>
    <mergeCell ref="DI477:DM477"/>
    <mergeCell ref="DP477:DQ477"/>
    <mergeCell ref="DS477:DU477"/>
    <mergeCell ref="B478:E478"/>
    <mergeCell ref="F478:G478"/>
    <mergeCell ref="I478:K478"/>
    <mergeCell ref="R478:T478"/>
    <mergeCell ref="U478:X478"/>
    <mergeCell ref="AC478:AG478"/>
    <mergeCell ref="AJ478:AK478"/>
    <mergeCell ref="AM478:AO478"/>
    <mergeCell ref="AR478:AU478"/>
    <mergeCell ref="AV478:AW478"/>
    <mergeCell ref="AY478:BA478"/>
    <mergeCell ref="BH478:BJ478"/>
    <mergeCell ref="BK478:BN478"/>
    <mergeCell ref="BS478:BW478"/>
    <mergeCell ref="BZ478:CA478"/>
    <mergeCell ref="CC478:CE478"/>
    <mergeCell ref="CH478:CK478"/>
    <mergeCell ref="CL478:CM478"/>
    <mergeCell ref="CO478:CQ478"/>
    <mergeCell ref="CX478:CZ478"/>
    <mergeCell ref="DA478:DD478"/>
    <mergeCell ref="DI478:DM478"/>
    <mergeCell ref="DP478:DQ478"/>
    <mergeCell ref="DS478:DU478"/>
    <mergeCell ref="B477:E477"/>
    <mergeCell ref="F477:G477"/>
    <mergeCell ref="I477:K477"/>
    <mergeCell ref="R477:T477"/>
    <mergeCell ref="U477:X477"/>
    <mergeCell ref="AC477:AG477"/>
    <mergeCell ref="AJ477:AK477"/>
    <mergeCell ref="AM477:AO477"/>
    <mergeCell ref="AR477:AU477"/>
    <mergeCell ref="AV477:AW477"/>
    <mergeCell ref="AY477:BA477"/>
    <mergeCell ref="BH477:BJ477"/>
    <mergeCell ref="BK477:BN477"/>
    <mergeCell ref="BS477:BW477"/>
    <mergeCell ref="BZ477:CA477"/>
    <mergeCell ref="CC477:CE477"/>
    <mergeCell ref="CH477:CK477"/>
    <mergeCell ref="Z476:AB476"/>
    <mergeCell ref="AJ476:AL476"/>
    <mergeCell ref="AM476:AP476"/>
    <mergeCell ref="AV476:AX476"/>
    <mergeCell ref="AY476:BB476"/>
    <mergeCell ref="BC476:BJ476"/>
    <mergeCell ref="BK476:BO476"/>
    <mergeCell ref="BP476:BR476"/>
    <mergeCell ref="BZ476:CB476"/>
    <mergeCell ref="CC476:CF476"/>
    <mergeCell ref="CL476:CN476"/>
    <mergeCell ref="CO476:CR476"/>
    <mergeCell ref="CS476:CZ476"/>
    <mergeCell ref="DA476:DE476"/>
    <mergeCell ref="DF476:DH476"/>
    <mergeCell ref="DP476:DR476"/>
    <mergeCell ref="DS476:DV476"/>
    <mergeCell ref="DU472:DV473"/>
    <mergeCell ref="C473:C474"/>
    <mergeCell ref="D473:D474"/>
    <mergeCell ref="E473:E474"/>
    <mergeCell ref="F473:H474"/>
    <mergeCell ref="I473:J474"/>
    <mergeCell ref="AS473:AS474"/>
    <mergeCell ref="AT473:AT474"/>
    <mergeCell ref="AU473:AU474"/>
    <mergeCell ref="AV473:AX474"/>
    <mergeCell ref="AY473:AZ474"/>
    <mergeCell ref="CI473:CI474"/>
    <mergeCell ref="CJ473:CJ474"/>
    <mergeCell ref="CK473:CK474"/>
    <mergeCell ref="CL473:CN474"/>
    <mergeCell ref="CO473:CP474"/>
    <mergeCell ref="DT472:DT473"/>
    <mergeCell ref="A475:A476"/>
    <mergeCell ref="B475:E476"/>
    <mergeCell ref="M475:AB475"/>
    <mergeCell ref="AC475:AI476"/>
    <mergeCell ref="AQ475:AQ476"/>
    <mergeCell ref="AR475:AU476"/>
    <mergeCell ref="BC475:BR475"/>
    <mergeCell ref="BS475:BY476"/>
    <mergeCell ref="CG475:CG476"/>
    <mergeCell ref="CH475:CK476"/>
    <mergeCell ref="CS475:DH475"/>
    <mergeCell ref="DI475:DO476"/>
    <mergeCell ref="F476:H476"/>
    <mergeCell ref="I476:L476"/>
    <mergeCell ref="M476:T476"/>
    <mergeCell ref="U476:Y476"/>
    <mergeCell ref="A472:B474"/>
    <mergeCell ref="F472:H472"/>
    <mergeCell ref="I472:J472"/>
    <mergeCell ref="AF472:AM473"/>
    <mergeCell ref="AN472:AN473"/>
    <mergeCell ref="AO472:AP473"/>
    <mergeCell ref="AQ472:AR474"/>
    <mergeCell ref="AV472:AX472"/>
    <mergeCell ref="AY472:AZ472"/>
    <mergeCell ref="BV472:CC473"/>
    <mergeCell ref="CD472:CD473"/>
    <mergeCell ref="CE472:CF473"/>
    <mergeCell ref="CG472:CH474"/>
    <mergeCell ref="CL472:CN472"/>
    <mergeCell ref="CO472:CP472"/>
    <mergeCell ref="DL472:DS473"/>
    <mergeCell ref="DS467:DV467"/>
    <mergeCell ref="B468:Q470"/>
    <mergeCell ref="R468:Z470"/>
    <mergeCell ref="AR468:BG470"/>
    <mergeCell ref="BH468:BP470"/>
    <mergeCell ref="CH468:CW470"/>
    <mergeCell ref="CX468:DF470"/>
    <mergeCell ref="AF469:AI470"/>
    <mergeCell ref="AJ469:AL470"/>
    <mergeCell ref="AM469:AN470"/>
    <mergeCell ref="AO469:AP470"/>
    <mergeCell ref="BV469:BY470"/>
    <mergeCell ref="BZ469:CB470"/>
    <mergeCell ref="CC469:CD470"/>
    <mergeCell ref="CE469:CF470"/>
    <mergeCell ref="DL469:DO470"/>
    <mergeCell ref="DP469:DR470"/>
    <mergeCell ref="DS469:DT470"/>
    <mergeCell ref="DU469:DV470"/>
    <mergeCell ref="A459:K461"/>
    <mergeCell ref="AQ459:BA461"/>
    <mergeCell ref="CG459:CQ461"/>
    <mergeCell ref="AC460:AP461"/>
    <mergeCell ref="BS460:CF461"/>
    <mergeCell ref="DI460:DV461"/>
    <mergeCell ref="AC462:AP463"/>
    <mergeCell ref="BS462:CF463"/>
    <mergeCell ref="DI462:DV463"/>
    <mergeCell ref="B466:F467"/>
    <mergeCell ref="Y466:AB466"/>
    <mergeCell ref="AC466:AF466"/>
    <mergeCell ref="AH466:AK466"/>
    <mergeCell ref="AR466:AV467"/>
    <mergeCell ref="BO466:BR466"/>
    <mergeCell ref="BS466:BV466"/>
    <mergeCell ref="BX466:CA466"/>
    <mergeCell ref="CH466:CL467"/>
    <mergeCell ref="DE466:DH466"/>
    <mergeCell ref="DI466:DL466"/>
    <mergeCell ref="DN466:DQ466"/>
    <mergeCell ref="Y467:AB467"/>
    <mergeCell ref="AC467:AF467"/>
    <mergeCell ref="AH467:AK467"/>
    <mergeCell ref="AM467:AP467"/>
    <mergeCell ref="BO467:BR467"/>
    <mergeCell ref="BS467:BV467"/>
    <mergeCell ref="BX467:CA467"/>
    <mergeCell ref="CC467:CF467"/>
    <mergeCell ref="DE467:DH467"/>
    <mergeCell ref="DI467:DL467"/>
    <mergeCell ref="DN467:DQ467"/>
    <mergeCell ref="CL457:CM457"/>
    <mergeCell ref="CO457:CQ457"/>
    <mergeCell ref="CX457:CZ457"/>
    <mergeCell ref="DA457:DD457"/>
    <mergeCell ref="DI457:DM457"/>
    <mergeCell ref="DP457:DQ457"/>
    <mergeCell ref="DS457:DU457"/>
    <mergeCell ref="A458:H458"/>
    <mergeCell ref="I458:K458"/>
    <mergeCell ref="M458:AB458"/>
    <mergeCell ref="AC458:AL458"/>
    <mergeCell ref="AM458:AO458"/>
    <mergeCell ref="AQ458:AX458"/>
    <mergeCell ref="AY458:BA458"/>
    <mergeCell ref="BC458:BR458"/>
    <mergeCell ref="BS458:CB458"/>
    <mergeCell ref="CC458:CE458"/>
    <mergeCell ref="CG458:CN458"/>
    <mergeCell ref="CO458:CQ458"/>
    <mergeCell ref="CS458:DH458"/>
    <mergeCell ref="DI458:DR458"/>
    <mergeCell ref="DS458:DU458"/>
    <mergeCell ref="B457:E457"/>
    <mergeCell ref="F457:G457"/>
    <mergeCell ref="I457:K457"/>
    <mergeCell ref="R457:T457"/>
    <mergeCell ref="U457:X457"/>
    <mergeCell ref="AC457:AG457"/>
    <mergeCell ref="AJ457:AK457"/>
    <mergeCell ref="AM457:AO457"/>
    <mergeCell ref="AR457:AU457"/>
    <mergeCell ref="AV457:AW457"/>
    <mergeCell ref="AY457:BA457"/>
    <mergeCell ref="BH457:BJ457"/>
    <mergeCell ref="BK457:BN457"/>
    <mergeCell ref="BS457:BW457"/>
    <mergeCell ref="BZ457:CA457"/>
    <mergeCell ref="CC457:CE457"/>
    <mergeCell ref="CH457:CK457"/>
    <mergeCell ref="CL455:CM455"/>
    <mergeCell ref="CO455:CQ455"/>
    <mergeCell ref="CX455:CZ455"/>
    <mergeCell ref="DA455:DD455"/>
    <mergeCell ref="DI455:DM455"/>
    <mergeCell ref="DP455:DQ455"/>
    <mergeCell ref="DS455:DU455"/>
    <mergeCell ref="B456:E456"/>
    <mergeCell ref="F456:G456"/>
    <mergeCell ref="I456:K456"/>
    <mergeCell ref="R456:T456"/>
    <mergeCell ref="U456:X456"/>
    <mergeCell ref="AC456:AG456"/>
    <mergeCell ref="AJ456:AK456"/>
    <mergeCell ref="AM456:AO456"/>
    <mergeCell ref="AR456:AU456"/>
    <mergeCell ref="AV456:AW456"/>
    <mergeCell ref="AY456:BA456"/>
    <mergeCell ref="BH456:BJ456"/>
    <mergeCell ref="BK456:BN456"/>
    <mergeCell ref="BS456:BW456"/>
    <mergeCell ref="BZ456:CA456"/>
    <mergeCell ref="CC456:CE456"/>
    <mergeCell ref="CH456:CK456"/>
    <mergeCell ref="CL456:CM456"/>
    <mergeCell ref="CO456:CQ456"/>
    <mergeCell ref="CX456:CZ456"/>
    <mergeCell ref="DA456:DD456"/>
    <mergeCell ref="DI456:DM456"/>
    <mergeCell ref="DP456:DQ456"/>
    <mergeCell ref="DS456:DU456"/>
    <mergeCell ref="B455:E455"/>
    <mergeCell ref="F455:G455"/>
    <mergeCell ref="I455:K455"/>
    <mergeCell ref="R455:T455"/>
    <mergeCell ref="U455:X455"/>
    <mergeCell ref="AC455:AG455"/>
    <mergeCell ref="AJ455:AK455"/>
    <mergeCell ref="AM455:AO455"/>
    <mergeCell ref="AR455:AU455"/>
    <mergeCell ref="AV455:AW455"/>
    <mergeCell ref="AY455:BA455"/>
    <mergeCell ref="BH455:BJ455"/>
    <mergeCell ref="BK455:BN455"/>
    <mergeCell ref="BS455:BW455"/>
    <mergeCell ref="BZ455:CA455"/>
    <mergeCell ref="CC455:CE455"/>
    <mergeCell ref="CH455:CK455"/>
    <mergeCell ref="CL453:CM453"/>
    <mergeCell ref="CO453:CQ453"/>
    <mergeCell ref="CX453:CZ453"/>
    <mergeCell ref="DA453:DD453"/>
    <mergeCell ref="DI453:DM453"/>
    <mergeCell ref="DP453:DQ453"/>
    <mergeCell ref="DS453:DU453"/>
    <mergeCell ref="B454:E454"/>
    <mergeCell ref="F454:G454"/>
    <mergeCell ref="I454:K454"/>
    <mergeCell ref="R454:T454"/>
    <mergeCell ref="U454:X454"/>
    <mergeCell ref="AC454:AG454"/>
    <mergeCell ref="AJ454:AK454"/>
    <mergeCell ref="AM454:AO454"/>
    <mergeCell ref="AR454:AU454"/>
    <mergeCell ref="AV454:AW454"/>
    <mergeCell ref="AY454:BA454"/>
    <mergeCell ref="BH454:BJ454"/>
    <mergeCell ref="BK454:BN454"/>
    <mergeCell ref="BS454:BW454"/>
    <mergeCell ref="BZ454:CA454"/>
    <mergeCell ref="CC454:CE454"/>
    <mergeCell ref="CH454:CK454"/>
    <mergeCell ref="CL454:CM454"/>
    <mergeCell ref="CO454:CQ454"/>
    <mergeCell ref="CX454:CZ454"/>
    <mergeCell ref="DA454:DD454"/>
    <mergeCell ref="DI454:DM454"/>
    <mergeCell ref="DP454:DQ454"/>
    <mergeCell ref="DS454:DU454"/>
    <mergeCell ref="B453:E453"/>
    <mergeCell ref="F453:G453"/>
    <mergeCell ref="I453:K453"/>
    <mergeCell ref="R453:T453"/>
    <mergeCell ref="U453:X453"/>
    <mergeCell ref="AC453:AG453"/>
    <mergeCell ref="AJ453:AK453"/>
    <mergeCell ref="AM453:AO453"/>
    <mergeCell ref="AR453:AU453"/>
    <mergeCell ref="AV453:AW453"/>
    <mergeCell ref="AY453:BA453"/>
    <mergeCell ref="BH453:BJ453"/>
    <mergeCell ref="BK453:BN453"/>
    <mergeCell ref="BS453:BW453"/>
    <mergeCell ref="BZ453:CA453"/>
    <mergeCell ref="CC453:CE453"/>
    <mergeCell ref="CH453:CK453"/>
    <mergeCell ref="CL451:CM451"/>
    <mergeCell ref="I451:K451"/>
    <mergeCell ref="R451:T451"/>
    <mergeCell ref="U451:X451"/>
    <mergeCell ref="AC451:AG451"/>
    <mergeCell ref="AJ451:AK451"/>
    <mergeCell ref="AM451:AO451"/>
    <mergeCell ref="AR451:AU451"/>
    <mergeCell ref="AV451:AW451"/>
    <mergeCell ref="AY451:BA451"/>
    <mergeCell ref="BH451:BJ451"/>
    <mergeCell ref="BK451:BN451"/>
    <mergeCell ref="BS451:BW451"/>
    <mergeCell ref="BZ451:CA451"/>
    <mergeCell ref="CC451:CE451"/>
    <mergeCell ref="CH451:CK451"/>
    <mergeCell ref="CO451:CQ451"/>
    <mergeCell ref="CX451:CZ451"/>
    <mergeCell ref="DA451:DD451"/>
    <mergeCell ref="DI451:DM451"/>
    <mergeCell ref="DP451:DQ451"/>
    <mergeCell ref="DS451:DU451"/>
    <mergeCell ref="B452:E452"/>
    <mergeCell ref="F452:G452"/>
    <mergeCell ref="I452:K452"/>
    <mergeCell ref="R452:T452"/>
    <mergeCell ref="U452:X452"/>
    <mergeCell ref="AC452:AG452"/>
    <mergeCell ref="AJ452:AK452"/>
    <mergeCell ref="AM452:AO452"/>
    <mergeCell ref="AR452:AU452"/>
    <mergeCell ref="AV452:AW452"/>
    <mergeCell ref="AY452:BA452"/>
    <mergeCell ref="BH452:BJ452"/>
    <mergeCell ref="BK452:BN452"/>
    <mergeCell ref="BS452:BW452"/>
    <mergeCell ref="BZ452:CA452"/>
    <mergeCell ref="CC452:CE452"/>
    <mergeCell ref="CH452:CK452"/>
    <mergeCell ref="CL452:CM452"/>
    <mergeCell ref="CO452:CQ452"/>
    <mergeCell ref="CX452:CZ452"/>
    <mergeCell ref="DA452:DD452"/>
    <mergeCell ref="DI452:DM452"/>
    <mergeCell ref="DP452:DQ452"/>
    <mergeCell ref="DS452:DU452"/>
    <mergeCell ref="B451:E451"/>
    <mergeCell ref="F451:G451"/>
    <mergeCell ref="DP449:DQ449"/>
    <mergeCell ref="DS449:DU449"/>
    <mergeCell ref="B450:E450"/>
    <mergeCell ref="F450:G450"/>
    <mergeCell ref="I450:K450"/>
    <mergeCell ref="R450:T450"/>
    <mergeCell ref="U450:X450"/>
    <mergeCell ref="AC450:AG450"/>
    <mergeCell ref="AJ450:AK450"/>
    <mergeCell ref="AM450:AO450"/>
    <mergeCell ref="AR450:AU450"/>
    <mergeCell ref="AV450:AW450"/>
    <mergeCell ref="AY450:BA450"/>
    <mergeCell ref="BH450:BJ450"/>
    <mergeCell ref="BK450:BN450"/>
    <mergeCell ref="BS450:BW450"/>
    <mergeCell ref="BZ450:CA450"/>
    <mergeCell ref="CC450:CE450"/>
    <mergeCell ref="CH450:CK450"/>
    <mergeCell ref="CL450:CM450"/>
    <mergeCell ref="CO450:CQ450"/>
    <mergeCell ref="CX450:CZ450"/>
    <mergeCell ref="DA450:DD450"/>
    <mergeCell ref="DI450:DM450"/>
    <mergeCell ref="DP450:DQ450"/>
    <mergeCell ref="DS450:DU450"/>
    <mergeCell ref="B449:E449"/>
    <mergeCell ref="F449:G449"/>
    <mergeCell ref="I449:K449"/>
    <mergeCell ref="R449:T449"/>
    <mergeCell ref="U449:X449"/>
    <mergeCell ref="AJ449:AK449"/>
    <mergeCell ref="AM449:AO449"/>
    <mergeCell ref="AR449:AU449"/>
    <mergeCell ref="AV449:AW449"/>
    <mergeCell ref="AY449:BA449"/>
    <mergeCell ref="BH449:BJ449"/>
    <mergeCell ref="BK449:BN449"/>
    <mergeCell ref="BS449:BW449"/>
    <mergeCell ref="BZ449:CA449"/>
    <mergeCell ref="CC449:CE449"/>
    <mergeCell ref="CH449:CK449"/>
    <mergeCell ref="DF447:DH447"/>
    <mergeCell ref="CL449:CM449"/>
    <mergeCell ref="CO449:CQ449"/>
    <mergeCell ref="CX449:CZ449"/>
    <mergeCell ref="DA449:DD449"/>
    <mergeCell ref="DI449:DM449"/>
    <mergeCell ref="B448:E448"/>
    <mergeCell ref="F448:G448"/>
    <mergeCell ref="I448:K448"/>
    <mergeCell ref="R448:T448"/>
    <mergeCell ref="U448:X448"/>
    <mergeCell ref="AC448:AG448"/>
    <mergeCell ref="AJ448:AK448"/>
    <mergeCell ref="AM448:AO448"/>
    <mergeCell ref="AR448:AU448"/>
    <mergeCell ref="AV448:AW448"/>
    <mergeCell ref="AY448:BA448"/>
    <mergeCell ref="BH448:BJ448"/>
    <mergeCell ref="BK448:BN448"/>
    <mergeCell ref="BS448:BW448"/>
    <mergeCell ref="BZ448:CA448"/>
    <mergeCell ref="CC448:CE448"/>
    <mergeCell ref="CH448:CK448"/>
    <mergeCell ref="A446:A447"/>
    <mergeCell ref="B446:E447"/>
    <mergeCell ref="M446:AB446"/>
    <mergeCell ref="AC446:AI447"/>
    <mergeCell ref="AQ446:AQ447"/>
    <mergeCell ref="AR446:AU447"/>
    <mergeCell ref="BC446:BR446"/>
    <mergeCell ref="BS446:BY447"/>
    <mergeCell ref="CG446:CG447"/>
    <mergeCell ref="CH446:CK447"/>
    <mergeCell ref="CS446:DH446"/>
    <mergeCell ref="DI446:DO447"/>
    <mergeCell ref="F447:H447"/>
    <mergeCell ref="I447:L447"/>
    <mergeCell ref="M447:T447"/>
    <mergeCell ref="U447:Y447"/>
    <mergeCell ref="Z447:AB447"/>
    <mergeCell ref="AJ447:AL447"/>
    <mergeCell ref="AM447:AP447"/>
    <mergeCell ref="AV447:AX447"/>
    <mergeCell ref="AY447:BB447"/>
    <mergeCell ref="BC447:BJ447"/>
    <mergeCell ref="BK447:BO447"/>
    <mergeCell ref="BP447:BR447"/>
    <mergeCell ref="BZ447:CB447"/>
    <mergeCell ref="CC447:CF447"/>
    <mergeCell ref="CL447:CN447"/>
    <mergeCell ref="CO447:CR447"/>
    <mergeCell ref="CS447:CZ447"/>
    <mergeCell ref="DA447:DE447"/>
    <mergeCell ref="A443:B445"/>
    <mergeCell ref="F443:H443"/>
    <mergeCell ref="I443:J443"/>
    <mergeCell ref="AF443:AM444"/>
    <mergeCell ref="AN443:AN444"/>
    <mergeCell ref="AO443:AP444"/>
    <mergeCell ref="AQ443:AR445"/>
    <mergeCell ref="AV443:AX443"/>
    <mergeCell ref="AY443:AZ443"/>
    <mergeCell ref="BV443:CC444"/>
    <mergeCell ref="CD443:CD444"/>
    <mergeCell ref="CE443:CF444"/>
    <mergeCell ref="CG443:CH445"/>
    <mergeCell ref="CL443:CN443"/>
    <mergeCell ref="CO443:CP443"/>
    <mergeCell ref="DL443:DS444"/>
    <mergeCell ref="DT443:DT444"/>
    <mergeCell ref="C444:C445"/>
    <mergeCell ref="D444:D445"/>
    <mergeCell ref="E444:E445"/>
    <mergeCell ref="F444:H445"/>
    <mergeCell ref="I444:J445"/>
    <mergeCell ref="AS444:AS445"/>
    <mergeCell ref="AT444:AT445"/>
    <mergeCell ref="AU444:AU445"/>
    <mergeCell ref="AV444:AX445"/>
    <mergeCell ref="AY444:AZ445"/>
    <mergeCell ref="CI444:CI445"/>
    <mergeCell ref="CJ444:CJ445"/>
    <mergeCell ref="CK444:CK445"/>
    <mergeCell ref="CL444:CN445"/>
    <mergeCell ref="CO444:CP445"/>
    <mergeCell ref="B439:Q441"/>
    <mergeCell ref="R439:Z441"/>
    <mergeCell ref="AR439:BG441"/>
    <mergeCell ref="BH439:BP441"/>
    <mergeCell ref="CH439:CW441"/>
    <mergeCell ref="CX439:DF441"/>
    <mergeCell ref="AF440:AI441"/>
    <mergeCell ref="AJ440:AL441"/>
    <mergeCell ref="AM440:AN441"/>
    <mergeCell ref="AO440:AP441"/>
    <mergeCell ref="BV440:BY441"/>
    <mergeCell ref="BZ440:CB441"/>
    <mergeCell ref="CC440:CD441"/>
    <mergeCell ref="CE440:CF441"/>
    <mergeCell ref="DL440:DO441"/>
    <mergeCell ref="DP440:DR441"/>
    <mergeCell ref="DS440:DT441"/>
    <mergeCell ref="A1:F1"/>
    <mergeCell ref="G1:H1"/>
    <mergeCell ref="J2:AM3"/>
    <mergeCell ref="A111:K113"/>
    <mergeCell ref="AQ111:BA113"/>
    <mergeCell ref="CG111:CQ113"/>
    <mergeCell ref="AC112:AP113"/>
    <mergeCell ref="BS112:CF113"/>
    <mergeCell ref="DI112:DV113"/>
    <mergeCell ref="AY110:BA110"/>
    <mergeCell ref="BC110:BR110"/>
    <mergeCell ref="BS110:CB110"/>
    <mergeCell ref="CC110:CE110"/>
    <mergeCell ref="CG110:CN110"/>
    <mergeCell ref="CO110:CQ110"/>
    <mergeCell ref="A110:H110"/>
    <mergeCell ref="I110:K110"/>
    <mergeCell ref="M110:AB110"/>
    <mergeCell ref="AC110:AL110"/>
    <mergeCell ref="AM110:AO110"/>
    <mergeCell ref="AQ110:AX110"/>
    <mergeCell ref="DP109:DQ109"/>
    <mergeCell ref="DS109:DU109"/>
    <mergeCell ref="BK109:BN109"/>
    <mergeCell ref="BS109:BW109"/>
    <mergeCell ref="BZ109:CA109"/>
    <mergeCell ref="CC109:CE109"/>
    <mergeCell ref="CH109:CK109"/>
    <mergeCell ref="CL109:CM109"/>
    <mergeCell ref="AJ109:AK109"/>
    <mergeCell ref="AM109:AO109"/>
    <mergeCell ref="AR109:AU109"/>
    <mergeCell ref="AV109:AW109"/>
    <mergeCell ref="AY109:BA109"/>
    <mergeCell ref="BH109:BJ109"/>
    <mergeCell ref="CS110:DH110"/>
    <mergeCell ref="DI110:DR110"/>
    <mergeCell ref="DS110:DU110"/>
    <mergeCell ref="CL108:CM108"/>
    <mergeCell ref="AJ108:AK108"/>
    <mergeCell ref="AM108:AO108"/>
    <mergeCell ref="AR108:AU108"/>
    <mergeCell ref="AV108:AW108"/>
    <mergeCell ref="AY108:BA108"/>
    <mergeCell ref="BH108:BJ108"/>
    <mergeCell ref="B108:E108"/>
    <mergeCell ref="F108:G108"/>
    <mergeCell ref="I108:K108"/>
    <mergeCell ref="R108:T108"/>
    <mergeCell ref="U108:X108"/>
    <mergeCell ref="AC108:AG108"/>
    <mergeCell ref="CO109:CQ109"/>
    <mergeCell ref="CX109:CZ109"/>
    <mergeCell ref="DA109:DD109"/>
    <mergeCell ref="DI109:DM109"/>
    <mergeCell ref="DI107:DM107"/>
    <mergeCell ref="DP107:DQ107"/>
    <mergeCell ref="DS107:DU107"/>
    <mergeCell ref="BK107:BN107"/>
    <mergeCell ref="BS107:BW107"/>
    <mergeCell ref="BZ107:CA107"/>
    <mergeCell ref="CC107:CE107"/>
    <mergeCell ref="CH107:CK107"/>
    <mergeCell ref="CL107:CM107"/>
    <mergeCell ref="AJ107:AK107"/>
    <mergeCell ref="AM107:AO107"/>
    <mergeCell ref="AR107:AU107"/>
    <mergeCell ref="AV107:AW107"/>
    <mergeCell ref="AY107:BA107"/>
    <mergeCell ref="BH107:BJ107"/>
    <mergeCell ref="B109:E109"/>
    <mergeCell ref="F109:G109"/>
    <mergeCell ref="I109:K109"/>
    <mergeCell ref="R109:T109"/>
    <mergeCell ref="U109:X109"/>
    <mergeCell ref="AC109:AG109"/>
    <mergeCell ref="CO108:CQ108"/>
    <mergeCell ref="CX108:CZ108"/>
    <mergeCell ref="DA108:DD108"/>
    <mergeCell ref="DI108:DM108"/>
    <mergeCell ref="DP108:DQ108"/>
    <mergeCell ref="DS108:DU108"/>
    <mergeCell ref="BK108:BN108"/>
    <mergeCell ref="BS108:BW108"/>
    <mergeCell ref="BZ108:CA108"/>
    <mergeCell ref="CC108:CE108"/>
    <mergeCell ref="CH108:CK108"/>
    <mergeCell ref="CH106:CK106"/>
    <mergeCell ref="CL106:CM106"/>
    <mergeCell ref="AJ106:AK106"/>
    <mergeCell ref="AM106:AO106"/>
    <mergeCell ref="AR106:AU106"/>
    <mergeCell ref="AV106:AW106"/>
    <mergeCell ref="AY106:BA106"/>
    <mergeCell ref="BH106:BJ106"/>
    <mergeCell ref="B106:E106"/>
    <mergeCell ref="F106:G106"/>
    <mergeCell ref="I106:K106"/>
    <mergeCell ref="R106:T106"/>
    <mergeCell ref="U106:X106"/>
    <mergeCell ref="AC106:AG106"/>
    <mergeCell ref="CO107:CQ107"/>
    <mergeCell ref="CX107:CZ107"/>
    <mergeCell ref="DA107:DD107"/>
    <mergeCell ref="DA105:DD105"/>
    <mergeCell ref="DI105:DM105"/>
    <mergeCell ref="DP105:DQ105"/>
    <mergeCell ref="DS105:DU105"/>
    <mergeCell ref="BK105:BN105"/>
    <mergeCell ref="BS105:BW105"/>
    <mergeCell ref="BZ105:CA105"/>
    <mergeCell ref="CC105:CE105"/>
    <mergeCell ref="CH105:CK105"/>
    <mergeCell ref="CL105:CM105"/>
    <mergeCell ref="AJ105:AK105"/>
    <mergeCell ref="AM105:AO105"/>
    <mergeCell ref="AR105:AU105"/>
    <mergeCell ref="AV105:AW105"/>
    <mergeCell ref="AY105:BA105"/>
    <mergeCell ref="BH105:BJ105"/>
    <mergeCell ref="B107:E107"/>
    <mergeCell ref="F107:G107"/>
    <mergeCell ref="I107:K107"/>
    <mergeCell ref="R107:T107"/>
    <mergeCell ref="U107:X107"/>
    <mergeCell ref="AC107:AG107"/>
    <mergeCell ref="CO106:CQ106"/>
    <mergeCell ref="CX106:CZ106"/>
    <mergeCell ref="DA106:DD106"/>
    <mergeCell ref="DI106:DM106"/>
    <mergeCell ref="DP106:DQ106"/>
    <mergeCell ref="DS106:DU106"/>
    <mergeCell ref="BK106:BN106"/>
    <mergeCell ref="BS106:BW106"/>
    <mergeCell ref="BZ106:CA106"/>
    <mergeCell ref="CC106:CE106"/>
    <mergeCell ref="B105:E105"/>
    <mergeCell ref="F105:G105"/>
    <mergeCell ref="I105:K105"/>
    <mergeCell ref="R105:T105"/>
    <mergeCell ref="U105:X105"/>
    <mergeCell ref="AC105:AG105"/>
    <mergeCell ref="CO104:CQ104"/>
    <mergeCell ref="CX104:CZ104"/>
    <mergeCell ref="DA104:DD104"/>
    <mergeCell ref="DI104:DM104"/>
    <mergeCell ref="DP104:DQ104"/>
    <mergeCell ref="DS104:DU104"/>
    <mergeCell ref="BK104:BN104"/>
    <mergeCell ref="BS104:BW104"/>
    <mergeCell ref="BZ104:CA104"/>
    <mergeCell ref="CC104:CE104"/>
    <mergeCell ref="CH104:CK104"/>
    <mergeCell ref="CL104:CM104"/>
    <mergeCell ref="AJ104:AK104"/>
    <mergeCell ref="AM104:AO104"/>
    <mergeCell ref="AR104:AU104"/>
    <mergeCell ref="AV104:AW104"/>
    <mergeCell ref="AY104:BA104"/>
    <mergeCell ref="BH104:BJ104"/>
    <mergeCell ref="B104:E104"/>
    <mergeCell ref="F104:G104"/>
    <mergeCell ref="I104:K104"/>
    <mergeCell ref="R104:T104"/>
    <mergeCell ref="U104:X104"/>
    <mergeCell ref="AC104:AG104"/>
    <mergeCell ref="CO105:CQ105"/>
    <mergeCell ref="CX105:CZ105"/>
    <mergeCell ref="CO102:CQ102"/>
    <mergeCell ref="CX102:CZ102"/>
    <mergeCell ref="DA102:DD102"/>
    <mergeCell ref="CO103:CQ103"/>
    <mergeCell ref="CX103:CZ103"/>
    <mergeCell ref="DA103:DD103"/>
    <mergeCell ref="DI102:DM102"/>
    <mergeCell ref="DP102:DQ102"/>
    <mergeCell ref="DS102:DU102"/>
    <mergeCell ref="BK102:BN102"/>
    <mergeCell ref="BS102:BW102"/>
    <mergeCell ref="BZ102:CA102"/>
    <mergeCell ref="CC102:CE102"/>
    <mergeCell ref="CH102:CK102"/>
    <mergeCell ref="CL102:CM102"/>
    <mergeCell ref="AJ102:AK102"/>
    <mergeCell ref="AM102:AO102"/>
    <mergeCell ref="AR102:AU102"/>
    <mergeCell ref="AV102:AW102"/>
    <mergeCell ref="AY102:BA102"/>
    <mergeCell ref="BH102:BJ102"/>
    <mergeCell ref="DI103:DM103"/>
    <mergeCell ref="DP103:DQ103"/>
    <mergeCell ref="DS103:DU103"/>
    <mergeCell ref="BK103:BN103"/>
    <mergeCell ref="BS103:BW103"/>
    <mergeCell ref="BZ103:CA103"/>
    <mergeCell ref="CC103:CE103"/>
    <mergeCell ref="CH103:CK103"/>
    <mergeCell ref="CL103:CM103"/>
    <mergeCell ref="AJ103:AK103"/>
    <mergeCell ref="AM103:AO103"/>
    <mergeCell ref="AV101:AW101"/>
    <mergeCell ref="AY101:BA101"/>
    <mergeCell ref="BH101:BJ101"/>
    <mergeCell ref="B103:E103"/>
    <mergeCell ref="F103:G103"/>
    <mergeCell ref="I103:K103"/>
    <mergeCell ref="R103:T103"/>
    <mergeCell ref="U103:X103"/>
    <mergeCell ref="AC103:AG103"/>
    <mergeCell ref="B102:E102"/>
    <mergeCell ref="F102:G102"/>
    <mergeCell ref="I102:K102"/>
    <mergeCell ref="R102:T102"/>
    <mergeCell ref="U102:X102"/>
    <mergeCell ref="AC102:AG102"/>
    <mergeCell ref="AR103:AU103"/>
    <mergeCell ref="AV103:AW103"/>
    <mergeCell ref="AY103:BA103"/>
    <mergeCell ref="BH103:BJ103"/>
    <mergeCell ref="F99:H99"/>
    <mergeCell ref="I99:L99"/>
    <mergeCell ref="M99:T99"/>
    <mergeCell ref="U99:Y99"/>
    <mergeCell ref="Z99:AB99"/>
    <mergeCell ref="AJ99:AL99"/>
    <mergeCell ref="AM99:AP99"/>
    <mergeCell ref="B101:E101"/>
    <mergeCell ref="F101:G101"/>
    <mergeCell ref="I101:K101"/>
    <mergeCell ref="R101:T101"/>
    <mergeCell ref="U101:X101"/>
    <mergeCell ref="AC101:AG101"/>
    <mergeCell ref="BZ100:CA100"/>
    <mergeCell ref="CC100:CE100"/>
    <mergeCell ref="CH100:CK100"/>
    <mergeCell ref="CL100:CM100"/>
    <mergeCell ref="AR100:AU100"/>
    <mergeCell ref="AV100:AW100"/>
    <mergeCell ref="AY100:BA100"/>
    <mergeCell ref="BH100:BJ100"/>
    <mergeCell ref="BK100:BN100"/>
    <mergeCell ref="BS100:BW100"/>
    <mergeCell ref="B100:E100"/>
    <mergeCell ref="F100:G100"/>
    <mergeCell ref="I100:K100"/>
    <mergeCell ref="R100:T100"/>
    <mergeCell ref="U100:X100"/>
    <mergeCell ref="AC100:AG100"/>
    <mergeCell ref="AJ100:AK100"/>
    <mergeCell ref="AM100:AO100"/>
    <mergeCell ref="BK101:BN101"/>
    <mergeCell ref="A98:A99"/>
    <mergeCell ref="B98:E99"/>
    <mergeCell ref="M98:AB98"/>
    <mergeCell ref="AC98:AI99"/>
    <mergeCell ref="AQ98:AQ99"/>
    <mergeCell ref="AR98:AU99"/>
    <mergeCell ref="BC98:BR98"/>
    <mergeCell ref="BS98:BY99"/>
    <mergeCell ref="CG98:CG99"/>
    <mergeCell ref="C96:C97"/>
    <mergeCell ref="D96:D97"/>
    <mergeCell ref="E96:E97"/>
    <mergeCell ref="F96:H97"/>
    <mergeCell ref="I96:J97"/>
    <mergeCell ref="AY96:AZ97"/>
    <mergeCell ref="CG95:CH97"/>
    <mergeCell ref="CL95:CN95"/>
    <mergeCell ref="A95:B97"/>
    <mergeCell ref="F95:H95"/>
    <mergeCell ref="I95:J95"/>
    <mergeCell ref="AF95:AM96"/>
    <mergeCell ref="AN95:AN96"/>
    <mergeCell ref="AO95:AP96"/>
    <mergeCell ref="CC99:CF99"/>
    <mergeCell ref="CL99:CN99"/>
    <mergeCell ref="AV99:AX99"/>
    <mergeCell ref="AY99:BB99"/>
    <mergeCell ref="BC99:BJ99"/>
    <mergeCell ref="BK99:BO99"/>
    <mergeCell ref="BP99:BR99"/>
    <mergeCell ref="BZ99:CB99"/>
    <mergeCell ref="CH98:CK99"/>
    <mergeCell ref="B89:F90"/>
    <mergeCell ref="AR89:AV90"/>
    <mergeCell ref="CH89:CL90"/>
    <mergeCell ref="B91:Q93"/>
    <mergeCell ref="R91:Z93"/>
    <mergeCell ref="AR91:BG93"/>
    <mergeCell ref="BH91:BP93"/>
    <mergeCell ref="CH91:CW93"/>
    <mergeCell ref="AF92:AI93"/>
    <mergeCell ref="AJ92:AL93"/>
    <mergeCell ref="AC85:AP86"/>
    <mergeCell ref="BS85:CF86"/>
    <mergeCell ref="DI85:DV86"/>
    <mergeCell ref="DL92:DO93"/>
    <mergeCell ref="DP92:DR93"/>
    <mergeCell ref="DS92:DT93"/>
    <mergeCell ref="DU92:DV93"/>
    <mergeCell ref="CX91:DF93"/>
    <mergeCell ref="AM92:AN93"/>
    <mergeCell ref="AO92:AP93"/>
    <mergeCell ref="BV92:BY93"/>
    <mergeCell ref="BZ92:CB93"/>
    <mergeCell ref="CC92:CD93"/>
    <mergeCell ref="CE92:CF93"/>
    <mergeCell ref="Y89:AB89"/>
    <mergeCell ref="AC89:AF89"/>
    <mergeCell ref="AH89:AK89"/>
    <mergeCell ref="BO89:BR89"/>
    <mergeCell ref="BS89:BV89"/>
    <mergeCell ref="BX89:CA89"/>
    <mergeCell ref="DE89:DH89"/>
    <mergeCell ref="DI89:DL89"/>
    <mergeCell ref="CS81:DH81"/>
    <mergeCell ref="DI81:DR81"/>
    <mergeCell ref="DS81:DU81"/>
    <mergeCell ref="A82:K84"/>
    <mergeCell ref="AQ82:BA84"/>
    <mergeCell ref="CG82:CQ84"/>
    <mergeCell ref="AC83:AP84"/>
    <mergeCell ref="BS83:CF84"/>
    <mergeCell ref="DI83:DV84"/>
    <mergeCell ref="AY81:BA81"/>
    <mergeCell ref="BC81:BR81"/>
    <mergeCell ref="BS81:CB81"/>
    <mergeCell ref="CC81:CE81"/>
    <mergeCell ref="CG81:CN81"/>
    <mergeCell ref="CO81:CQ81"/>
    <mergeCell ref="A81:H81"/>
    <mergeCell ref="I81:K81"/>
    <mergeCell ref="M81:AB81"/>
    <mergeCell ref="AC81:AL81"/>
    <mergeCell ref="AM81:AO81"/>
    <mergeCell ref="AQ81:AX81"/>
    <mergeCell ref="AM79:AO79"/>
    <mergeCell ref="AR79:AU79"/>
    <mergeCell ref="AV79:AW79"/>
    <mergeCell ref="AY79:BA79"/>
    <mergeCell ref="BH79:BJ79"/>
    <mergeCell ref="B79:E79"/>
    <mergeCell ref="F79:G79"/>
    <mergeCell ref="I79:K79"/>
    <mergeCell ref="R79:T79"/>
    <mergeCell ref="U79:X79"/>
    <mergeCell ref="AC79:AG79"/>
    <mergeCell ref="CO80:CQ80"/>
    <mergeCell ref="CX80:CZ80"/>
    <mergeCell ref="DA80:DD80"/>
    <mergeCell ref="DI80:DM80"/>
    <mergeCell ref="DP80:DQ80"/>
    <mergeCell ref="DS80:DU80"/>
    <mergeCell ref="BK80:BN80"/>
    <mergeCell ref="BS80:BW80"/>
    <mergeCell ref="BZ80:CA80"/>
    <mergeCell ref="CC80:CE80"/>
    <mergeCell ref="CH80:CK80"/>
    <mergeCell ref="CL80:CM80"/>
    <mergeCell ref="AJ80:AK80"/>
    <mergeCell ref="AM80:AO80"/>
    <mergeCell ref="AR80:AU80"/>
    <mergeCell ref="AV80:AW80"/>
    <mergeCell ref="AY80:BA80"/>
    <mergeCell ref="BH80:BJ80"/>
    <mergeCell ref="DS78:DU78"/>
    <mergeCell ref="BK78:BN78"/>
    <mergeCell ref="BS78:BW78"/>
    <mergeCell ref="BZ78:CA78"/>
    <mergeCell ref="CC78:CE78"/>
    <mergeCell ref="CH78:CK78"/>
    <mergeCell ref="CL78:CM78"/>
    <mergeCell ref="AJ78:AK78"/>
    <mergeCell ref="AM78:AO78"/>
    <mergeCell ref="AR78:AU78"/>
    <mergeCell ref="AV78:AW78"/>
    <mergeCell ref="AY78:BA78"/>
    <mergeCell ref="BH78:BJ78"/>
    <mergeCell ref="B80:E80"/>
    <mergeCell ref="F80:G80"/>
    <mergeCell ref="I80:K80"/>
    <mergeCell ref="R80:T80"/>
    <mergeCell ref="U80:X80"/>
    <mergeCell ref="AC80:AG80"/>
    <mergeCell ref="CO79:CQ79"/>
    <mergeCell ref="CX79:CZ79"/>
    <mergeCell ref="DA79:DD79"/>
    <mergeCell ref="DI79:DM79"/>
    <mergeCell ref="DP79:DQ79"/>
    <mergeCell ref="DS79:DU79"/>
    <mergeCell ref="BK79:BN79"/>
    <mergeCell ref="BS79:BW79"/>
    <mergeCell ref="BZ79:CA79"/>
    <mergeCell ref="CC79:CE79"/>
    <mergeCell ref="CH79:CK79"/>
    <mergeCell ref="CL79:CM79"/>
    <mergeCell ref="AJ79:AK79"/>
    <mergeCell ref="AJ77:AK77"/>
    <mergeCell ref="AM77:AO77"/>
    <mergeCell ref="AR77:AU77"/>
    <mergeCell ref="AV77:AW77"/>
    <mergeCell ref="AY77:BA77"/>
    <mergeCell ref="BH77:BJ77"/>
    <mergeCell ref="B77:E77"/>
    <mergeCell ref="F77:G77"/>
    <mergeCell ref="I77:K77"/>
    <mergeCell ref="R77:T77"/>
    <mergeCell ref="U77:X77"/>
    <mergeCell ref="AC77:AG77"/>
    <mergeCell ref="CO78:CQ78"/>
    <mergeCell ref="CX78:CZ78"/>
    <mergeCell ref="DA78:DD78"/>
    <mergeCell ref="DI78:DM78"/>
    <mergeCell ref="DP78:DQ78"/>
    <mergeCell ref="DP76:DQ76"/>
    <mergeCell ref="DS76:DU76"/>
    <mergeCell ref="BK76:BN76"/>
    <mergeCell ref="BS76:BW76"/>
    <mergeCell ref="BZ76:CA76"/>
    <mergeCell ref="CC76:CE76"/>
    <mergeCell ref="CH76:CK76"/>
    <mergeCell ref="CL76:CM76"/>
    <mergeCell ref="AJ76:AK76"/>
    <mergeCell ref="AM76:AO76"/>
    <mergeCell ref="AR76:AU76"/>
    <mergeCell ref="AV76:AW76"/>
    <mergeCell ref="AY76:BA76"/>
    <mergeCell ref="BH76:BJ76"/>
    <mergeCell ref="B78:E78"/>
    <mergeCell ref="F78:G78"/>
    <mergeCell ref="I78:K78"/>
    <mergeCell ref="R78:T78"/>
    <mergeCell ref="U78:X78"/>
    <mergeCell ref="AC78:AG78"/>
    <mergeCell ref="CO77:CQ77"/>
    <mergeCell ref="CX77:CZ77"/>
    <mergeCell ref="DA77:DD77"/>
    <mergeCell ref="DI77:DM77"/>
    <mergeCell ref="DP77:DQ77"/>
    <mergeCell ref="DS77:DU77"/>
    <mergeCell ref="BK77:BN77"/>
    <mergeCell ref="BS77:BW77"/>
    <mergeCell ref="BZ77:CA77"/>
    <mergeCell ref="CC77:CE77"/>
    <mergeCell ref="CH77:CK77"/>
    <mergeCell ref="CL77:CM77"/>
    <mergeCell ref="CL75:CM75"/>
    <mergeCell ref="AJ75:AK75"/>
    <mergeCell ref="AM75:AO75"/>
    <mergeCell ref="AR75:AU75"/>
    <mergeCell ref="AV75:AW75"/>
    <mergeCell ref="AY75:BA75"/>
    <mergeCell ref="BH75:BJ75"/>
    <mergeCell ref="B75:E75"/>
    <mergeCell ref="F75:G75"/>
    <mergeCell ref="I75:K75"/>
    <mergeCell ref="R75:T75"/>
    <mergeCell ref="U75:X75"/>
    <mergeCell ref="AC75:AG75"/>
    <mergeCell ref="CO76:CQ76"/>
    <mergeCell ref="CX76:CZ76"/>
    <mergeCell ref="DA76:DD76"/>
    <mergeCell ref="DI76:DM76"/>
    <mergeCell ref="DI74:DM74"/>
    <mergeCell ref="DP74:DQ74"/>
    <mergeCell ref="DS74:DU74"/>
    <mergeCell ref="BK74:BN74"/>
    <mergeCell ref="BS74:BW74"/>
    <mergeCell ref="BZ74:CA74"/>
    <mergeCell ref="CC74:CE74"/>
    <mergeCell ref="CH74:CK74"/>
    <mergeCell ref="CL74:CM74"/>
    <mergeCell ref="AJ74:AK74"/>
    <mergeCell ref="AM74:AO74"/>
    <mergeCell ref="AR74:AU74"/>
    <mergeCell ref="AV74:AW74"/>
    <mergeCell ref="AY74:BA74"/>
    <mergeCell ref="BH74:BJ74"/>
    <mergeCell ref="B76:E76"/>
    <mergeCell ref="F76:G76"/>
    <mergeCell ref="I76:K76"/>
    <mergeCell ref="R76:T76"/>
    <mergeCell ref="U76:X76"/>
    <mergeCell ref="AC76:AG76"/>
    <mergeCell ref="CO75:CQ75"/>
    <mergeCell ref="CX75:CZ75"/>
    <mergeCell ref="DA75:DD75"/>
    <mergeCell ref="DI75:DM75"/>
    <mergeCell ref="DP75:DQ75"/>
    <mergeCell ref="DS75:DU75"/>
    <mergeCell ref="BK75:BN75"/>
    <mergeCell ref="BS75:BW75"/>
    <mergeCell ref="BZ75:CA75"/>
    <mergeCell ref="CC75:CE75"/>
    <mergeCell ref="CH75:CK75"/>
    <mergeCell ref="DI73:DM73"/>
    <mergeCell ref="DP73:DQ73"/>
    <mergeCell ref="DS73:DU73"/>
    <mergeCell ref="BK73:BN73"/>
    <mergeCell ref="BS73:BW73"/>
    <mergeCell ref="BZ73:CA73"/>
    <mergeCell ref="CC73:CE73"/>
    <mergeCell ref="CH73:CK73"/>
    <mergeCell ref="CL73:CM73"/>
    <mergeCell ref="AJ73:AK73"/>
    <mergeCell ref="AM73:AO73"/>
    <mergeCell ref="AR73:AU73"/>
    <mergeCell ref="AV73:AW73"/>
    <mergeCell ref="AY73:BA73"/>
    <mergeCell ref="BH73:BJ73"/>
    <mergeCell ref="B73:E73"/>
    <mergeCell ref="F73:G73"/>
    <mergeCell ref="I73:K73"/>
    <mergeCell ref="R73:T73"/>
    <mergeCell ref="U73:X73"/>
    <mergeCell ref="AC73:AG73"/>
    <mergeCell ref="CH72:CK72"/>
    <mergeCell ref="CL72:CM72"/>
    <mergeCell ref="AJ72:AK72"/>
    <mergeCell ref="AM72:AO72"/>
    <mergeCell ref="AR72:AU72"/>
    <mergeCell ref="AV72:AW72"/>
    <mergeCell ref="AY72:BA72"/>
    <mergeCell ref="BH72:BJ72"/>
    <mergeCell ref="B74:E74"/>
    <mergeCell ref="F74:G74"/>
    <mergeCell ref="I74:K74"/>
    <mergeCell ref="R74:T74"/>
    <mergeCell ref="U74:X74"/>
    <mergeCell ref="AC74:AG74"/>
    <mergeCell ref="CO73:CQ73"/>
    <mergeCell ref="CX73:CZ73"/>
    <mergeCell ref="DA73:DD73"/>
    <mergeCell ref="CO74:CQ74"/>
    <mergeCell ref="CX74:CZ74"/>
    <mergeCell ref="DA74:DD74"/>
    <mergeCell ref="DA71:DD71"/>
    <mergeCell ref="DI71:DM71"/>
    <mergeCell ref="DP71:DQ71"/>
    <mergeCell ref="DS71:DU71"/>
    <mergeCell ref="B72:E72"/>
    <mergeCell ref="F72:G72"/>
    <mergeCell ref="I72:K72"/>
    <mergeCell ref="R72:T72"/>
    <mergeCell ref="U72:X72"/>
    <mergeCell ref="AC72:AG72"/>
    <mergeCell ref="BZ71:CA71"/>
    <mergeCell ref="CC71:CE71"/>
    <mergeCell ref="CH71:CK71"/>
    <mergeCell ref="CL71:CM71"/>
    <mergeCell ref="CO71:CQ71"/>
    <mergeCell ref="CX71:CZ71"/>
    <mergeCell ref="AR71:AU71"/>
    <mergeCell ref="AV71:AW71"/>
    <mergeCell ref="AY71:BA71"/>
    <mergeCell ref="BH71:BJ71"/>
    <mergeCell ref="BK71:BN71"/>
    <mergeCell ref="BS71:BW71"/>
    <mergeCell ref="CO72:CQ72"/>
    <mergeCell ref="CX72:CZ72"/>
    <mergeCell ref="DA72:DD72"/>
    <mergeCell ref="DI72:DM72"/>
    <mergeCell ref="DP72:DQ72"/>
    <mergeCell ref="DS72:DU72"/>
    <mergeCell ref="BK72:BN72"/>
    <mergeCell ref="BS72:BW72"/>
    <mergeCell ref="BZ72:CA72"/>
    <mergeCell ref="CC72:CE72"/>
    <mergeCell ref="DP70:DR70"/>
    <mergeCell ref="DS70:DV70"/>
    <mergeCell ref="B71:E71"/>
    <mergeCell ref="F71:G71"/>
    <mergeCell ref="I71:K71"/>
    <mergeCell ref="R71:T71"/>
    <mergeCell ref="U71:X71"/>
    <mergeCell ref="AC71:AG71"/>
    <mergeCell ref="AJ71:AK71"/>
    <mergeCell ref="AM71:AO71"/>
    <mergeCell ref="CC70:CF70"/>
    <mergeCell ref="CL70:CN70"/>
    <mergeCell ref="CO70:CR70"/>
    <mergeCell ref="CS70:CZ70"/>
    <mergeCell ref="DA70:DE70"/>
    <mergeCell ref="DF70:DH70"/>
    <mergeCell ref="AV70:AX70"/>
    <mergeCell ref="AY70:BB70"/>
    <mergeCell ref="BC70:BJ70"/>
    <mergeCell ref="BK70:BO70"/>
    <mergeCell ref="BP70:BR70"/>
    <mergeCell ref="BZ70:CB70"/>
    <mergeCell ref="CH69:CK70"/>
    <mergeCell ref="CS69:DH69"/>
    <mergeCell ref="DI69:DO70"/>
    <mergeCell ref="F70:H70"/>
    <mergeCell ref="I70:L70"/>
    <mergeCell ref="M70:T70"/>
    <mergeCell ref="U70:Y70"/>
    <mergeCell ref="Z70:AB70"/>
    <mergeCell ref="AJ70:AL70"/>
    <mergeCell ref="AM70:AP70"/>
    <mergeCell ref="A69:A70"/>
    <mergeCell ref="B69:E70"/>
    <mergeCell ref="M69:AB69"/>
    <mergeCell ref="AC69:AI70"/>
    <mergeCell ref="AQ69:AQ70"/>
    <mergeCell ref="AR69:AU70"/>
    <mergeCell ref="BC69:BR69"/>
    <mergeCell ref="BS69:BY70"/>
    <mergeCell ref="CG69:CG70"/>
    <mergeCell ref="C67:C68"/>
    <mergeCell ref="D67:D68"/>
    <mergeCell ref="E67:E68"/>
    <mergeCell ref="F67:H68"/>
    <mergeCell ref="I67:J68"/>
    <mergeCell ref="AY67:AZ68"/>
    <mergeCell ref="CG66:CH68"/>
    <mergeCell ref="CL66:CN66"/>
    <mergeCell ref="A66:B68"/>
    <mergeCell ref="F66:H66"/>
    <mergeCell ref="I66:J66"/>
    <mergeCell ref="AF66:AM67"/>
    <mergeCell ref="AN66:AN67"/>
    <mergeCell ref="AO66:AP67"/>
    <mergeCell ref="DL66:DS67"/>
    <mergeCell ref="DT66:DT67"/>
    <mergeCell ref="DU66:DV67"/>
    <mergeCell ref="CI67:CI68"/>
    <mergeCell ref="CJ67:CJ68"/>
    <mergeCell ref="CK67:CK68"/>
    <mergeCell ref="CL67:CN68"/>
    <mergeCell ref="AQ66:AR68"/>
    <mergeCell ref="AV66:AX66"/>
    <mergeCell ref="AY66:AZ66"/>
    <mergeCell ref="BV66:CC67"/>
    <mergeCell ref="CD66:CD67"/>
    <mergeCell ref="CE66:CF67"/>
    <mergeCell ref="AS67:AS68"/>
    <mergeCell ref="AT67:AT68"/>
    <mergeCell ref="AU67:AU68"/>
    <mergeCell ref="AV67:AX68"/>
    <mergeCell ref="CO67:CP68"/>
    <mergeCell ref="CO66:CP66"/>
    <mergeCell ref="B62:Q64"/>
    <mergeCell ref="R62:Z64"/>
    <mergeCell ref="AR62:BG64"/>
    <mergeCell ref="BH62:BP64"/>
    <mergeCell ref="CH62:CW64"/>
    <mergeCell ref="AF63:AI64"/>
    <mergeCell ref="AJ63:AL64"/>
    <mergeCell ref="AC56:AP57"/>
    <mergeCell ref="BS56:CF57"/>
    <mergeCell ref="DI56:DV57"/>
    <mergeCell ref="DL63:DO64"/>
    <mergeCell ref="DP63:DR64"/>
    <mergeCell ref="DS63:DT64"/>
    <mergeCell ref="DU63:DV64"/>
    <mergeCell ref="CX62:DF64"/>
    <mergeCell ref="AM63:AN64"/>
    <mergeCell ref="AO63:AP64"/>
    <mergeCell ref="BV63:BY64"/>
    <mergeCell ref="BZ63:CB64"/>
    <mergeCell ref="CC63:CD64"/>
    <mergeCell ref="CE63:CF64"/>
    <mergeCell ref="A53:K55"/>
    <mergeCell ref="AQ53:BA55"/>
    <mergeCell ref="CG53:CQ55"/>
    <mergeCell ref="AC54:AP55"/>
    <mergeCell ref="BS54:CF55"/>
    <mergeCell ref="DI54:DV55"/>
    <mergeCell ref="AY52:BA52"/>
    <mergeCell ref="CO52:CQ52"/>
    <mergeCell ref="A52:H52"/>
    <mergeCell ref="I52:K52"/>
    <mergeCell ref="M52:AB52"/>
    <mergeCell ref="AC52:AL52"/>
    <mergeCell ref="AM52:AO52"/>
    <mergeCell ref="AQ52:AX52"/>
    <mergeCell ref="B60:F61"/>
    <mergeCell ref="AR60:AV61"/>
    <mergeCell ref="CH60:CL61"/>
    <mergeCell ref="DI51:DM51"/>
    <mergeCell ref="DP51:DQ51"/>
    <mergeCell ref="BC52:BR52"/>
    <mergeCell ref="BS52:CB52"/>
    <mergeCell ref="CC52:CE52"/>
    <mergeCell ref="CG52:CN52"/>
    <mergeCell ref="DS51:DU51"/>
    <mergeCell ref="BK51:BN51"/>
    <mergeCell ref="BS51:BW51"/>
    <mergeCell ref="BZ51:CA51"/>
    <mergeCell ref="CC51:CE51"/>
    <mergeCell ref="CH51:CK51"/>
    <mergeCell ref="CL51:CM51"/>
    <mergeCell ref="AJ51:AK51"/>
    <mergeCell ref="AM51:AO51"/>
    <mergeCell ref="AR51:AU51"/>
    <mergeCell ref="AV51:AW51"/>
    <mergeCell ref="AY51:BA51"/>
    <mergeCell ref="BH51:BJ51"/>
    <mergeCell ref="CS52:DH52"/>
    <mergeCell ref="DI52:DR52"/>
    <mergeCell ref="DS52:DU52"/>
    <mergeCell ref="CH50:CK50"/>
    <mergeCell ref="CL50:CM50"/>
    <mergeCell ref="AJ50:AK50"/>
    <mergeCell ref="AM50:AO50"/>
    <mergeCell ref="AR50:AU50"/>
    <mergeCell ref="AV50:AW50"/>
    <mergeCell ref="AY50:BA50"/>
    <mergeCell ref="BH50:BJ50"/>
    <mergeCell ref="B50:E50"/>
    <mergeCell ref="F50:G50"/>
    <mergeCell ref="I50:K50"/>
    <mergeCell ref="R50:T50"/>
    <mergeCell ref="U50:X50"/>
    <mergeCell ref="AC50:AG50"/>
    <mergeCell ref="CO51:CQ51"/>
    <mergeCell ref="CX51:CZ51"/>
    <mergeCell ref="DA51:DD51"/>
    <mergeCell ref="DA49:DD49"/>
    <mergeCell ref="DI49:DM49"/>
    <mergeCell ref="DP49:DQ49"/>
    <mergeCell ref="DS49:DU49"/>
    <mergeCell ref="BK49:BN49"/>
    <mergeCell ref="BS49:BW49"/>
    <mergeCell ref="BZ49:CA49"/>
    <mergeCell ref="CC49:CE49"/>
    <mergeCell ref="CH49:CK49"/>
    <mergeCell ref="CL49:CM49"/>
    <mergeCell ref="AJ49:AK49"/>
    <mergeCell ref="AM49:AO49"/>
    <mergeCell ref="AR49:AU49"/>
    <mergeCell ref="AV49:AW49"/>
    <mergeCell ref="AY49:BA49"/>
    <mergeCell ref="BH49:BJ49"/>
    <mergeCell ref="B51:E51"/>
    <mergeCell ref="F51:G51"/>
    <mergeCell ref="I51:K51"/>
    <mergeCell ref="R51:T51"/>
    <mergeCell ref="U51:X51"/>
    <mergeCell ref="AC51:AG51"/>
    <mergeCell ref="CO50:CQ50"/>
    <mergeCell ref="CX50:CZ50"/>
    <mergeCell ref="DA50:DD50"/>
    <mergeCell ref="DI50:DM50"/>
    <mergeCell ref="DP50:DQ50"/>
    <mergeCell ref="DS50:DU50"/>
    <mergeCell ref="BK50:BN50"/>
    <mergeCell ref="BS50:BW50"/>
    <mergeCell ref="BZ50:CA50"/>
    <mergeCell ref="CC50:CE50"/>
    <mergeCell ref="B49:E49"/>
    <mergeCell ref="F49:G49"/>
    <mergeCell ref="I49:K49"/>
    <mergeCell ref="R49:T49"/>
    <mergeCell ref="U49:X49"/>
    <mergeCell ref="AC49:AG49"/>
    <mergeCell ref="CO48:CQ48"/>
    <mergeCell ref="CX48:CZ48"/>
    <mergeCell ref="DA48:DD48"/>
    <mergeCell ref="DI48:DM48"/>
    <mergeCell ref="DP48:DQ48"/>
    <mergeCell ref="DS48:DU48"/>
    <mergeCell ref="BK48:BN48"/>
    <mergeCell ref="BS48:BW48"/>
    <mergeCell ref="BZ48:CA48"/>
    <mergeCell ref="CC48:CE48"/>
    <mergeCell ref="CH48:CK48"/>
    <mergeCell ref="CL48:CM48"/>
    <mergeCell ref="AJ48:AK48"/>
    <mergeCell ref="AM48:AO48"/>
    <mergeCell ref="AR48:AU48"/>
    <mergeCell ref="AV48:AW48"/>
    <mergeCell ref="AY48:BA48"/>
    <mergeCell ref="BH48:BJ48"/>
    <mergeCell ref="B48:E48"/>
    <mergeCell ref="F48:G48"/>
    <mergeCell ref="I48:K48"/>
    <mergeCell ref="R48:T48"/>
    <mergeCell ref="U48:X48"/>
    <mergeCell ref="AC48:AG48"/>
    <mergeCell ref="CO49:CQ49"/>
    <mergeCell ref="CX49:CZ49"/>
    <mergeCell ref="CO47:CQ47"/>
    <mergeCell ref="CX47:CZ47"/>
    <mergeCell ref="DA47:DD47"/>
    <mergeCell ref="DI47:DM47"/>
    <mergeCell ref="DP47:DQ47"/>
    <mergeCell ref="DS47:DU47"/>
    <mergeCell ref="BK47:BN47"/>
    <mergeCell ref="BS47:BW47"/>
    <mergeCell ref="BZ47:CA47"/>
    <mergeCell ref="CC47:CE47"/>
    <mergeCell ref="CH47:CK47"/>
    <mergeCell ref="CL47:CM47"/>
    <mergeCell ref="AJ47:AK47"/>
    <mergeCell ref="AM47:AO47"/>
    <mergeCell ref="AR47:AU47"/>
    <mergeCell ref="AV47:AW47"/>
    <mergeCell ref="AY47:BA47"/>
    <mergeCell ref="BH47:BJ47"/>
    <mergeCell ref="CO46:CQ46"/>
    <mergeCell ref="CX46:CZ46"/>
    <mergeCell ref="DA46:DD46"/>
    <mergeCell ref="DI46:DM46"/>
    <mergeCell ref="DP46:DQ46"/>
    <mergeCell ref="DS46:DU46"/>
    <mergeCell ref="BK46:BN46"/>
    <mergeCell ref="BS46:BW46"/>
    <mergeCell ref="BZ46:CA46"/>
    <mergeCell ref="CC46:CE46"/>
    <mergeCell ref="CH46:CK46"/>
    <mergeCell ref="CL46:CM46"/>
    <mergeCell ref="AJ46:AK46"/>
    <mergeCell ref="AM46:AO46"/>
    <mergeCell ref="AR46:AU46"/>
    <mergeCell ref="AV46:AW46"/>
    <mergeCell ref="AY46:BA46"/>
    <mergeCell ref="BH46:BJ46"/>
    <mergeCell ref="BS45:BW45"/>
    <mergeCell ref="BZ45:CA45"/>
    <mergeCell ref="CC45:CE45"/>
    <mergeCell ref="CH45:CK45"/>
    <mergeCell ref="CL45:CM45"/>
    <mergeCell ref="AJ45:AK45"/>
    <mergeCell ref="AM45:AO45"/>
    <mergeCell ref="AR45:AU45"/>
    <mergeCell ref="AV45:AW45"/>
    <mergeCell ref="AY45:BA45"/>
    <mergeCell ref="BH45:BJ45"/>
    <mergeCell ref="B47:E47"/>
    <mergeCell ref="F47:G47"/>
    <mergeCell ref="I47:K47"/>
    <mergeCell ref="R47:T47"/>
    <mergeCell ref="U47:X47"/>
    <mergeCell ref="AC47:AG47"/>
    <mergeCell ref="B46:E46"/>
    <mergeCell ref="F46:G46"/>
    <mergeCell ref="I46:K46"/>
    <mergeCell ref="R46:T46"/>
    <mergeCell ref="U46:X46"/>
    <mergeCell ref="AC46:AG46"/>
    <mergeCell ref="B45:E45"/>
    <mergeCell ref="F45:G45"/>
    <mergeCell ref="I45:K45"/>
    <mergeCell ref="R45:T45"/>
    <mergeCell ref="U45:X45"/>
    <mergeCell ref="AC45:AG45"/>
    <mergeCell ref="CO44:CQ44"/>
    <mergeCell ref="CX44:CZ44"/>
    <mergeCell ref="DA44:DD44"/>
    <mergeCell ref="DI44:DM44"/>
    <mergeCell ref="DP44:DQ44"/>
    <mergeCell ref="DS44:DU44"/>
    <mergeCell ref="BK44:BN44"/>
    <mergeCell ref="BS44:BW44"/>
    <mergeCell ref="BZ44:CA44"/>
    <mergeCell ref="CC44:CE44"/>
    <mergeCell ref="CH44:CK44"/>
    <mergeCell ref="CL44:CM44"/>
    <mergeCell ref="AJ44:AK44"/>
    <mergeCell ref="AM44:AO44"/>
    <mergeCell ref="AR44:AU44"/>
    <mergeCell ref="AV44:AW44"/>
    <mergeCell ref="AY44:BA44"/>
    <mergeCell ref="BH44:BJ44"/>
    <mergeCell ref="B44:E44"/>
    <mergeCell ref="F44:G44"/>
    <mergeCell ref="I44:K44"/>
    <mergeCell ref="R44:T44"/>
    <mergeCell ref="U44:X44"/>
    <mergeCell ref="AC44:AG44"/>
    <mergeCell ref="CO45:CQ45"/>
    <mergeCell ref="CX45:CZ45"/>
    <mergeCell ref="B43:E43"/>
    <mergeCell ref="F43:G43"/>
    <mergeCell ref="I43:K43"/>
    <mergeCell ref="R43:T43"/>
    <mergeCell ref="U43:X43"/>
    <mergeCell ref="AC43:AG43"/>
    <mergeCell ref="BZ42:CA42"/>
    <mergeCell ref="CC42:CE42"/>
    <mergeCell ref="CH42:CK42"/>
    <mergeCell ref="CL42:CM42"/>
    <mergeCell ref="CO42:CQ42"/>
    <mergeCell ref="CX42:CZ42"/>
    <mergeCell ref="AR42:AU42"/>
    <mergeCell ref="AV42:AW42"/>
    <mergeCell ref="AY42:BA42"/>
    <mergeCell ref="BH42:BJ42"/>
    <mergeCell ref="BK42:BN42"/>
    <mergeCell ref="BS42:BW42"/>
    <mergeCell ref="CO43:CQ43"/>
    <mergeCell ref="CX43:CZ43"/>
    <mergeCell ref="BK43:BN43"/>
    <mergeCell ref="BS43:BW43"/>
    <mergeCell ref="BZ43:CA43"/>
    <mergeCell ref="CC43:CE43"/>
    <mergeCell ref="CH43:CK43"/>
    <mergeCell ref="CL43:CM43"/>
    <mergeCell ref="AJ43:AK43"/>
    <mergeCell ref="AM43:AO43"/>
    <mergeCell ref="AR43:AU43"/>
    <mergeCell ref="AV43:AW43"/>
    <mergeCell ref="AY43:BA43"/>
    <mergeCell ref="BH43:BJ43"/>
    <mergeCell ref="B42:E42"/>
    <mergeCell ref="F42:G42"/>
    <mergeCell ref="I42:K42"/>
    <mergeCell ref="R42:T42"/>
    <mergeCell ref="U42:X42"/>
    <mergeCell ref="AC42:AG42"/>
    <mergeCell ref="AJ42:AK42"/>
    <mergeCell ref="AM42:AO42"/>
    <mergeCell ref="CO41:CR41"/>
    <mergeCell ref="CS41:CZ41"/>
    <mergeCell ref="DA41:DE41"/>
    <mergeCell ref="DF41:DH41"/>
    <mergeCell ref="CH40:CK41"/>
    <mergeCell ref="CS40:DH40"/>
    <mergeCell ref="BC41:BJ41"/>
    <mergeCell ref="BK41:BO41"/>
    <mergeCell ref="BP41:BR41"/>
    <mergeCell ref="BZ41:CB41"/>
    <mergeCell ref="CC41:CF41"/>
    <mergeCell ref="CL41:CN41"/>
    <mergeCell ref="F41:H41"/>
    <mergeCell ref="I41:L41"/>
    <mergeCell ref="M41:T41"/>
    <mergeCell ref="U41:Y41"/>
    <mergeCell ref="Z41:AB41"/>
    <mergeCell ref="AJ41:AL41"/>
    <mergeCell ref="AM41:AP41"/>
    <mergeCell ref="AV41:AX41"/>
    <mergeCell ref="AY41:BB41"/>
    <mergeCell ref="A40:A41"/>
    <mergeCell ref="B40:E41"/>
    <mergeCell ref="M40:AB40"/>
    <mergeCell ref="AC40:AI41"/>
    <mergeCell ref="AQ40:AQ41"/>
    <mergeCell ref="AR40:AU41"/>
    <mergeCell ref="BC40:BR40"/>
    <mergeCell ref="BS40:BY41"/>
    <mergeCell ref="CG40:CG41"/>
    <mergeCell ref="AT38:AT39"/>
    <mergeCell ref="AU38:AU39"/>
    <mergeCell ref="AV38:AX39"/>
    <mergeCell ref="AY38:AZ39"/>
    <mergeCell ref="CI38:CI39"/>
    <mergeCell ref="CJ38:CJ39"/>
    <mergeCell ref="CO37:CP37"/>
    <mergeCell ref="A37:B39"/>
    <mergeCell ref="F37:H37"/>
    <mergeCell ref="I37:J37"/>
    <mergeCell ref="AF37:AM38"/>
    <mergeCell ref="AN37:AN38"/>
    <mergeCell ref="AO37:AP38"/>
    <mergeCell ref="AQ37:AR39"/>
    <mergeCell ref="AV37:AX37"/>
    <mergeCell ref="B33:Q35"/>
    <mergeCell ref="R33:Z35"/>
    <mergeCell ref="AR33:BG35"/>
    <mergeCell ref="BH33:BP35"/>
    <mergeCell ref="CH33:CW35"/>
    <mergeCell ref="CX33:DF35"/>
    <mergeCell ref="AF34:AI35"/>
    <mergeCell ref="AJ34:AL35"/>
    <mergeCell ref="AM34:AN35"/>
    <mergeCell ref="AO34:AP35"/>
    <mergeCell ref="DL37:DS38"/>
    <mergeCell ref="C38:C39"/>
    <mergeCell ref="D38:D39"/>
    <mergeCell ref="E38:E39"/>
    <mergeCell ref="F38:H39"/>
    <mergeCell ref="I38:J39"/>
    <mergeCell ref="AS38:AS39"/>
    <mergeCell ref="AY37:AZ37"/>
    <mergeCell ref="BV37:CC38"/>
    <mergeCell ref="CD37:CD38"/>
    <mergeCell ref="CE37:CF38"/>
    <mergeCell ref="CG37:CH39"/>
    <mergeCell ref="CL37:CN37"/>
    <mergeCell ref="CK38:CK39"/>
    <mergeCell ref="CL38:CN39"/>
    <mergeCell ref="CO38:CP39"/>
    <mergeCell ref="B4:Q6"/>
    <mergeCell ref="R4:Z6"/>
    <mergeCell ref="AF5:AI6"/>
    <mergeCell ref="AJ5:AL6"/>
    <mergeCell ref="AM5:AN6"/>
    <mergeCell ref="AO5:AP6"/>
    <mergeCell ref="A8:B10"/>
    <mergeCell ref="F8:H8"/>
    <mergeCell ref="I8:J8"/>
    <mergeCell ref="AF8:AM9"/>
    <mergeCell ref="AN8:AN9"/>
    <mergeCell ref="AO8:AP9"/>
    <mergeCell ref="C9:C10"/>
    <mergeCell ref="D9:D10"/>
    <mergeCell ref="E9:E10"/>
    <mergeCell ref="F9:H10"/>
    <mergeCell ref="I9:J10"/>
    <mergeCell ref="A11:A12"/>
    <mergeCell ref="B11:E12"/>
    <mergeCell ref="M11:AB11"/>
    <mergeCell ref="AC11:AI12"/>
    <mergeCell ref="F12:H12"/>
    <mergeCell ref="I12:L12"/>
    <mergeCell ref="M12:T12"/>
    <mergeCell ref="U12:Y12"/>
    <mergeCell ref="Z12:AB12"/>
    <mergeCell ref="AJ12:AL12"/>
    <mergeCell ref="AM12:AP12"/>
    <mergeCell ref="B13:E13"/>
    <mergeCell ref="F13:G13"/>
    <mergeCell ref="I13:K13"/>
    <mergeCell ref="R13:T13"/>
    <mergeCell ref="U13:X13"/>
    <mergeCell ref="AC13:AG13"/>
    <mergeCell ref="AJ13:AK13"/>
    <mergeCell ref="AM13:AO13"/>
    <mergeCell ref="B14:E14"/>
    <mergeCell ref="F14:G14"/>
    <mergeCell ref="I14:K14"/>
    <mergeCell ref="R14:T14"/>
    <mergeCell ref="U14:X14"/>
    <mergeCell ref="AC14:AG14"/>
    <mergeCell ref="AJ14:AK14"/>
    <mergeCell ref="AM14:AO14"/>
    <mergeCell ref="B15:E15"/>
    <mergeCell ref="F15:G15"/>
    <mergeCell ref="I15:K15"/>
    <mergeCell ref="R15:T15"/>
    <mergeCell ref="U15:X15"/>
    <mergeCell ref="AC15:AG15"/>
    <mergeCell ref="AJ15:AK15"/>
    <mergeCell ref="AM15:AO15"/>
    <mergeCell ref="B16:E16"/>
    <mergeCell ref="F16:G16"/>
    <mergeCell ref="I16:K16"/>
    <mergeCell ref="R16:T16"/>
    <mergeCell ref="U16:X16"/>
    <mergeCell ref="AC16:AG16"/>
    <mergeCell ref="AJ16:AK16"/>
    <mergeCell ref="AM16:AO16"/>
    <mergeCell ref="U17:X17"/>
    <mergeCell ref="AC17:AG17"/>
    <mergeCell ref="AJ17:AK17"/>
    <mergeCell ref="AM17:AO17"/>
    <mergeCell ref="B18:E18"/>
    <mergeCell ref="F18:G18"/>
    <mergeCell ref="I18:K18"/>
    <mergeCell ref="R18:T18"/>
    <mergeCell ref="U18:X18"/>
    <mergeCell ref="AC18:AG18"/>
    <mergeCell ref="AJ18:AK18"/>
    <mergeCell ref="AM18:AO18"/>
    <mergeCell ref="B19:E19"/>
    <mergeCell ref="F19:G19"/>
    <mergeCell ref="I19:K19"/>
    <mergeCell ref="R19:T19"/>
    <mergeCell ref="U19:X19"/>
    <mergeCell ref="AC19:AG19"/>
    <mergeCell ref="AJ19:AK19"/>
    <mergeCell ref="AM19:AO19"/>
    <mergeCell ref="A24:K26"/>
    <mergeCell ref="AC25:AP26"/>
    <mergeCell ref="AC27:AP28"/>
    <mergeCell ref="B31:F32"/>
    <mergeCell ref="AR4:BG6"/>
    <mergeCell ref="BH4:BP6"/>
    <mergeCell ref="BV5:BY6"/>
    <mergeCell ref="AR13:AU13"/>
    <mergeCell ref="AV13:AW13"/>
    <mergeCell ref="AY13:BA13"/>
    <mergeCell ref="BH13:BJ13"/>
    <mergeCell ref="BK13:BN13"/>
    <mergeCell ref="BS13:BW13"/>
    <mergeCell ref="AR16:AU16"/>
    <mergeCell ref="AV16:AW16"/>
    <mergeCell ref="AY16:BA16"/>
    <mergeCell ref="BH16:BJ16"/>
    <mergeCell ref="BK16:BN16"/>
    <mergeCell ref="BS16:BW16"/>
    <mergeCell ref="AR19:AU19"/>
    <mergeCell ref="AV19:AW19"/>
    <mergeCell ref="AY19:BA19"/>
    <mergeCell ref="AC21:AG21"/>
    <mergeCell ref="AJ21:AK21"/>
    <mergeCell ref="AM21:AO21"/>
    <mergeCell ref="B20:E20"/>
    <mergeCell ref="F20:G20"/>
    <mergeCell ref="I20:K20"/>
    <mergeCell ref="R20:T20"/>
    <mergeCell ref="U20:X20"/>
    <mergeCell ref="AC20:AG20"/>
    <mergeCell ref="R22:T22"/>
    <mergeCell ref="BC11:BR11"/>
    <mergeCell ref="BS11:BY12"/>
    <mergeCell ref="AV12:AX12"/>
    <mergeCell ref="AY12:BB12"/>
    <mergeCell ref="BC12:BJ12"/>
    <mergeCell ref="BK12:BO12"/>
    <mergeCell ref="BP12:BR12"/>
    <mergeCell ref="BZ12:CB12"/>
    <mergeCell ref="CC12:CF12"/>
    <mergeCell ref="A23:H23"/>
    <mergeCell ref="I23:K23"/>
    <mergeCell ref="M23:AB23"/>
    <mergeCell ref="AC23:AL23"/>
    <mergeCell ref="AM23:AO23"/>
    <mergeCell ref="B22:E22"/>
    <mergeCell ref="F22:G22"/>
    <mergeCell ref="I22:K22"/>
    <mergeCell ref="U22:X22"/>
    <mergeCell ref="AC22:AG22"/>
    <mergeCell ref="AJ20:AK20"/>
    <mergeCell ref="AM20:AO20"/>
    <mergeCell ref="B21:E21"/>
    <mergeCell ref="F21:G21"/>
    <mergeCell ref="I21:K21"/>
    <mergeCell ref="R21:T21"/>
    <mergeCell ref="U21:X21"/>
    <mergeCell ref="AJ22:AK22"/>
    <mergeCell ref="AM22:AO22"/>
    <mergeCell ref="B17:E17"/>
    <mergeCell ref="F17:G17"/>
    <mergeCell ref="I17:K17"/>
    <mergeCell ref="R17:T17"/>
    <mergeCell ref="AR14:AU14"/>
    <mergeCell ref="AV14:AW14"/>
    <mergeCell ref="AY14:BA14"/>
    <mergeCell ref="BH14:BJ14"/>
    <mergeCell ref="BK14:BN14"/>
    <mergeCell ref="BS14:BW14"/>
    <mergeCell ref="BZ14:CA14"/>
    <mergeCell ref="CC14:CE14"/>
    <mergeCell ref="AR15:AU15"/>
    <mergeCell ref="AV15:AW15"/>
    <mergeCell ref="AY15:BA15"/>
    <mergeCell ref="BH15:BJ15"/>
    <mergeCell ref="BK15:BN15"/>
    <mergeCell ref="BS15:BW15"/>
    <mergeCell ref="BZ15:CA15"/>
    <mergeCell ref="CC15:CE15"/>
    <mergeCell ref="BZ5:CB6"/>
    <mergeCell ref="CC5:CD6"/>
    <mergeCell ref="CE5:CF6"/>
    <mergeCell ref="AQ8:AR10"/>
    <mergeCell ref="AV8:AX8"/>
    <mergeCell ref="AY8:AZ8"/>
    <mergeCell ref="BV8:CC9"/>
    <mergeCell ref="CD8:CD9"/>
    <mergeCell ref="CE8:CF9"/>
    <mergeCell ref="AS9:AS10"/>
    <mergeCell ref="AT9:AT10"/>
    <mergeCell ref="AU9:AU10"/>
    <mergeCell ref="AV9:AX10"/>
    <mergeCell ref="AY9:AZ10"/>
    <mergeCell ref="AQ11:AQ12"/>
    <mergeCell ref="AR11:AU12"/>
    <mergeCell ref="BS22:BW22"/>
    <mergeCell ref="BZ20:CA20"/>
    <mergeCell ref="CC20:CE20"/>
    <mergeCell ref="AR21:AU21"/>
    <mergeCell ref="AV21:AW21"/>
    <mergeCell ref="AY21:BA21"/>
    <mergeCell ref="BH21:BJ21"/>
    <mergeCell ref="BK21:BN21"/>
    <mergeCell ref="BZ22:CA22"/>
    <mergeCell ref="CC22:CE22"/>
    <mergeCell ref="BZ16:CA16"/>
    <mergeCell ref="CC16:CE16"/>
    <mergeCell ref="AR17:AU17"/>
    <mergeCell ref="AV17:AW17"/>
    <mergeCell ref="AY17:BA17"/>
    <mergeCell ref="BH17:BJ17"/>
    <mergeCell ref="BK17:BN17"/>
    <mergeCell ref="BS17:BW17"/>
    <mergeCell ref="BZ17:CA17"/>
    <mergeCell ref="CC17:CE17"/>
    <mergeCell ref="AR18:AU18"/>
    <mergeCell ref="AV18:AW18"/>
    <mergeCell ref="AY18:BA18"/>
    <mergeCell ref="BH18:BJ18"/>
    <mergeCell ref="BK18:BN18"/>
    <mergeCell ref="BS18:BW18"/>
    <mergeCell ref="BZ18:CA18"/>
    <mergeCell ref="CC18:CE18"/>
    <mergeCell ref="BS20:BW20"/>
    <mergeCell ref="BH20:BJ20"/>
    <mergeCell ref="BK20:BN20"/>
    <mergeCell ref="AQ24:BA26"/>
    <mergeCell ref="BS25:CF26"/>
    <mergeCell ref="BS27:CF28"/>
    <mergeCell ref="AR31:AV32"/>
    <mergeCell ref="CH4:CW6"/>
    <mergeCell ref="CX4:DF6"/>
    <mergeCell ref="DL5:DO6"/>
    <mergeCell ref="CH13:CK13"/>
    <mergeCell ref="CL13:CM13"/>
    <mergeCell ref="CO13:CQ13"/>
    <mergeCell ref="CX13:CZ13"/>
    <mergeCell ref="DA13:DD13"/>
    <mergeCell ref="DI13:DM13"/>
    <mergeCell ref="CH16:CK16"/>
    <mergeCell ref="CL16:CM16"/>
    <mergeCell ref="CO16:CQ16"/>
    <mergeCell ref="CX16:CZ16"/>
    <mergeCell ref="DA16:DD16"/>
    <mergeCell ref="DI16:DM16"/>
    <mergeCell ref="CH19:CK19"/>
    <mergeCell ref="CL19:CM19"/>
    <mergeCell ref="CO19:CQ19"/>
    <mergeCell ref="BH19:BJ19"/>
    <mergeCell ref="BK19:BN19"/>
    <mergeCell ref="BS19:BW19"/>
    <mergeCell ref="BZ19:CA19"/>
    <mergeCell ref="CC19:CE19"/>
    <mergeCell ref="BS21:BW21"/>
    <mergeCell ref="BZ21:CA21"/>
    <mergeCell ref="CC21:CE21"/>
    <mergeCell ref="BH22:BJ22"/>
    <mergeCell ref="BK22:BN22"/>
    <mergeCell ref="DP5:DR6"/>
    <mergeCell ref="DS5:DT6"/>
    <mergeCell ref="DU5:DV6"/>
    <mergeCell ref="CG8:CH10"/>
    <mergeCell ref="CL8:CN8"/>
    <mergeCell ref="CO8:CP8"/>
    <mergeCell ref="DL8:DS9"/>
    <mergeCell ref="DT8:DT9"/>
    <mergeCell ref="DU8:DV9"/>
    <mergeCell ref="CI9:CI10"/>
    <mergeCell ref="CJ9:CJ10"/>
    <mergeCell ref="CK9:CK10"/>
    <mergeCell ref="CL9:CN10"/>
    <mergeCell ref="CO9:CP10"/>
    <mergeCell ref="CG11:CG12"/>
    <mergeCell ref="CH11:CK12"/>
    <mergeCell ref="CS11:DH11"/>
    <mergeCell ref="DI11:DO12"/>
    <mergeCell ref="CL12:CN12"/>
    <mergeCell ref="CO12:CR12"/>
    <mergeCell ref="CS12:CZ12"/>
    <mergeCell ref="DA12:DE12"/>
    <mergeCell ref="DF12:DH12"/>
    <mergeCell ref="DP12:DR12"/>
    <mergeCell ref="DS12:DV12"/>
    <mergeCell ref="DP13:DQ13"/>
    <mergeCell ref="DS13:DU13"/>
    <mergeCell ref="CH14:CK14"/>
    <mergeCell ref="CL14:CM14"/>
    <mergeCell ref="CO14:CQ14"/>
    <mergeCell ref="CX14:CZ14"/>
    <mergeCell ref="DA14:DD14"/>
    <mergeCell ref="DI14:DM14"/>
    <mergeCell ref="DP14:DQ14"/>
    <mergeCell ref="DS14:DU14"/>
    <mergeCell ref="CH15:CK15"/>
    <mergeCell ref="CL15:CM15"/>
    <mergeCell ref="CO15:CQ15"/>
    <mergeCell ref="CX15:CZ15"/>
    <mergeCell ref="DA15:DD15"/>
    <mergeCell ref="DI15:DM15"/>
    <mergeCell ref="DP15:DQ15"/>
    <mergeCell ref="DS15:DU15"/>
    <mergeCell ref="BZ13:CA13"/>
    <mergeCell ref="CC13:CE13"/>
    <mergeCell ref="DS22:DU22"/>
    <mergeCell ref="AQ23:AX23"/>
    <mergeCell ref="AY23:BA23"/>
    <mergeCell ref="BC23:BR23"/>
    <mergeCell ref="DP16:DQ16"/>
    <mergeCell ref="DS16:DU16"/>
    <mergeCell ref="CH17:CK17"/>
    <mergeCell ref="CL17:CM17"/>
    <mergeCell ref="CO17:CQ17"/>
    <mergeCell ref="CX17:CZ17"/>
    <mergeCell ref="DA17:DD17"/>
    <mergeCell ref="DI17:DM17"/>
    <mergeCell ref="DP17:DQ17"/>
    <mergeCell ref="DS17:DU17"/>
    <mergeCell ref="CH18:CK18"/>
    <mergeCell ref="CL18:CM18"/>
    <mergeCell ref="CO18:CQ18"/>
    <mergeCell ref="CX18:CZ18"/>
    <mergeCell ref="DA18:DD18"/>
    <mergeCell ref="DI18:DM18"/>
    <mergeCell ref="DP18:DQ18"/>
    <mergeCell ref="DS18:DU18"/>
    <mergeCell ref="BS23:CB23"/>
    <mergeCell ref="CC23:CE23"/>
    <mergeCell ref="AR22:AU22"/>
    <mergeCell ref="AV22:AW22"/>
    <mergeCell ref="AY22:BA22"/>
    <mergeCell ref="AR20:AU20"/>
    <mergeCell ref="AV20:AW20"/>
    <mergeCell ref="AY20:BA20"/>
    <mergeCell ref="DS42:DU42"/>
    <mergeCell ref="DA43:DD43"/>
    <mergeCell ref="DI43:DM43"/>
    <mergeCell ref="DP43:DQ43"/>
    <mergeCell ref="DS43:DU43"/>
    <mergeCell ref="DA45:DD45"/>
    <mergeCell ref="DA42:DD42"/>
    <mergeCell ref="CX19:CZ19"/>
    <mergeCell ref="DA19:DD19"/>
    <mergeCell ref="DI19:DM19"/>
    <mergeCell ref="DP19:DQ19"/>
    <mergeCell ref="DS19:DU19"/>
    <mergeCell ref="DI21:DM21"/>
    <mergeCell ref="DP21:DQ21"/>
    <mergeCell ref="DS21:DU21"/>
    <mergeCell ref="CH20:CK20"/>
    <mergeCell ref="CL20:CM20"/>
    <mergeCell ref="CO20:CQ20"/>
    <mergeCell ref="CX20:CZ20"/>
    <mergeCell ref="DA20:DD20"/>
    <mergeCell ref="DI20:DM20"/>
    <mergeCell ref="CX22:CZ22"/>
    <mergeCell ref="DA22:DD22"/>
    <mergeCell ref="DI22:DM22"/>
    <mergeCell ref="DP20:DQ20"/>
    <mergeCell ref="DS20:DU20"/>
    <mergeCell ref="CH21:CK21"/>
    <mergeCell ref="CL21:CM21"/>
    <mergeCell ref="CO21:CQ21"/>
    <mergeCell ref="CX21:CZ21"/>
    <mergeCell ref="DA21:DD21"/>
    <mergeCell ref="DP22:DQ22"/>
    <mergeCell ref="C125:C126"/>
    <mergeCell ref="D125:D126"/>
    <mergeCell ref="E125:E126"/>
    <mergeCell ref="F125:H126"/>
    <mergeCell ref="I125:J126"/>
    <mergeCell ref="AS125:AS126"/>
    <mergeCell ref="AQ124:AR126"/>
    <mergeCell ref="DL121:DO122"/>
    <mergeCell ref="DP121:DR122"/>
    <mergeCell ref="DS121:DT122"/>
    <mergeCell ref="DU121:DV122"/>
    <mergeCell ref="CG23:CN23"/>
    <mergeCell ref="CO23:CQ23"/>
    <mergeCell ref="CS23:DH23"/>
    <mergeCell ref="DI23:DR23"/>
    <mergeCell ref="DS23:DU23"/>
    <mergeCell ref="CH22:CK22"/>
    <mergeCell ref="CL22:CM22"/>
    <mergeCell ref="CO22:CQ22"/>
    <mergeCell ref="CG24:CQ26"/>
    <mergeCell ref="DI25:DV26"/>
    <mergeCell ref="DI27:DV28"/>
    <mergeCell ref="CH31:CL32"/>
    <mergeCell ref="DS34:DT35"/>
    <mergeCell ref="DU34:DV35"/>
    <mergeCell ref="DT37:DT38"/>
    <mergeCell ref="DU37:DV38"/>
    <mergeCell ref="DP41:DR41"/>
    <mergeCell ref="DS41:DV41"/>
    <mergeCell ref="DI40:DO41"/>
    <mergeCell ref="DI42:DM42"/>
    <mergeCell ref="DP42:DQ42"/>
    <mergeCell ref="B118:F119"/>
    <mergeCell ref="AR118:AV119"/>
    <mergeCell ref="CH118:CL119"/>
    <mergeCell ref="B120:Q122"/>
    <mergeCell ref="R120:Z122"/>
    <mergeCell ref="AR120:BG122"/>
    <mergeCell ref="BH120:BP122"/>
    <mergeCell ref="CH120:CW122"/>
    <mergeCell ref="CX120:DF122"/>
    <mergeCell ref="AF121:AI122"/>
    <mergeCell ref="AJ121:AL122"/>
    <mergeCell ref="AM121:AN122"/>
    <mergeCell ref="AO121:AP122"/>
    <mergeCell ref="BV121:BY122"/>
    <mergeCell ref="BZ121:CB122"/>
    <mergeCell ref="CC121:CD122"/>
    <mergeCell ref="CE121:CF122"/>
    <mergeCell ref="Y119:AB119"/>
    <mergeCell ref="AC119:AF119"/>
    <mergeCell ref="AH119:AK119"/>
    <mergeCell ref="AM119:AP119"/>
    <mergeCell ref="BO119:BR119"/>
    <mergeCell ref="BS119:BV119"/>
    <mergeCell ref="BX119:CA119"/>
    <mergeCell ref="CC119:CF119"/>
    <mergeCell ref="DE119:DH119"/>
    <mergeCell ref="A127:A128"/>
    <mergeCell ref="B127:E128"/>
    <mergeCell ref="M127:AB127"/>
    <mergeCell ref="AC127:AI128"/>
    <mergeCell ref="AQ127:AQ128"/>
    <mergeCell ref="AR127:AU128"/>
    <mergeCell ref="BC127:BR127"/>
    <mergeCell ref="BS127:BY128"/>
    <mergeCell ref="CG127:CG128"/>
    <mergeCell ref="F128:H128"/>
    <mergeCell ref="I128:L128"/>
    <mergeCell ref="M128:T128"/>
    <mergeCell ref="U128:Y128"/>
    <mergeCell ref="Z128:AB128"/>
    <mergeCell ref="AJ128:AL128"/>
    <mergeCell ref="A124:B126"/>
    <mergeCell ref="F124:H124"/>
    <mergeCell ref="I124:J124"/>
    <mergeCell ref="AF124:AM125"/>
    <mergeCell ref="AN124:AN125"/>
    <mergeCell ref="AO124:AP125"/>
    <mergeCell ref="AV124:AX124"/>
    <mergeCell ref="AY124:AZ124"/>
    <mergeCell ref="BV124:CC125"/>
    <mergeCell ref="AM128:AP128"/>
    <mergeCell ref="AV128:AX128"/>
    <mergeCell ref="AY128:BB128"/>
    <mergeCell ref="BC128:BJ128"/>
    <mergeCell ref="BK128:BO128"/>
    <mergeCell ref="CD124:CD125"/>
    <mergeCell ref="CE124:CF125"/>
    <mergeCell ref="AT125:AT126"/>
    <mergeCell ref="F129:G129"/>
    <mergeCell ref="I129:K129"/>
    <mergeCell ref="R129:T129"/>
    <mergeCell ref="U129:X129"/>
    <mergeCell ref="AC129:AG129"/>
    <mergeCell ref="AJ129:AK129"/>
    <mergeCell ref="AM129:AO129"/>
    <mergeCell ref="AR129:AU129"/>
    <mergeCell ref="AV129:AW129"/>
    <mergeCell ref="AY129:BA129"/>
    <mergeCell ref="BH129:BJ129"/>
    <mergeCell ref="BK129:BN129"/>
    <mergeCell ref="BS129:BW129"/>
    <mergeCell ref="BZ129:CA129"/>
    <mergeCell ref="CC129:CE129"/>
    <mergeCell ref="CH129:CK129"/>
    <mergeCell ref="CO125:CP126"/>
    <mergeCell ref="CL128:CN128"/>
    <mergeCell ref="CO128:CR128"/>
    <mergeCell ref="AU125:AU126"/>
    <mergeCell ref="AV125:AX126"/>
    <mergeCell ref="AY125:AZ126"/>
    <mergeCell ref="CG124:CH126"/>
    <mergeCell ref="CL124:CN124"/>
    <mergeCell ref="CH130:CK130"/>
    <mergeCell ref="CL130:CM130"/>
    <mergeCell ref="CO130:CQ130"/>
    <mergeCell ref="CX130:CZ130"/>
    <mergeCell ref="DA130:DD130"/>
    <mergeCell ref="DI130:DM130"/>
    <mergeCell ref="CS128:CZ128"/>
    <mergeCell ref="DA128:DE128"/>
    <mergeCell ref="DF128:DH128"/>
    <mergeCell ref="CH127:CK128"/>
    <mergeCell ref="CS127:DH127"/>
    <mergeCell ref="DP128:DR128"/>
    <mergeCell ref="DS128:DV128"/>
    <mergeCell ref="CO124:CP124"/>
    <mergeCell ref="DL124:DS125"/>
    <mergeCell ref="DT124:DT125"/>
    <mergeCell ref="DU124:DV125"/>
    <mergeCell ref="CI125:CI126"/>
    <mergeCell ref="CJ125:CJ126"/>
    <mergeCell ref="CK125:CK126"/>
    <mergeCell ref="CL125:CN126"/>
    <mergeCell ref="DI127:DO128"/>
    <mergeCell ref="CL132:CM132"/>
    <mergeCell ref="CO132:CQ132"/>
    <mergeCell ref="CX132:CZ132"/>
    <mergeCell ref="DA132:DD132"/>
    <mergeCell ref="DI132:DM132"/>
    <mergeCell ref="DP132:DQ132"/>
    <mergeCell ref="BP128:BR128"/>
    <mergeCell ref="BZ128:CB128"/>
    <mergeCell ref="CC128:CF128"/>
    <mergeCell ref="CL129:CM129"/>
    <mergeCell ref="CO129:CQ129"/>
    <mergeCell ref="CX129:CZ129"/>
    <mergeCell ref="DA129:DD129"/>
    <mergeCell ref="DI129:DM129"/>
    <mergeCell ref="DP129:DQ129"/>
    <mergeCell ref="DS129:DU129"/>
    <mergeCell ref="B130:E130"/>
    <mergeCell ref="F130:G130"/>
    <mergeCell ref="I130:K130"/>
    <mergeCell ref="R130:T130"/>
    <mergeCell ref="U130:X130"/>
    <mergeCell ref="AC130:AG130"/>
    <mergeCell ref="AJ130:AK130"/>
    <mergeCell ref="AM130:AO130"/>
    <mergeCell ref="AR130:AU130"/>
    <mergeCell ref="AV130:AW130"/>
    <mergeCell ref="AY130:BA130"/>
    <mergeCell ref="BH130:BJ130"/>
    <mergeCell ref="BK130:BN130"/>
    <mergeCell ref="BS130:BW130"/>
    <mergeCell ref="BZ130:CA130"/>
    <mergeCell ref="CC130:CE130"/>
    <mergeCell ref="AR131:AU131"/>
    <mergeCell ref="AV131:AW131"/>
    <mergeCell ref="AY131:BA131"/>
    <mergeCell ref="BH131:BJ131"/>
    <mergeCell ref="BK131:BN131"/>
    <mergeCell ref="BS131:BW131"/>
    <mergeCell ref="DP130:DQ130"/>
    <mergeCell ref="DS130:DU130"/>
    <mergeCell ref="B129:E129"/>
    <mergeCell ref="CO131:CQ131"/>
    <mergeCell ref="CX131:CZ131"/>
    <mergeCell ref="DA131:DD131"/>
    <mergeCell ref="DI131:DM131"/>
    <mergeCell ref="DP131:DQ131"/>
    <mergeCell ref="DS131:DU131"/>
    <mergeCell ref="B132:E132"/>
    <mergeCell ref="F132:G132"/>
    <mergeCell ref="I132:K132"/>
    <mergeCell ref="R132:T132"/>
    <mergeCell ref="U132:X132"/>
    <mergeCell ref="AC132:AG132"/>
    <mergeCell ref="AJ132:AK132"/>
    <mergeCell ref="AM132:AO132"/>
    <mergeCell ref="AR132:AU132"/>
    <mergeCell ref="AV132:AW132"/>
    <mergeCell ref="AY132:BA132"/>
    <mergeCell ref="BH132:BJ132"/>
    <mergeCell ref="BK132:BN132"/>
    <mergeCell ref="BS132:BW132"/>
    <mergeCell ref="BZ132:CA132"/>
    <mergeCell ref="CC132:CE132"/>
    <mergeCell ref="CH132:CK132"/>
    <mergeCell ref="CH134:CK134"/>
    <mergeCell ref="CL134:CM134"/>
    <mergeCell ref="CO134:CQ134"/>
    <mergeCell ref="CX134:CZ134"/>
    <mergeCell ref="DA134:DD134"/>
    <mergeCell ref="DI134:DM134"/>
    <mergeCell ref="DS132:DU132"/>
    <mergeCell ref="B131:E131"/>
    <mergeCell ref="F131:G131"/>
    <mergeCell ref="F133:G133"/>
    <mergeCell ref="I133:K133"/>
    <mergeCell ref="R133:T133"/>
    <mergeCell ref="U133:X133"/>
    <mergeCell ref="AC133:AG133"/>
    <mergeCell ref="AJ133:AK133"/>
    <mergeCell ref="AM133:AO133"/>
    <mergeCell ref="AR133:AU133"/>
    <mergeCell ref="AV133:AW133"/>
    <mergeCell ref="AY133:BA133"/>
    <mergeCell ref="BH133:BJ133"/>
    <mergeCell ref="BK133:BN133"/>
    <mergeCell ref="BS133:BW133"/>
    <mergeCell ref="BZ133:CA133"/>
    <mergeCell ref="CC133:CE133"/>
    <mergeCell ref="CH133:CK133"/>
    <mergeCell ref="CL131:CM131"/>
    <mergeCell ref="I131:K131"/>
    <mergeCell ref="R131:T131"/>
    <mergeCell ref="U131:X131"/>
    <mergeCell ref="AC131:AG131"/>
    <mergeCell ref="AJ131:AK131"/>
    <mergeCell ref="AM131:AO131"/>
    <mergeCell ref="DP136:DQ136"/>
    <mergeCell ref="DS136:DU136"/>
    <mergeCell ref="B135:E135"/>
    <mergeCell ref="F135:G135"/>
    <mergeCell ref="I135:K135"/>
    <mergeCell ref="R135:T135"/>
    <mergeCell ref="BZ131:CA131"/>
    <mergeCell ref="CC131:CE131"/>
    <mergeCell ref="CH131:CK131"/>
    <mergeCell ref="CL133:CM133"/>
    <mergeCell ref="CO133:CQ133"/>
    <mergeCell ref="CX133:CZ133"/>
    <mergeCell ref="DA133:DD133"/>
    <mergeCell ref="DI133:DM133"/>
    <mergeCell ref="DP133:DQ133"/>
    <mergeCell ref="DS133:DU133"/>
    <mergeCell ref="B134:E134"/>
    <mergeCell ref="F134:G134"/>
    <mergeCell ref="I134:K134"/>
    <mergeCell ref="R134:T134"/>
    <mergeCell ref="U134:X134"/>
    <mergeCell ref="AC134:AG134"/>
    <mergeCell ref="AJ134:AK134"/>
    <mergeCell ref="AM134:AO134"/>
    <mergeCell ref="AR134:AU134"/>
    <mergeCell ref="AV134:AW134"/>
    <mergeCell ref="AY134:BA134"/>
    <mergeCell ref="BH134:BJ134"/>
    <mergeCell ref="BK134:BN134"/>
    <mergeCell ref="BS134:BW134"/>
    <mergeCell ref="BZ134:CA134"/>
    <mergeCell ref="CC134:CE134"/>
    <mergeCell ref="DP135:DQ135"/>
    <mergeCell ref="AM135:AO135"/>
    <mergeCell ref="AR135:AU135"/>
    <mergeCell ref="AV135:AW135"/>
    <mergeCell ref="AY135:BA135"/>
    <mergeCell ref="BH135:BJ135"/>
    <mergeCell ref="BK135:BN135"/>
    <mergeCell ref="BS135:BW135"/>
    <mergeCell ref="BZ135:CA135"/>
    <mergeCell ref="CC135:CE135"/>
    <mergeCell ref="CH135:CK135"/>
    <mergeCell ref="DP134:DQ134"/>
    <mergeCell ref="DS134:DU134"/>
    <mergeCell ref="B133:E133"/>
    <mergeCell ref="DS135:DU135"/>
    <mergeCell ref="B136:E136"/>
    <mergeCell ref="F136:G136"/>
    <mergeCell ref="I136:K136"/>
    <mergeCell ref="R136:T136"/>
    <mergeCell ref="U136:X136"/>
    <mergeCell ref="AC136:AG136"/>
    <mergeCell ref="AJ136:AK136"/>
    <mergeCell ref="AM136:AO136"/>
    <mergeCell ref="AR136:AU136"/>
    <mergeCell ref="AV136:AW136"/>
    <mergeCell ref="AY136:BA136"/>
    <mergeCell ref="BH136:BJ136"/>
    <mergeCell ref="BK136:BN136"/>
    <mergeCell ref="BS136:BW136"/>
    <mergeCell ref="BZ136:CA136"/>
    <mergeCell ref="CC136:CE136"/>
    <mergeCell ref="CH136:CK136"/>
    <mergeCell ref="U135:X135"/>
    <mergeCell ref="AC135:AG135"/>
    <mergeCell ref="AJ135:AK135"/>
    <mergeCell ref="CL135:CM135"/>
    <mergeCell ref="CO135:CQ135"/>
    <mergeCell ref="CX135:CZ135"/>
    <mergeCell ref="DA135:DD135"/>
    <mergeCell ref="DI135:DM135"/>
    <mergeCell ref="CL136:CM136"/>
    <mergeCell ref="CO136:CQ136"/>
    <mergeCell ref="CX136:CZ136"/>
    <mergeCell ref="DA136:DD136"/>
    <mergeCell ref="DI136:DM136"/>
    <mergeCell ref="AY137:BA137"/>
    <mergeCell ref="BH137:BJ137"/>
    <mergeCell ref="BK137:BN137"/>
    <mergeCell ref="BS137:BW137"/>
    <mergeCell ref="BZ137:CA137"/>
    <mergeCell ref="CC137:CE137"/>
    <mergeCell ref="CH137:CK137"/>
    <mergeCell ref="CG140:CQ142"/>
    <mergeCell ref="AC141:AP142"/>
    <mergeCell ref="BS141:CF142"/>
    <mergeCell ref="DI141:DV142"/>
    <mergeCell ref="AY139:BA139"/>
    <mergeCell ref="DP137:DQ137"/>
    <mergeCell ref="DS137:DU137"/>
    <mergeCell ref="B138:E138"/>
    <mergeCell ref="F138:G138"/>
    <mergeCell ref="I138:K138"/>
    <mergeCell ref="R138:T138"/>
    <mergeCell ref="U138:X138"/>
    <mergeCell ref="AC138:AG138"/>
    <mergeCell ref="AJ138:AK138"/>
    <mergeCell ref="AM138:AO138"/>
    <mergeCell ref="AR138:AU138"/>
    <mergeCell ref="AV138:AW138"/>
    <mergeCell ref="B137:E137"/>
    <mergeCell ref="F137:G137"/>
    <mergeCell ref="I137:K137"/>
    <mergeCell ref="R137:T137"/>
    <mergeCell ref="U137:X137"/>
    <mergeCell ref="AC137:AG137"/>
    <mergeCell ref="CO138:CQ138"/>
    <mergeCell ref="CX138:CZ138"/>
    <mergeCell ref="DA138:DD138"/>
    <mergeCell ref="DI138:DM138"/>
    <mergeCell ref="AY138:BA138"/>
    <mergeCell ref="BH138:BJ138"/>
    <mergeCell ref="DS138:DU138"/>
    <mergeCell ref="BK138:BN138"/>
    <mergeCell ref="BS138:BW138"/>
    <mergeCell ref="BZ138:CA138"/>
    <mergeCell ref="CC138:CE138"/>
    <mergeCell ref="DP138:DQ138"/>
    <mergeCell ref="AJ137:AK137"/>
    <mergeCell ref="AM137:AO137"/>
    <mergeCell ref="AR137:AU137"/>
    <mergeCell ref="AV137:AW137"/>
    <mergeCell ref="AC143:AP144"/>
    <mergeCell ref="BS143:CF144"/>
    <mergeCell ref="DI143:DV144"/>
    <mergeCell ref="AQ139:AX139"/>
    <mergeCell ref="B147:F148"/>
    <mergeCell ref="AR147:AV148"/>
    <mergeCell ref="CH147:CL148"/>
    <mergeCell ref="DI145:DV146"/>
    <mergeCell ref="M139:AB139"/>
    <mergeCell ref="AC139:AL139"/>
    <mergeCell ref="AM139:AO139"/>
    <mergeCell ref="CS139:DH139"/>
    <mergeCell ref="DI139:DR139"/>
    <mergeCell ref="CL137:CM137"/>
    <mergeCell ref="CO137:CQ137"/>
    <mergeCell ref="CX137:CZ137"/>
    <mergeCell ref="DA137:DD137"/>
    <mergeCell ref="DI137:DM137"/>
    <mergeCell ref="CH138:CK138"/>
    <mergeCell ref="CL138:CM138"/>
    <mergeCell ref="DS139:DU139"/>
    <mergeCell ref="A140:K142"/>
    <mergeCell ref="DS148:DV148"/>
    <mergeCell ref="AQ140:BA142"/>
    <mergeCell ref="B149:Q151"/>
    <mergeCell ref="R149:Z151"/>
    <mergeCell ref="AR149:BG151"/>
    <mergeCell ref="BH149:BP151"/>
    <mergeCell ref="CH149:CW151"/>
    <mergeCell ref="CX149:DF151"/>
    <mergeCell ref="AF150:AI151"/>
    <mergeCell ref="AJ150:AL151"/>
    <mergeCell ref="AM150:AN151"/>
    <mergeCell ref="AO150:AP151"/>
    <mergeCell ref="BV150:BY151"/>
    <mergeCell ref="BZ150:CB151"/>
    <mergeCell ref="CC150:CD151"/>
    <mergeCell ref="CE150:CF151"/>
    <mergeCell ref="DL150:DO151"/>
    <mergeCell ref="DP150:DR151"/>
    <mergeCell ref="DS150:DT151"/>
    <mergeCell ref="DU150:DV151"/>
    <mergeCell ref="BC139:BR139"/>
    <mergeCell ref="BS139:CB139"/>
    <mergeCell ref="CC139:CE139"/>
    <mergeCell ref="CG139:CN139"/>
    <mergeCell ref="CO139:CQ139"/>
    <mergeCell ref="A139:H139"/>
    <mergeCell ref="I139:K139"/>
    <mergeCell ref="A153:B155"/>
    <mergeCell ref="F153:H153"/>
    <mergeCell ref="I153:J153"/>
    <mergeCell ref="AF153:AM154"/>
    <mergeCell ref="AN153:AN154"/>
    <mergeCell ref="AO153:AP154"/>
    <mergeCell ref="AV153:AX153"/>
    <mergeCell ref="AY153:AZ153"/>
    <mergeCell ref="BV153:CC154"/>
    <mergeCell ref="CD153:CD154"/>
    <mergeCell ref="CE153:CF154"/>
    <mergeCell ref="AT154:AT155"/>
    <mergeCell ref="AU154:AU155"/>
    <mergeCell ref="AV154:AX155"/>
    <mergeCell ref="AY154:AZ155"/>
    <mergeCell ref="CG153:CH155"/>
    <mergeCell ref="CL153:CN153"/>
    <mergeCell ref="CO153:CP153"/>
    <mergeCell ref="DL153:DS154"/>
    <mergeCell ref="DT153:DT154"/>
    <mergeCell ref="DU153:DV154"/>
    <mergeCell ref="CI154:CI155"/>
    <mergeCell ref="CJ154:CJ155"/>
    <mergeCell ref="CK154:CK155"/>
    <mergeCell ref="CC157:CF157"/>
    <mergeCell ref="CL157:CN157"/>
    <mergeCell ref="CO157:CR157"/>
    <mergeCell ref="CS157:CZ157"/>
    <mergeCell ref="DF157:DH157"/>
    <mergeCell ref="CH156:CK157"/>
    <mergeCell ref="CS156:DH156"/>
    <mergeCell ref="CL154:CN155"/>
    <mergeCell ref="C154:C155"/>
    <mergeCell ref="D154:D155"/>
    <mergeCell ref="E154:E155"/>
    <mergeCell ref="F154:H155"/>
    <mergeCell ref="I154:J155"/>
    <mergeCell ref="AS154:AS155"/>
    <mergeCell ref="AQ153:AR155"/>
    <mergeCell ref="CO154:CP155"/>
    <mergeCell ref="A156:A157"/>
    <mergeCell ref="B156:E157"/>
    <mergeCell ref="M156:AB156"/>
    <mergeCell ref="AC156:AI157"/>
    <mergeCell ref="AQ156:AQ157"/>
    <mergeCell ref="AR156:AU157"/>
    <mergeCell ref="BC156:BR156"/>
    <mergeCell ref="BS156:BY157"/>
    <mergeCell ref="CG156:CG157"/>
    <mergeCell ref="DP157:DR157"/>
    <mergeCell ref="DS157:DV157"/>
    <mergeCell ref="B158:E158"/>
    <mergeCell ref="F158:G158"/>
    <mergeCell ref="I158:K158"/>
    <mergeCell ref="R158:T158"/>
    <mergeCell ref="U158:X158"/>
    <mergeCell ref="AC158:AG158"/>
    <mergeCell ref="AJ158:AK158"/>
    <mergeCell ref="AM158:AO158"/>
    <mergeCell ref="AR158:AU158"/>
    <mergeCell ref="AV158:AW158"/>
    <mergeCell ref="AY158:BA158"/>
    <mergeCell ref="BH158:BJ158"/>
    <mergeCell ref="BK158:BN158"/>
    <mergeCell ref="BS158:BW158"/>
    <mergeCell ref="BZ158:CA158"/>
    <mergeCell ref="CC158:CE158"/>
    <mergeCell ref="DI156:DO157"/>
    <mergeCell ref="F157:H157"/>
    <mergeCell ref="I157:L157"/>
    <mergeCell ref="M157:T157"/>
    <mergeCell ref="U157:Y157"/>
    <mergeCell ref="Z157:AB157"/>
    <mergeCell ref="AJ157:AL157"/>
    <mergeCell ref="AM157:AP157"/>
    <mergeCell ref="AV157:AX157"/>
    <mergeCell ref="AY157:BB157"/>
    <mergeCell ref="BC157:BJ157"/>
    <mergeCell ref="BK157:BO157"/>
    <mergeCell ref="BP157:BR157"/>
    <mergeCell ref="BZ157:CB157"/>
    <mergeCell ref="DA160:DD160"/>
    <mergeCell ref="DI160:DM160"/>
    <mergeCell ref="DP160:DQ160"/>
    <mergeCell ref="DS160:DU160"/>
    <mergeCell ref="CH158:CK158"/>
    <mergeCell ref="CL158:CM158"/>
    <mergeCell ref="CO158:CQ158"/>
    <mergeCell ref="CX158:CZ158"/>
    <mergeCell ref="DA158:DD158"/>
    <mergeCell ref="DI158:DM158"/>
    <mergeCell ref="DP158:DQ158"/>
    <mergeCell ref="DS158:DU158"/>
    <mergeCell ref="F159:G159"/>
    <mergeCell ref="I159:K159"/>
    <mergeCell ref="R159:T159"/>
    <mergeCell ref="U159:X159"/>
    <mergeCell ref="AC159:AG159"/>
    <mergeCell ref="AJ159:AK159"/>
    <mergeCell ref="AM159:AO159"/>
    <mergeCell ref="AR159:AU159"/>
    <mergeCell ref="AV159:AW159"/>
    <mergeCell ref="AY159:BA159"/>
    <mergeCell ref="BH159:BJ159"/>
    <mergeCell ref="BK159:BN159"/>
    <mergeCell ref="BS159:BW159"/>
    <mergeCell ref="BZ159:CA159"/>
    <mergeCell ref="CC159:CE159"/>
    <mergeCell ref="CH159:CK159"/>
    <mergeCell ref="DI162:DM162"/>
    <mergeCell ref="DP162:DQ162"/>
    <mergeCell ref="DS162:DU162"/>
    <mergeCell ref="B161:E161"/>
    <mergeCell ref="DA157:DE157"/>
    <mergeCell ref="CL159:CM159"/>
    <mergeCell ref="CO159:CQ159"/>
    <mergeCell ref="CX159:CZ159"/>
    <mergeCell ref="DA159:DD159"/>
    <mergeCell ref="DI159:DM159"/>
    <mergeCell ref="DP159:DQ159"/>
    <mergeCell ref="DS159:DU159"/>
    <mergeCell ref="B160:E160"/>
    <mergeCell ref="F160:G160"/>
    <mergeCell ref="I160:K160"/>
    <mergeCell ref="R160:T160"/>
    <mergeCell ref="U160:X160"/>
    <mergeCell ref="AC160:AG160"/>
    <mergeCell ref="AJ160:AK160"/>
    <mergeCell ref="AM160:AO160"/>
    <mergeCell ref="AR160:AU160"/>
    <mergeCell ref="AV160:AW160"/>
    <mergeCell ref="AY160:BA160"/>
    <mergeCell ref="BH160:BJ160"/>
    <mergeCell ref="BK160:BN160"/>
    <mergeCell ref="BS160:BW160"/>
    <mergeCell ref="BZ160:CA160"/>
    <mergeCell ref="CC160:CE160"/>
    <mergeCell ref="CH160:CK160"/>
    <mergeCell ref="CL160:CM160"/>
    <mergeCell ref="CO160:CQ160"/>
    <mergeCell ref="CX160:CZ160"/>
    <mergeCell ref="BS163:BW163"/>
    <mergeCell ref="BZ163:CA163"/>
    <mergeCell ref="CC163:CE163"/>
    <mergeCell ref="CH163:CK163"/>
    <mergeCell ref="B159:E159"/>
    <mergeCell ref="CO161:CQ161"/>
    <mergeCell ref="CX161:CZ161"/>
    <mergeCell ref="DA161:DD161"/>
    <mergeCell ref="DI161:DM161"/>
    <mergeCell ref="DP161:DQ161"/>
    <mergeCell ref="DS161:DU161"/>
    <mergeCell ref="B162:E162"/>
    <mergeCell ref="F162:G162"/>
    <mergeCell ref="I162:K162"/>
    <mergeCell ref="R162:T162"/>
    <mergeCell ref="U162:X162"/>
    <mergeCell ref="AC162:AG162"/>
    <mergeCell ref="AJ162:AK162"/>
    <mergeCell ref="AM162:AO162"/>
    <mergeCell ref="AR162:AU162"/>
    <mergeCell ref="AV162:AW162"/>
    <mergeCell ref="AY162:BA162"/>
    <mergeCell ref="BH162:BJ162"/>
    <mergeCell ref="BK162:BN162"/>
    <mergeCell ref="BS162:BW162"/>
    <mergeCell ref="BZ162:CA162"/>
    <mergeCell ref="CC162:CE162"/>
    <mergeCell ref="CH162:CK162"/>
    <mergeCell ref="CL162:CM162"/>
    <mergeCell ref="CO162:CQ162"/>
    <mergeCell ref="CX162:CZ162"/>
    <mergeCell ref="DA162:DD162"/>
    <mergeCell ref="DS164:DU164"/>
    <mergeCell ref="B163:E163"/>
    <mergeCell ref="CL161:CM161"/>
    <mergeCell ref="I161:K161"/>
    <mergeCell ref="R161:T161"/>
    <mergeCell ref="U161:X161"/>
    <mergeCell ref="AC161:AG161"/>
    <mergeCell ref="AJ161:AK161"/>
    <mergeCell ref="AM161:AO161"/>
    <mergeCell ref="AR161:AU161"/>
    <mergeCell ref="AV161:AW161"/>
    <mergeCell ref="AY161:BA161"/>
    <mergeCell ref="BH161:BJ161"/>
    <mergeCell ref="BK161:BN161"/>
    <mergeCell ref="BS161:BW161"/>
    <mergeCell ref="BZ161:CA161"/>
    <mergeCell ref="CC161:CE161"/>
    <mergeCell ref="CH161:CK161"/>
    <mergeCell ref="CL163:CM163"/>
    <mergeCell ref="F161:G161"/>
    <mergeCell ref="F163:G163"/>
    <mergeCell ref="I163:K163"/>
    <mergeCell ref="R163:T163"/>
    <mergeCell ref="U163:X163"/>
    <mergeCell ref="AC163:AG163"/>
    <mergeCell ref="AJ163:AK163"/>
    <mergeCell ref="AM163:AO163"/>
    <mergeCell ref="AR163:AU163"/>
    <mergeCell ref="AV163:AW163"/>
    <mergeCell ref="AY163:BA163"/>
    <mergeCell ref="BH163:BJ163"/>
    <mergeCell ref="BK163:BN163"/>
    <mergeCell ref="CH165:CK165"/>
    <mergeCell ref="CO163:CQ163"/>
    <mergeCell ref="CX163:CZ163"/>
    <mergeCell ref="DA163:DD163"/>
    <mergeCell ref="DI163:DM163"/>
    <mergeCell ref="DP163:DQ163"/>
    <mergeCell ref="DI165:DM165"/>
    <mergeCell ref="DP165:DQ165"/>
    <mergeCell ref="DS163:DU163"/>
    <mergeCell ref="B164:E164"/>
    <mergeCell ref="F164:G164"/>
    <mergeCell ref="I164:K164"/>
    <mergeCell ref="R164:T164"/>
    <mergeCell ref="U164:X164"/>
    <mergeCell ref="AC164:AG164"/>
    <mergeCell ref="AJ164:AK164"/>
    <mergeCell ref="AM164:AO164"/>
    <mergeCell ref="AR164:AU164"/>
    <mergeCell ref="AV164:AW164"/>
    <mergeCell ref="AY164:BA164"/>
    <mergeCell ref="BH164:BJ164"/>
    <mergeCell ref="BK164:BN164"/>
    <mergeCell ref="BS164:BW164"/>
    <mergeCell ref="BZ164:CA164"/>
    <mergeCell ref="CC164:CE164"/>
    <mergeCell ref="CH164:CK164"/>
    <mergeCell ref="CL164:CM164"/>
    <mergeCell ref="CO164:CQ164"/>
    <mergeCell ref="CX164:CZ164"/>
    <mergeCell ref="DA164:DD164"/>
    <mergeCell ref="DI164:DM164"/>
    <mergeCell ref="DP164:DQ164"/>
    <mergeCell ref="DS165:DU165"/>
    <mergeCell ref="B166:E166"/>
    <mergeCell ref="F166:G166"/>
    <mergeCell ref="I166:K166"/>
    <mergeCell ref="R166:T166"/>
    <mergeCell ref="U166:X166"/>
    <mergeCell ref="AC166:AG166"/>
    <mergeCell ref="AJ166:AK166"/>
    <mergeCell ref="AM166:AO166"/>
    <mergeCell ref="AR166:AU166"/>
    <mergeCell ref="AV166:AW166"/>
    <mergeCell ref="AY166:BA166"/>
    <mergeCell ref="BH166:BJ166"/>
    <mergeCell ref="BK166:BN166"/>
    <mergeCell ref="BS166:BW166"/>
    <mergeCell ref="BZ166:CA166"/>
    <mergeCell ref="CC166:CE166"/>
    <mergeCell ref="CH166:CK166"/>
    <mergeCell ref="CL166:CM166"/>
    <mergeCell ref="CO166:CQ166"/>
    <mergeCell ref="CX166:CZ166"/>
    <mergeCell ref="DA166:DD166"/>
    <mergeCell ref="DI166:DM166"/>
    <mergeCell ref="DP166:DQ166"/>
    <mergeCell ref="DS166:DU166"/>
    <mergeCell ref="B165:E165"/>
    <mergeCell ref="F165:G165"/>
    <mergeCell ref="I165:K165"/>
    <mergeCell ref="R165:T165"/>
    <mergeCell ref="U165:X165"/>
    <mergeCell ref="AC165:AG165"/>
    <mergeCell ref="AJ165:AK165"/>
    <mergeCell ref="B167:E167"/>
    <mergeCell ref="F167:G167"/>
    <mergeCell ref="I167:K167"/>
    <mergeCell ref="R167:T167"/>
    <mergeCell ref="U167:X167"/>
    <mergeCell ref="AC167:AG167"/>
    <mergeCell ref="AJ167:AK167"/>
    <mergeCell ref="AM167:AO167"/>
    <mergeCell ref="AR167:AU167"/>
    <mergeCell ref="AV167:AW167"/>
    <mergeCell ref="AY167:BA167"/>
    <mergeCell ref="BH167:BJ167"/>
    <mergeCell ref="DS167:DU167"/>
    <mergeCell ref="BK167:BN167"/>
    <mergeCell ref="BS167:BW167"/>
    <mergeCell ref="BZ167:CA167"/>
    <mergeCell ref="CC167:CE167"/>
    <mergeCell ref="CH167:CK167"/>
    <mergeCell ref="CL167:CM167"/>
    <mergeCell ref="A169:K171"/>
    <mergeCell ref="AQ169:BA171"/>
    <mergeCell ref="CG169:CQ171"/>
    <mergeCell ref="AC170:AP171"/>
    <mergeCell ref="BS170:CF171"/>
    <mergeCell ref="DI170:DV171"/>
    <mergeCell ref="AY168:BA168"/>
    <mergeCell ref="AC172:AP173"/>
    <mergeCell ref="BS172:CF173"/>
    <mergeCell ref="DI172:DV173"/>
    <mergeCell ref="AQ168:AX168"/>
    <mergeCell ref="BC168:BR168"/>
    <mergeCell ref="BS168:CB168"/>
    <mergeCell ref="CC168:CE168"/>
    <mergeCell ref="CG168:CN168"/>
    <mergeCell ref="CO168:CQ168"/>
    <mergeCell ref="A168:H168"/>
    <mergeCell ref="I168:K168"/>
    <mergeCell ref="M168:AB168"/>
    <mergeCell ref="AC168:AL168"/>
    <mergeCell ref="AM168:AO168"/>
    <mergeCell ref="CS168:DH168"/>
    <mergeCell ref="DI168:DR168"/>
    <mergeCell ref="B176:F177"/>
    <mergeCell ref="AR176:AV177"/>
    <mergeCell ref="CH176:CL177"/>
    <mergeCell ref="B178:Q180"/>
    <mergeCell ref="R178:Z180"/>
    <mergeCell ref="AR178:BG180"/>
    <mergeCell ref="BH178:BP180"/>
    <mergeCell ref="CH178:CW180"/>
    <mergeCell ref="CX178:DF180"/>
    <mergeCell ref="AF179:AI180"/>
    <mergeCell ref="AJ179:AL180"/>
    <mergeCell ref="AM179:AN180"/>
    <mergeCell ref="AO179:AP180"/>
    <mergeCell ref="BV179:BY180"/>
    <mergeCell ref="BZ179:CB180"/>
    <mergeCell ref="CC179:CD180"/>
    <mergeCell ref="CE179:CF180"/>
    <mergeCell ref="Y176:AB176"/>
    <mergeCell ref="AC176:AF176"/>
    <mergeCell ref="AH176:AK176"/>
    <mergeCell ref="BO176:BR176"/>
    <mergeCell ref="BS176:BV176"/>
    <mergeCell ref="BX176:CA176"/>
    <mergeCell ref="DE176:DH176"/>
    <mergeCell ref="DL179:DO180"/>
    <mergeCell ref="DP179:DR180"/>
    <mergeCell ref="DS179:DT180"/>
    <mergeCell ref="DU179:DV180"/>
    <mergeCell ref="A182:B184"/>
    <mergeCell ref="F182:H182"/>
    <mergeCell ref="I182:J182"/>
    <mergeCell ref="AF182:AM183"/>
    <mergeCell ref="AN182:AN183"/>
    <mergeCell ref="AO182:AP183"/>
    <mergeCell ref="AV182:AX182"/>
    <mergeCell ref="AY182:AZ182"/>
    <mergeCell ref="BV182:CC183"/>
    <mergeCell ref="CD182:CD183"/>
    <mergeCell ref="CE182:CF183"/>
    <mergeCell ref="AT183:AT184"/>
    <mergeCell ref="AU183:AU184"/>
    <mergeCell ref="AV183:AX184"/>
    <mergeCell ref="AY183:AZ184"/>
    <mergeCell ref="CG182:CH184"/>
    <mergeCell ref="CL182:CN182"/>
    <mergeCell ref="CO182:CP182"/>
    <mergeCell ref="DL182:DS183"/>
    <mergeCell ref="DT182:DT183"/>
    <mergeCell ref="DU182:DV183"/>
    <mergeCell ref="CI183:CI184"/>
    <mergeCell ref="CJ183:CJ184"/>
    <mergeCell ref="CK183:CK184"/>
    <mergeCell ref="CL183:CN184"/>
    <mergeCell ref="C183:C184"/>
    <mergeCell ref="D183:D184"/>
    <mergeCell ref="E183:E184"/>
    <mergeCell ref="F183:H184"/>
    <mergeCell ref="I183:J184"/>
    <mergeCell ref="AS183:AS184"/>
    <mergeCell ref="AQ182:AR184"/>
    <mergeCell ref="CO183:CP184"/>
    <mergeCell ref="A185:A186"/>
    <mergeCell ref="B185:E186"/>
    <mergeCell ref="M185:AB185"/>
    <mergeCell ref="AC185:AI186"/>
    <mergeCell ref="AQ185:AQ186"/>
    <mergeCell ref="AR185:AU186"/>
    <mergeCell ref="BC185:BR185"/>
    <mergeCell ref="BS185:BY186"/>
    <mergeCell ref="CG185:CG186"/>
    <mergeCell ref="DI185:DO186"/>
    <mergeCell ref="F186:H186"/>
    <mergeCell ref="I186:L186"/>
    <mergeCell ref="M186:T186"/>
    <mergeCell ref="U186:Y186"/>
    <mergeCell ref="Z186:AB186"/>
    <mergeCell ref="AJ186:AL186"/>
    <mergeCell ref="AM186:AP186"/>
    <mergeCell ref="AV186:AX186"/>
    <mergeCell ref="AY186:BB186"/>
    <mergeCell ref="BC186:BJ186"/>
    <mergeCell ref="BK186:BO186"/>
    <mergeCell ref="BP186:BR186"/>
    <mergeCell ref="BZ186:CB186"/>
    <mergeCell ref="CC186:CF186"/>
    <mergeCell ref="CL186:CN186"/>
    <mergeCell ref="CO186:CR186"/>
    <mergeCell ref="CS186:CZ186"/>
    <mergeCell ref="DF186:DH186"/>
    <mergeCell ref="CH185:CK186"/>
    <mergeCell ref="CS185:DH185"/>
    <mergeCell ref="DP186:DR186"/>
    <mergeCell ref="DS186:DV186"/>
    <mergeCell ref="B187:E187"/>
    <mergeCell ref="F187:G187"/>
    <mergeCell ref="I187:K187"/>
    <mergeCell ref="R187:T187"/>
    <mergeCell ref="U187:X187"/>
    <mergeCell ref="AC187:AG187"/>
    <mergeCell ref="AJ187:AK187"/>
    <mergeCell ref="AM187:AO187"/>
    <mergeCell ref="AR187:AU187"/>
    <mergeCell ref="AV187:AW187"/>
    <mergeCell ref="AY187:BA187"/>
    <mergeCell ref="BH187:BJ187"/>
    <mergeCell ref="BK187:BN187"/>
    <mergeCell ref="BS187:BW187"/>
    <mergeCell ref="BZ187:CA187"/>
    <mergeCell ref="CC187:CE187"/>
    <mergeCell ref="CH187:CK187"/>
    <mergeCell ref="CL187:CM187"/>
    <mergeCell ref="CO187:CQ187"/>
    <mergeCell ref="CX187:CZ187"/>
    <mergeCell ref="DA187:DD187"/>
    <mergeCell ref="DI187:DM187"/>
    <mergeCell ref="DP187:DQ187"/>
    <mergeCell ref="DS187:DU187"/>
    <mergeCell ref="AC188:AG188"/>
    <mergeCell ref="AJ188:AK188"/>
    <mergeCell ref="AM188:AO188"/>
    <mergeCell ref="AR188:AU188"/>
    <mergeCell ref="AV188:AW188"/>
    <mergeCell ref="AY188:BA188"/>
    <mergeCell ref="BH188:BJ188"/>
    <mergeCell ref="BK188:BN188"/>
    <mergeCell ref="BS188:BW188"/>
    <mergeCell ref="BZ188:CA188"/>
    <mergeCell ref="CC188:CE188"/>
    <mergeCell ref="CH188:CK188"/>
    <mergeCell ref="DA186:DE186"/>
    <mergeCell ref="CL188:CM188"/>
    <mergeCell ref="CO188:CQ188"/>
    <mergeCell ref="CX188:CZ188"/>
    <mergeCell ref="DA188:DD188"/>
    <mergeCell ref="DI188:DM188"/>
    <mergeCell ref="DP188:DQ188"/>
    <mergeCell ref="DS188:DU188"/>
    <mergeCell ref="B189:E189"/>
    <mergeCell ref="F189:G189"/>
    <mergeCell ref="I189:K189"/>
    <mergeCell ref="R189:T189"/>
    <mergeCell ref="U189:X189"/>
    <mergeCell ref="AC189:AG189"/>
    <mergeCell ref="AJ189:AK189"/>
    <mergeCell ref="AM189:AO189"/>
    <mergeCell ref="AR189:AU189"/>
    <mergeCell ref="AV189:AW189"/>
    <mergeCell ref="AY189:BA189"/>
    <mergeCell ref="BH189:BJ189"/>
    <mergeCell ref="BK189:BN189"/>
    <mergeCell ref="BS189:BW189"/>
    <mergeCell ref="BZ189:CA189"/>
    <mergeCell ref="CC189:CE189"/>
    <mergeCell ref="CH189:CK189"/>
    <mergeCell ref="CL189:CM189"/>
    <mergeCell ref="CO189:CQ189"/>
    <mergeCell ref="CX189:CZ189"/>
    <mergeCell ref="DA189:DD189"/>
    <mergeCell ref="DI189:DM189"/>
    <mergeCell ref="DP189:DQ189"/>
    <mergeCell ref="DS189:DU189"/>
    <mergeCell ref="B188:E188"/>
    <mergeCell ref="F188:G188"/>
    <mergeCell ref="I188:K188"/>
    <mergeCell ref="R188:T188"/>
    <mergeCell ref="U188:X188"/>
    <mergeCell ref="CO190:CQ190"/>
    <mergeCell ref="CX190:CZ190"/>
    <mergeCell ref="DA190:DD190"/>
    <mergeCell ref="DI190:DM190"/>
    <mergeCell ref="DP190:DQ190"/>
    <mergeCell ref="DS190:DU190"/>
    <mergeCell ref="B191:E191"/>
    <mergeCell ref="F191:G191"/>
    <mergeCell ref="I191:K191"/>
    <mergeCell ref="R191:T191"/>
    <mergeCell ref="U191:X191"/>
    <mergeCell ref="AC191:AG191"/>
    <mergeCell ref="AJ191:AK191"/>
    <mergeCell ref="AM191:AO191"/>
    <mergeCell ref="AR191:AU191"/>
    <mergeCell ref="AV191:AW191"/>
    <mergeCell ref="AY191:BA191"/>
    <mergeCell ref="BH191:BJ191"/>
    <mergeCell ref="BK191:BN191"/>
    <mergeCell ref="BS191:BW191"/>
    <mergeCell ref="BZ191:CA191"/>
    <mergeCell ref="CC191:CE191"/>
    <mergeCell ref="CH191:CK191"/>
    <mergeCell ref="CL191:CM191"/>
    <mergeCell ref="CO191:CQ191"/>
    <mergeCell ref="CX191:CZ191"/>
    <mergeCell ref="DA191:DD191"/>
    <mergeCell ref="DI191:DM191"/>
    <mergeCell ref="DP191:DQ191"/>
    <mergeCell ref="DS191:DU191"/>
    <mergeCell ref="B190:E190"/>
    <mergeCell ref="F190:G190"/>
    <mergeCell ref="F192:G192"/>
    <mergeCell ref="I192:K192"/>
    <mergeCell ref="R192:T192"/>
    <mergeCell ref="U192:X192"/>
    <mergeCell ref="AC192:AG192"/>
    <mergeCell ref="AJ192:AK192"/>
    <mergeCell ref="AM192:AO192"/>
    <mergeCell ref="AR192:AU192"/>
    <mergeCell ref="AV192:AW192"/>
    <mergeCell ref="AY192:BA192"/>
    <mergeCell ref="BH192:BJ192"/>
    <mergeCell ref="BK192:BN192"/>
    <mergeCell ref="BS192:BW192"/>
    <mergeCell ref="BZ192:CA192"/>
    <mergeCell ref="CC192:CE192"/>
    <mergeCell ref="CH192:CK192"/>
    <mergeCell ref="CL190:CM190"/>
    <mergeCell ref="I190:K190"/>
    <mergeCell ref="R190:T190"/>
    <mergeCell ref="U190:X190"/>
    <mergeCell ref="AC190:AG190"/>
    <mergeCell ref="AJ190:AK190"/>
    <mergeCell ref="AM190:AO190"/>
    <mergeCell ref="AR190:AU190"/>
    <mergeCell ref="AV190:AW190"/>
    <mergeCell ref="AY190:BA190"/>
    <mergeCell ref="BH190:BJ190"/>
    <mergeCell ref="BK190:BN190"/>
    <mergeCell ref="BS190:BW190"/>
    <mergeCell ref="BZ190:CA190"/>
    <mergeCell ref="CC190:CE190"/>
    <mergeCell ref="CH190:CK190"/>
    <mergeCell ref="CL192:CM192"/>
    <mergeCell ref="CO192:CQ192"/>
    <mergeCell ref="CX192:CZ192"/>
    <mergeCell ref="DA192:DD192"/>
    <mergeCell ref="DI192:DM192"/>
    <mergeCell ref="DP192:DQ192"/>
    <mergeCell ref="DS192:DU192"/>
    <mergeCell ref="B193:E193"/>
    <mergeCell ref="F193:G193"/>
    <mergeCell ref="I193:K193"/>
    <mergeCell ref="R193:T193"/>
    <mergeCell ref="U193:X193"/>
    <mergeCell ref="AC193:AG193"/>
    <mergeCell ref="AJ193:AK193"/>
    <mergeCell ref="AM193:AO193"/>
    <mergeCell ref="AR193:AU193"/>
    <mergeCell ref="AV193:AW193"/>
    <mergeCell ref="AY193:BA193"/>
    <mergeCell ref="BH193:BJ193"/>
    <mergeCell ref="BK193:BN193"/>
    <mergeCell ref="BS193:BW193"/>
    <mergeCell ref="BZ193:CA193"/>
    <mergeCell ref="CC193:CE193"/>
    <mergeCell ref="CH193:CK193"/>
    <mergeCell ref="CL193:CM193"/>
    <mergeCell ref="CO193:CQ193"/>
    <mergeCell ref="CX193:CZ193"/>
    <mergeCell ref="DA193:DD193"/>
    <mergeCell ref="DI193:DM193"/>
    <mergeCell ref="DP193:DQ193"/>
    <mergeCell ref="DS193:DU193"/>
    <mergeCell ref="B192:E192"/>
    <mergeCell ref="B194:E194"/>
    <mergeCell ref="F194:G194"/>
    <mergeCell ref="I194:K194"/>
    <mergeCell ref="R194:T194"/>
    <mergeCell ref="U194:X194"/>
    <mergeCell ref="AC194:AG194"/>
    <mergeCell ref="AJ194:AK194"/>
    <mergeCell ref="AM194:AO194"/>
    <mergeCell ref="AR194:AU194"/>
    <mergeCell ref="AV194:AW194"/>
    <mergeCell ref="AY194:BA194"/>
    <mergeCell ref="BH194:BJ194"/>
    <mergeCell ref="BK194:BN194"/>
    <mergeCell ref="BS194:BW194"/>
    <mergeCell ref="BZ194:CA194"/>
    <mergeCell ref="CC194:CE194"/>
    <mergeCell ref="CH194:CK194"/>
    <mergeCell ref="B195:E195"/>
    <mergeCell ref="F195:G195"/>
    <mergeCell ref="I195:K195"/>
    <mergeCell ref="R195:T195"/>
    <mergeCell ref="U195:X195"/>
    <mergeCell ref="AC195:AG195"/>
    <mergeCell ref="AJ195:AK195"/>
    <mergeCell ref="AM195:AO195"/>
    <mergeCell ref="AR195:AU195"/>
    <mergeCell ref="AV195:AW195"/>
    <mergeCell ref="AY195:BA195"/>
    <mergeCell ref="BH195:BJ195"/>
    <mergeCell ref="BK195:BN195"/>
    <mergeCell ref="BS195:BW195"/>
    <mergeCell ref="BZ195:CA195"/>
    <mergeCell ref="CC195:CE195"/>
    <mergeCell ref="CH195:CK195"/>
    <mergeCell ref="R196:T196"/>
    <mergeCell ref="U196:X196"/>
    <mergeCell ref="AC196:AG196"/>
    <mergeCell ref="AJ196:AK196"/>
    <mergeCell ref="AM196:AO196"/>
    <mergeCell ref="AR196:AU196"/>
    <mergeCell ref="AV196:AW196"/>
    <mergeCell ref="AY196:BA196"/>
    <mergeCell ref="BH196:BJ196"/>
    <mergeCell ref="DS196:DU196"/>
    <mergeCell ref="BK196:BN196"/>
    <mergeCell ref="BS196:BW196"/>
    <mergeCell ref="BZ196:CA196"/>
    <mergeCell ref="CC196:CE196"/>
    <mergeCell ref="CH196:CK196"/>
    <mergeCell ref="CL196:CM196"/>
    <mergeCell ref="CL194:CM194"/>
    <mergeCell ref="CO194:CQ194"/>
    <mergeCell ref="CX194:CZ194"/>
    <mergeCell ref="DA194:DD194"/>
    <mergeCell ref="DI194:DM194"/>
    <mergeCell ref="DP194:DQ194"/>
    <mergeCell ref="DS194:DU194"/>
    <mergeCell ref="CL195:CM195"/>
    <mergeCell ref="CO195:CQ195"/>
    <mergeCell ref="CX195:CZ195"/>
    <mergeCell ref="DA195:DD195"/>
    <mergeCell ref="DI195:DM195"/>
    <mergeCell ref="DP195:DQ195"/>
    <mergeCell ref="DS195:DU195"/>
    <mergeCell ref="DS197:DU197"/>
    <mergeCell ref="A198:K200"/>
    <mergeCell ref="AQ198:BA200"/>
    <mergeCell ref="CG198:CQ200"/>
    <mergeCell ref="AC199:AP200"/>
    <mergeCell ref="BS199:CF200"/>
    <mergeCell ref="DI199:DV200"/>
    <mergeCell ref="AY197:BA197"/>
    <mergeCell ref="AC201:AP202"/>
    <mergeCell ref="BS201:CF202"/>
    <mergeCell ref="DI201:DV202"/>
    <mergeCell ref="AQ197:AX197"/>
    <mergeCell ref="CO196:CQ196"/>
    <mergeCell ref="CX196:CZ196"/>
    <mergeCell ref="DA196:DD196"/>
    <mergeCell ref="DI196:DM196"/>
    <mergeCell ref="DP196:DQ196"/>
    <mergeCell ref="BC197:BR197"/>
    <mergeCell ref="BS197:CB197"/>
    <mergeCell ref="CC197:CE197"/>
    <mergeCell ref="CG197:CN197"/>
    <mergeCell ref="CO197:CQ197"/>
    <mergeCell ref="A197:H197"/>
    <mergeCell ref="I197:K197"/>
    <mergeCell ref="M197:AB197"/>
    <mergeCell ref="AC197:AL197"/>
    <mergeCell ref="AM197:AO197"/>
    <mergeCell ref="CS197:DH197"/>
    <mergeCell ref="DI197:DR197"/>
    <mergeCell ref="B196:E196"/>
    <mergeCell ref="F196:G196"/>
    <mergeCell ref="I196:K196"/>
    <mergeCell ref="B205:F206"/>
    <mergeCell ref="AR205:AV206"/>
    <mergeCell ref="CH205:CL206"/>
    <mergeCell ref="B207:Q209"/>
    <mergeCell ref="R207:Z209"/>
    <mergeCell ref="AR207:BG209"/>
    <mergeCell ref="BH207:BP209"/>
    <mergeCell ref="CH207:CW209"/>
    <mergeCell ref="CX207:DF209"/>
    <mergeCell ref="AF208:AI209"/>
    <mergeCell ref="AJ208:AL209"/>
    <mergeCell ref="AM208:AN209"/>
    <mergeCell ref="AO208:AP209"/>
    <mergeCell ref="BV208:BY209"/>
    <mergeCell ref="BZ208:CB209"/>
    <mergeCell ref="CC208:CD209"/>
    <mergeCell ref="CE208:CF209"/>
    <mergeCell ref="Y205:AB205"/>
    <mergeCell ref="AC205:AF205"/>
    <mergeCell ref="AH205:AK205"/>
    <mergeCell ref="BO205:BR205"/>
    <mergeCell ref="BS205:BV205"/>
    <mergeCell ref="BX205:CA205"/>
    <mergeCell ref="DE205:DH205"/>
    <mergeCell ref="DL208:DO209"/>
    <mergeCell ref="DP208:DR209"/>
    <mergeCell ref="DS208:DT209"/>
    <mergeCell ref="DU208:DV209"/>
    <mergeCell ref="A211:B213"/>
    <mergeCell ref="F211:H211"/>
    <mergeCell ref="I211:J211"/>
    <mergeCell ref="AF211:AM212"/>
    <mergeCell ref="AN211:AN212"/>
    <mergeCell ref="AO211:AP212"/>
    <mergeCell ref="AV211:AX211"/>
    <mergeCell ref="AY211:AZ211"/>
    <mergeCell ref="BV211:CC212"/>
    <mergeCell ref="CD211:CD212"/>
    <mergeCell ref="CE211:CF212"/>
    <mergeCell ref="AT212:AT213"/>
    <mergeCell ref="AU212:AU213"/>
    <mergeCell ref="AV212:AX213"/>
    <mergeCell ref="AY212:AZ213"/>
    <mergeCell ref="CG211:CH213"/>
    <mergeCell ref="CL211:CN211"/>
    <mergeCell ref="CO211:CP211"/>
    <mergeCell ref="DL211:DS212"/>
    <mergeCell ref="DT211:DT212"/>
    <mergeCell ref="DU211:DV212"/>
    <mergeCell ref="CI212:CI213"/>
    <mergeCell ref="CJ212:CJ213"/>
    <mergeCell ref="CK212:CK213"/>
    <mergeCell ref="CL212:CN213"/>
    <mergeCell ref="C212:C213"/>
    <mergeCell ref="D212:D213"/>
    <mergeCell ref="E212:E213"/>
    <mergeCell ref="F212:H213"/>
    <mergeCell ref="I212:J213"/>
    <mergeCell ref="AS212:AS213"/>
    <mergeCell ref="AQ211:AR213"/>
    <mergeCell ref="CO212:CP213"/>
    <mergeCell ref="A214:A215"/>
    <mergeCell ref="B214:E215"/>
    <mergeCell ref="M214:AB214"/>
    <mergeCell ref="AC214:AI215"/>
    <mergeCell ref="AQ214:AQ215"/>
    <mergeCell ref="AR214:AU215"/>
    <mergeCell ref="BC214:BR214"/>
    <mergeCell ref="BS214:BY215"/>
    <mergeCell ref="CG214:CG215"/>
    <mergeCell ref="DI214:DO215"/>
    <mergeCell ref="F215:H215"/>
    <mergeCell ref="I215:L215"/>
    <mergeCell ref="M215:T215"/>
    <mergeCell ref="U215:Y215"/>
    <mergeCell ref="Z215:AB215"/>
    <mergeCell ref="AJ215:AL215"/>
    <mergeCell ref="AM215:AP215"/>
    <mergeCell ref="AV215:AX215"/>
    <mergeCell ref="AY215:BB215"/>
    <mergeCell ref="BC215:BJ215"/>
    <mergeCell ref="BK215:BO215"/>
    <mergeCell ref="BP215:BR215"/>
    <mergeCell ref="BZ215:CB215"/>
    <mergeCell ref="CC215:CF215"/>
    <mergeCell ref="CL215:CN215"/>
    <mergeCell ref="CO215:CR215"/>
    <mergeCell ref="CS215:CZ215"/>
    <mergeCell ref="DF215:DH215"/>
    <mergeCell ref="CH214:CK215"/>
    <mergeCell ref="CS214:DH214"/>
    <mergeCell ref="DP215:DR215"/>
    <mergeCell ref="DS215:DV215"/>
    <mergeCell ref="B216:E216"/>
    <mergeCell ref="F216:G216"/>
    <mergeCell ref="I216:K216"/>
    <mergeCell ref="R216:T216"/>
    <mergeCell ref="U216:X216"/>
    <mergeCell ref="AC216:AG216"/>
    <mergeCell ref="AJ216:AK216"/>
    <mergeCell ref="AM216:AO216"/>
    <mergeCell ref="AR216:AU216"/>
    <mergeCell ref="AV216:AW216"/>
    <mergeCell ref="AY216:BA216"/>
    <mergeCell ref="BH216:BJ216"/>
    <mergeCell ref="BK216:BN216"/>
    <mergeCell ref="BS216:BW216"/>
    <mergeCell ref="BZ216:CA216"/>
    <mergeCell ref="CC216:CE216"/>
    <mergeCell ref="CH216:CK216"/>
    <mergeCell ref="CL216:CM216"/>
    <mergeCell ref="CO216:CQ216"/>
    <mergeCell ref="CX216:CZ216"/>
    <mergeCell ref="DA216:DD216"/>
    <mergeCell ref="DI216:DM216"/>
    <mergeCell ref="DP216:DQ216"/>
    <mergeCell ref="DS216:DU216"/>
    <mergeCell ref="AC217:AG217"/>
    <mergeCell ref="AJ217:AK217"/>
    <mergeCell ref="AM217:AO217"/>
    <mergeCell ref="AR217:AU217"/>
    <mergeCell ref="AV217:AW217"/>
    <mergeCell ref="AY217:BA217"/>
    <mergeCell ref="BH217:BJ217"/>
    <mergeCell ref="BK217:BN217"/>
    <mergeCell ref="BS217:BW217"/>
    <mergeCell ref="BZ217:CA217"/>
    <mergeCell ref="CC217:CE217"/>
    <mergeCell ref="CH217:CK217"/>
    <mergeCell ref="DA215:DE215"/>
    <mergeCell ref="CL217:CM217"/>
    <mergeCell ref="CO217:CQ217"/>
    <mergeCell ref="CX217:CZ217"/>
    <mergeCell ref="DA217:DD217"/>
    <mergeCell ref="DI217:DM217"/>
    <mergeCell ref="DP217:DQ217"/>
    <mergeCell ref="DS217:DU217"/>
    <mergeCell ref="B218:E218"/>
    <mergeCell ref="F218:G218"/>
    <mergeCell ref="I218:K218"/>
    <mergeCell ref="R218:T218"/>
    <mergeCell ref="U218:X218"/>
    <mergeCell ref="AC218:AG218"/>
    <mergeCell ref="AJ218:AK218"/>
    <mergeCell ref="AM218:AO218"/>
    <mergeCell ref="AR218:AU218"/>
    <mergeCell ref="AV218:AW218"/>
    <mergeCell ref="AY218:BA218"/>
    <mergeCell ref="BH218:BJ218"/>
    <mergeCell ref="BK218:BN218"/>
    <mergeCell ref="BS218:BW218"/>
    <mergeCell ref="BZ218:CA218"/>
    <mergeCell ref="CC218:CE218"/>
    <mergeCell ref="CH218:CK218"/>
    <mergeCell ref="CL218:CM218"/>
    <mergeCell ref="CO218:CQ218"/>
    <mergeCell ref="CX218:CZ218"/>
    <mergeCell ref="DA218:DD218"/>
    <mergeCell ref="DI218:DM218"/>
    <mergeCell ref="DP218:DQ218"/>
    <mergeCell ref="DS218:DU218"/>
    <mergeCell ref="B217:E217"/>
    <mergeCell ref="F217:G217"/>
    <mergeCell ref="I217:K217"/>
    <mergeCell ref="R217:T217"/>
    <mergeCell ref="U217:X217"/>
    <mergeCell ref="CX219:CZ219"/>
    <mergeCell ref="DA219:DD219"/>
    <mergeCell ref="DI219:DM219"/>
    <mergeCell ref="DP219:DQ219"/>
    <mergeCell ref="DS219:DU219"/>
    <mergeCell ref="B220:E220"/>
    <mergeCell ref="F220:G220"/>
    <mergeCell ref="I220:K220"/>
    <mergeCell ref="R220:T220"/>
    <mergeCell ref="U220:X220"/>
    <mergeCell ref="AC220:AG220"/>
    <mergeCell ref="AJ220:AK220"/>
    <mergeCell ref="AM220:AO220"/>
    <mergeCell ref="AR220:AU220"/>
    <mergeCell ref="AV220:AW220"/>
    <mergeCell ref="AY220:BA220"/>
    <mergeCell ref="BH220:BJ220"/>
    <mergeCell ref="BK220:BN220"/>
    <mergeCell ref="BS220:BW220"/>
    <mergeCell ref="BZ220:CA220"/>
    <mergeCell ref="CC220:CE220"/>
    <mergeCell ref="CH220:CK220"/>
    <mergeCell ref="CL220:CM220"/>
    <mergeCell ref="CO220:CQ220"/>
    <mergeCell ref="CX220:CZ220"/>
    <mergeCell ref="DA220:DD220"/>
    <mergeCell ref="DI220:DM220"/>
    <mergeCell ref="DP220:DQ220"/>
    <mergeCell ref="DS220:DU220"/>
    <mergeCell ref="B219:E219"/>
    <mergeCell ref="F219:G219"/>
    <mergeCell ref="CL219:CM219"/>
    <mergeCell ref="I219:K219"/>
    <mergeCell ref="R219:T219"/>
    <mergeCell ref="U219:X219"/>
    <mergeCell ref="AC219:AG219"/>
    <mergeCell ref="AJ219:AK219"/>
    <mergeCell ref="AM219:AO219"/>
    <mergeCell ref="AR219:AU219"/>
    <mergeCell ref="AV219:AW219"/>
    <mergeCell ref="AY219:BA219"/>
    <mergeCell ref="BH219:BJ219"/>
    <mergeCell ref="BK219:BN219"/>
    <mergeCell ref="BS219:BW219"/>
    <mergeCell ref="BZ219:CA219"/>
    <mergeCell ref="CC219:CE219"/>
    <mergeCell ref="CH219:CK219"/>
    <mergeCell ref="CO219:CQ219"/>
    <mergeCell ref="CO222:CQ222"/>
    <mergeCell ref="AY222:BA222"/>
    <mergeCell ref="BH222:BJ222"/>
    <mergeCell ref="BK222:BN222"/>
    <mergeCell ref="BS222:BW222"/>
    <mergeCell ref="BZ222:CA222"/>
    <mergeCell ref="CC222:CE222"/>
    <mergeCell ref="CH222:CK222"/>
    <mergeCell ref="CL222:CM222"/>
    <mergeCell ref="DP222:DQ222"/>
    <mergeCell ref="DS222:DU222"/>
    <mergeCell ref="B221:E221"/>
    <mergeCell ref="F221:G221"/>
    <mergeCell ref="I221:K221"/>
    <mergeCell ref="R221:T221"/>
    <mergeCell ref="U221:X221"/>
    <mergeCell ref="AC221:AG221"/>
    <mergeCell ref="AJ221:AK221"/>
    <mergeCell ref="AM221:AO221"/>
    <mergeCell ref="AR221:AU221"/>
    <mergeCell ref="AV221:AW221"/>
    <mergeCell ref="AY221:BA221"/>
    <mergeCell ref="BH221:BJ221"/>
    <mergeCell ref="BK221:BN221"/>
    <mergeCell ref="BS221:BW221"/>
    <mergeCell ref="BZ221:CA221"/>
    <mergeCell ref="CC221:CE221"/>
    <mergeCell ref="CH221:CK221"/>
    <mergeCell ref="B222:E222"/>
    <mergeCell ref="F222:G222"/>
    <mergeCell ref="I222:K222"/>
    <mergeCell ref="R222:T222"/>
    <mergeCell ref="U222:X222"/>
    <mergeCell ref="AC222:AG222"/>
    <mergeCell ref="AJ222:AK222"/>
    <mergeCell ref="AM222:AO222"/>
    <mergeCell ref="AR222:AU222"/>
    <mergeCell ref="AV222:AW222"/>
    <mergeCell ref="B223:E223"/>
    <mergeCell ref="F223:G223"/>
    <mergeCell ref="I223:K223"/>
    <mergeCell ref="R223:T223"/>
    <mergeCell ref="U223:X223"/>
    <mergeCell ref="AC223:AG223"/>
    <mergeCell ref="AJ223:AK223"/>
    <mergeCell ref="AM223:AO223"/>
    <mergeCell ref="AR223:AU223"/>
    <mergeCell ref="AV223:AW223"/>
    <mergeCell ref="AY223:BA223"/>
    <mergeCell ref="BH223:BJ223"/>
    <mergeCell ref="BK223:BN223"/>
    <mergeCell ref="BS223:BW223"/>
    <mergeCell ref="BZ223:CA223"/>
    <mergeCell ref="CC223:CE223"/>
    <mergeCell ref="CH223:CK223"/>
    <mergeCell ref="B224:E224"/>
    <mergeCell ref="F224:G224"/>
    <mergeCell ref="I224:K224"/>
    <mergeCell ref="R224:T224"/>
    <mergeCell ref="U224:X224"/>
    <mergeCell ref="AC224:AG224"/>
    <mergeCell ref="AJ224:AK224"/>
    <mergeCell ref="AM224:AO224"/>
    <mergeCell ref="AR224:AU224"/>
    <mergeCell ref="AV224:AW224"/>
    <mergeCell ref="AY224:BA224"/>
    <mergeCell ref="BH224:BJ224"/>
    <mergeCell ref="BK224:BN224"/>
    <mergeCell ref="BS224:BW224"/>
    <mergeCell ref="BZ224:CA224"/>
    <mergeCell ref="CC224:CE224"/>
    <mergeCell ref="CH224:CK224"/>
    <mergeCell ref="U225:X225"/>
    <mergeCell ref="AC225:AG225"/>
    <mergeCell ref="AJ225:AK225"/>
    <mergeCell ref="AM225:AO225"/>
    <mergeCell ref="AR225:AU225"/>
    <mergeCell ref="AV225:AW225"/>
    <mergeCell ref="AY225:BA225"/>
    <mergeCell ref="BH225:BJ225"/>
    <mergeCell ref="DS225:DU225"/>
    <mergeCell ref="BK225:BN225"/>
    <mergeCell ref="BS225:BW225"/>
    <mergeCell ref="BZ225:CA225"/>
    <mergeCell ref="CC225:CE225"/>
    <mergeCell ref="CH225:CK225"/>
    <mergeCell ref="CL225:CM225"/>
    <mergeCell ref="CL223:CM223"/>
    <mergeCell ref="CO223:CQ223"/>
    <mergeCell ref="CX223:CZ223"/>
    <mergeCell ref="DA223:DD223"/>
    <mergeCell ref="DI223:DM223"/>
    <mergeCell ref="DP223:DQ223"/>
    <mergeCell ref="DS223:DU223"/>
    <mergeCell ref="CL224:CM224"/>
    <mergeCell ref="CO224:CQ224"/>
    <mergeCell ref="CX224:CZ224"/>
    <mergeCell ref="DA224:DD224"/>
    <mergeCell ref="DI224:DM224"/>
    <mergeCell ref="DP224:DQ224"/>
    <mergeCell ref="DS224:DU224"/>
    <mergeCell ref="A227:K229"/>
    <mergeCell ref="AQ227:BA229"/>
    <mergeCell ref="CG227:CQ229"/>
    <mergeCell ref="AC228:AP229"/>
    <mergeCell ref="BS228:CF229"/>
    <mergeCell ref="DI228:DV229"/>
    <mergeCell ref="AY226:BA226"/>
    <mergeCell ref="AC230:AP231"/>
    <mergeCell ref="BS230:CF231"/>
    <mergeCell ref="DI230:DV231"/>
    <mergeCell ref="AQ226:AX226"/>
    <mergeCell ref="CO225:CQ225"/>
    <mergeCell ref="CX225:CZ225"/>
    <mergeCell ref="DA225:DD225"/>
    <mergeCell ref="DI225:DM225"/>
    <mergeCell ref="DP225:DQ225"/>
    <mergeCell ref="BC226:BR226"/>
    <mergeCell ref="BS226:CB226"/>
    <mergeCell ref="CC226:CE226"/>
    <mergeCell ref="CG226:CN226"/>
    <mergeCell ref="CO226:CQ226"/>
    <mergeCell ref="A226:H226"/>
    <mergeCell ref="I226:K226"/>
    <mergeCell ref="M226:AB226"/>
    <mergeCell ref="AC226:AL226"/>
    <mergeCell ref="AM226:AO226"/>
    <mergeCell ref="CS226:DH226"/>
    <mergeCell ref="DI226:DR226"/>
    <mergeCell ref="B225:E225"/>
    <mergeCell ref="F225:G225"/>
    <mergeCell ref="I225:K225"/>
    <mergeCell ref="R225:T225"/>
    <mergeCell ref="B234:F235"/>
    <mergeCell ref="AR234:AV235"/>
    <mergeCell ref="CH234:CL235"/>
    <mergeCell ref="B236:Q238"/>
    <mergeCell ref="R236:Z238"/>
    <mergeCell ref="AR236:BG238"/>
    <mergeCell ref="BH236:BP238"/>
    <mergeCell ref="CH236:CW238"/>
    <mergeCell ref="CX236:DF238"/>
    <mergeCell ref="AF237:AI238"/>
    <mergeCell ref="AJ237:AL238"/>
    <mergeCell ref="AM237:AN238"/>
    <mergeCell ref="AO237:AP238"/>
    <mergeCell ref="BV237:BY238"/>
    <mergeCell ref="BZ237:CB238"/>
    <mergeCell ref="CC237:CD238"/>
    <mergeCell ref="CE237:CF238"/>
    <mergeCell ref="Y235:AB235"/>
    <mergeCell ref="AC235:AF235"/>
    <mergeCell ref="AH235:AK235"/>
    <mergeCell ref="AM235:AP235"/>
    <mergeCell ref="BO235:BR235"/>
    <mergeCell ref="BS235:BV235"/>
    <mergeCell ref="BX235:CA235"/>
    <mergeCell ref="CC235:CF235"/>
    <mergeCell ref="DE235:DH235"/>
    <mergeCell ref="DL237:DO238"/>
    <mergeCell ref="DP237:DR238"/>
    <mergeCell ref="DS237:DT238"/>
    <mergeCell ref="DU237:DV238"/>
    <mergeCell ref="A240:B242"/>
    <mergeCell ref="F240:H240"/>
    <mergeCell ref="I240:J240"/>
    <mergeCell ref="AF240:AM241"/>
    <mergeCell ref="AN240:AN241"/>
    <mergeCell ref="AO240:AP241"/>
    <mergeCell ref="AV240:AX240"/>
    <mergeCell ref="AY240:AZ240"/>
    <mergeCell ref="BV240:CC241"/>
    <mergeCell ref="CD240:CD241"/>
    <mergeCell ref="CE240:CF241"/>
    <mergeCell ref="AT241:AT242"/>
    <mergeCell ref="AU241:AU242"/>
    <mergeCell ref="AV241:AX242"/>
    <mergeCell ref="AY241:AZ242"/>
    <mergeCell ref="CG240:CH242"/>
    <mergeCell ref="CL240:CN240"/>
    <mergeCell ref="CO240:CP240"/>
    <mergeCell ref="DL240:DS241"/>
    <mergeCell ref="DT240:DT241"/>
    <mergeCell ref="DU240:DV241"/>
    <mergeCell ref="CI241:CI242"/>
    <mergeCell ref="CJ241:CJ242"/>
    <mergeCell ref="CK241:CK242"/>
    <mergeCell ref="CL241:CN242"/>
    <mergeCell ref="C241:C242"/>
    <mergeCell ref="D241:D242"/>
    <mergeCell ref="E241:E242"/>
    <mergeCell ref="F241:H242"/>
    <mergeCell ref="I241:J242"/>
    <mergeCell ref="AS241:AS242"/>
    <mergeCell ref="AQ240:AR242"/>
    <mergeCell ref="CO241:CP242"/>
    <mergeCell ref="A243:A244"/>
    <mergeCell ref="B243:E244"/>
    <mergeCell ref="M243:AB243"/>
    <mergeCell ref="AC243:AI244"/>
    <mergeCell ref="AQ243:AQ244"/>
    <mergeCell ref="AR243:AU244"/>
    <mergeCell ref="BC243:BR243"/>
    <mergeCell ref="BS243:BY244"/>
    <mergeCell ref="CG243:CG244"/>
    <mergeCell ref="DI243:DO244"/>
    <mergeCell ref="F244:H244"/>
    <mergeCell ref="I244:L244"/>
    <mergeCell ref="M244:T244"/>
    <mergeCell ref="U244:Y244"/>
    <mergeCell ref="Z244:AB244"/>
    <mergeCell ref="AJ244:AL244"/>
    <mergeCell ref="AM244:AP244"/>
    <mergeCell ref="AV244:AX244"/>
    <mergeCell ref="AY244:BB244"/>
    <mergeCell ref="BC244:BJ244"/>
    <mergeCell ref="BK244:BO244"/>
    <mergeCell ref="BP244:BR244"/>
    <mergeCell ref="BZ244:CB244"/>
    <mergeCell ref="CC244:CF244"/>
    <mergeCell ref="CL244:CN244"/>
    <mergeCell ref="CO244:CR244"/>
    <mergeCell ref="CS244:CZ244"/>
    <mergeCell ref="DF244:DH244"/>
    <mergeCell ref="CH243:CK244"/>
    <mergeCell ref="CS243:DH243"/>
    <mergeCell ref="DP244:DR244"/>
    <mergeCell ref="DS244:DV244"/>
    <mergeCell ref="B245:E245"/>
    <mergeCell ref="F245:G245"/>
    <mergeCell ref="I245:K245"/>
    <mergeCell ref="R245:T245"/>
    <mergeCell ref="U245:X245"/>
    <mergeCell ref="AC245:AG245"/>
    <mergeCell ref="AJ245:AK245"/>
    <mergeCell ref="AM245:AO245"/>
    <mergeCell ref="AR245:AU245"/>
    <mergeCell ref="AV245:AW245"/>
    <mergeCell ref="AY245:BA245"/>
    <mergeCell ref="BH245:BJ245"/>
    <mergeCell ref="BK245:BN245"/>
    <mergeCell ref="BS245:BW245"/>
    <mergeCell ref="BZ245:CA245"/>
    <mergeCell ref="CC245:CE245"/>
    <mergeCell ref="CH245:CK245"/>
    <mergeCell ref="CL245:CM245"/>
    <mergeCell ref="CO245:CQ245"/>
    <mergeCell ref="CX245:CZ245"/>
    <mergeCell ref="DA245:DD245"/>
    <mergeCell ref="DI245:DM245"/>
    <mergeCell ref="DP245:DQ245"/>
    <mergeCell ref="DS245:DU245"/>
    <mergeCell ref="AC246:AG246"/>
    <mergeCell ref="AJ246:AK246"/>
    <mergeCell ref="AM246:AO246"/>
    <mergeCell ref="AR246:AU246"/>
    <mergeCell ref="AV246:AW246"/>
    <mergeCell ref="AY246:BA246"/>
    <mergeCell ref="BH246:BJ246"/>
    <mergeCell ref="BK246:BN246"/>
    <mergeCell ref="BS246:BW246"/>
    <mergeCell ref="BZ246:CA246"/>
    <mergeCell ref="CC246:CE246"/>
    <mergeCell ref="CH246:CK246"/>
    <mergeCell ref="DA244:DE244"/>
    <mergeCell ref="CL246:CM246"/>
    <mergeCell ref="CO246:CQ246"/>
    <mergeCell ref="CX246:CZ246"/>
    <mergeCell ref="DA246:DD246"/>
    <mergeCell ref="DI246:DM246"/>
    <mergeCell ref="DP246:DQ246"/>
    <mergeCell ref="DS246:DU246"/>
    <mergeCell ref="B247:E247"/>
    <mergeCell ref="F247:G247"/>
    <mergeCell ref="I247:K247"/>
    <mergeCell ref="R247:T247"/>
    <mergeCell ref="U247:X247"/>
    <mergeCell ref="AC247:AG247"/>
    <mergeCell ref="AJ247:AK247"/>
    <mergeCell ref="AM247:AO247"/>
    <mergeCell ref="AR247:AU247"/>
    <mergeCell ref="AV247:AW247"/>
    <mergeCell ref="AY247:BA247"/>
    <mergeCell ref="BH247:BJ247"/>
    <mergeCell ref="BK247:BN247"/>
    <mergeCell ref="BS247:BW247"/>
    <mergeCell ref="BZ247:CA247"/>
    <mergeCell ref="CC247:CE247"/>
    <mergeCell ref="CH247:CK247"/>
    <mergeCell ref="CL247:CM247"/>
    <mergeCell ref="CO247:CQ247"/>
    <mergeCell ref="CX247:CZ247"/>
    <mergeCell ref="DA247:DD247"/>
    <mergeCell ref="DI247:DM247"/>
    <mergeCell ref="DP247:DQ247"/>
    <mergeCell ref="DS247:DU247"/>
    <mergeCell ref="B246:E246"/>
    <mergeCell ref="F246:G246"/>
    <mergeCell ref="I246:K246"/>
    <mergeCell ref="R246:T246"/>
    <mergeCell ref="U246:X246"/>
    <mergeCell ref="DI248:DM248"/>
    <mergeCell ref="DP248:DQ248"/>
    <mergeCell ref="DS248:DU248"/>
    <mergeCell ref="B249:E249"/>
    <mergeCell ref="F249:G249"/>
    <mergeCell ref="I249:K249"/>
    <mergeCell ref="R249:T249"/>
    <mergeCell ref="U249:X249"/>
    <mergeCell ref="AC249:AG249"/>
    <mergeCell ref="AJ249:AK249"/>
    <mergeCell ref="AM249:AO249"/>
    <mergeCell ref="AR249:AU249"/>
    <mergeCell ref="AV249:AW249"/>
    <mergeCell ref="AY249:BA249"/>
    <mergeCell ref="BH249:BJ249"/>
    <mergeCell ref="BK249:BN249"/>
    <mergeCell ref="BS249:BW249"/>
    <mergeCell ref="BZ249:CA249"/>
    <mergeCell ref="CC249:CE249"/>
    <mergeCell ref="CH249:CK249"/>
    <mergeCell ref="CL249:CM249"/>
    <mergeCell ref="CO249:CQ249"/>
    <mergeCell ref="CX249:CZ249"/>
    <mergeCell ref="DA249:DD249"/>
    <mergeCell ref="DI249:DM249"/>
    <mergeCell ref="DP249:DQ249"/>
    <mergeCell ref="DS249:DU249"/>
    <mergeCell ref="B248:E248"/>
    <mergeCell ref="F248:G248"/>
    <mergeCell ref="CL248:CM248"/>
    <mergeCell ref="I248:K248"/>
    <mergeCell ref="R248:T248"/>
    <mergeCell ref="U248:X248"/>
    <mergeCell ref="AC248:AG248"/>
    <mergeCell ref="AJ248:AK248"/>
    <mergeCell ref="AM248:AO248"/>
    <mergeCell ref="AR248:AU248"/>
    <mergeCell ref="AV248:AW248"/>
    <mergeCell ref="AY248:BA248"/>
    <mergeCell ref="BH248:BJ248"/>
    <mergeCell ref="BK248:BN248"/>
    <mergeCell ref="BS248:BW248"/>
    <mergeCell ref="BZ248:CA248"/>
    <mergeCell ref="CC248:CE248"/>
    <mergeCell ref="CH248:CK248"/>
    <mergeCell ref="CO248:CQ248"/>
    <mergeCell ref="DA250:DD250"/>
    <mergeCell ref="CX248:CZ248"/>
    <mergeCell ref="DA248:DD248"/>
    <mergeCell ref="CO250:CQ250"/>
    <mergeCell ref="CX250:CZ250"/>
    <mergeCell ref="U250:X250"/>
    <mergeCell ref="AC250:AG250"/>
    <mergeCell ref="AJ250:AK250"/>
    <mergeCell ref="AM250:AO250"/>
    <mergeCell ref="AR250:AU250"/>
    <mergeCell ref="AV250:AW250"/>
    <mergeCell ref="AY250:BA250"/>
    <mergeCell ref="BH250:BJ250"/>
    <mergeCell ref="BK250:BN250"/>
    <mergeCell ref="BS250:BW250"/>
    <mergeCell ref="BZ250:CA250"/>
    <mergeCell ref="CC250:CE250"/>
    <mergeCell ref="CH250:CK250"/>
    <mergeCell ref="DI250:DM250"/>
    <mergeCell ref="DP250:DQ250"/>
    <mergeCell ref="DS250:DU250"/>
    <mergeCell ref="B251:E251"/>
    <mergeCell ref="F251:G251"/>
    <mergeCell ref="I251:K251"/>
    <mergeCell ref="R251:T251"/>
    <mergeCell ref="U251:X251"/>
    <mergeCell ref="AC251:AG251"/>
    <mergeCell ref="AJ251:AK251"/>
    <mergeCell ref="AM251:AO251"/>
    <mergeCell ref="AR251:AU251"/>
    <mergeCell ref="AV251:AW251"/>
    <mergeCell ref="AY251:BA251"/>
    <mergeCell ref="BH251:BJ251"/>
    <mergeCell ref="BK251:BN251"/>
    <mergeCell ref="BS251:BW251"/>
    <mergeCell ref="BZ251:CA251"/>
    <mergeCell ref="CC251:CE251"/>
    <mergeCell ref="CH251:CK251"/>
    <mergeCell ref="CL251:CM251"/>
    <mergeCell ref="CO251:CQ251"/>
    <mergeCell ref="CX251:CZ251"/>
    <mergeCell ref="DA251:DD251"/>
    <mergeCell ref="DI251:DM251"/>
    <mergeCell ref="DP251:DQ251"/>
    <mergeCell ref="DS251:DU251"/>
    <mergeCell ref="B250:E250"/>
    <mergeCell ref="F250:G250"/>
    <mergeCell ref="I250:K250"/>
    <mergeCell ref="R250:T250"/>
    <mergeCell ref="CL250:CM250"/>
    <mergeCell ref="CX252:CZ252"/>
    <mergeCell ref="CH253:CK253"/>
    <mergeCell ref="CL253:CM253"/>
    <mergeCell ref="CO253:CQ253"/>
    <mergeCell ref="CX253:CZ253"/>
    <mergeCell ref="DA253:DD253"/>
    <mergeCell ref="DI253:DM253"/>
    <mergeCell ref="DP253:DQ253"/>
    <mergeCell ref="DS253:DU253"/>
    <mergeCell ref="B252:E252"/>
    <mergeCell ref="F252:G252"/>
    <mergeCell ref="I252:K252"/>
    <mergeCell ref="R252:T252"/>
    <mergeCell ref="U252:X252"/>
    <mergeCell ref="AC252:AG252"/>
    <mergeCell ref="AJ252:AK252"/>
    <mergeCell ref="AM252:AO252"/>
    <mergeCell ref="AR252:AU252"/>
    <mergeCell ref="AV252:AW252"/>
    <mergeCell ref="AY252:BA252"/>
    <mergeCell ref="BH252:BJ252"/>
    <mergeCell ref="BK252:BN252"/>
    <mergeCell ref="BS252:BW252"/>
    <mergeCell ref="BZ252:CA252"/>
    <mergeCell ref="CC252:CE252"/>
    <mergeCell ref="CH252:CK252"/>
    <mergeCell ref="CL252:CM252"/>
    <mergeCell ref="CO252:CQ252"/>
    <mergeCell ref="A256:K258"/>
    <mergeCell ref="AQ256:BA258"/>
    <mergeCell ref="CG256:CQ258"/>
    <mergeCell ref="AC257:AP258"/>
    <mergeCell ref="BS257:CF258"/>
    <mergeCell ref="DI257:DV258"/>
    <mergeCell ref="AY255:BA255"/>
    <mergeCell ref="AC259:AP260"/>
    <mergeCell ref="BS259:CF260"/>
    <mergeCell ref="DI259:DV260"/>
    <mergeCell ref="AQ255:AX255"/>
    <mergeCell ref="BC255:BR255"/>
    <mergeCell ref="DA252:DD252"/>
    <mergeCell ref="DI252:DM252"/>
    <mergeCell ref="DP252:DQ252"/>
    <mergeCell ref="DS252:DU252"/>
    <mergeCell ref="B253:E253"/>
    <mergeCell ref="F253:G253"/>
    <mergeCell ref="I253:K253"/>
    <mergeCell ref="R253:T253"/>
    <mergeCell ref="U253:X253"/>
    <mergeCell ref="AC253:AG253"/>
    <mergeCell ref="AJ253:AK253"/>
    <mergeCell ref="AM253:AO253"/>
    <mergeCell ref="AR253:AU253"/>
    <mergeCell ref="AV253:AW253"/>
    <mergeCell ref="AY253:BA253"/>
    <mergeCell ref="BH253:BJ253"/>
    <mergeCell ref="BK253:BN253"/>
    <mergeCell ref="BS253:BW253"/>
    <mergeCell ref="BZ253:CA253"/>
    <mergeCell ref="CC253:CE253"/>
    <mergeCell ref="B254:E254"/>
    <mergeCell ref="F254:G254"/>
    <mergeCell ref="I254:K254"/>
    <mergeCell ref="R254:T254"/>
    <mergeCell ref="U254:X254"/>
    <mergeCell ref="AC254:AG254"/>
    <mergeCell ref="AJ254:AK254"/>
    <mergeCell ref="AM254:AO254"/>
    <mergeCell ref="AR254:AU254"/>
    <mergeCell ref="AV254:AW254"/>
    <mergeCell ref="AY254:BA254"/>
    <mergeCell ref="BH254:BJ254"/>
    <mergeCell ref="DS254:DU254"/>
    <mergeCell ref="BK254:BN254"/>
    <mergeCell ref="BS254:BW254"/>
    <mergeCell ref="BZ254:CA254"/>
    <mergeCell ref="CC254:CE254"/>
    <mergeCell ref="CH254:CK254"/>
    <mergeCell ref="CL254:CM254"/>
    <mergeCell ref="DP254:DQ254"/>
    <mergeCell ref="BS255:CB255"/>
    <mergeCell ref="CC255:CE255"/>
    <mergeCell ref="CG255:CN255"/>
    <mergeCell ref="CO255:CQ255"/>
    <mergeCell ref="A255:H255"/>
    <mergeCell ref="I255:K255"/>
    <mergeCell ref="M255:AB255"/>
    <mergeCell ref="AC255:AL255"/>
    <mergeCell ref="AM255:AO255"/>
    <mergeCell ref="CS255:DH255"/>
    <mergeCell ref="DI255:DR255"/>
    <mergeCell ref="B263:F264"/>
    <mergeCell ref="AR263:AV264"/>
    <mergeCell ref="CH263:CL264"/>
    <mergeCell ref="B265:Q267"/>
    <mergeCell ref="R265:Z267"/>
    <mergeCell ref="AR265:BG267"/>
    <mergeCell ref="BH265:BP267"/>
    <mergeCell ref="CH265:CW267"/>
    <mergeCell ref="CX265:DF267"/>
    <mergeCell ref="AF266:AI267"/>
    <mergeCell ref="AJ266:AL267"/>
    <mergeCell ref="AM266:AN267"/>
    <mergeCell ref="AO266:AP267"/>
    <mergeCell ref="BV266:BY267"/>
    <mergeCell ref="BZ266:CB267"/>
    <mergeCell ref="CC266:CD267"/>
    <mergeCell ref="CE266:CF267"/>
    <mergeCell ref="DL266:DO267"/>
    <mergeCell ref="DP266:DR267"/>
    <mergeCell ref="AC261:AP262"/>
    <mergeCell ref="BS261:CF262"/>
    <mergeCell ref="DS266:DT267"/>
    <mergeCell ref="DU266:DV267"/>
    <mergeCell ref="A269:B271"/>
    <mergeCell ref="F269:H269"/>
    <mergeCell ref="I269:J269"/>
    <mergeCell ref="AF269:AM270"/>
    <mergeCell ref="AN269:AN270"/>
    <mergeCell ref="AO269:AP270"/>
    <mergeCell ref="AV269:AX269"/>
    <mergeCell ref="AY269:AZ269"/>
    <mergeCell ref="BV269:CC270"/>
    <mergeCell ref="CD269:CD270"/>
    <mergeCell ref="CE269:CF270"/>
    <mergeCell ref="AT270:AT271"/>
    <mergeCell ref="AU270:AU271"/>
    <mergeCell ref="AV270:AX271"/>
    <mergeCell ref="AY270:AZ271"/>
    <mergeCell ref="CG269:CH271"/>
    <mergeCell ref="CL269:CN269"/>
    <mergeCell ref="CO269:CP269"/>
    <mergeCell ref="DL269:DS270"/>
    <mergeCell ref="DT269:DT270"/>
    <mergeCell ref="DU269:DV270"/>
    <mergeCell ref="CI270:CI271"/>
    <mergeCell ref="CJ270:CJ271"/>
    <mergeCell ref="CK270:CK271"/>
    <mergeCell ref="CL270:CN271"/>
    <mergeCell ref="C270:C271"/>
    <mergeCell ref="D270:D271"/>
    <mergeCell ref="E270:E271"/>
    <mergeCell ref="F270:H271"/>
    <mergeCell ref="I270:J271"/>
    <mergeCell ref="AS270:AS271"/>
    <mergeCell ref="AQ269:AR271"/>
    <mergeCell ref="CO270:CP271"/>
    <mergeCell ref="A272:A273"/>
    <mergeCell ref="B272:E273"/>
    <mergeCell ref="M272:AB272"/>
    <mergeCell ref="AC272:AI273"/>
    <mergeCell ref="AQ272:AQ273"/>
    <mergeCell ref="AR272:AU273"/>
    <mergeCell ref="BC272:BR272"/>
    <mergeCell ref="BS272:BY273"/>
    <mergeCell ref="CG272:CG273"/>
    <mergeCell ref="DI272:DO273"/>
    <mergeCell ref="F273:H273"/>
    <mergeCell ref="I273:L273"/>
    <mergeCell ref="M273:T273"/>
    <mergeCell ref="U273:Y273"/>
    <mergeCell ref="Z273:AB273"/>
    <mergeCell ref="AJ273:AL273"/>
    <mergeCell ref="AM273:AP273"/>
    <mergeCell ref="AV273:AX273"/>
    <mergeCell ref="AY273:BB273"/>
    <mergeCell ref="BC273:BJ273"/>
    <mergeCell ref="BK273:BO273"/>
    <mergeCell ref="BP273:BR273"/>
    <mergeCell ref="BZ273:CB273"/>
    <mergeCell ref="CC273:CF273"/>
    <mergeCell ref="CL273:CN273"/>
    <mergeCell ref="CO273:CR273"/>
    <mergeCell ref="CS273:CZ273"/>
    <mergeCell ref="DF273:DH273"/>
    <mergeCell ref="CH272:CK273"/>
    <mergeCell ref="CS272:DH272"/>
    <mergeCell ref="DP273:DR273"/>
    <mergeCell ref="DS273:DV273"/>
    <mergeCell ref="B274:E274"/>
    <mergeCell ref="F274:G274"/>
    <mergeCell ref="I274:K274"/>
    <mergeCell ref="R274:T274"/>
    <mergeCell ref="U274:X274"/>
    <mergeCell ref="AC274:AG274"/>
    <mergeCell ref="AJ274:AK274"/>
    <mergeCell ref="AM274:AO274"/>
    <mergeCell ref="AR274:AU274"/>
    <mergeCell ref="AV274:AW274"/>
    <mergeCell ref="AY274:BA274"/>
    <mergeCell ref="BH274:BJ274"/>
    <mergeCell ref="BK274:BN274"/>
    <mergeCell ref="BS274:BW274"/>
    <mergeCell ref="BZ274:CA274"/>
    <mergeCell ref="CC274:CE274"/>
    <mergeCell ref="CH274:CK274"/>
    <mergeCell ref="CL274:CM274"/>
    <mergeCell ref="CO274:CQ274"/>
    <mergeCell ref="CX274:CZ274"/>
    <mergeCell ref="DA274:DD274"/>
    <mergeCell ref="DI274:DM274"/>
    <mergeCell ref="DP274:DQ274"/>
    <mergeCell ref="DS274:DU274"/>
    <mergeCell ref="AC275:AG275"/>
    <mergeCell ref="AJ275:AK275"/>
    <mergeCell ref="AM275:AO275"/>
    <mergeCell ref="AR275:AU275"/>
    <mergeCell ref="AV275:AW275"/>
    <mergeCell ref="AY275:BA275"/>
    <mergeCell ref="BH275:BJ275"/>
    <mergeCell ref="BK275:BN275"/>
    <mergeCell ref="BS275:BW275"/>
    <mergeCell ref="BZ275:CA275"/>
    <mergeCell ref="CC275:CE275"/>
    <mergeCell ref="CH275:CK275"/>
    <mergeCell ref="DA273:DE273"/>
    <mergeCell ref="CL275:CM275"/>
    <mergeCell ref="CO275:CQ275"/>
    <mergeCell ref="CX275:CZ275"/>
    <mergeCell ref="DA275:DD275"/>
    <mergeCell ref="DI275:DM275"/>
    <mergeCell ref="DP275:DQ275"/>
    <mergeCell ref="DS275:DU275"/>
    <mergeCell ref="B276:E276"/>
    <mergeCell ref="F276:G276"/>
    <mergeCell ref="I276:K276"/>
    <mergeCell ref="R276:T276"/>
    <mergeCell ref="U276:X276"/>
    <mergeCell ref="AC276:AG276"/>
    <mergeCell ref="AJ276:AK276"/>
    <mergeCell ref="AM276:AO276"/>
    <mergeCell ref="AR276:AU276"/>
    <mergeCell ref="AV276:AW276"/>
    <mergeCell ref="AY276:BA276"/>
    <mergeCell ref="BH276:BJ276"/>
    <mergeCell ref="BK276:BN276"/>
    <mergeCell ref="BS276:BW276"/>
    <mergeCell ref="BZ276:CA276"/>
    <mergeCell ref="CC276:CE276"/>
    <mergeCell ref="CH276:CK276"/>
    <mergeCell ref="CL276:CM276"/>
    <mergeCell ref="CO276:CQ276"/>
    <mergeCell ref="CX276:CZ276"/>
    <mergeCell ref="DA276:DD276"/>
    <mergeCell ref="DI276:DM276"/>
    <mergeCell ref="DP276:DQ276"/>
    <mergeCell ref="DS276:DU276"/>
    <mergeCell ref="B275:E275"/>
    <mergeCell ref="F275:G275"/>
    <mergeCell ref="I275:K275"/>
    <mergeCell ref="R275:T275"/>
    <mergeCell ref="U275:X275"/>
    <mergeCell ref="CO277:CQ277"/>
    <mergeCell ref="CX277:CZ277"/>
    <mergeCell ref="DA277:DD277"/>
    <mergeCell ref="DI277:DM277"/>
    <mergeCell ref="DP277:DQ277"/>
    <mergeCell ref="DS277:DU277"/>
    <mergeCell ref="B278:E278"/>
    <mergeCell ref="F278:G278"/>
    <mergeCell ref="I278:K278"/>
    <mergeCell ref="R278:T278"/>
    <mergeCell ref="U278:X278"/>
    <mergeCell ref="AC278:AG278"/>
    <mergeCell ref="AJ278:AK278"/>
    <mergeCell ref="AM278:AO278"/>
    <mergeCell ref="AR278:AU278"/>
    <mergeCell ref="AV278:AW278"/>
    <mergeCell ref="AY278:BA278"/>
    <mergeCell ref="BH278:BJ278"/>
    <mergeCell ref="BK278:BN278"/>
    <mergeCell ref="BS278:BW278"/>
    <mergeCell ref="BZ278:CA278"/>
    <mergeCell ref="CC278:CE278"/>
    <mergeCell ref="CH278:CK278"/>
    <mergeCell ref="CL278:CM278"/>
    <mergeCell ref="CO278:CQ278"/>
    <mergeCell ref="CX278:CZ278"/>
    <mergeCell ref="DA278:DD278"/>
    <mergeCell ref="DI278:DM278"/>
    <mergeCell ref="DP278:DQ278"/>
    <mergeCell ref="DS278:DU278"/>
    <mergeCell ref="B277:E277"/>
    <mergeCell ref="F277:G277"/>
    <mergeCell ref="F279:G279"/>
    <mergeCell ref="I279:K279"/>
    <mergeCell ref="R279:T279"/>
    <mergeCell ref="U279:X279"/>
    <mergeCell ref="AC279:AG279"/>
    <mergeCell ref="AJ279:AK279"/>
    <mergeCell ref="AM279:AO279"/>
    <mergeCell ref="AR279:AU279"/>
    <mergeCell ref="AV279:AW279"/>
    <mergeCell ref="AY279:BA279"/>
    <mergeCell ref="BH279:BJ279"/>
    <mergeCell ref="BK279:BN279"/>
    <mergeCell ref="BS279:BW279"/>
    <mergeCell ref="BZ279:CA279"/>
    <mergeCell ref="CC279:CE279"/>
    <mergeCell ref="CH279:CK279"/>
    <mergeCell ref="CL277:CM277"/>
    <mergeCell ref="I277:K277"/>
    <mergeCell ref="R277:T277"/>
    <mergeCell ref="U277:X277"/>
    <mergeCell ref="AC277:AG277"/>
    <mergeCell ref="AJ277:AK277"/>
    <mergeCell ref="AM277:AO277"/>
    <mergeCell ref="AR277:AU277"/>
    <mergeCell ref="AV277:AW277"/>
    <mergeCell ref="AY277:BA277"/>
    <mergeCell ref="BH277:BJ277"/>
    <mergeCell ref="BK277:BN277"/>
    <mergeCell ref="BS277:BW277"/>
    <mergeCell ref="BZ277:CA277"/>
    <mergeCell ref="CC277:CE277"/>
    <mergeCell ref="CH277:CK277"/>
    <mergeCell ref="CL279:CM279"/>
    <mergeCell ref="CO279:CQ279"/>
    <mergeCell ref="CX279:CZ279"/>
    <mergeCell ref="DA279:DD279"/>
    <mergeCell ref="DI279:DM279"/>
    <mergeCell ref="DP279:DQ279"/>
    <mergeCell ref="DS279:DU279"/>
    <mergeCell ref="B280:E280"/>
    <mergeCell ref="F280:G280"/>
    <mergeCell ref="I280:K280"/>
    <mergeCell ref="R280:T280"/>
    <mergeCell ref="U280:X280"/>
    <mergeCell ref="AC280:AG280"/>
    <mergeCell ref="AJ280:AK280"/>
    <mergeCell ref="AM280:AO280"/>
    <mergeCell ref="AR280:AU280"/>
    <mergeCell ref="AV280:AW280"/>
    <mergeCell ref="AY280:BA280"/>
    <mergeCell ref="BH280:BJ280"/>
    <mergeCell ref="BK280:BN280"/>
    <mergeCell ref="BS280:BW280"/>
    <mergeCell ref="BZ280:CA280"/>
    <mergeCell ref="CC280:CE280"/>
    <mergeCell ref="CH280:CK280"/>
    <mergeCell ref="CL280:CM280"/>
    <mergeCell ref="CO280:CQ280"/>
    <mergeCell ref="CX280:CZ280"/>
    <mergeCell ref="DA280:DD280"/>
    <mergeCell ref="DI280:DM280"/>
    <mergeCell ref="DP280:DQ280"/>
    <mergeCell ref="DS280:DU280"/>
    <mergeCell ref="B279:E279"/>
    <mergeCell ref="DA282:DD282"/>
    <mergeCell ref="DI282:DM282"/>
    <mergeCell ref="DP282:DQ282"/>
    <mergeCell ref="DS282:DU282"/>
    <mergeCell ref="B281:E281"/>
    <mergeCell ref="F281:G281"/>
    <mergeCell ref="I281:K281"/>
    <mergeCell ref="R281:T281"/>
    <mergeCell ref="U281:X281"/>
    <mergeCell ref="AC281:AG281"/>
    <mergeCell ref="AJ281:AK281"/>
    <mergeCell ref="AM281:AO281"/>
    <mergeCell ref="AR281:AU281"/>
    <mergeCell ref="AV281:AW281"/>
    <mergeCell ref="AY281:BA281"/>
    <mergeCell ref="BH281:BJ281"/>
    <mergeCell ref="BK281:BN281"/>
    <mergeCell ref="BS281:BW281"/>
    <mergeCell ref="BZ281:CA281"/>
    <mergeCell ref="CC281:CE281"/>
    <mergeCell ref="CH281:CK281"/>
    <mergeCell ref="BK283:BN283"/>
    <mergeCell ref="BS283:BW283"/>
    <mergeCell ref="BZ283:CA283"/>
    <mergeCell ref="CC283:CE283"/>
    <mergeCell ref="CH283:CK283"/>
    <mergeCell ref="CL281:CM281"/>
    <mergeCell ref="CO281:CQ281"/>
    <mergeCell ref="CX281:CZ281"/>
    <mergeCell ref="DA281:DD281"/>
    <mergeCell ref="DI281:DM281"/>
    <mergeCell ref="DP281:DQ281"/>
    <mergeCell ref="DS281:DU281"/>
    <mergeCell ref="B282:E282"/>
    <mergeCell ref="F282:G282"/>
    <mergeCell ref="I282:K282"/>
    <mergeCell ref="R282:T282"/>
    <mergeCell ref="U282:X282"/>
    <mergeCell ref="AC282:AG282"/>
    <mergeCell ref="AJ282:AK282"/>
    <mergeCell ref="AM282:AO282"/>
    <mergeCell ref="AR282:AU282"/>
    <mergeCell ref="AV282:AW282"/>
    <mergeCell ref="AY282:BA282"/>
    <mergeCell ref="BH282:BJ282"/>
    <mergeCell ref="BK282:BN282"/>
    <mergeCell ref="BS282:BW282"/>
    <mergeCell ref="BZ282:CA282"/>
    <mergeCell ref="CC282:CE282"/>
    <mergeCell ref="CH282:CK282"/>
    <mergeCell ref="CL282:CM282"/>
    <mergeCell ref="CO282:CQ282"/>
    <mergeCell ref="CX282:CZ282"/>
    <mergeCell ref="CL283:CM283"/>
    <mergeCell ref="CO283:CQ283"/>
    <mergeCell ref="CX283:CZ283"/>
    <mergeCell ref="DA283:DD283"/>
    <mergeCell ref="DI283:DM283"/>
    <mergeCell ref="DP283:DQ283"/>
    <mergeCell ref="DS283:DU283"/>
    <mergeCell ref="A284:H284"/>
    <mergeCell ref="I284:K284"/>
    <mergeCell ref="M284:AB284"/>
    <mergeCell ref="AC284:AL284"/>
    <mergeCell ref="AM284:AO284"/>
    <mergeCell ref="AQ284:AX284"/>
    <mergeCell ref="DI286:DV287"/>
    <mergeCell ref="AY284:BA284"/>
    <mergeCell ref="BC284:BR284"/>
    <mergeCell ref="BS284:CB284"/>
    <mergeCell ref="CC284:CE284"/>
    <mergeCell ref="CG284:CN284"/>
    <mergeCell ref="CO284:CQ284"/>
    <mergeCell ref="B283:E283"/>
    <mergeCell ref="F283:G283"/>
    <mergeCell ref="I283:K283"/>
    <mergeCell ref="R283:T283"/>
    <mergeCell ref="U283:X283"/>
    <mergeCell ref="AC283:AG283"/>
    <mergeCell ref="AJ283:AK283"/>
    <mergeCell ref="AM283:AO283"/>
    <mergeCell ref="AR283:AU283"/>
    <mergeCell ref="AV283:AW283"/>
    <mergeCell ref="AY283:BA283"/>
    <mergeCell ref="BH283:BJ283"/>
    <mergeCell ref="CS284:DH284"/>
    <mergeCell ref="DI284:DR284"/>
    <mergeCell ref="DS284:DU284"/>
    <mergeCell ref="A285:K287"/>
    <mergeCell ref="AQ285:BA287"/>
    <mergeCell ref="CG285:CQ287"/>
    <mergeCell ref="AC286:AP287"/>
    <mergeCell ref="BS286:CF287"/>
    <mergeCell ref="B292:F293"/>
    <mergeCell ref="AR292:AV293"/>
    <mergeCell ref="CH292:CL293"/>
    <mergeCell ref="AC288:AP289"/>
    <mergeCell ref="BS288:CF289"/>
    <mergeCell ref="DI288:DV289"/>
    <mergeCell ref="Y292:AB292"/>
    <mergeCell ref="AC292:AF292"/>
    <mergeCell ref="AH292:AK292"/>
    <mergeCell ref="BO292:BR292"/>
    <mergeCell ref="BS292:BV292"/>
    <mergeCell ref="BX292:CA292"/>
    <mergeCell ref="DE292:DH292"/>
    <mergeCell ref="DI292:DL292"/>
    <mergeCell ref="DN292:DQ292"/>
    <mergeCell ref="Y293:AB293"/>
    <mergeCell ref="AC293:AF293"/>
    <mergeCell ref="AH293:AK293"/>
    <mergeCell ref="AM293:AP293"/>
    <mergeCell ref="BO293:BR293"/>
    <mergeCell ref="BS293:BV293"/>
    <mergeCell ref="BX293:CA293"/>
    <mergeCell ref="CC293:CF293"/>
    <mergeCell ref="DE293:DH293"/>
    <mergeCell ref="Y31:AB31"/>
    <mergeCell ref="Y32:AB32"/>
    <mergeCell ref="AC31:AF31"/>
    <mergeCell ref="AH31:AK31"/>
    <mergeCell ref="AC32:AF32"/>
    <mergeCell ref="AH32:AK32"/>
    <mergeCell ref="AM32:AP32"/>
    <mergeCell ref="BO31:BR31"/>
    <mergeCell ref="BS31:BV31"/>
    <mergeCell ref="BX31:CA31"/>
    <mergeCell ref="BO32:BR32"/>
    <mergeCell ref="BS32:BV32"/>
    <mergeCell ref="BX32:CA32"/>
    <mergeCell ref="CC32:CF32"/>
    <mergeCell ref="DE31:DH31"/>
    <mergeCell ref="DI31:DL31"/>
    <mergeCell ref="DN31:DQ31"/>
    <mergeCell ref="DE32:DH32"/>
    <mergeCell ref="DI32:DL32"/>
    <mergeCell ref="DN32:DQ32"/>
    <mergeCell ref="DS32:DV32"/>
    <mergeCell ref="Y60:AB60"/>
    <mergeCell ref="AC60:AF60"/>
    <mergeCell ref="AH60:AK60"/>
    <mergeCell ref="BO60:BR60"/>
    <mergeCell ref="BS60:BV60"/>
    <mergeCell ref="BX60:CA60"/>
    <mergeCell ref="DE60:DH60"/>
    <mergeCell ref="DI60:DL60"/>
    <mergeCell ref="DN60:DQ60"/>
    <mergeCell ref="Y61:AB61"/>
    <mergeCell ref="AC61:AF61"/>
    <mergeCell ref="AH61:AK61"/>
    <mergeCell ref="AM61:AP61"/>
    <mergeCell ref="BO61:BR61"/>
    <mergeCell ref="BS61:BV61"/>
    <mergeCell ref="BX61:CA61"/>
    <mergeCell ref="CC61:CF61"/>
    <mergeCell ref="DE61:DH61"/>
    <mergeCell ref="DI61:DL61"/>
    <mergeCell ref="DN61:DQ61"/>
    <mergeCell ref="DS61:DV61"/>
    <mergeCell ref="BV34:BY35"/>
    <mergeCell ref="BZ34:CB35"/>
    <mergeCell ref="CC34:CD35"/>
    <mergeCell ref="CE34:CF35"/>
    <mergeCell ref="DL34:DO35"/>
    <mergeCell ref="DP34:DR35"/>
    <mergeCell ref="DI45:DM45"/>
    <mergeCell ref="DP45:DQ45"/>
    <mergeCell ref="DS45:DU45"/>
    <mergeCell ref="BK45:BN45"/>
    <mergeCell ref="DS90:DV90"/>
    <mergeCell ref="Y118:AB118"/>
    <mergeCell ref="AC118:AF118"/>
    <mergeCell ref="AH118:AK118"/>
    <mergeCell ref="BO118:BR118"/>
    <mergeCell ref="BS118:BV118"/>
    <mergeCell ref="BX118:CA118"/>
    <mergeCell ref="DE118:DH118"/>
    <mergeCell ref="DI118:DL118"/>
    <mergeCell ref="DN118:DQ118"/>
    <mergeCell ref="AQ95:AR97"/>
    <mergeCell ref="AV95:AX95"/>
    <mergeCell ref="AY95:AZ95"/>
    <mergeCell ref="BV95:CC96"/>
    <mergeCell ref="CD95:CD96"/>
    <mergeCell ref="CE95:CF96"/>
    <mergeCell ref="AS96:AS97"/>
    <mergeCell ref="AT96:AT97"/>
    <mergeCell ref="AU96:AU97"/>
    <mergeCell ref="AV96:AX97"/>
    <mergeCell ref="CO101:CQ101"/>
    <mergeCell ref="CX101:CZ101"/>
    <mergeCell ref="DP101:DQ101"/>
    <mergeCell ref="DS101:DU101"/>
    <mergeCell ref="BS101:BW101"/>
    <mergeCell ref="BZ101:CA101"/>
    <mergeCell ref="CC101:CE101"/>
    <mergeCell ref="CH101:CK101"/>
    <mergeCell ref="CL101:CM101"/>
    <mergeCell ref="AJ101:AK101"/>
    <mergeCell ref="AM101:AO101"/>
    <mergeCell ref="AR101:AU101"/>
    <mergeCell ref="DA99:DE99"/>
    <mergeCell ref="DF99:DH99"/>
    <mergeCell ref="CS98:DH98"/>
    <mergeCell ref="CO100:CQ100"/>
    <mergeCell ref="CX100:CZ100"/>
    <mergeCell ref="DN89:DQ89"/>
    <mergeCell ref="Y90:AB90"/>
    <mergeCell ref="AC90:AF90"/>
    <mergeCell ref="AH90:AK90"/>
    <mergeCell ref="AM90:AP90"/>
    <mergeCell ref="BO90:BR90"/>
    <mergeCell ref="BS90:BV90"/>
    <mergeCell ref="BX90:CA90"/>
    <mergeCell ref="CC90:CF90"/>
    <mergeCell ref="DE90:DH90"/>
    <mergeCell ref="DI90:DL90"/>
    <mergeCell ref="DN90:DQ90"/>
    <mergeCell ref="BH165:BJ165"/>
    <mergeCell ref="BK165:BN165"/>
    <mergeCell ref="BS165:BW165"/>
    <mergeCell ref="BZ165:CA165"/>
    <mergeCell ref="CC165:CE165"/>
    <mergeCell ref="DI119:DL119"/>
    <mergeCell ref="DN119:DQ119"/>
    <mergeCell ref="DS119:DV119"/>
    <mergeCell ref="AC114:AP115"/>
    <mergeCell ref="BS114:CF115"/>
    <mergeCell ref="DI114:DV115"/>
    <mergeCell ref="DL95:DS96"/>
    <mergeCell ref="DT95:DT96"/>
    <mergeCell ref="DU95:DV96"/>
    <mergeCell ref="CI96:CI97"/>
    <mergeCell ref="CJ96:CJ97"/>
    <mergeCell ref="CK96:CK97"/>
    <mergeCell ref="CL96:CN97"/>
    <mergeCell ref="CO96:CP97"/>
    <mergeCell ref="CO95:CP95"/>
    <mergeCell ref="DP99:DR99"/>
    <mergeCell ref="DS99:DV99"/>
    <mergeCell ref="DI98:DO99"/>
    <mergeCell ref="DI100:DM100"/>
    <mergeCell ref="DP100:DQ100"/>
    <mergeCell ref="DS100:DU100"/>
    <mergeCell ref="DA101:DD101"/>
    <mergeCell ref="DI101:DM101"/>
    <mergeCell ref="DI116:DV117"/>
    <mergeCell ref="DA100:DD100"/>
    <mergeCell ref="CO99:CR99"/>
    <mergeCell ref="CS99:CZ99"/>
    <mergeCell ref="Y147:AB147"/>
    <mergeCell ref="AC147:AF147"/>
    <mergeCell ref="AH147:AK147"/>
    <mergeCell ref="BO147:BR147"/>
    <mergeCell ref="BS147:BV147"/>
    <mergeCell ref="BX147:CA147"/>
    <mergeCell ref="DE147:DH147"/>
    <mergeCell ref="DI147:DL147"/>
    <mergeCell ref="DN147:DQ147"/>
    <mergeCell ref="Y148:AB148"/>
    <mergeCell ref="AC148:AF148"/>
    <mergeCell ref="AH148:AK148"/>
    <mergeCell ref="AM148:AP148"/>
    <mergeCell ref="BO148:BR148"/>
    <mergeCell ref="BS148:BV148"/>
    <mergeCell ref="BX148:CA148"/>
    <mergeCell ref="CC148:CF148"/>
    <mergeCell ref="DE148:DH148"/>
    <mergeCell ref="DI148:DL148"/>
    <mergeCell ref="DN148:DQ148"/>
    <mergeCell ref="Y177:AB177"/>
    <mergeCell ref="AC177:AF177"/>
    <mergeCell ref="AH177:AK177"/>
    <mergeCell ref="AM177:AP177"/>
    <mergeCell ref="BO177:BR177"/>
    <mergeCell ref="BS177:BV177"/>
    <mergeCell ref="BX177:CA177"/>
    <mergeCell ref="CC177:CF177"/>
    <mergeCell ref="DE177:DH177"/>
    <mergeCell ref="DI177:DL177"/>
    <mergeCell ref="DN177:DQ177"/>
    <mergeCell ref="DS177:DV177"/>
    <mergeCell ref="DS168:DU168"/>
    <mergeCell ref="CO167:CQ167"/>
    <mergeCell ref="CX167:CZ167"/>
    <mergeCell ref="DA167:DD167"/>
    <mergeCell ref="DI167:DM167"/>
    <mergeCell ref="DP167:DQ167"/>
    <mergeCell ref="Y206:AB206"/>
    <mergeCell ref="AC206:AF206"/>
    <mergeCell ref="AH206:AK206"/>
    <mergeCell ref="AM206:AP206"/>
    <mergeCell ref="BO206:BR206"/>
    <mergeCell ref="BS206:BV206"/>
    <mergeCell ref="BX206:CA206"/>
    <mergeCell ref="CC206:CF206"/>
    <mergeCell ref="DE206:DH206"/>
    <mergeCell ref="DI206:DL206"/>
    <mergeCell ref="DN206:DQ206"/>
    <mergeCell ref="DS206:DV206"/>
    <mergeCell ref="Y234:AB234"/>
    <mergeCell ref="AC234:AF234"/>
    <mergeCell ref="AH234:AK234"/>
    <mergeCell ref="BO234:BR234"/>
    <mergeCell ref="BS234:BV234"/>
    <mergeCell ref="BX234:CA234"/>
    <mergeCell ref="DE234:DH234"/>
    <mergeCell ref="DI234:DL234"/>
    <mergeCell ref="DN234:DQ234"/>
    <mergeCell ref="DS226:DU226"/>
    <mergeCell ref="CL221:CM221"/>
    <mergeCell ref="CO221:CQ221"/>
    <mergeCell ref="CX221:CZ221"/>
    <mergeCell ref="DA221:DD221"/>
    <mergeCell ref="DI221:DM221"/>
    <mergeCell ref="DP221:DQ221"/>
    <mergeCell ref="DS221:DU221"/>
    <mergeCell ref="CX222:CZ222"/>
    <mergeCell ref="DA222:DD222"/>
    <mergeCell ref="DI222:DM222"/>
    <mergeCell ref="DI293:DL293"/>
    <mergeCell ref="DN293:DQ293"/>
    <mergeCell ref="DS293:DV293"/>
    <mergeCell ref="DI235:DL235"/>
    <mergeCell ref="DN235:DQ235"/>
    <mergeCell ref="DS235:DV235"/>
    <mergeCell ref="Y263:AB263"/>
    <mergeCell ref="AC263:AF263"/>
    <mergeCell ref="AH263:AK263"/>
    <mergeCell ref="BO263:BR263"/>
    <mergeCell ref="BS263:BV263"/>
    <mergeCell ref="BX263:CA263"/>
    <mergeCell ref="DE263:DH263"/>
    <mergeCell ref="DI263:DL263"/>
    <mergeCell ref="DN263:DQ263"/>
    <mergeCell ref="Y264:AB264"/>
    <mergeCell ref="AC264:AF264"/>
    <mergeCell ref="AH264:AK264"/>
    <mergeCell ref="AM264:AP264"/>
    <mergeCell ref="BO264:BR264"/>
    <mergeCell ref="BS264:BV264"/>
    <mergeCell ref="BX264:CA264"/>
    <mergeCell ref="CC264:CF264"/>
    <mergeCell ref="DE264:DH264"/>
    <mergeCell ref="DI264:DL264"/>
    <mergeCell ref="DN264:DQ264"/>
    <mergeCell ref="DS264:DV264"/>
    <mergeCell ref="DS255:DU255"/>
    <mergeCell ref="CO254:CQ254"/>
    <mergeCell ref="CX254:CZ254"/>
    <mergeCell ref="DA254:DD254"/>
    <mergeCell ref="DI254:DM254"/>
    <mergeCell ref="B294:Q296"/>
    <mergeCell ref="R294:Z296"/>
    <mergeCell ref="AR294:BG296"/>
    <mergeCell ref="BH294:BP296"/>
    <mergeCell ref="CH294:CW296"/>
    <mergeCell ref="CX294:DF296"/>
    <mergeCell ref="AF295:AI296"/>
    <mergeCell ref="AJ295:AL296"/>
    <mergeCell ref="AM295:AN296"/>
    <mergeCell ref="AO295:AP296"/>
    <mergeCell ref="BV295:BY296"/>
    <mergeCell ref="BZ295:CB296"/>
    <mergeCell ref="CC295:CD296"/>
    <mergeCell ref="CE295:CF296"/>
    <mergeCell ref="DL295:DO296"/>
    <mergeCell ref="DP295:DR296"/>
    <mergeCell ref="DS295:DT296"/>
    <mergeCell ref="DU295:DV296"/>
    <mergeCell ref="A298:B300"/>
    <mergeCell ref="F298:H298"/>
    <mergeCell ref="I298:J298"/>
    <mergeCell ref="AF298:AM299"/>
    <mergeCell ref="AN298:AN299"/>
    <mergeCell ref="AO298:AP299"/>
    <mergeCell ref="AQ298:AR300"/>
    <mergeCell ref="AV298:AX298"/>
    <mergeCell ref="AY298:AZ298"/>
    <mergeCell ref="BV298:CC299"/>
    <mergeCell ref="CD298:CD299"/>
    <mergeCell ref="CE298:CF299"/>
    <mergeCell ref="CG298:CH300"/>
    <mergeCell ref="CL298:CN298"/>
    <mergeCell ref="CO298:CP298"/>
    <mergeCell ref="DL298:DS299"/>
    <mergeCell ref="DT298:DT299"/>
    <mergeCell ref="DU298:DV299"/>
    <mergeCell ref="C299:C300"/>
    <mergeCell ref="D299:D300"/>
    <mergeCell ref="E299:E300"/>
    <mergeCell ref="F299:H300"/>
    <mergeCell ref="I299:J300"/>
    <mergeCell ref="AS299:AS300"/>
    <mergeCell ref="AT299:AT300"/>
    <mergeCell ref="AU299:AU300"/>
    <mergeCell ref="AV299:AX300"/>
    <mergeCell ref="AY299:AZ300"/>
    <mergeCell ref="CI299:CI300"/>
    <mergeCell ref="CJ299:CJ300"/>
    <mergeCell ref="CK299:CK300"/>
    <mergeCell ref="CL299:CN300"/>
    <mergeCell ref="CO299:CP300"/>
    <mergeCell ref="A301:A302"/>
    <mergeCell ref="B301:E302"/>
    <mergeCell ref="M301:AB301"/>
    <mergeCell ref="AC301:AI302"/>
    <mergeCell ref="AQ301:AQ302"/>
    <mergeCell ref="AR301:AU302"/>
    <mergeCell ref="BC301:BR301"/>
    <mergeCell ref="BS301:BY302"/>
    <mergeCell ref="CG301:CG302"/>
    <mergeCell ref="CH301:CK302"/>
    <mergeCell ref="CS301:DH301"/>
    <mergeCell ref="DI301:DO302"/>
    <mergeCell ref="F302:H302"/>
    <mergeCell ref="I302:L302"/>
    <mergeCell ref="M302:T302"/>
    <mergeCell ref="U302:Y302"/>
    <mergeCell ref="Z302:AB302"/>
    <mergeCell ref="AJ302:AL302"/>
    <mergeCell ref="AM302:AP302"/>
    <mergeCell ref="AV302:AX302"/>
    <mergeCell ref="AY302:BB302"/>
    <mergeCell ref="BC302:BJ302"/>
    <mergeCell ref="BK302:BO302"/>
    <mergeCell ref="BP302:BR302"/>
    <mergeCell ref="BZ302:CB302"/>
    <mergeCell ref="CC302:CF302"/>
    <mergeCell ref="CL302:CN302"/>
    <mergeCell ref="CO302:CR302"/>
    <mergeCell ref="CS302:CZ302"/>
    <mergeCell ref="DA302:DE302"/>
    <mergeCell ref="DP302:DR302"/>
    <mergeCell ref="DS302:DV302"/>
    <mergeCell ref="B303:E303"/>
    <mergeCell ref="F303:G303"/>
    <mergeCell ref="I303:K303"/>
    <mergeCell ref="R303:T303"/>
    <mergeCell ref="U303:X303"/>
    <mergeCell ref="AC303:AG303"/>
    <mergeCell ref="AJ303:AK303"/>
    <mergeCell ref="AM303:AO303"/>
    <mergeCell ref="AR303:AU303"/>
    <mergeCell ref="AV303:AW303"/>
    <mergeCell ref="AY303:BA303"/>
    <mergeCell ref="BH303:BJ303"/>
    <mergeCell ref="BK303:BN303"/>
    <mergeCell ref="BS303:BW303"/>
    <mergeCell ref="BZ303:CA303"/>
    <mergeCell ref="CC303:CE303"/>
    <mergeCell ref="CH303:CK303"/>
    <mergeCell ref="CL303:CM303"/>
    <mergeCell ref="CO303:CQ303"/>
    <mergeCell ref="CX303:CZ303"/>
    <mergeCell ref="DA303:DD303"/>
    <mergeCell ref="DI303:DM303"/>
    <mergeCell ref="DP303:DQ303"/>
    <mergeCell ref="DS303:DU303"/>
    <mergeCell ref="AC304:AG304"/>
    <mergeCell ref="AJ304:AK304"/>
    <mergeCell ref="AM304:AO304"/>
    <mergeCell ref="AR304:AU304"/>
    <mergeCell ref="AV304:AW304"/>
    <mergeCell ref="AY304:BA304"/>
    <mergeCell ref="BH304:BJ304"/>
    <mergeCell ref="BK304:BN304"/>
    <mergeCell ref="BS304:BW304"/>
    <mergeCell ref="BZ304:CA304"/>
    <mergeCell ref="CC304:CE304"/>
    <mergeCell ref="CH304:CK304"/>
    <mergeCell ref="DF302:DH302"/>
    <mergeCell ref="CL304:CM304"/>
    <mergeCell ref="CO304:CQ304"/>
    <mergeCell ref="CX304:CZ304"/>
    <mergeCell ref="DA304:DD304"/>
    <mergeCell ref="DI304:DM304"/>
    <mergeCell ref="DP304:DQ304"/>
    <mergeCell ref="DS304:DU304"/>
    <mergeCell ref="B305:E305"/>
    <mergeCell ref="F305:G305"/>
    <mergeCell ref="I305:K305"/>
    <mergeCell ref="R305:T305"/>
    <mergeCell ref="U305:X305"/>
    <mergeCell ref="AC305:AG305"/>
    <mergeCell ref="AJ305:AK305"/>
    <mergeCell ref="AM305:AO305"/>
    <mergeCell ref="AR305:AU305"/>
    <mergeCell ref="AV305:AW305"/>
    <mergeCell ref="AY305:BA305"/>
    <mergeCell ref="BH305:BJ305"/>
    <mergeCell ref="BK305:BN305"/>
    <mergeCell ref="BS305:BW305"/>
    <mergeCell ref="BZ305:CA305"/>
    <mergeCell ref="CC305:CE305"/>
    <mergeCell ref="CH305:CK305"/>
    <mergeCell ref="CL305:CM305"/>
    <mergeCell ref="CO305:CQ305"/>
    <mergeCell ref="CX305:CZ305"/>
    <mergeCell ref="DA305:DD305"/>
    <mergeCell ref="DI305:DM305"/>
    <mergeCell ref="DP305:DQ305"/>
    <mergeCell ref="DS305:DU305"/>
    <mergeCell ref="B304:E304"/>
    <mergeCell ref="F304:G304"/>
    <mergeCell ref="I304:K304"/>
    <mergeCell ref="R304:T304"/>
    <mergeCell ref="U304:X304"/>
    <mergeCell ref="CO306:CQ306"/>
    <mergeCell ref="CX306:CZ306"/>
    <mergeCell ref="DA306:DD306"/>
    <mergeCell ref="DI306:DM306"/>
    <mergeCell ref="DP306:DQ306"/>
    <mergeCell ref="DS306:DU306"/>
    <mergeCell ref="B307:E307"/>
    <mergeCell ref="F307:G307"/>
    <mergeCell ref="I307:K307"/>
    <mergeCell ref="R307:T307"/>
    <mergeCell ref="U307:X307"/>
    <mergeCell ref="AC307:AG307"/>
    <mergeCell ref="AJ307:AK307"/>
    <mergeCell ref="AM307:AO307"/>
    <mergeCell ref="AR307:AU307"/>
    <mergeCell ref="AV307:AW307"/>
    <mergeCell ref="AY307:BA307"/>
    <mergeCell ref="BH307:BJ307"/>
    <mergeCell ref="BK307:BN307"/>
    <mergeCell ref="BS307:BW307"/>
    <mergeCell ref="BZ307:CA307"/>
    <mergeCell ref="CC307:CE307"/>
    <mergeCell ref="CH307:CK307"/>
    <mergeCell ref="CL307:CM307"/>
    <mergeCell ref="CO307:CQ307"/>
    <mergeCell ref="CX307:CZ307"/>
    <mergeCell ref="DA307:DD307"/>
    <mergeCell ref="DI307:DM307"/>
    <mergeCell ref="DP307:DQ307"/>
    <mergeCell ref="DS307:DU307"/>
    <mergeCell ref="B306:E306"/>
    <mergeCell ref="F306:G306"/>
    <mergeCell ref="F308:G308"/>
    <mergeCell ref="I308:K308"/>
    <mergeCell ref="R308:T308"/>
    <mergeCell ref="U308:X308"/>
    <mergeCell ref="AC308:AG308"/>
    <mergeCell ref="AJ308:AK308"/>
    <mergeCell ref="AM308:AO308"/>
    <mergeCell ref="AR308:AU308"/>
    <mergeCell ref="AV308:AW308"/>
    <mergeCell ref="AY308:BA308"/>
    <mergeCell ref="BH308:BJ308"/>
    <mergeCell ref="BK308:BN308"/>
    <mergeCell ref="BS308:BW308"/>
    <mergeCell ref="BZ308:CA308"/>
    <mergeCell ref="CC308:CE308"/>
    <mergeCell ref="CH308:CK308"/>
    <mergeCell ref="CL306:CM306"/>
    <mergeCell ref="I306:K306"/>
    <mergeCell ref="R306:T306"/>
    <mergeCell ref="U306:X306"/>
    <mergeCell ref="AC306:AG306"/>
    <mergeCell ref="AJ306:AK306"/>
    <mergeCell ref="AM306:AO306"/>
    <mergeCell ref="AR306:AU306"/>
    <mergeCell ref="AV306:AW306"/>
    <mergeCell ref="AY306:BA306"/>
    <mergeCell ref="BH306:BJ306"/>
    <mergeCell ref="BK306:BN306"/>
    <mergeCell ref="BS306:BW306"/>
    <mergeCell ref="BZ306:CA306"/>
    <mergeCell ref="CC306:CE306"/>
    <mergeCell ref="CH306:CK306"/>
    <mergeCell ref="CL308:CM308"/>
    <mergeCell ref="CO308:CQ308"/>
    <mergeCell ref="CX308:CZ308"/>
    <mergeCell ref="DA308:DD308"/>
    <mergeCell ref="DI308:DM308"/>
    <mergeCell ref="DP308:DQ308"/>
    <mergeCell ref="DS308:DU308"/>
    <mergeCell ref="B309:E309"/>
    <mergeCell ref="F309:G309"/>
    <mergeCell ref="I309:K309"/>
    <mergeCell ref="R309:T309"/>
    <mergeCell ref="U309:X309"/>
    <mergeCell ref="AC309:AG309"/>
    <mergeCell ref="AJ309:AK309"/>
    <mergeCell ref="AM309:AO309"/>
    <mergeCell ref="AR309:AU309"/>
    <mergeCell ref="AV309:AW309"/>
    <mergeCell ref="AY309:BA309"/>
    <mergeCell ref="BH309:BJ309"/>
    <mergeCell ref="BK309:BN309"/>
    <mergeCell ref="BS309:BW309"/>
    <mergeCell ref="BZ309:CA309"/>
    <mergeCell ref="CC309:CE309"/>
    <mergeCell ref="CH309:CK309"/>
    <mergeCell ref="CL309:CM309"/>
    <mergeCell ref="CO309:CQ309"/>
    <mergeCell ref="CX309:CZ309"/>
    <mergeCell ref="DA309:DD309"/>
    <mergeCell ref="DI309:DM309"/>
    <mergeCell ref="DP309:DQ309"/>
    <mergeCell ref="DS309:DU309"/>
    <mergeCell ref="B308:E308"/>
    <mergeCell ref="CO311:CQ311"/>
    <mergeCell ref="CX311:CZ311"/>
    <mergeCell ref="DA311:DD311"/>
    <mergeCell ref="DI311:DM311"/>
    <mergeCell ref="DP311:DQ311"/>
    <mergeCell ref="DS311:DU311"/>
    <mergeCell ref="B310:E310"/>
    <mergeCell ref="F310:G310"/>
    <mergeCell ref="I310:K310"/>
    <mergeCell ref="R310:T310"/>
    <mergeCell ref="U310:X310"/>
    <mergeCell ref="AC310:AG310"/>
    <mergeCell ref="AJ310:AK310"/>
    <mergeCell ref="AM310:AO310"/>
    <mergeCell ref="AR310:AU310"/>
    <mergeCell ref="AV310:AW310"/>
    <mergeCell ref="AY310:BA310"/>
    <mergeCell ref="BH310:BJ310"/>
    <mergeCell ref="BK310:BN310"/>
    <mergeCell ref="BS310:BW310"/>
    <mergeCell ref="BZ310:CA310"/>
    <mergeCell ref="CC310:CE310"/>
    <mergeCell ref="CH310:CK310"/>
    <mergeCell ref="AY312:BA312"/>
    <mergeCell ref="BH312:BJ312"/>
    <mergeCell ref="BK312:BN312"/>
    <mergeCell ref="BS312:BW312"/>
    <mergeCell ref="BZ312:CA312"/>
    <mergeCell ref="CC312:CE312"/>
    <mergeCell ref="CH312:CK312"/>
    <mergeCell ref="CL310:CM310"/>
    <mergeCell ref="CO310:CQ310"/>
    <mergeCell ref="CX310:CZ310"/>
    <mergeCell ref="DA310:DD310"/>
    <mergeCell ref="DI310:DM310"/>
    <mergeCell ref="DP310:DQ310"/>
    <mergeCell ref="DS310:DU310"/>
    <mergeCell ref="B311:E311"/>
    <mergeCell ref="F311:G311"/>
    <mergeCell ref="I311:K311"/>
    <mergeCell ref="R311:T311"/>
    <mergeCell ref="U311:X311"/>
    <mergeCell ref="AC311:AG311"/>
    <mergeCell ref="AJ311:AK311"/>
    <mergeCell ref="AM311:AO311"/>
    <mergeCell ref="AR311:AU311"/>
    <mergeCell ref="AV311:AW311"/>
    <mergeCell ref="AY311:BA311"/>
    <mergeCell ref="BH311:BJ311"/>
    <mergeCell ref="BK311:BN311"/>
    <mergeCell ref="BS311:BW311"/>
    <mergeCell ref="BZ311:CA311"/>
    <mergeCell ref="CC311:CE311"/>
    <mergeCell ref="CH311:CK311"/>
    <mergeCell ref="CL311:CM311"/>
    <mergeCell ref="CL312:CM312"/>
    <mergeCell ref="CO312:CQ312"/>
    <mergeCell ref="CX312:CZ312"/>
    <mergeCell ref="DA312:DD312"/>
    <mergeCell ref="DI312:DM312"/>
    <mergeCell ref="DP312:DQ312"/>
    <mergeCell ref="DS312:DU312"/>
    <mergeCell ref="A313:H313"/>
    <mergeCell ref="I313:K313"/>
    <mergeCell ref="M313:AB313"/>
    <mergeCell ref="AC313:AL313"/>
    <mergeCell ref="AM313:AO313"/>
    <mergeCell ref="AQ313:AX313"/>
    <mergeCell ref="AY313:BA313"/>
    <mergeCell ref="BC313:BR313"/>
    <mergeCell ref="BS313:CB313"/>
    <mergeCell ref="CC313:CE313"/>
    <mergeCell ref="CG313:CN313"/>
    <mergeCell ref="CO313:CQ313"/>
    <mergeCell ref="CS313:DH313"/>
    <mergeCell ref="DI313:DR313"/>
    <mergeCell ref="DS313:DU313"/>
    <mergeCell ref="B312:E312"/>
    <mergeCell ref="F312:G312"/>
    <mergeCell ref="I312:K312"/>
    <mergeCell ref="R312:T312"/>
    <mergeCell ref="U312:X312"/>
    <mergeCell ref="AC312:AG312"/>
    <mergeCell ref="AJ312:AK312"/>
    <mergeCell ref="AM312:AO312"/>
    <mergeCell ref="AR312:AU312"/>
    <mergeCell ref="AV312:AW312"/>
    <mergeCell ref="A314:K316"/>
    <mergeCell ref="AQ314:BA316"/>
    <mergeCell ref="CG314:CQ316"/>
    <mergeCell ref="AC315:AP316"/>
    <mergeCell ref="BS315:CF316"/>
    <mergeCell ref="DI315:DV316"/>
    <mergeCell ref="AC317:AP318"/>
    <mergeCell ref="BS317:CF318"/>
    <mergeCell ref="DI317:DV318"/>
    <mergeCell ref="B321:F322"/>
    <mergeCell ref="Y321:AB321"/>
    <mergeCell ref="AC321:AF321"/>
    <mergeCell ref="AH321:AK321"/>
    <mergeCell ref="AR321:AV322"/>
    <mergeCell ref="BO321:BR321"/>
    <mergeCell ref="BS321:BV321"/>
    <mergeCell ref="BX321:CA321"/>
    <mergeCell ref="CH321:CL322"/>
    <mergeCell ref="DE321:DH321"/>
    <mergeCell ref="DI321:DL321"/>
    <mergeCell ref="DN321:DQ321"/>
    <mergeCell ref="Y322:AB322"/>
    <mergeCell ref="AC322:AF322"/>
    <mergeCell ref="AH322:AK322"/>
    <mergeCell ref="AM322:AP322"/>
    <mergeCell ref="BO322:BR322"/>
    <mergeCell ref="BS322:BV322"/>
    <mergeCell ref="BX322:CA322"/>
    <mergeCell ref="CC322:CF322"/>
    <mergeCell ref="DE322:DH322"/>
    <mergeCell ref="DI322:DL322"/>
    <mergeCell ref="DN322:DQ322"/>
    <mergeCell ref="DS322:DV322"/>
    <mergeCell ref="B323:Q325"/>
    <mergeCell ref="R323:Z325"/>
    <mergeCell ref="AR323:BG325"/>
    <mergeCell ref="BH323:BP325"/>
    <mergeCell ref="CH323:CW325"/>
    <mergeCell ref="CX323:DF325"/>
    <mergeCell ref="AF324:AI325"/>
    <mergeCell ref="AJ324:AL325"/>
    <mergeCell ref="AM324:AN325"/>
    <mergeCell ref="AO324:AP325"/>
    <mergeCell ref="BV324:BY325"/>
    <mergeCell ref="BZ324:CB325"/>
    <mergeCell ref="CC324:CD325"/>
    <mergeCell ref="CE324:CF325"/>
    <mergeCell ref="DL324:DO325"/>
    <mergeCell ref="DP324:DR325"/>
    <mergeCell ref="DS324:DT325"/>
    <mergeCell ref="DU324:DV325"/>
    <mergeCell ref="A330:A331"/>
    <mergeCell ref="B330:E331"/>
    <mergeCell ref="M330:AB330"/>
    <mergeCell ref="AC330:AI331"/>
    <mergeCell ref="AQ330:AQ331"/>
    <mergeCell ref="AR330:AU331"/>
    <mergeCell ref="BC330:BR330"/>
    <mergeCell ref="BS330:BY331"/>
    <mergeCell ref="CG330:CG331"/>
    <mergeCell ref="CH330:CK331"/>
    <mergeCell ref="CS330:DH330"/>
    <mergeCell ref="DI330:DO331"/>
    <mergeCell ref="F331:H331"/>
    <mergeCell ref="I331:L331"/>
    <mergeCell ref="M331:T331"/>
    <mergeCell ref="U331:Y331"/>
    <mergeCell ref="A327:B329"/>
    <mergeCell ref="F327:H327"/>
    <mergeCell ref="I327:J327"/>
    <mergeCell ref="AF327:AM328"/>
    <mergeCell ref="AN327:AN328"/>
    <mergeCell ref="AO327:AP328"/>
    <mergeCell ref="AQ327:AR329"/>
    <mergeCell ref="AV327:AX327"/>
    <mergeCell ref="AY327:AZ327"/>
    <mergeCell ref="BV327:CC328"/>
    <mergeCell ref="CD327:CD328"/>
    <mergeCell ref="CE327:CF328"/>
    <mergeCell ref="CG327:CH329"/>
    <mergeCell ref="CL327:CN327"/>
    <mergeCell ref="CO327:CP327"/>
    <mergeCell ref="DL327:DS328"/>
    <mergeCell ref="CL331:CN331"/>
    <mergeCell ref="CO331:CR331"/>
    <mergeCell ref="CS331:CZ331"/>
    <mergeCell ref="DA331:DE331"/>
    <mergeCell ref="DF331:DH331"/>
    <mergeCell ref="DP331:DR331"/>
    <mergeCell ref="DS331:DV331"/>
    <mergeCell ref="DU327:DV328"/>
    <mergeCell ref="C328:C329"/>
    <mergeCell ref="D328:D329"/>
    <mergeCell ref="E328:E329"/>
    <mergeCell ref="F328:H329"/>
    <mergeCell ref="I328:J329"/>
    <mergeCell ref="AS328:AS329"/>
    <mergeCell ref="AT328:AT329"/>
    <mergeCell ref="AU328:AU329"/>
    <mergeCell ref="AV328:AX329"/>
    <mergeCell ref="AY328:AZ329"/>
    <mergeCell ref="CI328:CI329"/>
    <mergeCell ref="CJ328:CJ329"/>
    <mergeCell ref="CK328:CK329"/>
    <mergeCell ref="CL328:CN329"/>
    <mergeCell ref="CO328:CP329"/>
    <mergeCell ref="DT327:DT328"/>
    <mergeCell ref="F332:G332"/>
    <mergeCell ref="I332:K332"/>
    <mergeCell ref="R332:T332"/>
    <mergeCell ref="U332:X332"/>
    <mergeCell ref="AC332:AG332"/>
    <mergeCell ref="AJ332:AK332"/>
    <mergeCell ref="AM332:AO332"/>
    <mergeCell ref="AR332:AU332"/>
    <mergeCell ref="AV332:AW332"/>
    <mergeCell ref="AY332:BA332"/>
    <mergeCell ref="BH332:BJ332"/>
    <mergeCell ref="BK332:BN332"/>
    <mergeCell ref="BS332:BW332"/>
    <mergeCell ref="BZ332:CA332"/>
    <mergeCell ref="CC332:CE332"/>
    <mergeCell ref="CH332:CK332"/>
    <mergeCell ref="Z331:AB331"/>
    <mergeCell ref="AJ331:AL331"/>
    <mergeCell ref="AM331:AP331"/>
    <mergeCell ref="AV331:AX331"/>
    <mergeCell ref="AY331:BB331"/>
    <mergeCell ref="BC331:BJ331"/>
    <mergeCell ref="BK331:BO331"/>
    <mergeCell ref="BP331:BR331"/>
    <mergeCell ref="BZ331:CB331"/>
    <mergeCell ref="CC331:CF331"/>
    <mergeCell ref="CL332:CM332"/>
    <mergeCell ref="CO332:CQ332"/>
    <mergeCell ref="CX332:CZ332"/>
    <mergeCell ref="DA332:DD332"/>
    <mergeCell ref="DI332:DM332"/>
    <mergeCell ref="DP332:DQ332"/>
    <mergeCell ref="DS332:DU332"/>
    <mergeCell ref="B333:E333"/>
    <mergeCell ref="F333:G333"/>
    <mergeCell ref="I333:K333"/>
    <mergeCell ref="R333:T333"/>
    <mergeCell ref="U333:X333"/>
    <mergeCell ref="AC333:AG333"/>
    <mergeCell ref="AJ333:AK333"/>
    <mergeCell ref="AM333:AO333"/>
    <mergeCell ref="AR333:AU333"/>
    <mergeCell ref="AV333:AW333"/>
    <mergeCell ref="AY333:BA333"/>
    <mergeCell ref="BH333:BJ333"/>
    <mergeCell ref="BK333:BN333"/>
    <mergeCell ref="BS333:BW333"/>
    <mergeCell ref="BZ333:CA333"/>
    <mergeCell ref="CC333:CE333"/>
    <mergeCell ref="CH333:CK333"/>
    <mergeCell ref="CL333:CM333"/>
    <mergeCell ref="CO333:CQ333"/>
    <mergeCell ref="CX333:CZ333"/>
    <mergeCell ref="DA333:DD333"/>
    <mergeCell ref="DI333:DM333"/>
    <mergeCell ref="DP333:DQ333"/>
    <mergeCell ref="DS333:DU333"/>
    <mergeCell ref="B332:E332"/>
    <mergeCell ref="CO334:CQ334"/>
    <mergeCell ref="CX334:CZ334"/>
    <mergeCell ref="DA334:DD334"/>
    <mergeCell ref="DI334:DM334"/>
    <mergeCell ref="DP334:DQ334"/>
    <mergeCell ref="DS334:DU334"/>
    <mergeCell ref="B335:E335"/>
    <mergeCell ref="F335:G335"/>
    <mergeCell ref="I335:K335"/>
    <mergeCell ref="R335:T335"/>
    <mergeCell ref="U335:X335"/>
    <mergeCell ref="AC335:AG335"/>
    <mergeCell ref="AJ335:AK335"/>
    <mergeCell ref="AM335:AO335"/>
    <mergeCell ref="AR335:AU335"/>
    <mergeCell ref="AV335:AW335"/>
    <mergeCell ref="AY335:BA335"/>
    <mergeCell ref="BH335:BJ335"/>
    <mergeCell ref="BK335:BN335"/>
    <mergeCell ref="BS335:BW335"/>
    <mergeCell ref="BZ335:CA335"/>
    <mergeCell ref="CC335:CE335"/>
    <mergeCell ref="CH335:CK335"/>
    <mergeCell ref="CL335:CM335"/>
    <mergeCell ref="CO335:CQ335"/>
    <mergeCell ref="CX335:CZ335"/>
    <mergeCell ref="DA335:DD335"/>
    <mergeCell ref="DI335:DM335"/>
    <mergeCell ref="DP335:DQ335"/>
    <mergeCell ref="DS335:DU335"/>
    <mergeCell ref="B334:E334"/>
    <mergeCell ref="F334:G334"/>
    <mergeCell ref="F336:G336"/>
    <mergeCell ref="I336:K336"/>
    <mergeCell ref="R336:T336"/>
    <mergeCell ref="U336:X336"/>
    <mergeCell ref="AC336:AG336"/>
    <mergeCell ref="AJ336:AK336"/>
    <mergeCell ref="AM336:AO336"/>
    <mergeCell ref="AR336:AU336"/>
    <mergeCell ref="AV336:AW336"/>
    <mergeCell ref="AY336:BA336"/>
    <mergeCell ref="BH336:BJ336"/>
    <mergeCell ref="BK336:BN336"/>
    <mergeCell ref="BS336:BW336"/>
    <mergeCell ref="BZ336:CA336"/>
    <mergeCell ref="CC336:CE336"/>
    <mergeCell ref="CH336:CK336"/>
    <mergeCell ref="CL334:CM334"/>
    <mergeCell ref="I334:K334"/>
    <mergeCell ref="R334:T334"/>
    <mergeCell ref="U334:X334"/>
    <mergeCell ref="AC334:AG334"/>
    <mergeCell ref="AJ334:AK334"/>
    <mergeCell ref="AM334:AO334"/>
    <mergeCell ref="AR334:AU334"/>
    <mergeCell ref="AV334:AW334"/>
    <mergeCell ref="AY334:BA334"/>
    <mergeCell ref="BH334:BJ334"/>
    <mergeCell ref="BK334:BN334"/>
    <mergeCell ref="BS334:BW334"/>
    <mergeCell ref="BZ334:CA334"/>
    <mergeCell ref="CC334:CE334"/>
    <mergeCell ref="CH334:CK334"/>
    <mergeCell ref="CL336:CM336"/>
    <mergeCell ref="CO336:CQ336"/>
    <mergeCell ref="CX336:CZ336"/>
    <mergeCell ref="DA336:DD336"/>
    <mergeCell ref="DI336:DM336"/>
    <mergeCell ref="DP336:DQ336"/>
    <mergeCell ref="DS336:DU336"/>
    <mergeCell ref="B337:E337"/>
    <mergeCell ref="F337:G337"/>
    <mergeCell ref="I337:K337"/>
    <mergeCell ref="R337:T337"/>
    <mergeCell ref="U337:X337"/>
    <mergeCell ref="AC337:AG337"/>
    <mergeCell ref="AJ337:AK337"/>
    <mergeCell ref="AM337:AO337"/>
    <mergeCell ref="AR337:AU337"/>
    <mergeCell ref="AV337:AW337"/>
    <mergeCell ref="AY337:BA337"/>
    <mergeCell ref="BH337:BJ337"/>
    <mergeCell ref="BK337:BN337"/>
    <mergeCell ref="BS337:BW337"/>
    <mergeCell ref="BZ337:CA337"/>
    <mergeCell ref="CC337:CE337"/>
    <mergeCell ref="CH337:CK337"/>
    <mergeCell ref="CL337:CM337"/>
    <mergeCell ref="CO337:CQ337"/>
    <mergeCell ref="CX337:CZ337"/>
    <mergeCell ref="DA337:DD337"/>
    <mergeCell ref="DI337:DM337"/>
    <mergeCell ref="DP337:DQ337"/>
    <mergeCell ref="DS337:DU337"/>
    <mergeCell ref="B336:E336"/>
    <mergeCell ref="CO338:CQ338"/>
    <mergeCell ref="CX338:CZ338"/>
    <mergeCell ref="DA338:DD338"/>
    <mergeCell ref="DI338:DM338"/>
    <mergeCell ref="DP338:DQ338"/>
    <mergeCell ref="DS338:DU338"/>
    <mergeCell ref="B339:E339"/>
    <mergeCell ref="F339:G339"/>
    <mergeCell ref="I339:K339"/>
    <mergeCell ref="R339:T339"/>
    <mergeCell ref="U339:X339"/>
    <mergeCell ref="AC339:AG339"/>
    <mergeCell ref="AJ339:AK339"/>
    <mergeCell ref="AM339:AO339"/>
    <mergeCell ref="AR339:AU339"/>
    <mergeCell ref="AV339:AW339"/>
    <mergeCell ref="AY339:BA339"/>
    <mergeCell ref="BH339:BJ339"/>
    <mergeCell ref="BK339:BN339"/>
    <mergeCell ref="BS339:BW339"/>
    <mergeCell ref="BZ339:CA339"/>
    <mergeCell ref="CC339:CE339"/>
    <mergeCell ref="CH339:CK339"/>
    <mergeCell ref="CL339:CM339"/>
    <mergeCell ref="CO339:CQ339"/>
    <mergeCell ref="CX339:CZ339"/>
    <mergeCell ref="DA339:DD339"/>
    <mergeCell ref="DI339:DM339"/>
    <mergeCell ref="DP339:DQ339"/>
    <mergeCell ref="DS339:DU339"/>
    <mergeCell ref="B338:E338"/>
    <mergeCell ref="F338:G338"/>
    <mergeCell ref="F340:G340"/>
    <mergeCell ref="I340:K340"/>
    <mergeCell ref="R340:T340"/>
    <mergeCell ref="U340:X340"/>
    <mergeCell ref="AC340:AG340"/>
    <mergeCell ref="AJ340:AK340"/>
    <mergeCell ref="AM340:AO340"/>
    <mergeCell ref="AR340:AU340"/>
    <mergeCell ref="AV340:AW340"/>
    <mergeCell ref="AY340:BA340"/>
    <mergeCell ref="BH340:BJ340"/>
    <mergeCell ref="BK340:BN340"/>
    <mergeCell ref="BS340:BW340"/>
    <mergeCell ref="BZ340:CA340"/>
    <mergeCell ref="CC340:CE340"/>
    <mergeCell ref="CH340:CK340"/>
    <mergeCell ref="CL338:CM338"/>
    <mergeCell ref="I338:K338"/>
    <mergeCell ref="R338:T338"/>
    <mergeCell ref="U338:X338"/>
    <mergeCell ref="AC338:AG338"/>
    <mergeCell ref="AJ338:AK338"/>
    <mergeCell ref="AM338:AO338"/>
    <mergeCell ref="AR338:AU338"/>
    <mergeCell ref="AV338:AW338"/>
    <mergeCell ref="AY338:BA338"/>
    <mergeCell ref="BH338:BJ338"/>
    <mergeCell ref="BK338:BN338"/>
    <mergeCell ref="BS338:BW338"/>
    <mergeCell ref="BZ338:CA338"/>
    <mergeCell ref="CC338:CE338"/>
    <mergeCell ref="CH338:CK338"/>
    <mergeCell ref="CL340:CM340"/>
    <mergeCell ref="CO340:CQ340"/>
    <mergeCell ref="CX340:CZ340"/>
    <mergeCell ref="DA340:DD340"/>
    <mergeCell ref="DI340:DM340"/>
    <mergeCell ref="DP340:DQ340"/>
    <mergeCell ref="DS340:DU340"/>
    <mergeCell ref="B341:E341"/>
    <mergeCell ref="F341:G341"/>
    <mergeCell ref="I341:K341"/>
    <mergeCell ref="R341:T341"/>
    <mergeCell ref="U341:X341"/>
    <mergeCell ref="AC341:AG341"/>
    <mergeCell ref="AJ341:AK341"/>
    <mergeCell ref="AM341:AO341"/>
    <mergeCell ref="AR341:AU341"/>
    <mergeCell ref="AV341:AW341"/>
    <mergeCell ref="AY341:BA341"/>
    <mergeCell ref="BH341:BJ341"/>
    <mergeCell ref="BK341:BN341"/>
    <mergeCell ref="BS341:BW341"/>
    <mergeCell ref="BZ341:CA341"/>
    <mergeCell ref="CC341:CE341"/>
    <mergeCell ref="CH341:CK341"/>
    <mergeCell ref="CL341:CM341"/>
    <mergeCell ref="CO341:CQ341"/>
    <mergeCell ref="CX341:CZ341"/>
    <mergeCell ref="DA341:DD341"/>
    <mergeCell ref="DI341:DM341"/>
    <mergeCell ref="DP341:DQ341"/>
    <mergeCell ref="DS341:DU341"/>
    <mergeCell ref="B340:E340"/>
    <mergeCell ref="A342:H342"/>
    <mergeCell ref="I342:K342"/>
    <mergeCell ref="M342:AB342"/>
    <mergeCell ref="AC342:AL342"/>
    <mergeCell ref="AM342:AO342"/>
    <mergeCell ref="AQ342:AX342"/>
    <mergeCell ref="AY342:BA342"/>
    <mergeCell ref="BC342:BR342"/>
    <mergeCell ref="BS342:CB342"/>
    <mergeCell ref="CC342:CE342"/>
    <mergeCell ref="CG342:CN342"/>
    <mergeCell ref="CO342:CQ342"/>
    <mergeCell ref="CS342:DH342"/>
    <mergeCell ref="DI342:DR342"/>
    <mergeCell ref="DS342:DU342"/>
    <mergeCell ref="A343:K345"/>
    <mergeCell ref="AQ343:BA345"/>
    <mergeCell ref="CG343:CQ345"/>
    <mergeCell ref="AC344:AP345"/>
    <mergeCell ref="BS344:CF345"/>
    <mergeCell ref="DI344:DV345"/>
    <mergeCell ref="AC346:AP347"/>
    <mergeCell ref="BS346:CF347"/>
    <mergeCell ref="DI346:DV347"/>
    <mergeCell ref="B350:F351"/>
    <mergeCell ref="Y350:AB350"/>
    <mergeCell ref="AC350:AF350"/>
    <mergeCell ref="AH350:AK350"/>
    <mergeCell ref="AR350:AV351"/>
    <mergeCell ref="BO350:BR350"/>
    <mergeCell ref="BS350:BV350"/>
    <mergeCell ref="BX350:CA350"/>
    <mergeCell ref="CH350:CL351"/>
    <mergeCell ref="DE350:DH350"/>
    <mergeCell ref="DI350:DL350"/>
    <mergeCell ref="DN350:DQ350"/>
    <mergeCell ref="Y351:AB351"/>
    <mergeCell ref="AC351:AF351"/>
    <mergeCell ref="AH351:AK351"/>
    <mergeCell ref="AM351:AP351"/>
    <mergeCell ref="BO351:BR351"/>
    <mergeCell ref="BS351:BV351"/>
    <mergeCell ref="BX351:CA351"/>
    <mergeCell ref="CC351:CF351"/>
    <mergeCell ref="DE351:DH351"/>
    <mergeCell ref="DI351:DL351"/>
    <mergeCell ref="DN351:DQ351"/>
    <mergeCell ref="DS351:DV351"/>
    <mergeCell ref="DI348:DV349"/>
    <mergeCell ref="B352:Q354"/>
    <mergeCell ref="R352:Z354"/>
    <mergeCell ref="AR352:BG354"/>
    <mergeCell ref="BH352:BP354"/>
    <mergeCell ref="CH352:CW354"/>
    <mergeCell ref="CX352:DF354"/>
    <mergeCell ref="AF353:AI354"/>
    <mergeCell ref="AJ353:AL354"/>
    <mergeCell ref="AM353:AN354"/>
    <mergeCell ref="AO353:AP354"/>
    <mergeCell ref="BV353:BY354"/>
    <mergeCell ref="BZ353:CB354"/>
    <mergeCell ref="CC353:CD354"/>
    <mergeCell ref="CE353:CF354"/>
    <mergeCell ref="DL353:DO354"/>
    <mergeCell ref="DP353:DR354"/>
    <mergeCell ref="DS353:DT354"/>
    <mergeCell ref="DU353:DV354"/>
    <mergeCell ref="A359:A360"/>
    <mergeCell ref="B359:E360"/>
    <mergeCell ref="M359:AB359"/>
    <mergeCell ref="AC359:AI360"/>
    <mergeCell ref="AQ359:AQ360"/>
    <mergeCell ref="AR359:AU360"/>
    <mergeCell ref="BC359:BR359"/>
    <mergeCell ref="BS359:BY360"/>
    <mergeCell ref="CG359:CG360"/>
    <mergeCell ref="CH359:CK360"/>
    <mergeCell ref="CS359:DH359"/>
    <mergeCell ref="DI359:DO360"/>
    <mergeCell ref="F360:H360"/>
    <mergeCell ref="I360:L360"/>
    <mergeCell ref="M360:T360"/>
    <mergeCell ref="U360:Y360"/>
    <mergeCell ref="A356:B358"/>
    <mergeCell ref="F356:H356"/>
    <mergeCell ref="I356:J356"/>
    <mergeCell ref="AF356:AM357"/>
    <mergeCell ref="AN356:AN357"/>
    <mergeCell ref="AO356:AP357"/>
    <mergeCell ref="AQ356:AR358"/>
    <mergeCell ref="AV356:AX356"/>
    <mergeCell ref="AY356:AZ356"/>
    <mergeCell ref="BV356:CC357"/>
    <mergeCell ref="CD356:CD357"/>
    <mergeCell ref="CE356:CF357"/>
    <mergeCell ref="CG356:CH358"/>
    <mergeCell ref="CL356:CN356"/>
    <mergeCell ref="CO356:CP356"/>
    <mergeCell ref="DL356:DS357"/>
    <mergeCell ref="CL360:CN360"/>
    <mergeCell ref="CO360:CR360"/>
    <mergeCell ref="CS360:CZ360"/>
    <mergeCell ref="DA360:DE360"/>
    <mergeCell ref="DF360:DH360"/>
    <mergeCell ref="DP360:DR360"/>
    <mergeCell ref="DS360:DV360"/>
    <mergeCell ref="DU356:DV357"/>
    <mergeCell ref="C357:C358"/>
    <mergeCell ref="D357:D358"/>
    <mergeCell ref="E357:E358"/>
    <mergeCell ref="F357:H358"/>
    <mergeCell ref="I357:J358"/>
    <mergeCell ref="AS357:AS358"/>
    <mergeCell ref="AT357:AT358"/>
    <mergeCell ref="AU357:AU358"/>
    <mergeCell ref="AV357:AX358"/>
    <mergeCell ref="AY357:AZ358"/>
    <mergeCell ref="CI357:CI358"/>
    <mergeCell ref="CJ357:CJ358"/>
    <mergeCell ref="CK357:CK358"/>
    <mergeCell ref="CL357:CN358"/>
    <mergeCell ref="CO357:CP358"/>
    <mergeCell ref="DT356:DT357"/>
    <mergeCell ref="F361:G361"/>
    <mergeCell ref="I361:K361"/>
    <mergeCell ref="R361:T361"/>
    <mergeCell ref="U361:X361"/>
    <mergeCell ref="AC361:AG361"/>
    <mergeCell ref="AJ361:AK361"/>
    <mergeCell ref="AM361:AO361"/>
    <mergeCell ref="AR361:AU361"/>
    <mergeCell ref="AV361:AW361"/>
    <mergeCell ref="AY361:BA361"/>
    <mergeCell ref="BH361:BJ361"/>
    <mergeCell ref="BK361:BN361"/>
    <mergeCell ref="BS361:BW361"/>
    <mergeCell ref="BZ361:CA361"/>
    <mergeCell ref="CC361:CE361"/>
    <mergeCell ref="CH361:CK361"/>
    <mergeCell ref="Z360:AB360"/>
    <mergeCell ref="AJ360:AL360"/>
    <mergeCell ref="AM360:AP360"/>
    <mergeCell ref="AV360:AX360"/>
    <mergeCell ref="AY360:BB360"/>
    <mergeCell ref="BC360:BJ360"/>
    <mergeCell ref="BK360:BO360"/>
    <mergeCell ref="BP360:BR360"/>
    <mergeCell ref="BZ360:CB360"/>
    <mergeCell ref="CC360:CF360"/>
    <mergeCell ref="CL361:CM361"/>
    <mergeCell ref="CO361:CQ361"/>
    <mergeCell ref="CX361:CZ361"/>
    <mergeCell ref="DA361:DD361"/>
    <mergeCell ref="DI361:DM361"/>
    <mergeCell ref="DP361:DQ361"/>
    <mergeCell ref="DS361:DU361"/>
    <mergeCell ref="B362:E362"/>
    <mergeCell ref="F362:G362"/>
    <mergeCell ref="I362:K362"/>
    <mergeCell ref="R362:T362"/>
    <mergeCell ref="U362:X362"/>
    <mergeCell ref="AC362:AG362"/>
    <mergeCell ref="AJ362:AK362"/>
    <mergeCell ref="AM362:AO362"/>
    <mergeCell ref="AR362:AU362"/>
    <mergeCell ref="AV362:AW362"/>
    <mergeCell ref="AY362:BA362"/>
    <mergeCell ref="BH362:BJ362"/>
    <mergeCell ref="BK362:BN362"/>
    <mergeCell ref="BS362:BW362"/>
    <mergeCell ref="BZ362:CA362"/>
    <mergeCell ref="CC362:CE362"/>
    <mergeCell ref="CH362:CK362"/>
    <mergeCell ref="CL362:CM362"/>
    <mergeCell ref="CO362:CQ362"/>
    <mergeCell ref="CX362:CZ362"/>
    <mergeCell ref="DA362:DD362"/>
    <mergeCell ref="DI362:DM362"/>
    <mergeCell ref="DP362:DQ362"/>
    <mergeCell ref="DS362:DU362"/>
    <mergeCell ref="B361:E361"/>
    <mergeCell ref="CO363:CQ363"/>
    <mergeCell ref="CX363:CZ363"/>
    <mergeCell ref="DA363:DD363"/>
    <mergeCell ref="DI363:DM363"/>
    <mergeCell ref="DP363:DQ363"/>
    <mergeCell ref="DS363:DU363"/>
    <mergeCell ref="B364:E364"/>
    <mergeCell ref="F364:G364"/>
    <mergeCell ref="I364:K364"/>
    <mergeCell ref="R364:T364"/>
    <mergeCell ref="U364:X364"/>
    <mergeCell ref="AC364:AG364"/>
    <mergeCell ref="AJ364:AK364"/>
    <mergeCell ref="AM364:AO364"/>
    <mergeCell ref="AR364:AU364"/>
    <mergeCell ref="AV364:AW364"/>
    <mergeCell ref="AY364:BA364"/>
    <mergeCell ref="BH364:BJ364"/>
    <mergeCell ref="BK364:BN364"/>
    <mergeCell ref="BS364:BW364"/>
    <mergeCell ref="BZ364:CA364"/>
    <mergeCell ref="CC364:CE364"/>
    <mergeCell ref="CH364:CK364"/>
    <mergeCell ref="CL364:CM364"/>
    <mergeCell ref="CO364:CQ364"/>
    <mergeCell ref="CX364:CZ364"/>
    <mergeCell ref="DA364:DD364"/>
    <mergeCell ref="DI364:DM364"/>
    <mergeCell ref="DP364:DQ364"/>
    <mergeCell ref="DS364:DU364"/>
    <mergeCell ref="B363:E363"/>
    <mergeCell ref="F363:G363"/>
    <mergeCell ref="F365:G365"/>
    <mergeCell ref="I365:K365"/>
    <mergeCell ref="R365:T365"/>
    <mergeCell ref="U365:X365"/>
    <mergeCell ref="AC365:AG365"/>
    <mergeCell ref="AJ365:AK365"/>
    <mergeCell ref="AM365:AO365"/>
    <mergeCell ref="AR365:AU365"/>
    <mergeCell ref="AV365:AW365"/>
    <mergeCell ref="AY365:BA365"/>
    <mergeCell ref="BH365:BJ365"/>
    <mergeCell ref="BK365:BN365"/>
    <mergeCell ref="BS365:BW365"/>
    <mergeCell ref="BZ365:CA365"/>
    <mergeCell ref="CC365:CE365"/>
    <mergeCell ref="CH365:CK365"/>
    <mergeCell ref="CL363:CM363"/>
    <mergeCell ref="I363:K363"/>
    <mergeCell ref="R363:T363"/>
    <mergeCell ref="U363:X363"/>
    <mergeCell ref="AC363:AG363"/>
    <mergeCell ref="AJ363:AK363"/>
    <mergeCell ref="AM363:AO363"/>
    <mergeCell ref="AR363:AU363"/>
    <mergeCell ref="AV363:AW363"/>
    <mergeCell ref="AY363:BA363"/>
    <mergeCell ref="BH363:BJ363"/>
    <mergeCell ref="BK363:BN363"/>
    <mergeCell ref="BS363:BW363"/>
    <mergeCell ref="BZ363:CA363"/>
    <mergeCell ref="CC363:CE363"/>
    <mergeCell ref="CH363:CK363"/>
    <mergeCell ref="CL365:CM365"/>
    <mergeCell ref="CO365:CQ365"/>
    <mergeCell ref="CX365:CZ365"/>
    <mergeCell ref="DA365:DD365"/>
    <mergeCell ref="DI365:DM365"/>
    <mergeCell ref="DP365:DQ365"/>
    <mergeCell ref="DS365:DU365"/>
    <mergeCell ref="B366:E366"/>
    <mergeCell ref="F366:G366"/>
    <mergeCell ref="I366:K366"/>
    <mergeCell ref="R366:T366"/>
    <mergeCell ref="U366:X366"/>
    <mergeCell ref="AC366:AG366"/>
    <mergeCell ref="AJ366:AK366"/>
    <mergeCell ref="AM366:AO366"/>
    <mergeCell ref="AR366:AU366"/>
    <mergeCell ref="AV366:AW366"/>
    <mergeCell ref="AY366:BA366"/>
    <mergeCell ref="BH366:BJ366"/>
    <mergeCell ref="BK366:BN366"/>
    <mergeCell ref="BS366:BW366"/>
    <mergeCell ref="BZ366:CA366"/>
    <mergeCell ref="CC366:CE366"/>
    <mergeCell ref="CH366:CK366"/>
    <mergeCell ref="CL366:CM366"/>
    <mergeCell ref="CO366:CQ366"/>
    <mergeCell ref="CX366:CZ366"/>
    <mergeCell ref="DA366:DD366"/>
    <mergeCell ref="DI366:DM366"/>
    <mergeCell ref="DP366:DQ366"/>
    <mergeCell ref="DS366:DU366"/>
    <mergeCell ref="B365:E365"/>
    <mergeCell ref="CO367:CQ367"/>
    <mergeCell ref="CX367:CZ367"/>
    <mergeCell ref="DA367:DD367"/>
    <mergeCell ref="DI367:DM367"/>
    <mergeCell ref="DP367:DQ367"/>
    <mergeCell ref="DS367:DU367"/>
    <mergeCell ref="B368:E368"/>
    <mergeCell ref="F368:G368"/>
    <mergeCell ref="I368:K368"/>
    <mergeCell ref="R368:T368"/>
    <mergeCell ref="U368:X368"/>
    <mergeCell ref="AC368:AG368"/>
    <mergeCell ref="AJ368:AK368"/>
    <mergeCell ref="AM368:AO368"/>
    <mergeCell ref="AR368:AU368"/>
    <mergeCell ref="AV368:AW368"/>
    <mergeCell ref="AY368:BA368"/>
    <mergeCell ref="BH368:BJ368"/>
    <mergeCell ref="BK368:BN368"/>
    <mergeCell ref="BS368:BW368"/>
    <mergeCell ref="BZ368:CA368"/>
    <mergeCell ref="CC368:CE368"/>
    <mergeCell ref="CH368:CK368"/>
    <mergeCell ref="CL368:CM368"/>
    <mergeCell ref="CO368:CQ368"/>
    <mergeCell ref="CX368:CZ368"/>
    <mergeCell ref="DA368:DD368"/>
    <mergeCell ref="DI368:DM368"/>
    <mergeCell ref="DP368:DQ368"/>
    <mergeCell ref="DS368:DU368"/>
    <mergeCell ref="B367:E367"/>
    <mergeCell ref="F367:G367"/>
    <mergeCell ref="F369:G369"/>
    <mergeCell ref="I369:K369"/>
    <mergeCell ref="R369:T369"/>
    <mergeCell ref="U369:X369"/>
    <mergeCell ref="AC369:AG369"/>
    <mergeCell ref="AJ369:AK369"/>
    <mergeCell ref="AM369:AO369"/>
    <mergeCell ref="AR369:AU369"/>
    <mergeCell ref="AV369:AW369"/>
    <mergeCell ref="AY369:BA369"/>
    <mergeCell ref="BH369:BJ369"/>
    <mergeCell ref="BK369:BN369"/>
    <mergeCell ref="BS369:BW369"/>
    <mergeCell ref="BZ369:CA369"/>
    <mergeCell ref="CC369:CE369"/>
    <mergeCell ref="CH369:CK369"/>
    <mergeCell ref="CL367:CM367"/>
    <mergeCell ref="I367:K367"/>
    <mergeCell ref="R367:T367"/>
    <mergeCell ref="U367:X367"/>
    <mergeCell ref="AC367:AG367"/>
    <mergeCell ref="AJ367:AK367"/>
    <mergeCell ref="AM367:AO367"/>
    <mergeCell ref="AR367:AU367"/>
    <mergeCell ref="AV367:AW367"/>
    <mergeCell ref="AY367:BA367"/>
    <mergeCell ref="BH367:BJ367"/>
    <mergeCell ref="BK367:BN367"/>
    <mergeCell ref="BS367:BW367"/>
    <mergeCell ref="BZ367:CA367"/>
    <mergeCell ref="CC367:CE367"/>
    <mergeCell ref="CH367:CK367"/>
    <mergeCell ref="CL369:CM369"/>
    <mergeCell ref="CO369:CQ369"/>
    <mergeCell ref="CX369:CZ369"/>
    <mergeCell ref="DA369:DD369"/>
    <mergeCell ref="DI369:DM369"/>
    <mergeCell ref="DP369:DQ369"/>
    <mergeCell ref="DS369:DU369"/>
    <mergeCell ref="B370:E370"/>
    <mergeCell ref="F370:G370"/>
    <mergeCell ref="I370:K370"/>
    <mergeCell ref="R370:T370"/>
    <mergeCell ref="U370:X370"/>
    <mergeCell ref="AC370:AG370"/>
    <mergeCell ref="AJ370:AK370"/>
    <mergeCell ref="AM370:AO370"/>
    <mergeCell ref="AR370:AU370"/>
    <mergeCell ref="AV370:AW370"/>
    <mergeCell ref="AY370:BA370"/>
    <mergeCell ref="BH370:BJ370"/>
    <mergeCell ref="BK370:BN370"/>
    <mergeCell ref="BS370:BW370"/>
    <mergeCell ref="BZ370:CA370"/>
    <mergeCell ref="CC370:CE370"/>
    <mergeCell ref="CH370:CK370"/>
    <mergeCell ref="CL370:CM370"/>
    <mergeCell ref="CO370:CQ370"/>
    <mergeCell ref="CX370:CZ370"/>
    <mergeCell ref="DA370:DD370"/>
    <mergeCell ref="DI370:DM370"/>
    <mergeCell ref="DP370:DQ370"/>
    <mergeCell ref="DS370:DU370"/>
    <mergeCell ref="B369:E369"/>
    <mergeCell ref="A371:H371"/>
    <mergeCell ref="I371:K371"/>
    <mergeCell ref="M371:AB371"/>
    <mergeCell ref="AC371:AL371"/>
    <mergeCell ref="AM371:AO371"/>
    <mergeCell ref="AQ371:AX371"/>
    <mergeCell ref="AY371:BA371"/>
    <mergeCell ref="BC371:BR371"/>
    <mergeCell ref="BS371:CB371"/>
    <mergeCell ref="CC371:CE371"/>
    <mergeCell ref="CG371:CN371"/>
    <mergeCell ref="CO371:CQ371"/>
    <mergeCell ref="CS371:DH371"/>
    <mergeCell ref="DI371:DR371"/>
    <mergeCell ref="DS371:DU371"/>
    <mergeCell ref="A372:K374"/>
    <mergeCell ref="AQ372:BA374"/>
    <mergeCell ref="CG372:CQ374"/>
    <mergeCell ref="AC373:AP374"/>
    <mergeCell ref="BS373:CF374"/>
    <mergeCell ref="DI373:DV374"/>
    <mergeCell ref="AC375:AP376"/>
    <mergeCell ref="BS375:CF376"/>
    <mergeCell ref="DI375:DV376"/>
    <mergeCell ref="B379:F380"/>
    <mergeCell ref="Y379:AB379"/>
    <mergeCell ref="AC379:AF379"/>
    <mergeCell ref="AH379:AK379"/>
    <mergeCell ref="AR379:AV380"/>
    <mergeCell ref="BO379:BR379"/>
    <mergeCell ref="BS379:BV379"/>
    <mergeCell ref="BX379:CA379"/>
    <mergeCell ref="CH379:CL380"/>
    <mergeCell ref="DE379:DH379"/>
    <mergeCell ref="DI379:DL379"/>
    <mergeCell ref="DN379:DQ379"/>
    <mergeCell ref="Y380:AB380"/>
    <mergeCell ref="AC380:AF380"/>
    <mergeCell ref="AH380:AK380"/>
    <mergeCell ref="AM380:AP380"/>
    <mergeCell ref="BO380:BR380"/>
    <mergeCell ref="BS380:BV380"/>
    <mergeCell ref="BX380:CA380"/>
    <mergeCell ref="CC380:CF380"/>
    <mergeCell ref="DE380:DH380"/>
    <mergeCell ref="DI380:DL380"/>
    <mergeCell ref="DN380:DQ380"/>
    <mergeCell ref="DS380:DV380"/>
    <mergeCell ref="DI377:DV378"/>
    <mergeCell ref="AC377:AP378"/>
    <mergeCell ref="BS377:CF378"/>
    <mergeCell ref="B381:Q383"/>
    <mergeCell ref="R381:Z383"/>
    <mergeCell ref="AR381:BG383"/>
    <mergeCell ref="BH381:BP383"/>
    <mergeCell ref="CH381:CW383"/>
    <mergeCell ref="CX381:DF383"/>
    <mergeCell ref="AF382:AI383"/>
    <mergeCell ref="AJ382:AL383"/>
    <mergeCell ref="AM382:AN383"/>
    <mergeCell ref="AO382:AP383"/>
    <mergeCell ref="BV382:BY383"/>
    <mergeCell ref="BZ382:CB383"/>
    <mergeCell ref="CC382:CD383"/>
    <mergeCell ref="CE382:CF383"/>
    <mergeCell ref="DL382:DO383"/>
    <mergeCell ref="DP382:DR383"/>
    <mergeCell ref="DS382:DT383"/>
    <mergeCell ref="DU382:DV383"/>
    <mergeCell ref="A388:A389"/>
    <mergeCell ref="B388:E389"/>
    <mergeCell ref="M388:AB388"/>
    <mergeCell ref="AC388:AI389"/>
    <mergeCell ref="AQ388:AQ389"/>
    <mergeCell ref="AR388:AU389"/>
    <mergeCell ref="BC388:BR388"/>
    <mergeCell ref="BS388:BY389"/>
    <mergeCell ref="CG388:CG389"/>
    <mergeCell ref="CH388:CK389"/>
    <mergeCell ref="CS388:DH388"/>
    <mergeCell ref="DI388:DO389"/>
    <mergeCell ref="F389:H389"/>
    <mergeCell ref="I389:L389"/>
    <mergeCell ref="M389:T389"/>
    <mergeCell ref="U389:Y389"/>
    <mergeCell ref="A385:B387"/>
    <mergeCell ref="F385:H385"/>
    <mergeCell ref="I385:J385"/>
    <mergeCell ref="AF385:AM386"/>
    <mergeCell ref="AN385:AN386"/>
    <mergeCell ref="AO385:AP386"/>
    <mergeCell ref="AQ385:AR387"/>
    <mergeCell ref="AV385:AX385"/>
    <mergeCell ref="AY385:AZ385"/>
    <mergeCell ref="BV385:CC386"/>
    <mergeCell ref="CD385:CD386"/>
    <mergeCell ref="CE385:CF386"/>
    <mergeCell ref="CG385:CH387"/>
    <mergeCell ref="CL385:CN385"/>
    <mergeCell ref="CO385:CP385"/>
    <mergeCell ref="DL385:DS386"/>
    <mergeCell ref="CL389:CN389"/>
    <mergeCell ref="CO389:CR389"/>
    <mergeCell ref="CS389:CZ389"/>
    <mergeCell ref="DA389:DE389"/>
    <mergeCell ref="DF389:DH389"/>
    <mergeCell ref="DP389:DR389"/>
    <mergeCell ref="DS389:DV389"/>
    <mergeCell ref="DU385:DV386"/>
    <mergeCell ref="C386:C387"/>
    <mergeCell ref="D386:D387"/>
    <mergeCell ref="E386:E387"/>
    <mergeCell ref="F386:H387"/>
    <mergeCell ref="I386:J387"/>
    <mergeCell ref="AS386:AS387"/>
    <mergeCell ref="AT386:AT387"/>
    <mergeCell ref="AU386:AU387"/>
    <mergeCell ref="AV386:AX387"/>
    <mergeCell ref="AY386:AZ387"/>
    <mergeCell ref="CI386:CI387"/>
    <mergeCell ref="CJ386:CJ387"/>
    <mergeCell ref="CK386:CK387"/>
    <mergeCell ref="CL386:CN387"/>
    <mergeCell ref="CO386:CP387"/>
    <mergeCell ref="DT385:DT386"/>
    <mergeCell ref="F390:G390"/>
    <mergeCell ref="I390:K390"/>
    <mergeCell ref="R390:T390"/>
    <mergeCell ref="U390:X390"/>
    <mergeCell ref="AC390:AG390"/>
    <mergeCell ref="AJ390:AK390"/>
    <mergeCell ref="AM390:AO390"/>
    <mergeCell ref="AR390:AU390"/>
    <mergeCell ref="AV390:AW390"/>
    <mergeCell ref="AY390:BA390"/>
    <mergeCell ref="BH390:BJ390"/>
    <mergeCell ref="BK390:BN390"/>
    <mergeCell ref="BS390:BW390"/>
    <mergeCell ref="BZ390:CA390"/>
    <mergeCell ref="CC390:CE390"/>
    <mergeCell ref="CH390:CK390"/>
    <mergeCell ref="Z389:AB389"/>
    <mergeCell ref="AJ389:AL389"/>
    <mergeCell ref="AM389:AP389"/>
    <mergeCell ref="AV389:AX389"/>
    <mergeCell ref="AY389:BB389"/>
    <mergeCell ref="BC389:BJ389"/>
    <mergeCell ref="BK389:BO389"/>
    <mergeCell ref="BP389:BR389"/>
    <mergeCell ref="BZ389:CB389"/>
    <mergeCell ref="CC389:CF389"/>
    <mergeCell ref="CL390:CM390"/>
    <mergeCell ref="CO390:CQ390"/>
    <mergeCell ref="CX390:CZ390"/>
    <mergeCell ref="DA390:DD390"/>
    <mergeCell ref="DI390:DM390"/>
    <mergeCell ref="DP390:DQ390"/>
    <mergeCell ref="DS390:DU390"/>
    <mergeCell ref="B391:E391"/>
    <mergeCell ref="F391:G391"/>
    <mergeCell ref="I391:K391"/>
    <mergeCell ref="R391:T391"/>
    <mergeCell ref="U391:X391"/>
    <mergeCell ref="AC391:AG391"/>
    <mergeCell ref="AJ391:AK391"/>
    <mergeCell ref="AM391:AO391"/>
    <mergeCell ref="AR391:AU391"/>
    <mergeCell ref="AV391:AW391"/>
    <mergeCell ref="AY391:BA391"/>
    <mergeCell ref="BH391:BJ391"/>
    <mergeCell ref="BK391:BN391"/>
    <mergeCell ref="BS391:BW391"/>
    <mergeCell ref="BZ391:CA391"/>
    <mergeCell ref="CC391:CE391"/>
    <mergeCell ref="CH391:CK391"/>
    <mergeCell ref="CL391:CM391"/>
    <mergeCell ref="CO391:CQ391"/>
    <mergeCell ref="CX391:CZ391"/>
    <mergeCell ref="DA391:DD391"/>
    <mergeCell ref="DI391:DM391"/>
    <mergeCell ref="DP391:DQ391"/>
    <mergeCell ref="DS391:DU391"/>
    <mergeCell ref="B390:E390"/>
    <mergeCell ref="CO392:CQ392"/>
    <mergeCell ref="CX392:CZ392"/>
    <mergeCell ref="DA392:DD392"/>
    <mergeCell ref="DI392:DM392"/>
    <mergeCell ref="DP392:DQ392"/>
    <mergeCell ref="DS392:DU392"/>
    <mergeCell ref="B393:E393"/>
    <mergeCell ref="F393:G393"/>
    <mergeCell ref="I393:K393"/>
    <mergeCell ref="R393:T393"/>
    <mergeCell ref="U393:X393"/>
    <mergeCell ref="AC393:AG393"/>
    <mergeCell ref="AJ393:AK393"/>
    <mergeCell ref="AM393:AO393"/>
    <mergeCell ref="AR393:AU393"/>
    <mergeCell ref="AV393:AW393"/>
    <mergeCell ref="AY393:BA393"/>
    <mergeCell ref="BH393:BJ393"/>
    <mergeCell ref="BK393:BN393"/>
    <mergeCell ref="BS393:BW393"/>
    <mergeCell ref="BZ393:CA393"/>
    <mergeCell ref="CC393:CE393"/>
    <mergeCell ref="CH393:CK393"/>
    <mergeCell ref="CL393:CM393"/>
    <mergeCell ref="CO393:CQ393"/>
    <mergeCell ref="CX393:CZ393"/>
    <mergeCell ref="DA393:DD393"/>
    <mergeCell ref="DI393:DM393"/>
    <mergeCell ref="DP393:DQ393"/>
    <mergeCell ref="DS393:DU393"/>
    <mergeCell ref="B392:E392"/>
    <mergeCell ref="F392:G392"/>
    <mergeCell ref="F394:G394"/>
    <mergeCell ref="I394:K394"/>
    <mergeCell ref="R394:T394"/>
    <mergeCell ref="U394:X394"/>
    <mergeCell ref="AC394:AG394"/>
    <mergeCell ref="AJ394:AK394"/>
    <mergeCell ref="AM394:AO394"/>
    <mergeCell ref="AR394:AU394"/>
    <mergeCell ref="AV394:AW394"/>
    <mergeCell ref="AY394:BA394"/>
    <mergeCell ref="BH394:BJ394"/>
    <mergeCell ref="BK394:BN394"/>
    <mergeCell ref="BS394:BW394"/>
    <mergeCell ref="BZ394:CA394"/>
    <mergeCell ref="CC394:CE394"/>
    <mergeCell ref="CH394:CK394"/>
    <mergeCell ref="CL392:CM392"/>
    <mergeCell ref="I392:K392"/>
    <mergeCell ref="R392:T392"/>
    <mergeCell ref="U392:X392"/>
    <mergeCell ref="AC392:AG392"/>
    <mergeCell ref="AJ392:AK392"/>
    <mergeCell ref="AM392:AO392"/>
    <mergeCell ref="AR392:AU392"/>
    <mergeCell ref="AV392:AW392"/>
    <mergeCell ref="AY392:BA392"/>
    <mergeCell ref="BH392:BJ392"/>
    <mergeCell ref="BK392:BN392"/>
    <mergeCell ref="BS392:BW392"/>
    <mergeCell ref="BZ392:CA392"/>
    <mergeCell ref="CC392:CE392"/>
    <mergeCell ref="CH392:CK392"/>
    <mergeCell ref="CL394:CM394"/>
    <mergeCell ref="CO394:CQ394"/>
    <mergeCell ref="CX394:CZ394"/>
    <mergeCell ref="DA394:DD394"/>
    <mergeCell ref="DI394:DM394"/>
    <mergeCell ref="DP394:DQ394"/>
    <mergeCell ref="DS394:DU394"/>
    <mergeCell ref="B395:E395"/>
    <mergeCell ref="F395:G395"/>
    <mergeCell ref="I395:K395"/>
    <mergeCell ref="R395:T395"/>
    <mergeCell ref="U395:X395"/>
    <mergeCell ref="AC395:AG395"/>
    <mergeCell ref="AJ395:AK395"/>
    <mergeCell ref="AM395:AO395"/>
    <mergeCell ref="AR395:AU395"/>
    <mergeCell ref="AV395:AW395"/>
    <mergeCell ref="AY395:BA395"/>
    <mergeCell ref="BH395:BJ395"/>
    <mergeCell ref="BK395:BN395"/>
    <mergeCell ref="BS395:BW395"/>
    <mergeCell ref="BZ395:CA395"/>
    <mergeCell ref="CC395:CE395"/>
    <mergeCell ref="CH395:CK395"/>
    <mergeCell ref="CL395:CM395"/>
    <mergeCell ref="CO395:CQ395"/>
    <mergeCell ref="CX395:CZ395"/>
    <mergeCell ref="DA395:DD395"/>
    <mergeCell ref="DI395:DM395"/>
    <mergeCell ref="DP395:DQ395"/>
    <mergeCell ref="DS395:DU395"/>
    <mergeCell ref="B394:E394"/>
    <mergeCell ref="CO396:CQ396"/>
    <mergeCell ref="CX396:CZ396"/>
    <mergeCell ref="DA396:DD396"/>
    <mergeCell ref="DI396:DM396"/>
    <mergeCell ref="DP396:DQ396"/>
    <mergeCell ref="DS396:DU396"/>
    <mergeCell ref="B397:E397"/>
    <mergeCell ref="F397:G397"/>
    <mergeCell ref="I397:K397"/>
    <mergeCell ref="R397:T397"/>
    <mergeCell ref="U397:X397"/>
    <mergeCell ref="AC397:AG397"/>
    <mergeCell ref="AJ397:AK397"/>
    <mergeCell ref="AM397:AO397"/>
    <mergeCell ref="AR397:AU397"/>
    <mergeCell ref="AV397:AW397"/>
    <mergeCell ref="AY397:BA397"/>
    <mergeCell ref="BH397:BJ397"/>
    <mergeCell ref="BK397:BN397"/>
    <mergeCell ref="BS397:BW397"/>
    <mergeCell ref="BZ397:CA397"/>
    <mergeCell ref="CC397:CE397"/>
    <mergeCell ref="CH397:CK397"/>
    <mergeCell ref="CL397:CM397"/>
    <mergeCell ref="CO397:CQ397"/>
    <mergeCell ref="CX397:CZ397"/>
    <mergeCell ref="DA397:DD397"/>
    <mergeCell ref="DI397:DM397"/>
    <mergeCell ref="DP397:DQ397"/>
    <mergeCell ref="DS397:DU397"/>
    <mergeCell ref="B396:E396"/>
    <mergeCell ref="F396:G396"/>
    <mergeCell ref="F398:G398"/>
    <mergeCell ref="I398:K398"/>
    <mergeCell ref="R398:T398"/>
    <mergeCell ref="U398:X398"/>
    <mergeCell ref="AC398:AG398"/>
    <mergeCell ref="AJ398:AK398"/>
    <mergeCell ref="AM398:AO398"/>
    <mergeCell ref="AR398:AU398"/>
    <mergeCell ref="AV398:AW398"/>
    <mergeCell ref="AY398:BA398"/>
    <mergeCell ref="BH398:BJ398"/>
    <mergeCell ref="BK398:BN398"/>
    <mergeCell ref="BS398:BW398"/>
    <mergeCell ref="BZ398:CA398"/>
    <mergeCell ref="CC398:CE398"/>
    <mergeCell ref="CH398:CK398"/>
    <mergeCell ref="CL396:CM396"/>
    <mergeCell ref="I396:K396"/>
    <mergeCell ref="R396:T396"/>
    <mergeCell ref="U396:X396"/>
    <mergeCell ref="AC396:AG396"/>
    <mergeCell ref="AJ396:AK396"/>
    <mergeCell ref="AM396:AO396"/>
    <mergeCell ref="AR396:AU396"/>
    <mergeCell ref="AV396:AW396"/>
    <mergeCell ref="AY396:BA396"/>
    <mergeCell ref="BH396:BJ396"/>
    <mergeCell ref="BK396:BN396"/>
    <mergeCell ref="BS396:BW396"/>
    <mergeCell ref="BZ396:CA396"/>
    <mergeCell ref="CC396:CE396"/>
    <mergeCell ref="CH396:CK396"/>
    <mergeCell ref="CL398:CM398"/>
    <mergeCell ref="CO398:CQ398"/>
    <mergeCell ref="CX398:CZ398"/>
    <mergeCell ref="DA398:DD398"/>
    <mergeCell ref="DI398:DM398"/>
    <mergeCell ref="DP398:DQ398"/>
    <mergeCell ref="DS398:DU398"/>
    <mergeCell ref="B399:E399"/>
    <mergeCell ref="F399:G399"/>
    <mergeCell ref="I399:K399"/>
    <mergeCell ref="R399:T399"/>
    <mergeCell ref="U399:X399"/>
    <mergeCell ref="AC399:AG399"/>
    <mergeCell ref="AJ399:AK399"/>
    <mergeCell ref="AM399:AO399"/>
    <mergeCell ref="AR399:AU399"/>
    <mergeCell ref="AV399:AW399"/>
    <mergeCell ref="AY399:BA399"/>
    <mergeCell ref="BH399:BJ399"/>
    <mergeCell ref="BK399:BN399"/>
    <mergeCell ref="BS399:BW399"/>
    <mergeCell ref="BZ399:CA399"/>
    <mergeCell ref="CC399:CE399"/>
    <mergeCell ref="CH399:CK399"/>
    <mergeCell ref="CL399:CM399"/>
    <mergeCell ref="CO399:CQ399"/>
    <mergeCell ref="CX399:CZ399"/>
    <mergeCell ref="DA399:DD399"/>
    <mergeCell ref="DI399:DM399"/>
    <mergeCell ref="DP399:DQ399"/>
    <mergeCell ref="DS399:DU399"/>
    <mergeCell ref="B398:E398"/>
    <mergeCell ref="A400:H400"/>
    <mergeCell ref="I400:K400"/>
    <mergeCell ref="M400:AB400"/>
    <mergeCell ref="AC400:AL400"/>
    <mergeCell ref="AM400:AO400"/>
    <mergeCell ref="AQ400:AX400"/>
    <mergeCell ref="AY400:BA400"/>
    <mergeCell ref="BC400:BR400"/>
    <mergeCell ref="BS400:CB400"/>
    <mergeCell ref="CC400:CE400"/>
    <mergeCell ref="CG400:CN400"/>
    <mergeCell ref="CO400:CQ400"/>
    <mergeCell ref="CS400:DH400"/>
    <mergeCell ref="DI400:DR400"/>
    <mergeCell ref="DS400:DU400"/>
    <mergeCell ref="A401:K403"/>
    <mergeCell ref="AQ401:BA403"/>
    <mergeCell ref="CG401:CQ403"/>
    <mergeCell ref="AC402:AP403"/>
    <mergeCell ref="BS402:CF403"/>
    <mergeCell ref="DI402:DV403"/>
    <mergeCell ref="DP411:DR412"/>
    <mergeCell ref="DS411:DT412"/>
    <mergeCell ref="AC404:AP405"/>
    <mergeCell ref="BS404:CF405"/>
    <mergeCell ref="DI404:DV405"/>
    <mergeCell ref="B408:F409"/>
    <mergeCell ref="Y408:AB408"/>
    <mergeCell ref="AC408:AF408"/>
    <mergeCell ref="AH408:AK408"/>
    <mergeCell ref="AR408:AV409"/>
    <mergeCell ref="BO408:BR408"/>
    <mergeCell ref="BS408:BV408"/>
    <mergeCell ref="BX408:CA408"/>
    <mergeCell ref="CH408:CL409"/>
    <mergeCell ref="DE408:DH408"/>
    <mergeCell ref="DI408:DL408"/>
    <mergeCell ref="DN408:DQ408"/>
    <mergeCell ref="Y409:AB409"/>
    <mergeCell ref="AC409:AF409"/>
    <mergeCell ref="AH409:AK409"/>
    <mergeCell ref="AM409:AP409"/>
    <mergeCell ref="BO409:BR409"/>
    <mergeCell ref="BS409:BV409"/>
    <mergeCell ref="BX409:CA409"/>
    <mergeCell ref="CC409:CF409"/>
    <mergeCell ref="DE409:DH409"/>
    <mergeCell ref="DI409:DL409"/>
    <mergeCell ref="DN409:DQ409"/>
    <mergeCell ref="DS409:DV409"/>
    <mergeCell ref="AC406:AP407"/>
    <mergeCell ref="BS406:CF407"/>
    <mergeCell ref="DI406:DV407"/>
    <mergeCell ref="A417:A418"/>
    <mergeCell ref="B417:E418"/>
    <mergeCell ref="M417:AB417"/>
    <mergeCell ref="AC417:AI418"/>
    <mergeCell ref="AQ417:AQ418"/>
    <mergeCell ref="AR417:AU418"/>
    <mergeCell ref="BC417:BR417"/>
    <mergeCell ref="BS417:BY418"/>
    <mergeCell ref="CG417:CG418"/>
    <mergeCell ref="CH417:CK418"/>
    <mergeCell ref="CS417:DH417"/>
    <mergeCell ref="DI417:DO418"/>
    <mergeCell ref="F418:H418"/>
    <mergeCell ref="I418:L418"/>
    <mergeCell ref="M418:T418"/>
    <mergeCell ref="U418:Y418"/>
    <mergeCell ref="A414:B416"/>
    <mergeCell ref="F414:H414"/>
    <mergeCell ref="I414:J414"/>
    <mergeCell ref="AF414:AM415"/>
    <mergeCell ref="AN414:AN415"/>
    <mergeCell ref="AO414:AP415"/>
    <mergeCell ref="AQ414:AR416"/>
    <mergeCell ref="AV414:AX414"/>
    <mergeCell ref="AY414:AZ414"/>
    <mergeCell ref="BV414:CC415"/>
    <mergeCell ref="CD414:CD415"/>
    <mergeCell ref="CE414:CF415"/>
    <mergeCell ref="CG414:CH416"/>
    <mergeCell ref="CL414:CN414"/>
    <mergeCell ref="CO414:CP414"/>
    <mergeCell ref="C415:C416"/>
    <mergeCell ref="D415:D416"/>
    <mergeCell ref="E415:E416"/>
    <mergeCell ref="F415:H416"/>
    <mergeCell ref="I415:J416"/>
    <mergeCell ref="AS415:AS416"/>
    <mergeCell ref="AT415:AT416"/>
    <mergeCell ref="AU415:AU416"/>
    <mergeCell ref="AV415:AX416"/>
    <mergeCell ref="AY415:AZ416"/>
    <mergeCell ref="CI415:CI416"/>
    <mergeCell ref="CJ415:CJ416"/>
    <mergeCell ref="CK415:CK416"/>
    <mergeCell ref="CL415:CN416"/>
    <mergeCell ref="CO415:CP416"/>
    <mergeCell ref="DT414:DT415"/>
    <mergeCell ref="DU411:DV412"/>
    <mergeCell ref="B410:Q412"/>
    <mergeCell ref="R410:Z412"/>
    <mergeCell ref="AR410:BG412"/>
    <mergeCell ref="BH410:BP412"/>
    <mergeCell ref="CH410:CW412"/>
    <mergeCell ref="CX410:DF412"/>
    <mergeCell ref="AF411:AI412"/>
    <mergeCell ref="AJ411:AL412"/>
    <mergeCell ref="AM411:AN412"/>
    <mergeCell ref="AO411:AP412"/>
    <mergeCell ref="BV411:BY412"/>
    <mergeCell ref="BZ411:CB412"/>
    <mergeCell ref="CC411:CD412"/>
    <mergeCell ref="CE411:CF412"/>
    <mergeCell ref="DL411:DO412"/>
    <mergeCell ref="Z418:AB418"/>
    <mergeCell ref="AJ418:AL418"/>
    <mergeCell ref="AM418:AP418"/>
    <mergeCell ref="AV418:AX418"/>
    <mergeCell ref="AY418:BB418"/>
    <mergeCell ref="BC418:BJ418"/>
    <mergeCell ref="BK418:BO418"/>
    <mergeCell ref="BP418:BR418"/>
    <mergeCell ref="BZ418:CB418"/>
    <mergeCell ref="CC418:CF418"/>
    <mergeCell ref="DL414:DS415"/>
    <mergeCell ref="CL418:CN418"/>
    <mergeCell ref="CO418:CR418"/>
    <mergeCell ref="CS418:CZ418"/>
    <mergeCell ref="DA418:DE418"/>
    <mergeCell ref="DF418:DH418"/>
    <mergeCell ref="DP418:DR418"/>
    <mergeCell ref="DS418:DV418"/>
    <mergeCell ref="DU414:DV415"/>
    <mergeCell ref="DA420:DD420"/>
    <mergeCell ref="DI420:DM420"/>
    <mergeCell ref="DP420:DQ420"/>
    <mergeCell ref="DS420:DU420"/>
    <mergeCell ref="B419:E419"/>
    <mergeCell ref="F419:G419"/>
    <mergeCell ref="I419:K419"/>
    <mergeCell ref="R419:T419"/>
    <mergeCell ref="U419:X419"/>
    <mergeCell ref="AC419:AG419"/>
    <mergeCell ref="AJ419:AK419"/>
    <mergeCell ref="AM419:AO419"/>
    <mergeCell ref="AR419:AU419"/>
    <mergeCell ref="AV419:AW419"/>
    <mergeCell ref="AY419:BA419"/>
    <mergeCell ref="BH419:BJ419"/>
    <mergeCell ref="BK419:BN419"/>
    <mergeCell ref="BS419:BW419"/>
    <mergeCell ref="BZ419:CA419"/>
    <mergeCell ref="CC419:CE419"/>
    <mergeCell ref="CH419:CK419"/>
    <mergeCell ref="DI422:DM422"/>
    <mergeCell ref="DP422:DQ422"/>
    <mergeCell ref="DS422:DU422"/>
    <mergeCell ref="B421:E421"/>
    <mergeCell ref="F421:G421"/>
    <mergeCell ref="CL419:CM419"/>
    <mergeCell ref="CO419:CQ419"/>
    <mergeCell ref="CX419:CZ419"/>
    <mergeCell ref="DA419:DD419"/>
    <mergeCell ref="DI419:DM419"/>
    <mergeCell ref="DP419:DQ419"/>
    <mergeCell ref="DS419:DU419"/>
    <mergeCell ref="B420:E420"/>
    <mergeCell ref="F420:G420"/>
    <mergeCell ref="I420:K420"/>
    <mergeCell ref="R420:T420"/>
    <mergeCell ref="U420:X420"/>
    <mergeCell ref="AC420:AG420"/>
    <mergeCell ref="AJ420:AK420"/>
    <mergeCell ref="AM420:AO420"/>
    <mergeCell ref="AR420:AU420"/>
    <mergeCell ref="AV420:AW420"/>
    <mergeCell ref="AY420:BA420"/>
    <mergeCell ref="BH420:BJ420"/>
    <mergeCell ref="BK420:BN420"/>
    <mergeCell ref="BS420:BW420"/>
    <mergeCell ref="BZ420:CA420"/>
    <mergeCell ref="CC420:CE420"/>
    <mergeCell ref="CH420:CK420"/>
    <mergeCell ref="CL420:CM420"/>
    <mergeCell ref="CO420:CQ420"/>
    <mergeCell ref="CX420:CZ420"/>
    <mergeCell ref="B422:E422"/>
    <mergeCell ref="F422:G422"/>
    <mergeCell ref="I422:K422"/>
    <mergeCell ref="R422:T422"/>
    <mergeCell ref="U422:X422"/>
    <mergeCell ref="AC422:AG422"/>
    <mergeCell ref="AJ422:AK422"/>
    <mergeCell ref="AM422:AO422"/>
    <mergeCell ref="AR422:AU422"/>
    <mergeCell ref="AV422:AW422"/>
    <mergeCell ref="AY422:BA422"/>
    <mergeCell ref="BH422:BJ422"/>
    <mergeCell ref="BK422:BN422"/>
    <mergeCell ref="BS422:BW422"/>
    <mergeCell ref="BZ422:CA422"/>
    <mergeCell ref="CC422:CE422"/>
    <mergeCell ref="CH422:CK422"/>
    <mergeCell ref="I421:K421"/>
    <mergeCell ref="R421:T421"/>
    <mergeCell ref="U421:X421"/>
    <mergeCell ref="AC421:AG421"/>
    <mergeCell ref="AJ421:AK421"/>
    <mergeCell ref="AM421:AO421"/>
    <mergeCell ref="AR421:AU421"/>
    <mergeCell ref="AV421:AW421"/>
    <mergeCell ref="AY421:BA421"/>
    <mergeCell ref="BH421:BJ421"/>
    <mergeCell ref="BK421:BN421"/>
    <mergeCell ref="BS421:BW421"/>
    <mergeCell ref="BZ421:CA421"/>
    <mergeCell ref="CC421:CE421"/>
    <mergeCell ref="CH421:CK421"/>
    <mergeCell ref="CO421:CQ421"/>
    <mergeCell ref="CX421:CZ421"/>
    <mergeCell ref="B423:E423"/>
    <mergeCell ref="F423:G423"/>
    <mergeCell ref="I423:K423"/>
    <mergeCell ref="R423:T423"/>
    <mergeCell ref="U423:X423"/>
    <mergeCell ref="AC423:AG423"/>
    <mergeCell ref="AJ423:AK423"/>
    <mergeCell ref="AM423:AO423"/>
    <mergeCell ref="AR423:AU423"/>
    <mergeCell ref="AV423:AW423"/>
    <mergeCell ref="AY423:BA423"/>
    <mergeCell ref="BH423:BJ423"/>
    <mergeCell ref="BK423:BN423"/>
    <mergeCell ref="BS423:BW423"/>
    <mergeCell ref="BZ423:CA423"/>
    <mergeCell ref="CC423:CE423"/>
    <mergeCell ref="CH423:CK423"/>
    <mergeCell ref="B425:E425"/>
    <mergeCell ref="F425:G425"/>
    <mergeCell ref="CL425:CM425"/>
    <mergeCell ref="CL423:CM423"/>
    <mergeCell ref="CO423:CQ423"/>
    <mergeCell ref="CX423:CZ423"/>
    <mergeCell ref="DA423:DD423"/>
    <mergeCell ref="DI423:DM423"/>
    <mergeCell ref="DP423:DQ423"/>
    <mergeCell ref="DS423:DU423"/>
    <mergeCell ref="B424:E424"/>
    <mergeCell ref="F424:G424"/>
    <mergeCell ref="I424:K424"/>
    <mergeCell ref="R424:T424"/>
    <mergeCell ref="U424:X424"/>
    <mergeCell ref="AC424:AG424"/>
    <mergeCell ref="AJ424:AK424"/>
    <mergeCell ref="AM424:AO424"/>
    <mergeCell ref="AR424:AU424"/>
    <mergeCell ref="AV424:AW424"/>
    <mergeCell ref="AY424:BA424"/>
    <mergeCell ref="BH424:BJ424"/>
    <mergeCell ref="BK424:BN424"/>
    <mergeCell ref="BS424:BW424"/>
    <mergeCell ref="BZ424:CA424"/>
    <mergeCell ref="CC424:CE424"/>
    <mergeCell ref="CH424:CK424"/>
    <mergeCell ref="CL424:CM424"/>
    <mergeCell ref="CO424:CQ424"/>
    <mergeCell ref="CX424:CZ424"/>
    <mergeCell ref="DA424:DD424"/>
    <mergeCell ref="DI424:DM424"/>
    <mergeCell ref="B427:E427"/>
    <mergeCell ref="F427:G427"/>
    <mergeCell ref="I427:K427"/>
    <mergeCell ref="R427:T427"/>
    <mergeCell ref="U427:X427"/>
    <mergeCell ref="AC427:AG427"/>
    <mergeCell ref="AJ427:AK427"/>
    <mergeCell ref="AM427:AO427"/>
    <mergeCell ref="AR427:AU427"/>
    <mergeCell ref="AV427:AW427"/>
    <mergeCell ref="AY427:BA427"/>
    <mergeCell ref="BH427:BJ427"/>
    <mergeCell ref="BK427:BN427"/>
    <mergeCell ref="BS427:BW427"/>
    <mergeCell ref="BZ427:CA427"/>
    <mergeCell ref="CC427:CE427"/>
    <mergeCell ref="CX425:CZ425"/>
    <mergeCell ref="B426:E426"/>
    <mergeCell ref="F426:G426"/>
    <mergeCell ref="I426:K426"/>
    <mergeCell ref="R426:T426"/>
    <mergeCell ref="U426:X426"/>
    <mergeCell ref="AC426:AG426"/>
    <mergeCell ref="AJ426:AK426"/>
    <mergeCell ref="AM426:AO426"/>
    <mergeCell ref="AR426:AU426"/>
    <mergeCell ref="AV426:AW426"/>
    <mergeCell ref="AY426:BA426"/>
    <mergeCell ref="BH426:BJ426"/>
    <mergeCell ref="BK426:BN426"/>
    <mergeCell ref="BS426:BW426"/>
    <mergeCell ref="BZ426:CA426"/>
    <mergeCell ref="U428:X428"/>
    <mergeCell ref="AC428:AG428"/>
    <mergeCell ref="AJ428:AK428"/>
    <mergeCell ref="AM428:AO428"/>
    <mergeCell ref="AR428:AU428"/>
    <mergeCell ref="AV428:AW428"/>
    <mergeCell ref="AY428:BA428"/>
    <mergeCell ref="BH428:BJ428"/>
    <mergeCell ref="BK428:BN428"/>
    <mergeCell ref="BS428:BW428"/>
    <mergeCell ref="BZ428:CA428"/>
    <mergeCell ref="CC428:CE428"/>
    <mergeCell ref="CH428:CK428"/>
    <mergeCell ref="I425:K425"/>
    <mergeCell ref="R425:T425"/>
    <mergeCell ref="U425:X425"/>
    <mergeCell ref="AC425:AG425"/>
    <mergeCell ref="AJ425:AK425"/>
    <mergeCell ref="AM425:AO425"/>
    <mergeCell ref="AR425:AU425"/>
    <mergeCell ref="AV425:AW425"/>
    <mergeCell ref="AY425:BA425"/>
    <mergeCell ref="BH425:BJ425"/>
    <mergeCell ref="BK425:BN425"/>
    <mergeCell ref="BS425:BW425"/>
    <mergeCell ref="BZ425:CA425"/>
    <mergeCell ref="CC425:CE425"/>
    <mergeCell ref="CH425:CK425"/>
    <mergeCell ref="CC426:CE426"/>
    <mergeCell ref="CH426:CK426"/>
    <mergeCell ref="A429:H429"/>
    <mergeCell ref="I429:K429"/>
    <mergeCell ref="M429:AB429"/>
    <mergeCell ref="AC429:AL429"/>
    <mergeCell ref="AM429:AO429"/>
    <mergeCell ref="AQ429:AX429"/>
    <mergeCell ref="AC348:AP349"/>
    <mergeCell ref="BS348:CF349"/>
    <mergeCell ref="DS429:DU429"/>
    <mergeCell ref="A430:K432"/>
    <mergeCell ref="AQ430:BA432"/>
    <mergeCell ref="CG430:CQ432"/>
    <mergeCell ref="AC431:AP432"/>
    <mergeCell ref="BS431:CF432"/>
    <mergeCell ref="DI431:DV432"/>
    <mergeCell ref="CX427:CZ427"/>
    <mergeCell ref="DA427:DD427"/>
    <mergeCell ref="DI427:DM427"/>
    <mergeCell ref="DP427:DQ427"/>
    <mergeCell ref="DS427:DU427"/>
    <mergeCell ref="CL428:CM428"/>
    <mergeCell ref="CO428:CQ428"/>
    <mergeCell ref="CX428:CZ428"/>
    <mergeCell ref="DA428:DD428"/>
    <mergeCell ref="DI428:DM428"/>
    <mergeCell ref="DP428:DQ428"/>
    <mergeCell ref="DS428:DU428"/>
    <mergeCell ref="CH427:CK427"/>
    <mergeCell ref="B428:E428"/>
    <mergeCell ref="F428:G428"/>
    <mergeCell ref="I428:K428"/>
    <mergeCell ref="R428:T428"/>
    <mergeCell ref="B437:F438"/>
    <mergeCell ref="Y437:AB437"/>
    <mergeCell ref="AC437:AF437"/>
    <mergeCell ref="AH437:AK437"/>
    <mergeCell ref="AR437:AV438"/>
    <mergeCell ref="BO437:BR437"/>
    <mergeCell ref="BS437:BV437"/>
    <mergeCell ref="BX437:CA437"/>
    <mergeCell ref="CH437:CL438"/>
    <mergeCell ref="DE437:DH437"/>
    <mergeCell ref="DI437:DL437"/>
    <mergeCell ref="DN437:DQ437"/>
    <mergeCell ref="Y438:AB438"/>
    <mergeCell ref="AC438:AF438"/>
    <mergeCell ref="AH438:AK438"/>
    <mergeCell ref="AM438:AP438"/>
    <mergeCell ref="BO438:BR438"/>
    <mergeCell ref="BS438:BV438"/>
    <mergeCell ref="BX438:CA438"/>
    <mergeCell ref="CC438:CF438"/>
    <mergeCell ref="DE438:DH438"/>
    <mergeCell ref="DI438:DL438"/>
    <mergeCell ref="DN438:DQ438"/>
    <mergeCell ref="AC29:AP30"/>
    <mergeCell ref="AC58:AP59"/>
    <mergeCell ref="BS58:CF59"/>
    <mergeCell ref="BS29:CF30"/>
    <mergeCell ref="DI29:DV30"/>
    <mergeCell ref="DI58:DV59"/>
    <mergeCell ref="AC87:AP88"/>
    <mergeCell ref="AC116:AP117"/>
    <mergeCell ref="BS87:CF88"/>
    <mergeCell ref="BS116:CF117"/>
    <mergeCell ref="AC145:AP146"/>
    <mergeCell ref="BS145:CF146"/>
    <mergeCell ref="AC174:AP175"/>
    <mergeCell ref="BS174:CF175"/>
    <mergeCell ref="AC203:AP204"/>
    <mergeCell ref="BS203:CF204"/>
    <mergeCell ref="AC232:AP233"/>
    <mergeCell ref="BS232:CF233"/>
    <mergeCell ref="DI203:DV204"/>
    <mergeCell ref="DI174:DV175"/>
    <mergeCell ref="CL165:CM165"/>
    <mergeCell ref="DI205:DL205"/>
    <mergeCell ref="DN205:DQ205"/>
    <mergeCell ref="DI176:DL176"/>
    <mergeCell ref="DN176:DQ176"/>
    <mergeCell ref="CO165:CQ165"/>
    <mergeCell ref="CX165:CZ165"/>
    <mergeCell ref="DA165:DD165"/>
    <mergeCell ref="AM165:AO165"/>
    <mergeCell ref="AR165:AU165"/>
    <mergeCell ref="AV165:AW165"/>
    <mergeCell ref="AY165:BA165"/>
    <mergeCell ref="DI87:DV88"/>
    <mergeCell ref="CO425:CQ425"/>
    <mergeCell ref="AC435:AP436"/>
    <mergeCell ref="BS435:CF436"/>
    <mergeCell ref="AC464:AP465"/>
    <mergeCell ref="BS464:CF465"/>
    <mergeCell ref="DS438:DV438"/>
    <mergeCell ref="AC433:AP434"/>
    <mergeCell ref="BS433:CF434"/>
    <mergeCell ref="DI433:DV434"/>
    <mergeCell ref="CL427:CM427"/>
    <mergeCell ref="CO427:CQ427"/>
    <mergeCell ref="AY429:BA429"/>
    <mergeCell ref="BC429:BR429"/>
    <mergeCell ref="BS429:CB429"/>
    <mergeCell ref="CC429:CE429"/>
    <mergeCell ref="CG429:CN429"/>
    <mergeCell ref="CO429:CQ429"/>
    <mergeCell ref="CS429:DH429"/>
    <mergeCell ref="DI429:DR429"/>
    <mergeCell ref="DI464:DV465"/>
    <mergeCell ref="DI435:DV436"/>
    <mergeCell ref="DU440:DV441"/>
    <mergeCell ref="DU443:DV444"/>
    <mergeCell ref="DA425:DD425"/>
    <mergeCell ref="DI425:DM425"/>
    <mergeCell ref="DP425:DQ425"/>
    <mergeCell ref="DS425:DU425"/>
    <mergeCell ref="CL426:CM426"/>
    <mergeCell ref="CO426:CQ426"/>
    <mergeCell ref="CX426:CZ426"/>
    <mergeCell ref="DA426:DD426"/>
    <mergeCell ref="DP447:DR447"/>
    <mergeCell ref="DS447:DV447"/>
    <mergeCell ref="CL448:CM448"/>
    <mergeCell ref="CO448:CQ448"/>
    <mergeCell ref="CX448:CZ448"/>
    <mergeCell ref="DA448:DD448"/>
    <mergeCell ref="DI448:DM448"/>
    <mergeCell ref="DP448:DQ448"/>
    <mergeCell ref="DS448:DU448"/>
    <mergeCell ref="AC449:AG449"/>
    <mergeCell ref="DI319:DV320"/>
    <mergeCell ref="DI290:DV291"/>
    <mergeCell ref="DI261:DV262"/>
    <mergeCell ref="DI232:DV233"/>
    <mergeCell ref="AC290:AP291"/>
    <mergeCell ref="BS290:CF291"/>
    <mergeCell ref="AC319:AP320"/>
    <mergeCell ref="BS319:CF320"/>
    <mergeCell ref="DI426:DM426"/>
    <mergeCell ref="DP426:DQ426"/>
    <mergeCell ref="DS426:DU426"/>
    <mergeCell ref="DP424:DQ424"/>
    <mergeCell ref="DS424:DU424"/>
    <mergeCell ref="CL421:CM421"/>
    <mergeCell ref="DA421:DD421"/>
    <mergeCell ref="DI421:DM421"/>
    <mergeCell ref="DP421:DQ421"/>
    <mergeCell ref="DS421:DU421"/>
    <mergeCell ref="CL422:CM422"/>
    <mergeCell ref="CO422:CQ422"/>
    <mergeCell ref="CX422:CZ422"/>
    <mergeCell ref="DA422:DD422"/>
  </mergeCells>
  <phoneticPr fontId="2"/>
  <dataValidations count="5">
    <dataValidation type="list" imeMode="disabled" allowBlank="1" showInputMessage="1" showErrorMessage="1" sqref="AC109:AG109 DI109:DM109 BS109:BW109 AC51:AG51 DI51:DM51 BS51:BW51 BS22:BW22 DI22:DM22 AC22:AG22 BS80:BW80 DI80:DM80 AC80:AG80 BY109 BY51 BY22 BY80 DO51 DO22 DO80 DO109" xr:uid="{00000000-0002-0000-0200-000000000000}">
      <formula1>#REF!</formula1>
    </dataValidation>
    <dataValidation imeMode="halfAlpha" allowBlank="1" showInputMessage="1" showErrorMessage="1" sqref="A100:A109 CS100:CS109 CO100:CO109 CW100:CW109 CU100:CU109 DA100:DA109 DS100:DS109 CG100:CG109 BC100:BC109 AY100:AY109 BG100:BG109 BE100:BE109 BK100:BK109 CC100:CC109 AQ100:AQ109 M100:M109 I100:I109 Q100:Q109 O100:O109 U100:U109 AM100:AM109 A42:A51 CS42:CS51 CO42:CO51 CW42:CW51 CU42:CU51 DA42:DA51 DS42:DS51 CG42:CG51 BC42:BC51 AY42:AY51 BG42:BG51 BE42:BE51 BK42:BK51 CC42:CC51 AQ42:AQ51 M42:M51 I42:I51 Q42:Q51 O42:O51 U42:U51 AM42:AM51 AM13:AM22 U13:U22 O13:O22 Q13:Q22 I13:I22 M13:M22 AQ13:AQ22 CC13:CC22 BK13:BK22 BE13:BE22 BG13:BG22 AY13:AY22 BC13:BC22 CG13:CG22 DS13:DS22 DA13:DA22 CU13:CU22 CW13:CW22 CO13:CO22 CS13:CS22 A13:A22 AM71:AM80 U71:U80 O71:O80 Q71:Q80 I71:I80 M71:M80 AQ71:AQ80 CC71:CC80 BK71:BK80 BE71:BE80 BG71:BG80 AY71:AY80 BC71:BC80 CG71:CG80 DS71:DS80 DA71:DA80 CU71:CU80 CW71:CW80 CO71:CO80 CS71:CS80 A71:A80 BS408:BV409 CO158:CO167 CW158:CW167 CU158:CU167 DA158:DA167 DS158:DS167 CG158:CG167 BC158:BC167 AY158:AY167 BG158:BG167 BE158:BE167 BK158:BK167 CC158:CC167 AQ158:AQ167 M158:M167 I158:I167 Q158:Q167 O158:O167 U158:U167 AM158:AM167 CC554:CF554 A129:A138 CS187:CS196 CO187:CO196 CW187:CW196 CU187:CU196 DA187:DA196 DS187:DS196 CG187:CG196 BC187:BC196 AY187:AY196 BG187:BG196 BE187:BE196 BK187:BK196 CC187:CC196 AQ187:AQ196 M187:M196 I187:I196 Q187:Q196 O187:O196 U187:U196 AM187:AM196 CS158:CS167 CO216:CO225 CW216:CW225 CU216:CU225 DA216:DA225 DS216:DS225 CG216:CG225 BC216:BC225 AY216:AY225 BG216:BG225 BE216:BE225 BK216:BK225 CC216:CC225 AQ216:AQ225 M216:M225 I216:I225 A158:A167 O216:O225 U216:U225 AM216:AM225 A216:A225 A187:A196 CO245:CO254 CW245:CW254 CU245:CU254 DA245:DA254 DS245:DS254 CG245:CG254 BC245:BC254 AY245:AY254 BG245:BG254 BE245:BE254 BK245:BK254 CC245:CC254 AQ245:AQ254 M245:M254 I245:I254 Q216:Q225 O245:O254 U245:U254 AM245:AM254 A245:A254 CS245:CS254 CO274:CO283 CW274:CW283 CU274:CU283 DA274:DA283 DS274:DS283 CG274:CG283 BC274:BC283 AY274:AY283 BG274:BG283 BE274:BE283 BK274:BK283 CC274:CC283 AQ274:AQ283 M274:M283 I274:I283 Q274:Q283 O274:O283 U274:U283 AM274:AM283 A274:A283 CS274:CS283 AC31:AF32 AH31:AK32 AM32:AP32 O564:O573 M564:M573 AM564:AM573 AC60:AF61 AH60:AK61 AM61:AP61 AC89:AF90 AH89:AK90 AM90:AP90 BS118:BV119 BX118:CA119 CC119:CF119 BS147:BV148 BX147:CA148 CC148:CF148 BS176:BV177 BX176:CA177 CC177:CF177 BS205:BV206 BX205:CA206 CC206:CF206 BS234:BV235 BX234:CA235 CC235:CF235 BS263:BV264 BX263:CA264 CC264:CF264 CO303:CO312 CW303:CW312 CU303:CU312 DA303:DA312 DS303:DS312 CG303:CG312 BC303:BC312 AY303:AY312 BG303:BG312 BE303:BE312 BK303:BK312 CC303:CC312 AQ303:AQ312 M303:M312 I303:I312 Q303:Q312 O303:O312 U303:U312 AM303:AM312 A303:A312 CS303:CS312 BS292:BV293 BX292:CA293 CC293:CF293 CO332:CO341 CW332:CW341 CU332:CU341 DA332:DA341 DS332:DS341 CG332:CG341 BC332:BC341 AY332:AY341 BG332:BG341 BE332:BE341 BK332:BK341 CC332:CC341 AQ332:AQ341 M332:M341 I332:I341 Q332:Q341 O332:O341 U332:U341 AM332:AM341 A332:A341 CS332:CS341 BS321:BV322 BX321:CA322 CC322:CF322 CO361:CO370 CW361:CW370 CU361:CU370 DA361:DA370 DS361:DS370 CG361:CG370 BC361:BC370 AY361:AY370 BG361:BG370 BE361:BE370 BK361:BK370 CC361:CC370 AQ361:AQ370 M361:M370 I361:I370 Q361:Q370 O361:O370 U361:U370 AM361:AM370 A361:A370 CS361:CS370 BS350:BV351 BX350:CA351 CC351:CF351 CS390:CS399 CO390:CO399 CW390:CW399 CU390:CU399 DA390:DA399 DS390:DS399 CG390:CG399 BC390:BC399 AY390:AY399 BG390:BG399 BE390:BE399 BK390:BK399 CC390:CC399 AQ390:AQ399 M390:M399 I390:I399 Q390:Q399 O390:O399 U390:U399 AM390:AM399 A419:A428 BS379:BV380 BX379:CA380 CC380:CF380 CS419:CS428 CO419:CO428 CW419:CW428 CU419:CU428 DA419:DA428 DS419:DS428 CG419:CG428 BC419:BC428 AY419:AY428 BG419:BG428 BE419:BE428 BK419:BK428 CC419:CC428 AQ419:AQ428 M419:M428 I419:I428 Q419:Q428 O419:O428 U419:U428 AM419:AM428 A390:A399 BX408:CA409 CS216:CS225 CS129:CS138 CO129:CO138 CW129:CW138 CU129:CU138 DA129:DA138 DS129:DS138 CG129:CG138 BC129:BC138 AY129:AY138 BG129:BG138 BE129:BE138 BK129:BK138 CC129:CC138 AQ129:AQ138 M129:M138 I129:I138 Q129:Q138 O129:O138 U129:U138 AM129:AM138 CC409:CF409 BS437:BV438 A448:A457 CS448:CS457 CO448:CO457 CW448:CW457 CU448:CU457 DA448:DA457 DS448:DS457 CG448:CG457 BC448:BC457 AY448:AY457 BG448:BG457 BE448:BE457 BK448:BK457 CC448:CC457 AQ448:AQ457 M448:M457 I448:I457 Q448:Q457 O448:O457 U448:U457 AM448:AM457 BX437:CA438 CC438:CF438 BS466:BV467 A477:A486 CS477:CS486 CO477:CO486 CW477:CW486 CU477:CU486 DA477:DA486 DS477:DS486 CG477:CG486 BC477:BC486 AY477:AY486 BG477:BG486 BE477:BE486 BK477:BK486 CC477:CC486 AQ477:AQ486 I477:I486 BX466:CA467 O477:O486 M477:M486 Q477:Q486 U477:U486 AM477:AM486 CC467:CF467 BS495:BV496 BX495:CA496 CS506:CS515 CO506:CO515 CW506:CW515 CU506:CU515 DA506:DA515 DS506:DS515 CG506:CG515 BC506:BC515 AY506:AY515 BG506:BG515 BE506:BE515 BK506:BK515 CC506:CC515 AQ506:AQ515 A506:A515 AM506:AM515 M506:M515 I506:I515 O506:O515 Q506:Q515 U506:U515 CC496:CF496 BS524:BV525 BX524:CA525 CS535:CS544 CO535:CO544 CW535:CW544 CU535:CU544 DA535:DA544 DS535:DS544 CG535:CG544 BC535:BC544 AY535:AY544 BG535:BG544 BE535:BE544 BK535:BK544 CC535:CC544 AQ535:AQ544 AM535:AM544 Q535:Q544 I535:I544 A535:A544 M535:M544 U535:U544 O535:O544 CC525:CF525 DI31:DL32 DN31:DQ32 CS564:CS573 CO564:CO573 CW564:CW573 CU564:CU573 DA564:DA573 DS564:DS573 CG564:CG573 BC564:BC573 AY564:AY573 BG564:BG573 BE564:BE573 BK564:BK573 CC564:CC573 AQ564:AQ573 Q564:Q573 U564:U573 A564:A573 DS32:DV32 I564:I573 DI60:DL61 DN60:DQ61 DS61:DV61 BS89:BV90 BX89:CA90 CC90:CF90 AC118:AF119 AH118:AK119 AM119:AP119 DI89:DL90 DN89:DQ90 DS90:DV90 BS31:BV32 BX31:CA32 CC32:CF32 BS60:BV61 BX60:CA61 CC61:CF61 AC147:AF148 AH147:AK148 AM148:AP148 AC176:AF177 AH176:AK177 AM177:AP177 AC205:AF206 AH205:AK206 AM206:AP206 AC234:AF235 AH234:AK235 AM235:AP235 AC263:AF264 AH263:AK264 AM264:AP264 AC292:AF293 AH292:AK293 AM293:AP293 AC321:AF322 AH321:AK322 AM322:AP322 AC350:AF351 AH350:AK351 AM351:AP351 AC379:AF380 AH379:AK380 AM380:AP380 AC408:AF409 AH408:AK409 AM409:AP409 AC437:AF438 AH437:AK438 AM438:AP438 AC466:AF467 AH466:AK467 AM467:AP467 AC495:AF496 AH495:AK496 AM496:AP496 AC524:AF525 AH524:AK525 AM525:AP525 AC553:AF554 AH553:AK554 AM554:AP554 AC582:AF583 AH582:AK583 AM583:AP583 BS582:BV583 BX582:CA583 CC583:CF583 DI582:DL583 DN582:DQ583 DS583:DV583 DI553:DL554 DN553:DQ554 DS554:DV554 DI524:DL525 DN524:DQ525 DS525:DV525 DI495:DL496 DN495:DQ496 DS496:DV496 DI466:DL467 DN466:DQ467 DS467:DV467 DI437:DL438 DN437:DQ438 DS438:DV438 DI408:DL409 DN408:DQ409 DS409:DV409 DI379:DL380 DN379:DQ380 DS380:DV380 DI350:DL351 DN350:DQ351 DS351:DV351 DI321:DL322 DN321:DQ322 DS322:DV322 DI292:DL293 DN292:DQ293 DS293:DV293 DI263:DL264 DN263:DQ264 DS264:DV264 DI234:DL235 DN234:DQ235 DS235:DV235 DI205:DL206 DN205:DQ206 DS206:DV206 DI176:DL177 DN176:DQ177 DS177:DV177 DI147:DL148 DN147:DQ148 DS148:DV148 DI118:DL119 DN118:DQ119 DS119:DV119 BS553:BV554 BX553:CA554 Q245:Q254" xr:uid="{00000000-0002-0000-0200-000001000000}"/>
    <dataValidation imeMode="fullAlpha" allowBlank="1" showInputMessage="1" showErrorMessage="1" sqref="E96:E97 I96:J97 E38:E39 I38:J39 I9:J10 E9:E10 I67:J68 E67:E68 E125:E126 I125:J126 E154:E155 I154:J155 E183:E184 I183:J184 E212:E213 I212:J213 E241:E242 I241:J242 E270:E271 I270:J271 E299:E300 I299:J300 E328:E329 I328:J329 E357:E358 I357:J358 E386:E387 I386:J387 E415:E416 I415:J416 E444:E445 I444:J445 E473:E474 I473:J474 E502:E503 I502:J503 E531:E532 I531:J532 E560:E561 I560:J561" xr:uid="{00000000-0002-0000-0200-000002000000}"/>
    <dataValidation imeMode="off" allowBlank="1" showInputMessage="1" showErrorMessage="1" sqref="G289 CQ115 DU95:DV96 DS63:DT64 CO115 CM115 BA115 DL63:DO64 CE95:CF96 AF266:AI267 AY115 AW115 CC63:CD64 AO95:AP96 AF63:AI64 I115 G115 K115 AF34:AI35 CQ57 DU37:DV38 DS34:DT35 CO57 CM57 BA57 DL34:DO35 CE37:CF38 CC34:CD35 AY57 AW57 BV34:BY35 AO37:AP38 AM34:AN35 I57 G57 K57 I28 G28 K28 AM5:AN6 AO8:AP9 BV5:BY6 AW28 AY28 CC5:CD6 CE8:CF9 DL5:DO6 BA28 CM28 CO28 DS5:DT6 DU8:DV9 CQ28 AF5:AI6 K86 G86 I86 BV63:BY64 AO66:AP67 AM266:AN267 AW86 AY86 AF237:AI238 CE66:CF67 CC266:CD267 BA86 CM86 CO86 BV266:BY267 DU66:DV67 CQ86 K289 AM63:AN64 CQ144 DU124:DV125 DS92:DT93 CO144 CM144 BA144 DL92:DO93 CE124:CF125 CC92:CD93 AY144 AW144 BV92:BY93 AO124:AP125 AF92:AI93 I144 G144 K144 AM92:AN93 CQ173 DU153:DV154 DS121:DT122 CO173 CM173 BA173 DL121:DO122 CE153:CF154 CC121:CD122 AY173 AW173 BV121:BY122 AO153:AP154 AF121:AI122 I173 G173 K173 AM121:AN122 CQ202 DU182:DV183 DS150:DT151 CO202 CM202 BA202 DL150:DO151 CE182:CF183 CC150:CD151 AY202 AW202 BV150:BY151 AO182:AP183 AF150:AI151 I202 G202 K202 AM150:AN151 CQ231 DU211:DV212 DS179:DT180 CO231 CM231 BA231 DL179:DO180 CE211:CF212 CC179:CD180 AY231 AW231 BV179:BY180 AO211:AP212 AF179:AI180 I231 G231 K231 AM179:AN180 CQ260 DU240:DV241 DS208:DT209 CO260 CM260 BA260 DL208:DO209 CE240:CF241 CC208:CD209 AY260 AW260 BV208:BY209 AO240:AP241 AF208:AI209 I260 G260 K260 AM208:AN209 CQ289 DU269:DV270 DS237:DT238 CO289 CM289 BA289 DL237:DO238 CE269:CF270 CC237:CD238 AY289 AW289 BV237:BY238 AO269:AP270 AM237:AN238 I289 DS266:DT267 DL266:DO267 G318 AF295:AI296 AM295:AN296 CC295:CD296 BV295:BY296 K318 CQ318 DU298:DV299 CO318 CM318 BA318 CE298:CF299 AY318 AW318 AO298:AP299 I318 DS295:DT296 DL295:DO296 G347 AF324:AI325 AM324:AN325 CC324:CD325 BV324:BY325 K347 CQ347 DU327:DV328 CO347 CM347 BA347 CE327:CF328 AY347 AW347 AO327:AP328 I347 DS324:DT325 DL324:DO325 G376 AF353:AI354 AM353:AN354 CC353:CD354 BV353:BY354 K376 CQ376 DU356:DV357 CO376 CM376 BA376 CE356:CF357 AY376 AW376 AO356:AP357 I376 DS353:DT354 DL353:DO354 G405 AF382:AI383 AM382:AN383 CC382:CD383 BV382:BY383 K405 CQ405 DU385:DV386 CO405 CM405 BA405 CE385:CF386 AY405 AW405 AO385:AP386 I405 DS382:DT383 DL382:DO383 G434 AF411:AI412 AM411:AN412 CC411:CD412 BV411:BY412 K434 CQ434 DU414:DV415 CO434 CM434 BA434 CE414:CF415 AY434 AW434 AO414:AP415 I434 DS411:DT412 DL411:DO412 G463 AF440:AI441 AM440:AN441 CC440:CD441 BV440:BY441 K463 CQ463 DU443:DV444 CO463 CM463 BA463 CE443:CF444 AY463 AW463 AO443:AP444 I463 DS440:DT441 DL440:DO441 G492 AF469:AI470 AM469:AN470 CC469:CD470 BV469:BY470 K492 CQ492 DU472:DV473 CO492 CM492 BA492 CE472:CF473 AY492 AW492 AO472:AP473 I492 DS469:DT470 DL469:DO470 G521 AF498:AI499 AM498:AN499 CC498:CD499 BV498:BY499 K521 CQ521 DU501:DV502 CO521 CM521 BA521 CE501:CF502 AY521 AW521 AO501:AP502 I521 DS498:DT499 DL498:DO499 G550 AF527:AI528 AM527:AN528 CC527:CD528 BV527:BY528 K550 CQ550 DU530:DV531 CO550 CM550 BA550 CE530:CF531 AY550 AW550 AO530:AP531 I550 DS527:DT528 DL527:DO528 G579 AF556:AI557 AM556:AN557 CC556:CD557 BV556:BY557 K579 CQ579 DU559:DV560 CO579 CM579 BA579 CE559:CF560 AY579 AW579 AO559:AP560 I579 DS556:DT557 DL556:DO557" xr:uid="{00000000-0002-0000-0200-000003000000}"/>
    <dataValidation imeMode="hiragana" allowBlank="1" showInputMessage="1" showErrorMessage="1" sqref="B100:E109 DI145 DI141:DV144 CH100:CK109 AC116 AC112:AP115 AR100:AU109 AC87 AC83:AP86 B42:E51 BS29 BS25:CF28 CH42:CK51 DI58 DI54:DV57 AR42:AU51 AC580 AC29 B564:E573 AC25:AP28 AR13:AU22 BS87 BS83:CF86 CH13:CK22 DI87 DI83:DV86 B13:E22 AC58 AC54:AP57 AR71:AU80 BS58 BS54:CF57 CH71:CK80 DI116 DI112:DV115 B71:E80 DI174 DI170:DV173 AC145 AC141:AP144 BS406 BS116 BS112:CF115 AR158:AU167 DI203 DI199:DV202 B158:E167 AC174 AC170:AP173 B129:E138 BS145 BS141:CF144 CH187:CK196 DI232 DI228:DV231 AR187:AU196 AC203 AC199:AP202 CH158:CK167 BS174 BS170:CF173 AR216:AU225 DI261 DI257:DV260 B216:E225 AC232 AC228:AP231 B187:E196 BS203 BS199:CF202 AR245:AU254 DI290 DI286:DV289 B245:E254 AC261 AC257:AP260 CH245:CK254 BS232 BS228:CF231 AR274:AU283 DI319 DI315:DV318 B274:E283 AC290 AC286:AP289 CH274:CK283 BS261 BS257:CF260 AR303:AU312 DI348 DI344:DV347 B303:E312 AC319 AC315:AP318 CH303:CK312 BS290 BS286:CF289 AR332:AU341 DI377 DI373:DV376 B332:E341 AC348 AC344:AP347 CH332:CK341 BS319 BS315:CF318 AR361:AU370 DI406 DI402:DV405 B361:E370 AC377 AC373:AP376 CH361:CK370 BS348 BS344:CF347 CH390:CK399 DI435 DI431:DV434 AR390:AU399 AC406 AC402:AP405 B419:E428 BS377 BS373:CF376 CH419:CK428 DI464 DI460:DV463 AR419:AU428 AC435 AC431:AP434 B390:E399 BS402:CF405 CH129:CK138 AR129:AU138 CH216:CK225 BS435 B448:E457 CH448:CK457 DI493 DI489:DV492 AR448:AU457 AC464 AC460:AP463 BS431:CF434 BS464 B477:E486 CH477:CK486 DI522 DI518:DV521 AR477:AU486 AC493 AC489:AP492 BS460:CF463 BS493 BS489:CF492 CH506:CK515 DI551 DI547:DV550 AR506:AU515 AC522 AC518:AP521 B506:E515 BS522 BS518:CF521 CH535:CK544 DI580 DI576:DV579 AR535:AU544 AC551 AC547:AP550 B535:E544 DI29 DI25:DV28 CH564:CK573 BS580 BS576:CF579 AR564:AU573 AC576:AP579 BS551 BS547:CF550" xr:uid="{00000000-0002-0000-0200-000004000000}"/>
  </dataValidations>
  <pageMargins left="0.70866141732283472" right="0.70866141732283472" top="0.94488188976377963" bottom="0.55118110236220474" header="0.31496062992125984" footer="0.31496062992125984"/>
  <pageSetup paperSize="9" scale="91" pageOrder="overThenDown" orientation="landscape" r:id="rId1"/>
  <rowBreaks count="19" manualBreakCount="19">
    <brk id="32" max="125" man="1"/>
    <brk id="61" max="125" man="1"/>
    <brk id="90" max="125" man="1"/>
    <brk id="119" max="125" man="1"/>
    <brk id="148" max="125" man="1"/>
    <brk id="177" max="125" man="1"/>
    <brk id="206" max="125" man="1"/>
    <brk id="235" max="125" man="1"/>
    <brk id="264" max="125" man="1"/>
    <brk id="293" max="125" man="1"/>
    <brk id="322" max="125" man="1"/>
    <brk id="351" max="125" man="1"/>
    <brk id="380" max="125" man="1"/>
    <brk id="409" max="125" man="1"/>
    <brk id="438" max="125" man="1"/>
    <brk id="467" max="125" man="1"/>
    <brk id="496" max="125" man="1"/>
    <brk id="525" max="125" man="1"/>
    <brk id="554" max="125" man="1"/>
  </rowBreaks>
  <colBreaks count="2" manualBreakCount="2">
    <brk id="42" min="3" max="582" man="1"/>
    <brk id="84" min="3" max="58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174"/>
  <sheetViews>
    <sheetView showGridLines="0" showZeros="0" zoomScaleNormal="100" workbookViewId="0">
      <selection activeCell="H8" sqref="H8:I8"/>
    </sheetView>
  </sheetViews>
  <sheetFormatPr defaultRowHeight="14.25" x14ac:dyDescent="0.15"/>
  <cols>
    <col min="1" max="1" width="8.625" style="18" customWidth="1"/>
    <col min="2" max="5" width="5.625" style="18" customWidth="1"/>
    <col min="6" max="11" width="4.625" style="18" customWidth="1"/>
    <col min="12" max="12" width="2.625" style="18" customWidth="1"/>
    <col min="13" max="16" width="4.625" style="18" customWidth="1"/>
    <col min="17" max="18" width="4.625" style="22" customWidth="1"/>
    <col min="19" max="16384" width="9" style="22"/>
  </cols>
  <sheetData>
    <row r="1" spans="1:54" ht="15" customHeight="1" x14ac:dyDescent="0.15">
      <c r="B1" s="343" t="s">
        <v>82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19"/>
      <c r="N1" s="19"/>
      <c r="P1" s="337" t="s">
        <v>34</v>
      </c>
      <c r="Q1" s="338"/>
      <c r="R1" s="339"/>
      <c r="S1" s="20"/>
      <c r="T1" s="20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</row>
    <row r="2" spans="1:54" ht="15" customHeight="1" x14ac:dyDescent="0.15"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8" t="s">
        <v>97</v>
      </c>
      <c r="N2" s="348"/>
      <c r="O2" s="348"/>
      <c r="P2" s="340"/>
      <c r="Q2" s="341"/>
      <c r="R2" s="342"/>
      <c r="T2" s="393" t="s">
        <v>120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</row>
    <row r="3" spans="1:54" ht="15" customHeight="1" x14ac:dyDescent="0.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351" t="s">
        <v>98</v>
      </c>
      <c r="N3" s="351"/>
      <c r="O3" s="352"/>
      <c r="P3" s="349" t="s">
        <v>21</v>
      </c>
      <c r="Q3" s="349">
        <f>入力シート!U1</f>
        <v>0</v>
      </c>
      <c r="R3" s="349"/>
      <c r="S3" s="394" t="s">
        <v>121</v>
      </c>
      <c r="T3" s="393"/>
    </row>
    <row r="4" spans="1:54" ht="15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351"/>
      <c r="N4" s="351"/>
      <c r="O4" s="352"/>
      <c r="P4" s="350"/>
      <c r="Q4" s="350"/>
      <c r="R4" s="350"/>
      <c r="S4" s="394"/>
      <c r="T4" s="393"/>
    </row>
    <row r="5" spans="1:54" ht="20.100000000000001" customHeight="1" x14ac:dyDescent="0.15">
      <c r="A5" s="23" t="str">
        <f>F8</f>
        <v>令和</v>
      </c>
      <c r="B5" s="108">
        <f>H8</f>
        <v>5</v>
      </c>
      <c r="C5" s="336" t="s">
        <v>96</v>
      </c>
      <c r="D5" s="336"/>
      <c r="E5" s="24"/>
      <c r="F5" s="345" t="s">
        <v>35</v>
      </c>
      <c r="G5" s="345"/>
      <c r="H5" s="345"/>
      <c r="I5" s="345"/>
      <c r="J5" s="25" t="s">
        <v>9</v>
      </c>
      <c r="K5" s="25" t="s">
        <v>10</v>
      </c>
      <c r="L5" s="332" t="s">
        <v>11</v>
      </c>
      <c r="M5" s="332"/>
      <c r="N5" s="354" t="s">
        <v>12</v>
      </c>
      <c r="O5" s="354"/>
      <c r="P5" s="354"/>
      <c r="Q5" s="332" t="s">
        <v>13</v>
      </c>
      <c r="R5" s="332"/>
      <c r="S5" s="394"/>
      <c r="T5" s="393"/>
    </row>
    <row r="6" spans="1:54" ht="20.100000000000001" customHeight="1" x14ac:dyDescent="0.15">
      <c r="A6" s="23" t="str">
        <f>M8</f>
        <v>令和</v>
      </c>
      <c r="B6" s="108">
        <f>O8</f>
        <v>6</v>
      </c>
      <c r="C6" s="336" t="s">
        <v>95</v>
      </c>
      <c r="D6" s="336"/>
      <c r="E6" s="24"/>
      <c r="F6" s="345"/>
      <c r="G6" s="345"/>
      <c r="H6" s="345"/>
      <c r="I6" s="345"/>
      <c r="J6" s="26" t="str">
        <f>入力シート!C3</f>
        <v>22</v>
      </c>
      <c r="K6" s="27" t="str">
        <f>入力シート!D3</f>
        <v>1</v>
      </c>
      <c r="L6" s="344">
        <f>入力シート!E3</f>
        <v>0</v>
      </c>
      <c r="M6" s="344"/>
      <c r="N6" s="331">
        <f>入力シート!F3</f>
        <v>0</v>
      </c>
      <c r="O6" s="331"/>
      <c r="P6" s="331"/>
      <c r="Q6" s="353">
        <f>入力シート!I3</f>
        <v>0</v>
      </c>
      <c r="R6" s="353"/>
      <c r="S6" s="394"/>
      <c r="T6" s="393"/>
    </row>
    <row r="7" spans="1:54" ht="5.0999999999999996" customHeight="1" x14ac:dyDescent="0.15">
      <c r="S7" s="394"/>
      <c r="T7" s="393"/>
    </row>
    <row r="8" spans="1:54" ht="20.100000000000001" customHeight="1" x14ac:dyDescent="0.15">
      <c r="A8" s="334"/>
      <c r="B8" s="335"/>
      <c r="C8" s="335"/>
      <c r="D8" s="335"/>
      <c r="E8" s="324"/>
      <c r="F8" s="310" t="str">
        <f>入力シート!N2</f>
        <v>令和</v>
      </c>
      <c r="G8" s="311"/>
      <c r="H8" s="312">
        <f>入力シート!Q2</f>
        <v>5</v>
      </c>
      <c r="I8" s="310"/>
      <c r="J8" s="346" t="s">
        <v>96</v>
      </c>
      <c r="K8" s="347"/>
      <c r="L8" s="28"/>
      <c r="M8" s="323" t="str">
        <f>入力シート!N3</f>
        <v>令和</v>
      </c>
      <c r="N8" s="310"/>
      <c r="O8" s="312">
        <f>入力シート!Q3</f>
        <v>6</v>
      </c>
      <c r="P8" s="310"/>
      <c r="Q8" s="346" t="s">
        <v>95</v>
      </c>
      <c r="R8" s="347"/>
      <c r="S8" s="394"/>
      <c r="T8" s="393"/>
    </row>
    <row r="9" spans="1:54" ht="20.100000000000001" customHeight="1" x14ac:dyDescent="0.15">
      <c r="A9" s="106" t="s">
        <v>73</v>
      </c>
      <c r="B9" s="310" t="s">
        <v>74</v>
      </c>
      <c r="C9" s="312"/>
      <c r="D9" s="310"/>
      <c r="E9" s="312"/>
      <c r="F9" s="310" t="s">
        <v>75</v>
      </c>
      <c r="G9" s="312"/>
      <c r="H9" s="323" t="s">
        <v>94</v>
      </c>
      <c r="I9" s="323"/>
      <c r="J9" s="323"/>
      <c r="K9" s="323"/>
      <c r="L9" s="28"/>
      <c r="M9" s="323" t="s">
        <v>75</v>
      </c>
      <c r="N9" s="323"/>
      <c r="O9" s="323" t="s">
        <v>94</v>
      </c>
      <c r="P9" s="323"/>
      <c r="Q9" s="323"/>
      <c r="R9" s="323"/>
      <c r="S9" s="394"/>
      <c r="T9" s="393"/>
    </row>
    <row r="10" spans="1:54" s="30" customFormat="1" ht="15" customHeight="1" x14ac:dyDescent="0.15">
      <c r="A10" s="326">
        <v>25000</v>
      </c>
      <c r="B10" s="327">
        <v>9125000</v>
      </c>
      <c r="C10" s="328"/>
      <c r="D10" s="307" t="s">
        <v>76</v>
      </c>
      <c r="E10" s="308"/>
      <c r="F10" s="287">
        <f>COUNTIF(入力シート!$AX$8:$AX$207,A10)</f>
        <v>0</v>
      </c>
      <c r="G10" s="288"/>
      <c r="H10" s="333">
        <f>SUMIF(入力シート!$AX$8:$AX$207,A10,入力シート!$AC$8:$AC$207)</f>
        <v>0</v>
      </c>
      <c r="I10" s="333"/>
      <c r="J10" s="333"/>
      <c r="K10" s="333"/>
      <c r="L10" s="29"/>
      <c r="M10" s="302">
        <f>COUNTIF(入力シート!$BD$8:$BD$207,A10)</f>
        <v>0</v>
      </c>
      <c r="N10" s="302"/>
      <c r="O10" s="300">
        <f>SUMIF(入力シート!$BD$8:$BD$207,A10,入力シート!$AD$8:$AD$207)</f>
        <v>0</v>
      </c>
      <c r="P10" s="300"/>
      <c r="Q10" s="300"/>
      <c r="R10" s="300"/>
      <c r="S10" s="394"/>
      <c r="T10" s="393"/>
    </row>
    <row r="11" spans="1:54" s="30" customFormat="1" ht="15" customHeight="1" x14ac:dyDescent="0.15">
      <c r="A11" s="326"/>
      <c r="B11" s="329"/>
      <c r="C11" s="330"/>
      <c r="D11" s="307" t="s">
        <v>77</v>
      </c>
      <c r="E11" s="308"/>
      <c r="F11" s="289">
        <f>COUNTIF(入力シート!$BA$8:$BA$207,A10)</f>
        <v>0</v>
      </c>
      <c r="G11" s="290"/>
      <c r="H11" s="303">
        <f>SUMIF(入力シート!$BA$8:$BA$207,A10,入力シート!$AC$8:$AC$207)</f>
        <v>0</v>
      </c>
      <c r="I11" s="303"/>
      <c r="J11" s="303"/>
      <c r="K11" s="303"/>
      <c r="L11" s="29"/>
      <c r="M11" s="301">
        <f>COUNTIF(入力シート!$BE$8:$BE$207,A10)</f>
        <v>0</v>
      </c>
      <c r="N11" s="301"/>
      <c r="O11" s="299">
        <f>SUMIF(入力シート!$BE$8:$BE$207,A10,入力シート!$AD$8:$AD$207)</f>
        <v>0</v>
      </c>
      <c r="P11" s="299"/>
      <c r="Q11" s="299"/>
      <c r="R11" s="299"/>
      <c r="S11" s="394"/>
      <c r="T11" s="393"/>
    </row>
    <row r="12" spans="1:54" s="30" customFormat="1" ht="15" customHeight="1" x14ac:dyDescent="0.15">
      <c r="A12" s="326">
        <v>24000</v>
      </c>
      <c r="B12" s="327">
        <v>8760000</v>
      </c>
      <c r="C12" s="328"/>
      <c r="D12" s="307" t="s">
        <v>76</v>
      </c>
      <c r="E12" s="308"/>
      <c r="F12" s="287">
        <f>COUNTIF(入力シート!$AX$8:$AX$207,A12)</f>
        <v>0</v>
      </c>
      <c r="G12" s="288"/>
      <c r="H12" s="333">
        <f>SUMIF(入力シート!$AX$8:$AX$207,A12,入力シート!$AC$8:$AC$207)</f>
        <v>0</v>
      </c>
      <c r="I12" s="333"/>
      <c r="J12" s="333"/>
      <c r="K12" s="333"/>
      <c r="L12" s="29"/>
      <c r="M12" s="302">
        <f>COUNTIF(入力シート!$BD$8:$BD$207,A12)</f>
        <v>0</v>
      </c>
      <c r="N12" s="302"/>
      <c r="O12" s="300">
        <f>SUMIF(入力シート!$BD$8:$BD$207,A12,入力シート!$AD$8:$AD$207)</f>
        <v>0</v>
      </c>
      <c r="P12" s="300"/>
      <c r="Q12" s="300"/>
      <c r="R12" s="300"/>
      <c r="S12" s="394"/>
      <c r="T12" s="393"/>
    </row>
    <row r="13" spans="1:54" s="30" customFormat="1" ht="15" customHeight="1" x14ac:dyDescent="0.15">
      <c r="A13" s="326"/>
      <c r="B13" s="329"/>
      <c r="C13" s="330"/>
      <c r="D13" s="307" t="s">
        <v>77</v>
      </c>
      <c r="E13" s="308"/>
      <c r="F13" s="289">
        <f>COUNTIF(入力シート!$BA$8:$BA$207,A12)</f>
        <v>0</v>
      </c>
      <c r="G13" s="290"/>
      <c r="H13" s="303">
        <f>SUMIF(入力シート!$BA$8:$BA$207,A12,入力シート!$AC$8:$AC$207)</f>
        <v>0</v>
      </c>
      <c r="I13" s="303"/>
      <c r="J13" s="303"/>
      <c r="K13" s="303"/>
      <c r="L13" s="29"/>
      <c r="M13" s="301">
        <f>COUNTIF(入力シート!$BE$8:$BE$207,A12)</f>
        <v>0</v>
      </c>
      <c r="N13" s="301"/>
      <c r="O13" s="299">
        <f>SUMIF(入力シート!$BE$8:$BE$207,A12,入力シート!$AD$8:$AD$207)</f>
        <v>0</v>
      </c>
      <c r="P13" s="299"/>
      <c r="Q13" s="299"/>
      <c r="R13" s="299"/>
      <c r="S13" s="394"/>
      <c r="T13" s="393"/>
    </row>
    <row r="14" spans="1:54" s="30" customFormat="1" ht="15" customHeight="1" x14ac:dyDescent="0.15">
      <c r="A14" s="326">
        <v>22000</v>
      </c>
      <c r="B14" s="327">
        <v>8030000</v>
      </c>
      <c r="C14" s="328"/>
      <c r="D14" s="307" t="s">
        <v>76</v>
      </c>
      <c r="E14" s="308"/>
      <c r="F14" s="287">
        <f>COUNTIF(入力シート!$AX$8:$AX$207,A14)</f>
        <v>0</v>
      </c>
      <c r="G14" s="288"/>
      <c r="H14" s="333">
        <f>SUMIF(入力シート!$AX$8:$AX$207,A14,入力シート!$AC$8:$AC$207)</f>
        <v>0</v>
      </c>
      <c r="I14" s="333"/>
      <c r="J14" s="333"/>
      <c r="K14" s="333"/>
      <c r="L14" s="29"/>
      <c r="M14" s="302">
        <f>COUNTIF(入力シート!$BD$8:$BD$207,A14)</f>
        <v>0</v>
      </c>
      <c r="N14" s="302"/>
      <c r="O14" s="300">
        <f>SUMIF(入力シート!$BD$8:$BD$207,A14,入力シート!$AD$8:$AD$207)</f>
        <v>0</v>
      </c>
      <c r="P14" s="300"/>
      <c r="Q14" s="300"/>
      <c r="R14" s="300"/>
      <c r="S14" s="394"/>
      <c r="T14" s="393"/>
    </row>
    <row r="15" spans="1:54" s="30" customFormat="1" ht="15" customHeight="1" x14ac:dyDescent="0.15">
      <c r="A15" s="326"/>
      <c r="B15" s="329"/>
      <c r="C15" s="330"/>
      <c r="D15" s="307" t="s">
        <v>77</v>
      </c>
      <c r="E15" s="308"/>
      <c r="F15" s="289">
        <f>COUNTIF(入力シート!$BA$8:$BA$207,A14)</f>
        <v>0</v>
      </c>
      <c r="G15" s="290"/>
      <c r="H15" s="303">
        <f>SUMIF(入力シート!$BA$8:$BA$207,A14,入力シート!$AC$8:$AC$207)</f>
        <v>0</v>
      </c>
      <c r="I15" s="303"/>
      <c r="J15" s="303"/>
      <c r="K15" s="303"/>
      <c r="L15" s="29"/>
      <c r="M15" s="301">
        <f>COUNTIF(入力シート!$BE$8:$BE$207,A14)</f>
        <v>0</v>
      </c>
      <c r="N15" s="301"/>
      <c r="O15" s="299">
        <f>SUMIF(入力シート!$BE$8:$BE$207,A14,入力シート!$AD$8:$AD$207)</f>
        <v>0</v>
      </c>
      <c r="P15" s="299"/>
      <c r="Q15" s="299"/>
      <c r="R15" s="299"/>
      <c r="S15" s="394"/>
      <c r="T15" s="393"/>
    </row>
    <row r="16" spans="1:54" s="30" customFormat="1" ht="15" customHeight="1" x14ac:dyDescent="0.15">
      <c r="A16" s="326">
        <v>20000</v>
      </c>
      <c r="B16" s="327">
        <v>7300000</v>
      </c>
      <c r="C16" s="328"/>
      <c r="D16" s="307" t="s">
        <v>76</v>
      </c>
      <c r="E16" s="308"/>
      <c r="F16" s="287">
        <f>COUNTIF(入力シート!$AX$8:$AX$207,A16)</f>
        <v>0</v>
      </c>
      <c r="G16" s="288"/>
      <c r="H16" s="333">
        <f>SUMIF(入力シート!$AX$8:$AX$207,A16,入力シート!$AC$8:$AC$207)</f>
        <v>0</v>
      </c>
      <c r="I16" s="333"/>
      <c r="J16" s="333"/>
      <c r="K16" s="333"/>
      <c r="L16" s="29"/>
      <c r="M16" s="302">
        <f>COUNTIF(入力シート!$BD$8:$BD$207,A16)</f>
        <v>0</v>
      </c>
      <c r="N16" s="302"/>
      <c r="O16" s="300">
        <f>SUMIF(入力シート!$BD$8:$BD$207,A16,入力シート!$AD$8:$AD$207)</f>
        <v>0</v>
      </c>
      <c r="P16" s="300"/>
      <c r="Q16" s="300"/>
      <c r="R16" s="300"/>
      <c r="S16" s="394"/>
      <c r="T16" s="393"/>
    </row>
    <row r="17" spans="1:20" s="30" customFormat="1" ht="15" customHeight="1" x14ac:dyDescent="0.15">
      <c r="A17" s="326"/>
      <c r="B17" s="329"/>
      <c r="C17" s="330"/>
      <c r="D17" s="307" t="s">
        <v>77</v>
      </c>
      <c r="E17" s="308"/>
      <c r="F17" s="289">
        <f>COUNTIF(入力シート!$BA$8:$BA$207,A16)</f>
        <v>0</v>
      </c>
      <c r="G17" s="290"/>
      <c r="H17" s="303">
        <f>SUMIF(入力シート!$BA$8:$BA$207,A16,入力シート!$AC$8:$AC$207)</f>
        <v>0</v>
      </c>
      <c r="I17" s="303"/>
      <c r="J17" s="303"/>
      <c r="K17" s="303"/>
      <c r="L17" s="29"/>
      <c r="M17" s="301">
        <f>COUNTIF(入力シート!$BE$8:$BE$207,A16)</f>
        <v>0</v>
      </c>
      <c r="N17" s="301"/>
      <c r="O17" s="299">
        <f>SUMIF(入力シート!$BE$8:$BE$207,A16,入力シート!$AD$8:$AD$207)</f>
        <v>0</v>
      </c>
      <c r="P17" s="299"/>
      <c r="Q17" s="299"/>
      <c r="R17" s="299"/>
      <c r="S17" s="394"/>
      <c r="T17" s="393"/>
    </row>
    <row r="18" spans="1:20" s="30" customFormat="1" ht="15" customHeight="1" x14ac:dyDescent="0.15">
      <c r="A18" s="326">
        <v>18000</v>
      </c>
      <c r="B18" s="327">
        <v>6570000</v>
      </c>
      <c r="C18" s="328"/>
      <c r="D18" s="307" t="s">
        <v>76</v>
      </c>
      <c r="E18" s="308"/>
      <c r="F18" s="287">
        <f>COUNTIF(入力シート!$AX$8:$AX$207,A18)</f>
        <v>0</v>
      </c>
      <c r="G18" s="288"/>
      <c r="H18" s="333">
        <f>SUMIF(入力シート!$AX$8:$AX$207,A18,入力シート!$AC$8:$AC$207)</f>
        <v>0</v>
      </c>
      <c r="I18" s="333"/>
      <c r="J18" s="333"/>
      <c r="K18" s="333"/>
      <c r="L18" s="29"/>
      <c r="M18" s="302">
        <f>COUNTIF(入力シート!$BD$8:$BD$207,A18)</f>
        <v>0</v>
      </c>
      <c r="N18" s="302"/>
      <c r="O18" s="300">
        <f>SUMIF(入力シート!$BD$8:$BD$207,A18,入力シート!$AD$8:$AD$207)</f>
        <v>0</v>
      </c>
      <c r="P18" s="300"/>
      <c r="Q18" s="300"/>
      <c r="R18" s="300"/>
      <c r="S18" s="394"/>
      <c r="T18" s="393"/>
    </row>
    <row r="19" spans="1:20" s="30" customFormat="1" ht="15" customHeight="1" x14ac:dyDescent="0.15">
      <c r="A19" s="326"/>
      <c r="B19" s="329"/>
      <c r="C19" s="330"/>
      <c r="D19" s="307" t="s">
        <v>77</v>
      </c>
      <c r="E19" s="308"/>
      <c r="F19" s="289">
        <f>COUNTIF(入力シート!$BA$8:$BA$207,A18)</f>
        <v>0</v>
      </c>
      <c r="G19" s="290"/>
      <c r="H19" s="303">
        <f>SUMIF(入力シート!$BA$8:$BA$207,A18,入力シート!$AC$8:$AC$207)</f>
        <v>0</v>
      </c>
      <c r="I19" s="303"/>
      <c r="J19" s="303"/>
      <c r="K19" s="303"/>
      <c r="L19" s="29"/>
      <c r="M19" s="301">
        <f>COUNTIF(入力シート!$BE$8:$BE$207,A18)</f>
        <v>0</v>
      </c>
      <c r="N19" s="301"/>
      <c r="O19" s="299">
        <f>SUMIF(入力シート!$BE$8:$BE$207,A18,入力シート!$AD$8:$AD$207)</f>
        <v>0</v>
      </c>
      <c r="P19" s="299"/>
      <c r="Q19" s="299"/>
      <c r="R19" s="299"/>
      <c r="S19" s="394"/>
      <c r="T19" s="393"/>
    </row>
    <row r="20" spans="1:20" s="30" customFormat="1" ht="15" customHeight="1" x14ac:dyDescent="0.15">
      <c r="A20" s="326">
        <v>16000</v>
      </c>
      <c r="B20" s="327">
        <v>5840000</v>
      </c>
      <c r="C20" s="328"/>
      <c r="D20" s="307" t="s">
        <v>76</v>
      </c>
      <c r="E20" s="308"/>
      <c r="F20" s="287">
        <f>COUNTIF(入力シート!$AX$8:$AX$207,A20)</f>
        <v>0</v>
      </c>
      <c r="G20" s="288"/>
      <c r="H20" s="333">
        <f>SUMIF(入力シート!$AX$8:$AX$207,A20,入力シート!$AC$8:$AC$207)</f>
        <v>0</v>
      </c>
      <c r="I20" s="333"/>
      <c r="J20" s="333"/>
      <c r="K20" s="333"/>
      <c r="L20" s="29"/>
      <c r="M20" s="302">
        <f>COUNTIF(入力シート!$BD$8:$BD$207,A20)</f>
        <v>0</v>
      </c>
      <c r="N20" s="302"/>
      <c r="O20" s="300">
        <f>SUMIF(入力シート!$BD$8:$BD$207,A20,入力シート!$AD$8:$AD$207)</f>
        <v>0</v>
      </c>
      <c r="P20" s="300"/>
      <c r="Q20" s="300"/>
      <c r="R20" s="300"/>
      <c r="S20" s="394"/>
      <c r="T20" s="393"/>
    </row>
    <row r="21" spans="1:20" s="30" customFormat="1" ht="15" customHeight="1" x14ac:dyDescent="0.15">
      <c r="A21" s="326"/>
      <c r="B21" s="329"/>
      <c r="C21" s="330"/>
      <c r="D21" s="307" t="s">
        <v>77</v>
      </c>
      <c r="E21" s="308"/>
      <c r="F21" s="289">
        <f>COUNTIF(入力シート!$BA$8:$BA$207,A20)</f>
        <v>0</v>
      </c>
      <c r="G21" s="290"/>
      <c r="H21" s="303">
        <f>SUMIF(入力シート!$BA$8:$BA$207,A20,入力シート!$AC$8:$AC$207)</f>
        <v>0</v>
      </c>
      <c r="I21" s="303"/>
      <c r="J21" s="303"/>
      <c r="K21" s="303"/>
      <c r="L21" s="29"/>
      <c r="M21" s="301">
        <f>COUNTIF(入力シート!$BE$8:$BE$207,A20)</f>
        <v>0</v>
      </c>
      <c r="N21" s="301"/>
      <c r="O21" s="299">
        <f>SUMIF(入力シート!$BE$8:$BE$207,A20,入力シート!$AD$8:$AD$207)</f>
        <v>0</v>
      </c>
      <c r="P21" s="299"/>
      <c r="Q21" s="299"/>
      <c r="R21" s="299"/>
      <c r="S21" s="394"/>
      <c r="T21" s="393"/>
    </row>
    <row r="22" spans="1:20" s="30" customFormat="1" ht="15" customHeight="1" x14ac:dyDescent="0.15">
      <c r="A22" s="326">
        <v>14000</v>
      </c>
      <c r="B22" s="327">
        <v>5110000</v>
      </c>
      <c r="C22" s="328"/>
      <c r="D22" s="307" t="s">
        <v>76</v>
      </c>
      <c r="E22" s="308"/>
      <c r="F22" s="287">
        <f>COUNTIF(入力シート!$AX$8:$AX$207,A22)</f>
        <v>0</v>
      </c>
      <c r="G22" s="288"/>
      <c r="H22" s="333">
        <f>SUMIF(入力シート!$AX$8:$AX$207,A22,入力シート!$AC$8:$AC$207)</f>
        <v>0</v>
      </c>
      <c r="I22" s="333"/>
      <c r="J22" s="333"/>
      <c r="K22" s="333"/>
      <c r="L22" s="29"/>
      <c r="M22" s="302">
        <f>COUNTIF(入力シート!$BD$8:$BD$207,A22)</f>
        <v>0</v>
      </c>
      <c r="N22" s="302"/>
      <c r="O22" s="300">
        <f>SUMIF(入力シート!$BD$8:$BD$207,A22,入力シート!$AD$8:$AD$207)</f>
        <v>0</v>
      </c>
      <c r="P22" s="300"/>
      <c r="Q22" s="300"/>
      <c r="R22" s="300"/>
      <c r="S22" s="394"/>
      <c r="T22" s="393"/>
    </row>
    <row r="23" spans="1:20" s="30" customFormat="1" ht="15" customHeight="1" x14ac:dyDescent="0.15">
      <c r="A23" s="326"/>
      <c r="B23" s="329"/>
      <c r="C23" s="330"/>
      <c r="D23" s="307" t="s">
        <v>77</v>
      </c>
      <c r="E23" s="308"/>
      <c r="F23" s="289">
        <f>COUNTIF(入力シート!$BA$8:$BA$207,A22)</f>
        <v>0</v>
      </c>
      <c r="G23" s="290"/>
      <c r="H23" s="303">
        <f>SUMIF(入力シート!$BA$8:$BA$207,A22,入力シート!$AC$8:$AC$207)</f>
        <v>0</v>
      </c>
      <c r="I23" s="303"/>
      <c r="J23" s="303"/>
      <c r="K23" s="303"/>
      <c r="L23" s="29"/>
      <c r="M23" s="301">
        <f>COUNTIF(入力シート!$BE$8:$BE$207,A22)</f>
        <v>0</v>
      </c>
      <c r="N23" s="301"/>
      <c r="O23" s="299">
        <f>SUMIF(入力シート!$BE$8:$BE$207,A22,入力シート!$AD$8:$AD$207)</f>
        <v>0</v>
      </c>
      <c r="P23" s="299"/>
      <c r="Q23" s="299"/>
      <c r="R23" s="299"/>
      <c r="S23" s="394"/>
      <c r="T23" s="393"/>
    </row>
    <row r="24" spans="1:20" s="30" customFormat="1" ht="15" customHeight="1" x14ac:dyDescent="0.15">
      <c r="A24" s="326">
        <v>12000</v>
      </c>
      <c r="B24" s="327">
        <v>4380000</v>
      </c>
      <c r="C24" s="328"/>
      <c r="D24" s="307" t="s">
        <v>76</v>
      </c>
      <c r="E24" s="308"/>
      <c r="F24" s="287">
        <f>COUNTIF(入力シート!$AX$8:$AX$207,A24)</f>
        <v>0</v>
      </c>
      <c r="G24" s="288"/>
      <c r="H24" s="333">
        <f>SUMIF(入力シート!$AX$8:$AX$207,A24,入力シート!$AC$8:$AC$207)</f>
        <v>0</v>
      </c>
      <c r="I24" s="333"/>
      <c r="J24" s="333"/>
      <c r="K24" s="333"/>
      <c r="L24" s="29"/>
      <c r="M24" s="302">
        <f>COUNTIF(入力シート!$BD$8:$BD$207,A24)</f>
        <v>0</v>
      </c>
      <c r="N24" s="302"/>
      <c r="O24" s="300">
        <f>SUMIF(入力シート!$BD$8:$BD$207,A24,入力シート!$AD$8:$AD$207)</f>
        <v>0</v>
      </c>
      <c r="P24" s="300"/>
      <c r="Q24" s="300"/>
      <c r="R24" s="300"/>
      <c r="S24" s="394"/>
      <c r="T24" s="393"/>
    </row>
    <row r="25" spans="1:20" s="30" customFormat="1" ht="15" customHeight="1" x14ac:dyDescent="0.15">
      <c r="A25" s="326"/>
      <c r="B25" s="329"/>
      <c r="C25" s="330"/>
      <c r="D25" s="307" t="s">
        <v>77</v>
      </c>
      <c r="E25" s="308"/>
      <c r="F25" s="289">
        <f>COUNTIF(入力シート!$BA$8:$BA$207,A24)</f>
        <v>0</v>
      </c>
      <c r="G25" s="290"/>
      <c r="H25" s="303">
        <f>SUMIF(入力シート!$BA$8:$BA$207,A24,入力シート!$AC$8:$AC$207)</f>
        <v>0</v>
      </c>
      <c r="I25" s="303"/>
      <c r="J25" s="303"/>
      <c r="K25" s="303"/>
      <c r="L25" s="29"/>
      <c r="M25" s="301">
        <f>COUNTIF(入力シート!$BE$8:$BE$207,A24)</f>
        <v>0</v>
      </c>
      <c r="N25" s="301"/>
      <c r="O25" s="299">
        <f>SUMIF(入力シート!$BE$8:$BE$207,A24,入力シート!$AD$8:$AD$207)</f>
        <v>0</v>
      </c>
      <c r="P25" s="299"/>
      <c r="Q25" s="299"/>
      <c r="R25" s="299"/>
      <c r="S25" s="394"/>
      <c r="T25" s="393"/>
    </row>
    <row r="26" spans="1:20" s="30" customFormat="1" ht="15" customHeight="1" x14ac:dyDescent="0.15">
      <c r="A26" s="326">
        <v>10000</v>
      </c>
      <c r="B26" s="327">
        <v>3650000</v>
      </c>
      <c r="C26" s="328"/>
      <c r="D26" s="307" t="s">
        <v>76</v>
      </c>
      <c r="E26" s="308"/>
      <c r="F26" s="287">
        <f>COUNTIF(入力シート!$AX$8:$AX$207,A26)</f>
        <v>0</v>
      </c>
      <c r="G26" s="288"/>
      <c r="H26" s="333">
        <f>SUMIF(入力シート!$AX$8:$AX$207,A26,入力シート!$AC$8:$AC$207)</f>
        <v>0</v>
      </c>
      <c r="I26" s="333"/>
      <c r="J26" s="333"/>
      <c r="K26" s="333"/>
      <c r="L26" s="29"/>
      <c r="M26" s="302">
        <f>COUNTIF(入力シート!$BD$8:$BD$207,A26)</f>
        <v>0</v>
      </c>
      <c r="N26" s="302"/>
      <c r="O26" s="300">
        <f>SUMIF(入力シート!$BD$8:$BD$207,A26,入力シート!$AD$8:$AD$207)</f>
        <v>0</v>
      </c>
      <c r="P26" s="300"/>
      <c r="Q26" s="300"/>
      <c r="R26" s="300"/>
      <c r="S26" s="394"/>
      <c r="T26" s="393"/>
    </row>
    <row r="27" spans="1:20" s="30" customFormat="1" ht="15" customHeight="1" x14ac:dyDescent="0.15">
      <c r="A27" s="326"/>
      <c r="B27" s="329"/>
      <c r="C27" s="330"/>
      <c r="D27" s="307" t="s">
        <v>77</v>
      </c>
      <c r="E27" s="308"/>
      <c r="F27" s="289">
        <f>COUNTIF(入力シート!$BA$8:$BA$207,A26)</f>
        <v>0</v>
      </c>
      <c r="G27" s="290"/>
      <c r="H27" s="303">
        <f>SUMIF(入力シート!$BA$8:$BA$207,A26,入力シート!$AC$8:$AC$207)</f>
        <v>0</v>
      </c>
      <c r="I27" s="303"/>
      <c r="J27" s="303"/>
      <c r="K27" s="303"/>
      <c r="L27" s="29"/>
      <c r="M27" s="301">
        <f>COUNTIF(入力シート!$BE$8:$BE$207,A26)</f>
        <v>0</v>
      </c>
      <c r="N27" s="301"/>
      <c r="O27" s="299">
        <f>SUMIF(入力シート!$BE$8:$BE$207,A26,入力シート!$AD$8:$AD$207)</f>
        <v>0</v>
      </c>
      <c r="P27" s="299"/>
      <c r="Q27" s="299"/>
      <c r="R27" s="299"/>
      <c r="S27" s="394"/>
      <c r="T27" s="393"/>
    </row>
    <row r="28" spans="1:20" s="30" customFormat="1" ht="15" customHeight="1" x14ac:dyDescent="0.15">
      <c r="A28" s="326">
        <v>9000</v>
      </c>
      <c r="B28" s="327">
        <v>3285000</v>
      </c>
      <c r="C28" s="328"/>
      <c r="D28" s="307" t="s">
        <v>76</v>
      </c>
      <c r="E28" s="308"/>
      <c r="F28" s="287">
        <f>COUNTIF(入力シート!$AX$8:$AX$207,A28)</f>
        <v>0</v>
      </c>
      <c r="G28" s="288"/>
      <c r="H28" s="333">
        <f>SUMIF(入力シート!$AX$8:$AX$207,A28,入力シート!$AC$8:$AC$207)</f>
        <v>0</v>
      </c>
      <c r="I28" s="333"/>
      <c r="J28" s="333"/>
      <c r="K28" s="333"/>
      <c r="L28" s="29"/>
      <c r="M28" s="302">
        <f>COUNTIF(入力シート!$BD$8:$BD$207,A28)</f>
        <v>0</v>
      </c>
      <c r="N28" s="302"/>
      <c r="O28" s="300">
        <f>SUMIF(入力シート!$BD$8:$BD$207,A28,入力シート!$AD$8:$AD$207)</f>
        <v>0</v>
      </c>
      <c r="P28" s="300"/>
      <c r="Q28" s="300"/>
      <c r="R28" s="300"/>
      <c r="S28" s="394"/>
      <c r="T28" s="393"/>
    </row>
    <row r="29" spans="1:20" s="30" customFormat="1" ht="15" customHeight="1" x14ac:dyDescent="0.15">
      <c r="A29" s="326"/>
      <c r="B29" s="329"/>
      <c r="C29" s="330"/>
      <c r="D29" s="307" t="s">
        <v>77</v>
      </c>
      <c r="E29" s="308"/>
      <c r="F29" s="289">
        <f>COUNTIF(入力シート!$BA$8:$BA$207,A28)</f>
        <v>0</v>
      </c>
      <c r="G29" s="290"/>
      <c r="H29" s="303">
        <f>SUMIF(入力シート!$BA$8:$BA$207,A28,入力シート!$AC$8:$AC$207)</f>
        <v>0</v>
      </c>
      <c r="I29" s="303"/>
      <c r="J29" s="303"/>
      <c r="K29" s="303"/>
      <c r="L29" s="29"/>
      <c r="M29" s="301">
        <f>COUNTIF(入力シート!$BE$8:$BE$207,A28)</f>
        <v>0</v>
      </c>
      <c r="N29" s="301"/>
      <c r="O29" s="299">
        <f>SUMIF(入力シート!$BE$8:$BE$207,A28,入力シート!$AD$8:$AD$207)</f>
        <v>0</v>
      </c>
      <c r="P29" s="299"/>
      <c r="Q29" s="299"/>
      <c r="R29" s="299"/>
      <c r="S29" s="394"/>
      <c r="T29" s="393"/>
    </row>
    <row r="30" spans="1:20" s="30" customFormat="1" ht="15" customHeight="1" x14ac:dyDescent="0.15">
      <c r="A30" s="326">
        <v>8000</v>
      </c>
      <c r="B30" s="327">
        <v>2920000</v>
      </c>
      <c r="C30" s="328"/>
      <c r="D30" s="307" t="s">
        <v>76</v>
      </c>
      <c r="E30" s="308"/>
      <c r="F30" s="287">
        <f>COUNTIF(入力シート!$AX$8:$AX$207,A30)</f>
        <v>0</v>
      </c>
      <c r="G30" s="288"/>
      <c r="H30" s="333">
        <f>SUMIF(入力シート!$AX$8:$AX$207,A30,入力シート!$AC$8:$AC$207)</f>
        <v>0</v>
      </c>
      <c r="I30" s="333"/>
      <c r="J30" s="333"/>
      <c r="K30" s="333"/>
      <c r="L30" s="29"/>
      <c r="M30" s="302">
        <f>COUNTIF(入力シート!$BD$8:$BD$207,A30)</f>
        <v>0</v>
      </c>
      <c r="N30" s="302"/>
      <c r="O30" s="300">
        <f>SUMIF(入力シート!$BD$8:$BD$207,A30,入力シート!$AD$8:$AD$207)</f>
        <v>0</v>
      </c>
      <c r="P30" s="300"/>
      <c r="Q30" s="300"/>
      <c r="R30" s="300"/>
      <c r="S30" s="394"/>
      <c r="T30" s="393"/>
    </row>
    <row r="31" spans="1:20" s="30" customFormat="1" ht="15" customHeight="1" x14ac:dyDescent="0.15">
      <c r="A31" s="326"/>
      <c r="B31" s="329"/>
      <c r="C31" s="330"/>
      <c r="D31" s="307" t="s">
        <v>77</v>
      </c>
      <c r="E31" s="308"/>
      <c r="F31" s="289">
        <f>COUNTIF(入力シート!$BA$8:$BA$207,A30)</f>
        <v>0</v>
      </c>
      <c r="G31" s="290"/>
      <c r="H31" s="303">
        <f>SUMIF(入力シート!$BA$8:$BA$207,A30,入力シート!$AC$8:$AC$207)</f>
        <v>0</v>
      </c>
      <c r="I31" s="303"/>
      <c r="J31" s="303"/>
      <c r="K31" s="303"/>
      <c r="L31" s="29"/>
      <c r="M31" s="301">
        <f>COUNTIF(入力シート!$BE$8:$BE$207,A30)</f>
        <v>0</v>
      </c>
      <c r="N31" s="301"/>
      <c r="O31" s="299">
        <f>SUMIF(入力シート!$BE$8:$BE$207,A30,入力シート!$AD$8:$AD$207)</f>
        <v>0</v>
      </c>
      <c r="P31" s="299"/>
      <c r="Q31" s="299"/>
      <c r="R31" s="299"/>
      <c r="S31" s="394"/>
      <c r="T31" s="393"/>
    </row>
    <row r="32" spans="1:20" s="30" customFormat="1" ht="15" customHeight="1" x14ac:dyDescent="0.15">
      <c r="A32" s="326">
        <v>7000</v>
      </c>
      <c r="B32" s="327">
        <v>2555000</v>
      </c>
      <c r="C32" s="328"/>
      <c r="D32" s="307" t="s">
        <v>76</v>
      </c>
      <c r="E32" s="308"/>
      <c r="F32" s="287">
        <f>COUNTIF(入力シート!$AX$8:$AX$207,A32)</f>
        <v>0</v>
      </c>
      <c r="G32" s="288"/>
      <c r="H32" s="333">
        <f>SUMIF(入力シート!$AX$8:$AX$207,A32,入力シート!$AC$8:$AC$207)</f>
        <v>0</v>
      </c>
      <c r="I32" s="333"/>
      <c r="J32" s="333"/>
      <c r="K32" s="333"/>
      <c r="L32" s="29"/>
      <c r="M32" s="302">
        <f>COUNTIF(入力シート!$BD$8:$BD$207,A32)</f>
        <v>0</v>
      </c>
      <c r="N32" s="302"/>
      <c r="O32" s="300">
        <f>SUMIF(入力シート!$BD$8:$BD$207,A32,入力シート!$AD$8:$AD$207)</f>
        <v>0</v>
      </c>
      <c r="P32" s="300"/>
      <c r="Q32" s="300"/>
      <c r="R32" s="300"/>
      <c r="S32" s="394"/>
      <c r="T32" s="393"/>
    </row>
    <row r="33" spans="1:20" s="30" customFormat="1" ht="15" customHeight="1" x14ac:dyDescent="0.15">
      <c r="A33" s="326"/>
      <c r="B33" s="329"/>
      <c r="C33" s="330"/>
      <c r="D33" s="307" t="s">
        <v>77</v>
      </c>
      <c r="E33" s="308"/>
      <c r="F33" s="289">
        <f>COUNTIF(入力シート!$BA$8:$BA$207,A32)</f>
        <v>0</v>
      </c>
      <c r="G33" s="290"/>
      <c r="H33" s="303">
        <f>SUMIF(入力シート!$BA$8:$BA$207,A32,入力シート!$AC$8:$AC$207)</f>
        <v>0</v>
      </c>
      <c r="I33" s="303"/>
      <c r="J33" s="303"/>
      <c r="K33" s="303"/>
      <c r="L33" s="29"/>
      <c r="M33" s="301">
        <f>COUNTIF(入力シート!$BE$8:$BE$207,A32)</f>
        <v>0</v>
      </c>
      <c r="N33" s="301"/>
      <c r="O33" s="299">
        <f>SUMIF(入力シート!$BE$8:$BE$207,A32,入力シート!$AD$8:$AD$207)</f>
        <v>0</v>
      </c>
      <c r="P33" s="299"/>
      <c r="Q33" s="299"/>
      <c r="R33" s="299"/>
      <c r="S33" s="394"/>
      <c r="T33" s="393"/>
    </row>
    <row r="34" spans="1:20" s="30" customFormat="1" ht="15" customHeight="1" x14ac:dyDescent="0.15">
      <c r="A34" s="326">
        <v>6000</v>
      </c>
      <c r="B34" s="327">
        <v>2190000</v>
      </c>
      <c r="C34" s="328"/>
      <c r="D34" s="307" t="s">
        <v>76</v>
      </c>
      <c r="E34" s="308"/>
      <c r="F34" s="287">
        <f>COUNTIF(入力シート!$AX$8:$AX$207,A34)</f>
        <v>0</v>
      </c>
      <c r="G34" s="288"/>
      <c r="H34" s="333">
        <f>SUMIF(入力シート!$AX$8:$AX$207,A34,入力シート!$AC$8:$AC$207)</f>
        <v>0</v>
      </c>
      <c r="I34" s="333"/>
      <c r="J34" s="333"/>
      <c r="K34" s="333"/>
      <c r="L34" s="29"/>
      <c r="M34" s="302">
        <f>COUNTIF(入力シート!$BD$8:$BD$207,A34)</f>
        <v>0</v>
      </c>
      <c r="N34" s="302"/>
      <c r="O34" s="300">
        <f>SUMIF(入力シート!$BD$8:$BD$207,A34,入力シート!$AD$8:$AD$207)</f>
        <v>0</v>
      </c>
      <c r="P34" s="300"/>
      <c r="Q34" s="300"/>
      <c r="R34" s="300"/>
      <c r="S34" s="394"/>
      <c r="T34" s="393"/>
    </row>
    <row r="35" spans="1:20" s="30" customFormat="1" ht="15" customHeight="1" x14ac:dyDescent="0.15">
      <c r="A35" s="326"/>
      <c r="B35" s="329"/>
      <c r="C35" s="330"/>
      <c r="D35" s="307" t="s">
        <v>77</v>
      </c>
      <c r="E35" s="308"/>
      <c r="F35" s="289">
        <f>COUNTIF(入力シート!$BA$8:$BA$207,A34)</f>
        <v>0</v>
      </c>
      <c r="G35" s="290"/>
      <c r="H35" s="303">
        <f>SUMIF(入力シート!$BA$8:$BA$207,A34,入力シート!$AC$8:$AC$207)</f>
        <v>0</v>
      </c>
      <c r="I35" s="303"/>
      <c r="J35" s="303"/>
      <c r="K35" s="303"/>
      <c r="L35" s="29"/>
      <c r="M35" s="301">
        <f>COUNTIF(入力シート!$BE$8:$BE$207,A34)</f>
        <v>0</v>
      </c>
      <c r="N35" s="301"/>
      <c r="O35" s="299">
        <f>SUMIF(入力シート!$BE$8:$BE$207,A34,入力シート!$AD$8:$AD$207)</f>
        <v>0</v>
      </c>
      <c r="P35" s="299"/>
      <c r="Q35" s="299"/>
      <c r="R35" s="299"/>
      <c r="S35" s="394"/>
      <c r="T35" s="393"/>
    </row>
    <row r="36" spans="1:20" s="30" customFormat="1" ht="15" customHeight="1" x14ac:dyDescent="0.15">
      <c r="A36" s="326">
        <v>5000</v>
      </c>
      <c r="B36" s="327">
        <v>1825000</v>
      </c>
      <c r="C36" s="328"/>
      <c r="D36" s="307" t="s">
        <v>76</v>
      </c>
      <c r="E36" s="308"/>
      <c r="F36" s="287">
        <f>COUNTIF(入力シート!$AX$8:$AX$207,A36)</f>
        <v>0</v>
      </c>
      <c r="G36" s="288"/>
      <c r="H36" s="333">
        <f>SUMIF(入力シート!$AX$8:$AX$207,A36,入力シート!$AC$8:$AC$207)</f>
        <v>0</v>
      </c>
      <c r="I36" s="333"/>
      <c r="J36" s="333"/>
      <c r="K36" s="333"/>
      <c r="L36" s="29"/>
      <c r="M36" s="302">
        <f>COUNTIF(入力シート!$BD$8:$BD$207,A36)</f>
        <v>0</v>
      </c>
      <c r="N36" s="302"/>
      <c r="O36" s="300">
        <f>SUMIF(入力シート!$BD$8:$BD$207,A36,入力シート!$AD$8:$AD$207)</f>
        <v>0</v>
      </c>
      <c r="P36" s="300"/>
      <c r="Q36" s="300"/>
      <c r="R36" s="300"/>
      <c r="S36" s="394"/>
      <c r="T36" s="393"/>
    </row>
    <row r="37" spans="1:20" s="30" customFormat="1" ht="15" customHeight="1" x14ac:dyDescent="0.15">
      <c r="A37" s="326"/>
      <c r="B37" s="329"/>
      <c r="C37" s="330"/>
      <c r="D37" s="307" t="s">
        <v>77</v>
      </c>
      <c r="E37" s="308"/>
      <c r="F37" s="289">
        <f>COUNTIF(入力シート!$BA$8:$BA$207,A36)</f>
        <v>0</v>
      </c>
      <c r="G37" s="290"/>
      <c r="H37" s="303">
        <f>SUMIF(入力シート!$BA$8:$BA$207,A36,入力シート!$AC$8:$AC$207)</f>
        <v>0</v>
      </c>
      <c r="I37" s="303"/>
      <c r="J37" s="303"/>
      <c r="K37" s="303"/>
      <c r="L37" s="29"/>
      <c r="M37" s="301">
        <f>COUNTIF(入力シート!$BE$8:$BE$207,A36)</f>
        <v>0</v>
      </c>
      <c r="N37" s="301"/>
      <c r="O37" s="299">
        <f>SUMIF(入力シート!$BE$8:$BE$207,A36,入力シート!$AD$8:$AD$207)</f>
        <v>0</v>
      </c>
      <c r="P37" s="299"/>
      <c r="Q37" s="299"/>
      <c r="R37" s="299"/>
      <c r="S37" s="394"/>
      <c r="T37" s="393"/>
    </row>
    <row r="38" spans="1:20" s="30" customFormat="1" ht="15" customHeight="1" x14ac:dyDescent="0.15">
      <c r="A38" s="326">
        <v>4000</v>
      </c>
      <c r="B38" s="327">
        <v>1460000</v>
      </c>
      <c r="C38" s="328"/>
      <c r="D38" s="307" t="s">
        <v>76</v>
      </c>
      <c r="E38" s="308"/>
      <c r="F38" s="287">
        <f>COUNTIF(入力シート!$AX$8:$AX$207,A38)</f>
        <v>0</v>
      </c>
      <c r="G38" s="288"/>
      <c r="H38" s="333">
        <f>SUMIF(入力シート!$AX$8:$AX$207,A38,入力シート!$AC$8:$AC$207)</f>
        <v>0</v>
      </c>
      <c r="I38" s="333"/>
      <c r="J38" s="333"/>
      <c r="K38" s="333"/>
      <c r="L38" s="29"/>
      <c r="M38" s="302">
        <f>COUNTIF(入力シート!$BD$8:$BD$207,A38)</f>
        <v>0</v>
      </c>
      <c r="N38" s="302"/>
      <c r="O38" s="300">
        <f>SUMIF(入力シート!$BD$8:$BD$207,A38,入力シート!$AD$8:$AD$207)</f>
        <v>0</v>
      </c>
      <c r="P38" s="300"/>
      <c r="Q38" s="300"/>
      <c r="R38" s="300"/>
      <c r="T38" s="393"/>
    </row>
    <row r="39" spans="1:20" s="30" customFormat="1" ht="15" customHeight="1" x14ac:dyDescent="0.15">
      <c r="A39" s="326"/>
      <c r="B39" s="329"/>
      <c r="C39" s="330"/>
      <c r="D39" s="307" t="s">
        <v>77</v>
      </c>
      <c r="E39" s="308"/>
      <c r="F39" s="289">
        <f>COUNTIF(入力シート!$BA$8:$BA$207,A38)</f>
        <v>0</v>
      </c>
      <c r="G39" s="290"/>
      <c r="H39" s="303">
        <f>SUMIF(入力シート!$BA$8:$BA$207,A38,入力シート!$AC$8:$AC$207)</f>
        <v>0</v>
      </c>
      <c r="I39" s="303"/>
      <c r="J39" s="303"/>
      <c r="K39" s="303"/>
      <c r="L39" s="29"/>
      <c r="M39" s="301">
        <f>COUNTIF(入力シート!$BE$8:$BE$207,A38)</f>
        <v>0</v>
      </c>
      <c r="N39" s="301"/>
      <c r="O39" s="299">
        <f>SUMIF(入力シート!$BE$8:$BE$207,A38,入力シート!$AD$8:$AD$207)</f>
        <v>0</v>
      </c>
      <c r="P39" s="299"/>
      <c r="Q39" s="299"/>
      <c r="R39" s="299"/>
    </row>
    <row r="40" spans="1:20" s="30" customFormat="1" ht="15" customHeight="1" x14ac:dyDescent="0.15">
      <c r="A40" s="326">
        <v>3500</v>
      </c>
      <c r="B40" s="327">
        <v>1277500</v>
      </c>
      <c r="C40" s="328"/>
      <c r="D40" s="307" t="s">
        <v>76</v>
      </c>
      <c r="E40" s="308"/>
      <c r="F40" s="287">
        <f>COUNTIF(入力シート!$AX$8:$AX$207,A40)</f>
        <v>0</v>
      </c>
      <c r="G40" s="288"/>
      <c r="H40" s="333">
        <f>SUMIF(入力シート!$AX$8:$AX$207,A40,入力シート!$AC$8:$AC$207)</f>
        <v>0</v>
      </c>
      <c r="I40" s="333"/>
      <c r="J40" s="333"/>
      <c r="K40" s="333"/>
      <c r="L40" s="29"/>
      <c r="M40" s="302">
        <f>COUNTIF(入力シート!$BD$8:$BD$207,A40)</f>
        <v>0</v>
      </c>
      <c r="N40" s="302"/>
      <c r="O40" s="300">
        <f>SUMIF(入力シート!$BD$8:$BD$207,A40,入力シート!$AD$8:$AD$207)</f>
        <v>0</v>
      </c>
      <c r="P40" s="300"/>
      <c r="Q40" s="300"/>
      <c r="R40" s="300"/>
    </row>
    <row r="41" spans="1:20" s="30" customFormat="1" ht="15" customHeight="1" x14ac:dyDescent="0.15">
      <c r="A41" s="326"/>
      <c r="B41" s="329"/>
      <c r="C41" s="330"/>
      <c r="D41" s="307" t="s">
        <v>77</v>
      </c>
      <c r="E41" s="308"/>
      <c r="F41" s="289">
        <f>COUNTIF(入力シート!$BA$8:$BA$207,A40)</f>
        <v>0</v>
      </c>
      <c r="G41" s="290"/>
      <c r="H41" s="303">
        <f>SUMIF(入力シート!$BA$8:$BA$207,A40,入力シート!$AC$8:$AC$207)</f>
        <v>0</v>
      </c>
      <c r="I41" s="303"/>
      <c r="J41" s="303"/>
      <c r="K41" s="303"/>
      <c r="L41" s="29"/>
      <c r="M41" s="301">
        <f>COUNTIF(入力シート!$BE$8:$BE$207,A40)</f>
        <v>0</v>
      </c>
      <c r="N41" s="301"/>
      <c r="O41" s="299">
        <f>SUMIF(入力シート!$BE$8:$BE$207,A40,入力シート!$AD$8:$AD$207)</f>
        <v>0</v>
      </c>
      <c r="P41" s="299"/>
      <c r="Q41" s="299"/>
      <c r="R41" s="299"/>
    </row>
    <row r="42" spans="1:20" ht="20.100000000000001" customHeight="1" x14ac:dyDescent="0.15">
      <c r="A42" s="310" t="s">
        <v>92</v>
      </c>
      <c r="B42" s="311"/>
      <c r="C42" s="311"/>
      <c r="D42" s="311"/>
      <c r="E42" s="312"/>
      <c r="F42" s="291">
        <f>SUM(F10:F41)</f>
        <v>0</v>
      </c>
      <c r="G42" s="292"/>
      <c r="H42" s="309">
        <f>SUM(H10:H41)</f>
        <v>0</v>
      </c>
      <c r="I42" s="309"/>
      <c r="J42" s="309"/>
      <c r="K42" s="309"/>
      <c r="L42" s="28"/>
      <c r="M42" s="323">
        <f>SUM(M10:M41)</f>
        <v>0</v>
      </c>
      <c r="N42" s="323"/>
      <c r="O42" s="309">
        <f>SUM(O10:O41)</f>
        <v>0</v>
      </c>
      <c r="P42" s="309"/>
      <c r="Q42" s="309"/>
      <c r="R42" s="309"/>
    </row>
    <row r="43" spans="1:20" ht="20.100000000000001" customHeight="1" x14ac:dyDescent="0.15">
      <c r="A43" s="313" t="s">
        <v>114</v>
      </c>
      <c r="B43" s="314"/>
      <c r="C43" s="314"/>
      <c r="D43" s="314"/>
      <c r="E43" s="315"/>
      <c r="F43" s="309">
        <f>ROUNDDOWN(H42/1000,0)</f>
        <v>0</v>
      </c>
      <c r="G43" s="309"/>
      <c r="H43" s="309"/>
      <c r="I43" s="309"/>
      <c r="J43" s="309"/>
      <c r="K43" s="309"/>
      <c r="L43" s="28"/>
      <c r="M43" s="293">
        <f>ROUNDDOWN(O42/1000,0)</f>
        <v>0</v>
      </c>
      <c r="N43" s="294"/>
      <c r="O43" s="294"/>
      <c r="P43" s="294"/>
      <c r="Q43" s="294"/>
      <c r="R43" s="295"/>
    </row>
    <row r="44" spans="1:20" ht="20.100000000000001" customHeight="1" x14ac:dyDescent="0.15">
      <c r="A44" s="310" t="s">
        <v>93</v>
      </c>
      <c r="B44" s="311"/>
      <c r="C44" s="311"/>
      <c r="D44" s="311"/>
      <c r="E44" s="312"/>
      <c r="F44" s="322"/>
      <c r="G44" s="322"/>
      <c r="H44" s="322"/>
      <c r="I44" s="322"/>
      <c r="J44" s="322"/>
      <c r="K44" s="322"/>
      <c r="L44" s="28"/>
      <c r="M44" s="296"/>
      <c r="N44" s="297"/>
      <c r="O44" s="297"/>
      <c r="P44" s="297"/>
      <c r="Q44" s="297"/>
      <c r="R44" s="298"/>
    </row>
    <row r="45" spans="1:20" ht="20.100000000000001" customHeight="1" x14ac:dyDescent="0.15">
      <c r="A45" s="313" t="s">
        <v>115</v>
      </c>
      <c r="B45" s="314"/>
      <c r="C45" s="314"/>
      <c r="D45" s="314"/>
      <c r="E45" s="315"/>
      <c r="F45" s="309">
        <f>F43*F44</f>
        <v>0</v>
      </c>
      <c r="G45" s="309"/>
      <c r="H45" s="309"/>
      <c r="I45" s="309"/>
      <c r="J45" s="309"/>
      <c r="K45" s="309"/>
      <c r="L45" s="28"/>
      <c r="M45" s="293">
        <f>M43*M44</f>
        <v>0</v>
      </c>
      <c r="N45" s="294"/>
      <c r="O45" s="294"/>
      <c r="P45" s="294"/>
      <c r="Q45" s="294"/>
      <c r="R45" s="295"/>
    </row>
    <row r="46" spans="1:20" ht="3" customHeight="1" x14ac:dyDescent="0.15">
      <c r="A46" s="31"/>
      <c r="B46" s="31"/>
      <c r="C46" s="31"/>
      <c r="D46" s="31"/>
      <c r="E46" s="31"/>
      <c r="F46" s="32"/>
      <c r="G46" s="32"/>
      <c r="H46" s="32"/>
      <c r="I46" s="32"/>
      <c r="J46" s="32"/>
      <c r="K46" s="32"/>
      <c r="L46" s="28"/>
      <c r="M46" s="32"/>
      <c r="N46" s="33"/>
      <c r="O46" s="33"/>
      <c r="P46" s="32"/>
      <c r="Q46" s="33"/>
      <c r="R46" s="33"/>
    </row>
    <row r="47" spans="1:20" ht="17.45" customHeight="1" x14ac:dyDescent="0.15">
      <c r="A47" s="34" t="s">
        <v>83</v>
      </c>
      <c r="B47" s="28"/>
      <c r="C47" s="28"/>
      <c r="D47" s="28"/>
      <c r="E47" s="28"/>
      <c r="F47" s="28"/>
      <c r="G47" s="28"/>
      <c r="H47" s="358" t="s">
        <v>110</v>
      </c>
      <c r="I47" s="359" t="s">
        <v>100</v>
      </c>
      <c r="J47" s="359"/>
      <c r="K47" s="360">
        <f>内訳名簿!AC31</f>
        <v>0</v>
      </c>
      <c r="L47" s="361"/>
      <c r="M47" s="107" t="s">
        <v>105</v>
      </c>
      <c r="N47" s="362">
        <f>内訳名簿!AH31</f>
        <v>0</v>
      </c>
      <c r="O47" s="362"/>
      <c r="P47" s="324"/>
      <c r="Q47" s="325"/>
      <c r="R47" s="325"/>
    </row>
    <row r="48" spans="1:20" s="36" customFormat="1" ht="17.45" customHeight="1" x14ac:dyDescent="0.15">
      <c r="A48" s="29"/>
      <c r="B48" s="29"/>
      <c r="C48" s="29"/>
      <c r="D48" s="29"/>
      <c r="E48" s="29"/>
      <c r="F48" s="29"/>
      <c r="G48" s="29"/>
      <c r="H48" s="358"/>
      <c r="I48" s="321" t="s">
        <v>102</v>
      </c>
      <c r="J48" s="321"/>
      <c r="K48" s="319">
        <f>内訳名簿!AC32</f>
        <v>0</v>
      </c>
      <c r="L48" s="320"/>
      <c r="M48" s="35" t="s">
        <v>104</v>
      </c>
      <c r="N48" s="318">
        <f>内訳名簿!AH32</f>
        <v>0</v>
      </c>
      <c r="O48" s="318"/>
      <c r="P48" s="35" t="s">
        <v>106</v>
      </c>
      <c r="Q48" s="316">
        <f>内訳名簿!AM32</f>
        <v>0</v>
      </c>
      <c r="R48" s="317"/>
    </row>
    <row r="49" spans="1:54" s="36" customFormat="1" ht="17.45" customHeight="1" x14ac:dyDescent="0.15">
      <c r="A49" s="37" t="str">
        <f>内訳名簿!F28</f>
        <v>令和</v>
      </c>
      <c r="B49" s="38">
        <f>内訳名簿!G28</f>
        <v>0</v>
      </c>
      <c r="C49" s="38" t="str">
        <f>内訳名簿!H28</f>
        <v>年</v>
      </c>
      <c r="D49" s="38">
        <f>内訳名簿!I28</f>
        <v>0</v>
      </c>
      <c r="E49" s="39" t="str">
        <f>内訳名簿!J28</f>
        <v>月</v>
      </c>
      <c r="F49" s="38">
        <f>内訳名簿!K28</f>
        <v>0</v>
      </c>
      <c r="G49" s="39" t="str">
        <f>内訳名簿!L28</f>
        <v>日</v>
      </c>
      <c r="H49" s="358"/>
      <c r="I49" s="367" t="s">
        <v>107</v>
      </c>
      <c r="J49" s="367"/>
      <c r="K49" s="284">
        <f>内訳名簿!AC27</f>
        <v>0</v>
      </c>
      <c r="L49" s="284"/>
      <c r="M49" s="284"/>
      <c r="N49" s="284"/>
      <c r="O49" s="284"/>
      <c r="P49" s="284"/>
      <c r="Q49" s="284"/>
      <c r="R49" s="284"/>
    </row>
    <row r="50" spans="1:54" s="3" customFormat="1" ht="17.45" customHeight="1" x14ac:dyDescent="0.15">
      <c r="A50" s="40" t="s">
        <v>86</v>
      </c>
      <c r="B50" s="34"/>
      <c r="C50" s="34"/>
      <c r="D50" s="34"/>
      <c r="E50" s="34"/>
      <c r="F50" s="34"/>
      <c r="G50" s="34"/>
      <c r="H50" s="358"/>
      <c r="I50" s="285" t="s">
        <v>108</v>
      </c>
      <c r="J50" s="285"/>
      <c r="K50" s="284">
        <f>内訳名簿!AC25</f>
        <v>0</v>
      </c>
      <c r="L50" s="284"/>
      <c r="M50" s="284"/>
      <c r="N50" s="284"/>
      <c r="O50" s="284"/>
      <c r="P50" s="284"/>
      <c r="Q50" s="284"/>
      <c r="R50" s="284"/>
      <c r="S50" s="34"/>
      <c r="T50" s="34"/>
      <c r="U50" s="34"/>
      <c r="V50" s="34"/>
      <c r="W50" s="41"/>
    </row>
    <row r="51" spans="1:54" s="36" customFormat="1" ht="17.45" customHeight="1" x14ac:dyDescent="0.15">
      <c r="A51" s="29"/>
      <c r="B51" s="29"/>
      <c r="C51" s="29"/>
      <c r="D51" s="29"/>
      <c r="E51" s="29"/>
      <c r="F51" s="29"/>
      <c r="G51" s="29"/>
      <c r="H51" s="358"/>
      <c r="I51" s="286" t="s">
        <v>109</v>
      </c>
      <c r="J51" s="286"/>
      <c r="K51" s="304">
        <f>内訳名簿!AC29</f>
        <v>0</v>
      </c>
      <c r="L51" s="305"/>
      <c r="M51" s="305"/>
      <c r="N51" s="305"/>
      <c r="O51" s="305"/>
      <c r="P51" s="305"/>
      <c r="Q51" s="305"/>
      <c r="R51" s="306"/>
      <c r="T51" s="42"/>
    </row>
    <row r="52" spans="1:54" s="36" customFormat="1" ht="5.0999999999999996" customHeight="1" x14ac:dyDescent="0.15">
      <c r="A52" s="43"/>
      <c r="B52" s="43"/>
      <c r="C52" s="43"/>
      <c r="D52" s="43"/>
      <c r="E52" s="43"/>
      <c r="F52" s="43"/>
      <c r="G52" s="43"/>
      <c r="H52" s="44"/>
      <c r="I52" s="45"/>
      <c r="J52" s="45"/>
      <c r="K52" s="46"/>
      <c r="L52" s="46"/>
      <c r="M52" s="46"/>
      <c r="N52" s="46"/>
      <c r="O52" s="46"/>
      <c r="P52" s="46"/>
      <c r="Q52" s="47"/>
      <c r="R52" s="47"/>
    </row>
    <row r="53" spans="1:54" s="36" customFormat="1" ht="17.45" customHeight="1" x14ac:dyDescent="0.15">
      <c r="A53" s="355" t="s">
        <v>111</v>
      </c>
      <c r="B53" s="366" t="s">
        <v>100</v>
      </c>
      <c r="C53" s="366"/>
      <c r="D53" s="356"/>
      <c r="E53" s="357"/>
      <c r="F53" s="109" t="s">
        <v>112</v>
      </c>
      <c r="G53" s="357"/>
      <c r="H53" s="357"/>
      <c r="I53" s="363"/>
      <c r="J53" s="363"/>
      <c r="K53" s="308"/>
      <c r="L53" s="48"/>
      <c r="M53" s="48"/>
      <c r="N53" s="48"/>
      <c r="O53" s="48"/>
      <c r="P53" s="48"/>
      <c r="Q53" s="47"/>
      <c r="R53" s="49" t="s">
        <v>88</v>
      </c>
    </row>
    <row r="54" spans="1:54" s="36" customFormat="1" ht="17.45" customHeight="1" x14ac:dyDescent="0.15">
      <c r="A54" s="355"/>
      <c r="B54" s="366" t="s">
        <v>102</v>
      </c>
      <c r="C54" s="366"/>
      <c r="D54" s="356"/>
      <c r="E54" s="357"/>
      <c r="F54" s="109" t="s">
        <v>84</v>
      </c>
      <c r="G54" s="357"/>
      <c r="H54" s="357"/>
      <c r="I54" s="109" t="s">
        <v>113</v>
      </c>
      <c r="J54" s="357"/>
      <c r="K54" s="369"/>
    </row>
    <row r="55" spans="1:54" s="36" customFormat="1" ht="17.45" customHeight="1" x14ac:dyDescent="0.15">
      <c r="A55" s="355"/>
      <c r="B55" s="364" t="s">
        <v>107</v>
      </c>
      <c r="C55" s="364"/>
      <c r="D55" s="368"/>
      <c r="E55" s="368"/>
      <c r="F55" s="368"/>
      <c r="G55" s="368"/>
      <c r="H55" s="368"/>
      <c r="I55" s="368"/>
      <c r="J55" s="368"/>
      <c r="K55" s="368"/>
      <c r="L55" s="29"/>
      <c r="M55" s="29"/>
      <c r="N55" s="29"/>
      <c r="O55" s="29"/>
      <c r="P55" s="29"/>
    </row>
    <row r="56" spans="1:54" s="36" customFormat="1" ht="17.45" customHeight="1" x14ac:dyDescent="0.15">
      <c r="A56" s="355"/>
      <c r="B56" s="359" t="s">
        <v>108</v>
      </c>
      <c r="C56" s="359"/>
      <c r="D56" s="368"/>
      <c r="E56" s="368"/>
      <c r="F56" s="368"/>
      <c r="G56" s="368"/>
      <c r="H56" s="368"/>
      <c r="I56" s="368"/>
      <c r="J56" s="368"/>
      <c r="K56" s="368"/>
      <c r="L56" s="29"/>
      <c r="M56" s="29"/>
      <c r="N56" s="29"/>
      <c r="O56" s="29"/>
      <c r="P56" s="29"/>
    </row>
    <row r="57" spans="1:54" s="36" customFormat="1" ht="17.45" customHeight="1" x14ac:dyDescent="0.15">
      <c r="A57" s="355"/>
      <c r="B57" s="365" t="s">
        <v>109</v>
      </c>
      <c r="C57" s="365"/>
      <c r="D57" s="370"/>
      <c r="E57" s="371"/>
      <c r="F57" s="371"/>
      <c r="G57" s="371"/>
      <c r="H57" s="371"/>
      <c r="I57" s="371"/>
      <c r="J57" s="371"/>
      <c r="K57" s="372"/>
      <c r="L57" s="29"/>
      <c r="M57" s="29"/>
      <c r="N57" s="29"/>
      <c r="O57" s="29"/>
      <c r="P57" s="29"/>
    </row>
    <row r="58" spans="1:54" s="36" customFormat="1" ht="17.45" customHeight="1" x14ac:dyDescent="0.15">
      <c r="A58" s="50"/>
      <c r="B58" s="50"/>
      <c r="C58" s="50"/>
      <c r="D58" s="50"/>
      <c r="E58" s="50"/>
      <c r="F58" s="50"/>
      <c r="G58" s="50"/>
      <c r="H58" s="50"/>
      <c r="I58" s="50"/>
      <c r="J58" s="51" t="s">
        <v>90</v>
      </c>
      <c r="K58" s="50"/>
      <c r="L58" s="50"/>
      <c r="M58" s="50"/>
      <c r="N58" s="50"/>
      <c r="O58" s="50"/>
      <c r="P58" s="50"/>
    </row>
    <row r="59" spans="1:54" ht="15" customHeight="1" x14ac:dyDescent="0.15">
      <c r="B59" s="343" t="s">
        <v>82</v>
      </c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19"/>
      <c r="N59" s="19"/>
      <c r="P59" s="337" t="s">
        <v>36</v>
      </c>
      <c r="Q59" s="338"/>
      <c r="R59" s="339"/>
      <c r="S59" s="20"/>
      <c r="T59" s="20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</row>
    <row r="60" spans="1:54" ht="15" customHeight="1" x14ac:dyDescent="0.15"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8" t="s">
        <v>97</v>
      </c>
      <c r="N60" s="348"/>
      <c r="O60" s="348"/>
      <c r="P60" s="340"/>
      <c r="Q60" s="341"/>
      <c r="R60" s="34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</row>
    <row r="61" spans="1:54" ht="15" customHeight="1" x14ac:dyDescent="0.1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351" t="s">
        <v>98</v>
      </c>
      <c r="N61" s="351"/>
      <c r="O61" s="352"/>
      <c r="P61" s="349" t="s">
        <v>21</v>
      </c>
      <c r="Q61" s="349">
        <f>Q3</f>
        <v>0</v>
      </c>
      <c r="R61" s="349"/>
    </row>
    <row r="62" spans="1:54" ht="15" customHeight="1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351"/>
      <c r="N62" s="351"/>
      <c r="O62" s="352"/>
      <c r="P62" s="350"/>
      <c r="Q62" s="350"/>
      <c r="R62" s="350"/>
    </row>
    <row r="63" spans="1:54" ht="20.100000000000001" customHeight="1" x14ac:dyDescent="0.15">
      <c r="A63" s="23" t="str">
        <f>A5</f>
        <v>令和</v>
      </c>
      <c r="B63" s="108">
        <f t="shared" ref="B63:B64" si="0">B5</f>
        <v>5</v>
      </c>
      <c r="C63" s="336" t="s">
        <v>96</v>
      </c>
      <c r="D63" s="336"/>
      <c r="E63" s="24"/>
      <c r="F63" s="345" t="s">
        <v>35</v>
      </c>
      <c r="G63" s="345"/>
      <c r="H63" s="345"/>
      <c r="I63" s="345"/>
      <c r="J63" s="25" t="s">
        <v>9</v>
      </c>
      <c r="K63" s="25" t="s">
        <v>10</v>
      </c>
      <c r="L63" s="332" t="s">
        <v>11</v>
      </c>
      <c r="M63" s="332"/>
      <c r="N63" s="354" t="s">
        <v>12</v>
      </c>
      <c r="O63" s="354"/>
      <c r="P63" s="354"/>
      <c r="Q63" s="332" t="s">
        <v>13</v>
      </c>
      <c r="R63" s="332"/>
    </row>
    <row r="64" spans="1:54" ht="20.100000000000001" customHeight="1" x14ac:dyDescent="0.15">
      <c r="A64" s="23" t="str">
        <f t="shared" ref="A64" si="1">A6</f>
        <v>令和</v>
      </c>
      <c r="B64" s="108">
        <f t="shared" si="0"/>
        <v>6</v>
      </c>
      <c r="C64" s="336" t="s">
        <v>95</v>
      </c>
      <c r="D64" s="336"/>
      <c r="E64" s="24"/>
      <c r="F64" s="345"/>
      <c r="G64" s="345"/>
      <c r="H64" s="345"/>
      <c r="I64" s="345"/>
      <c r="J64" s="26" t="str">
        <f>J6</f>
        <v>22</v>
      </c>
      <c r="K64" s="27" t="str">
        <f t="shared" ref="K64:R64" si="2">K6</f>
        <v>1</v>
      </c>
      <c r="L64" s="344">
        <f t="shared" si="2"/>
        <v>0</v>
      </c>
      <c r="M64" s="344">
        <f t="shared" si="2"/>
        <v>0</v>
      </c>
      <c r="N64" s="331">
        <f t="shared" si="2"/>
        <v>0</v>
      </c>
      <c r="O64" s="331">
        <f t="shared" si="2"/>
        <v>0</v>
      </c>
      <c r="P64" s="331">
        <f t="shared" si="2"/>
        <v>0</v>
      </c>
      <c r="Q64" s="353">
        <f t="shared" si="2"/>
        <v>0</v>
      </c>
      <c r="R64" s="353">
        <f t="shared" si="2"/>
        <v>0</v>
      </c>
    </row>
    <row r="65" spans="1:18" ht="5.0999999999999996" customHeight="1" x14ac:dyDescent="0.15"/>
    <row r="66" spans="1:18" ht="20.100000000000001" customHeight="1" x14ac:dyDescent="0.15">
      <c r="A66" s="334"/>
      <c r="B66" s="335"/>
      <c r="C66" s="335"/>
      <c r="D66" s="335"/>
      <c r="E66" s="324"/>
      <c r="F66" s="310" t="str">
        <f>F8</f>
        <v>令和</v>
      </c>
      <c r="G66" s="311"/>
      <c r="H66" s="312">
        <f>H8</f>
        <v>5</v>
      </c>
      <c r="I66" s="310"/>
      <c r="J66" s="346" t="s">
        <v>96</v>
      </c>
      <c r="K66" s="347"/>
      <c r="L66" s="28"/>
      <c r="M66" s="323" t="str">
        <f>M8</f>
        <v>令和</v>
      </c>
      <c r="N66" s="310"/>
      <c r="O66" s="312">
        <f>O8</f>
        <v>6</v>
      </c>
      <c r="P66" s="310"/>
      <c r="Q66" s="346" t="s">
        <v>95</v>
      </c>
      <c r="R66" s="347"/>
    </row>
    <row r="67" spans="1:18" ht="20.100000000000001" customHeight="1" x14ac:dyDescent="0.15">
      <c r="A67" s="106" t="s">
        <v>73</v>
      </c>
      <c r="B67" s="310" t="s">
        <v>74</v>
      </c>
      <c r="C67" s="312"/>
      <c r="D67" s="310"/>
      <c r="E67" s="312"/>
      <c r="F67" s="310" t="s">
        <v>75</v>
      </c>
      <c r="G67" s="312"/>
      <c r="H67" s="323" t="s">
        <v>94</v>
      </c>
      <c r="I67" s="323"/>
      <c r="J67" s="323"/>
      <c r="K67" s="323"/>
      <c r="L67" s="28"/>
      <c r="M67" s="323" t="s">
        <v>75</v>
      </c>
      <c r="N67" s="323"/>
      <c r="O67" s="323" t="s">
        <v>94</v>
      </c>
      <c r="P67" s="323"/>
      <c r="Q67" s="323"/>
      <c r="R67" s="323"/>
    </row>
    <row r="68" spans="1:18" s="30" customFormat="1" ht="15" customHeight="1" x14ac:dyDescent="0.15">
      <c r="A68" s="326">
        <v>25000</v>
      </c>
      <c r="B68" s="327">
        <v>9125000</v>
      </c>
      <c r="C68" s="328"/>
      <c r="D68" s="307" t="s">
        <v>76</v>
      </c>
      <c r="E68" s="308"/>
      <c r="F68" s="287">
        <f>F10</f>
        <v>0</v>
      </c>
      <c r="G68" s="288"/>
      <c r="H68" s="333">
        <f t="shared" ref="H68" si="3">H10</f>
        <v>0</v>
      </c>
      <c r="I68" s="333"/>
      <c r="J68" s="333">
        <f t="shared" ref="J68" si="4">J10</f>
        <v>0</v>
      </c>
      <c r="K68" s="333"/>
      <c r="L68" s="29"/>
      <c r="M68" s="302">
        <f>M10</f>
        <v>0</v>
      </c>
      <c r="N68" s="302"/>
      <c r="O68" s="300">
        <f t="shared" ref="O68" si="5">O10</f>
        <v>0</v>
      </c>
      <c r="P68" s="300"/>
      <c r="Q68" s="300">
        <f t="shared" ref="Q68" si="6">Q10</f>
        <v>0</v>
      </c>
      <c r="R68" s="300"/>
    </row>
    <row r="69" spans="1:18" s="30" customFormat="1" ht="15" customHeight="1" x14ac:dyDescent="0.15">
      <c r="A69" s="326"/>
      <c r="B69" s="329"/>
      <c r="C69" s="330"/>
      <c r="D69" s="307" t="s">
        <v>77</v>
      </c>
      <c r="E69" s="308"/>
      <c r="F69" s="289">
        <f t="shared" ref="F69" si="7">F11</f>
        <v>0</v>
      </c>
      <c r="G69" s="290"/>
      <c r="H69" s="303">
        <f t="shared" ref="H69" si="8">H11</f>
        <v>0</v>
      </c>
      <c r="I69" s="303"/>
      <c r="J69" s="303">
        <f t="shared" ref="J69" si="9">J11</f>
        <v>0</v>
      </c>
      <c r="K69" s="303"/>
      <c r="L69" s="29"/>
      <c r="M69" s="301">
        <f t="shared" ref="M69" si="10">M11</f>
        <v>0</v>
      </c>
      <c r="N69" s="301"/>
      <c r="O69" s="299">
        <f t="shared" ref="O69" si="11">O11</f>
        <v>0</v>
      </c>
      <c r="P69" s="299"/>
      <c r="Q69" s="299">
        <f t="shared" ref="Q69" si="12">Q11</f>
        <v>0</v>
      </c>
      <c r="R69" s="299"/>
    </row>
    <row r="70" spans="1:18" s="30" customFormat="1" ht="15" customHeight="1" x14ac:dyDescent="0.15">
      <c r="A70" s="326">
        <v>24000</v>
      </c>
      <c r="B70" s="327">
        <v>8760000</v>
      </c>
      <c r="C70" s="328"/>
      <c r="D70" s="307" t="s">
        <v>76</v>
      </c>
      <c r="E70" s="308"/>
      <c r="F70" s="287">
        <f t="shared" ref="F70" si="13">F12</f>
        <v>0</v>
      </c>
      <c r="G70" s="288"/>
      <c r="H70" s="333">
        <f t="shared" ref="H70" si="14">H12</f>
        <v>0</v>
      </c>
      <c r="I70" s="333"/>
      <c r="J70" s="333">
        <f t="shared" ref="J70" si="15">J12</f>
        <v>0</v>
      </c>
      <c r="K70" s="333"/>
      <c r="L70" s="29"/>
      <c r="M70" s="302">
        <f t="shared" ref="M70" si="16">M12</f>
        <v>0</v>
      </c>
      <c r="N70" s="302"/>
      <c r="O70" s="300">
        <f t="shared" ref="O70" si="17">O12</f>
        <v>0</v>
      </c>
      <c r="P70" s="300"/>
      <c r="Q70" s="300">
        <f t="shared" ref="Q70" si="18">Q12</f>
        <v>0</v>
      </c>
      <c r="R70" s="300"/>
    </row>
    <row r="71" spans="1:18" s="30" customFormat="1" ht="15" customHeight="1" x14ac:dyDescent="0.15">
      <c r="A71" s="326"/>
      <c r="B71" s="329"/>
      <c r="C71" s="330"/>
      <c r="D71" s="307" t="s">
        <v>77</v>
      </c>
      <c r="E71" s="308"/>
      <c r="F71" s="289">
        <f t="shared" ref="F71" si="19">F13</f>
        <v>0</v>
      </c>
      <c r="G71" s="290"/>
      <c r="H71" s="303">
        <f t="shared" ref="H71" si="20">H13</f>
        <v>0</v>
      </c>
      <c r="I71" s="303"/>
      <c r="J71" s="303">
        <f t="shared" ref="J71" si="21">J13</f>
        <v>0</v>
      </c>
      <c r="K71" s="303"/>
      <c r="L71" s="29"/>
      <c r="M71" s="301">
        <f t="shared" ref="M71" si="22">M13</f>
        <v>0</v>
      </c>
      <c r="N71" s="301"/>
      <c r="O71" s="299">
        <f t="shared" ref="O71" si="23">O13</f>
        <v>0</v>
      </c>
      <c r="P71" s="299"/>
      <c r="Q71" s="299">
        <f t="shared" ref="Q71" si="24">Q13</f>
        <v>0</v>
      </c>
      <c r="R71" s="299"/>
    </row>
    <row r="72" spans="1:18" s="30" customFormat="1" ht="15" customHeight="1" x14ac:dyDescent="0.15">
      <c r="A72" s="326">
        <v>22000</v>
      </c>
      <c r="B72" s="327">
        <v>8030000</v>
      </c>
      <c r="C72" s="328"/>
      <c r="D72" s="307" t="s">
        <v>76</v>
      </c>
      <c r="E72" s="308"/>
      <c r="F72" s="287">
        <f t="shared" ref="F72" si="25">F14</f>
        <v>0</v>
      </c>
      <c r="G72" s="288"/>
      <c r="H72" s="333">
        <f t="shared" ref="H72" si="26">H14</f>
        <v>0</v>
      </c>
      <c r="I72" s="333"/>
      <c r="J72" s="333">
        <f t="shared" ref="J72" si="27">J14</f>
        <v>0</v>
      </c>
      <c r="K72" s="333"/>
      <c r="L72" s="29"/>
      <c r="M72" s="302">
        <f t="shared" ref="M72" si="28">M14</f>
        <v>0</v>
      </c>
      <c r="N72" s="302"/>
      <c r="O72" s="300">
        <f t="shared" ref="O72" si="29">O14</f>
        <v>0</v>
      </c>
      <c r="P72" s="300"/>
      <c r="Q72" s="300">
        <f t="shared" ref="Q72" si="30">Q14</f>
        <v>0</v>
      </c>
      <c r="R72" s="300"/>
    </row>
    <row r="73" spans="1:18" s="30" customFormat="1" ht="15" customHeight="1" x14ac:dyDescent="0.15">
      <c r="A73" s="326"/>
      <c r="B73" s="329"/>
      <c r="C73" s="330"/>
      <c r="D73" s="307" t="s">
        <v>77</v>
      </c>
      <c r="E73" s="308"/>
      <c r="F73" s="289">
        <f t="shared" ref="F73" si="31">F15</f>
        <v>0</v>
      </c>
      <c r="G73" s="290"/>
      <c r="H73" s="303">
        <f t="shared" ref="H73" si="32">H15</f>
        <v>0</v>
      </c>
      <c r="I73" s="303"/>
      <c r="J73" s="303">
        <f t="shared" ref="J73" si="33">J15</f>
        <v>0</v>
      </c>
      <c r="K73" s="303"/>
      <c r="L73" s="29"/>
      <c r="M73" s="301">
        <f t="shared" ref="M73" si="34">M15</f>
        <v>0</v>
      </c>
      <c r="N73" s="301"/>
      <c r="O73" s="299">
        <f t="shared" ref="O73" si="35">O15</f>
        <v>0</v>
      </c>
      <c r="P73" s="299"/>
      <c r="Q73" s="299">
        <f t="shared" ref="Q73" si="36">Q15</f>
        <v>0</v>
      </c>
      <c r="R73" s="299"/>
    </row>
    <row r="74" spans="1:18" s="30" customFormat="1" ht="15" customHeight="1" x14ac:dyDescent="0.15">
      <c r="A74" s="326">
        <v>20000</v>
      </c>
      <c r="B74" s="327">
        <v>7300000</v>
      </c>
      <c r="C74" s="328"/>
      <c r="D74" s="307" t="s">
        <v>76</v>
      </c>
      <c r="E74" s="308"/>
      <c r="F74" s="287">
        <f t="shared" ref="F74" si="37">F16</f>
        <v>0</v>
      </c>
      <c r="G74" s="288"/>
      <c r="H74" s="333">
        <f t="shared" ref="H74" si="38">H16</f>
        <v>0</v>
      </c>
      <c r="I74" s="333"/>
      <c r="J74" s="333">
        <f t="shared" ref="J74" si="39">J16</f>
        <v>0</v>
      </c>
      <c r="K74" s="333"/>
      <c r="L74" s="29"/>
      <c r="M74" s="302">
        <f t="shared" ref="M74" si="40">M16</f>
        <v>0</v>
      </c>
      <c r="N74" s="302"/>
      <c r="O74" s="300">
        <f t="shared" ref="O74" si="41">O16</f>
        <v>0</v>
      </c>
      <c r="P74" s="300"/>
      <c r="Q74" s="300">
        <f t="shared" ref="Q74" si="42">Q16</f>
        <v>0</v>
      </c>
      <c r="R74" s="300"/>
    </row>
    <row r="75" spans="1:18" s="30" customFormat="1" ht="15" customHeight="1" x14ac:dyDescent="0.15">
      <c r="A75" s="326"/>
      <c r="B75" s="329"/>
      <c r="C75" s="330"/>
      <c r="D75" s="307" t="s">
        <v>77</v>
      </c>
      <c r="E75" s="308"/>
      <c r="F75" s="289">
        <f t="shared" ref="F75" si="43">F17</f>
        <v>0</v>
      </c>
      <c r="G75" s="290"/>
      <c r="H75" s="303">
        <f t="shared" ref="H75" si="44">H17</f>
        <v>0</v>
      </c>
      <c r="I75" s="303"/>
      <c r="J75" s="303">
        <f t="shared" ref="J75" si="45">J17</f>
        <v>0</v>
      </c>
      <c r="K75" s="303"/>
      <c r="L75" s="29"/>
      <c r="M75" s="301">
        <f t="shared" ref="M75" si="46">M17</f>
        <v>0</v>
      </c>
      <c r="N75" s="301"/>
      <c r="O75" s="299">
        <f t="shared" ref="O75" si="47">O17</f>
        <v>0</v>
      </c>
      <c r="P75" s="299"/>
      <c r="Q75" s="299">
        <f t="shared" ref="Q75" si="48">Q17</f>
        <v>0</v>
      </c>
      <c r="R75" s="299"/>
    </row>
    <row r="76" spans="1:18" s="30" customFormat="1" ht="15" customHeight="1" x14ac:dyDescent="0.15">
      <c r="A76" s="326">
        <v>18000</v>
      </c>
      <c r="B76" s="327">
        <v>6570000</v>
      </c>
      <c r="C76" s="328"/>
      <c r="D76" s="307" t="s">
        <v>76</v>
      </c>
      <c r="E76" s="308"/>
      <c r="F76" s="287">
        <f t="shared" ref="F76" si="49">F18</f>
        <v>0</v>
      </c>
      <c r="G76" s="288"/>
      <c r="H76" s="333">
        <f t="shared" ref="H76" si="50">H18</f>
        <v>0</v>
      </c>
      <c r="I76" s="333"/>
      <c r="J76" s="333">
        <f t="shared" ref="J76" si="51">J18</f>
        <v>0</v>
      </c>
      <c r="K76" s="333"/>
      <c r="L76" s="29"/>
      <c r="M76" s="302">
        <f t="shared" ref="M76" si="52">M18</f>
        <v>0</v>
      </c>
      <c r="N76" s="302"/>
      <c r="O76" s="300">
        <f t="shared" ref="O76" si="53">O18</f>
        <v>0</v>
      </c>
      <c r="P76" s="300"/>
      <c r="Q76" s="300">
        <f t="shared" ref="Q76" si="54">Q18</f>
        <v>0</v>
      </c>
      <c r="R76" s="300"/>
    </row>
    <row r="77" spans="1:18" s="30" customFormat="1" ht="15" customHeight="1" x14ac:dyDescent="0.15">
      <c r="A77" s="326"/>
      <c r="B77" s="329"/>
      <c r="C77" s="330"/>
      <c r="D77" s="307" t="s">
        <v>77</v>
      </c>
      <c r="E77" s="308"/>
      <c r="F77" s="289">
        <f t="shared" ref="F77" si="55">F19</f>
        <v>0</v>
      </c>
      <c r="G77" s="290"/>
      <c r="H77" s="303">
        <f t="shared" ref="H77" si="56">H19</f>
        <v>0</v>
      </c>
      <c r="I77" s="303"/>
      <c r="J77" s="303">
        <f t="shared" ref="J77" si="57">J19</f>
        <v>0</v>
      </c>
      <c r="K77" s="303"/>
      <c r="L77" s="29"/>
      <c r="M77" s="301">
        <f t="shared" ref="M77" si="58">M19</f>
        <v>0</v>
      </c>
      <c r="N77" s="301"/>
      <c r="O77" s="299">
        <f t="shared" ref="O77" si="59">O19</f>
        <v>0</v>
      </c>
      <c r="P77" s="299"/>
      <c r="Q77" s="299">
        <f t="shared" ref="Q77" si="60">Q19</f>
        <v>0</v>
      </c>
      <c r="R77" s="299"/>
    </row>
    <row r="78" spans="1:18" s="30" customFormat="1" ht="15" customHeight="1" x14ac:dyDescent="0.15">
      <c r="A78" s="326">
        <v>16000</v>
      </c>
      <c r="B78" s="327">
        <v>5840000</v>
      </c>
      <c r="C78" s="328"/>
      <c r="D78" s="307" t="s">
        <v>76</v>
      </c>
      <c r="E78" s="308"/>
      <c r="F78" s="287">
        <f t="shared" ref="F78" si="61">F20</f>
        <v>0</v>
      </c>
      <c r="G78" s="288"/>
      <c r="H78" s="333">
        <f t="shared" ref="H78" si="62">H20</f>
        <v>0</v>
      </c>
      <c r="I78" s="333"/>
      <c r="J78" s="333">
        <f t="shared" ref="J78" si="63">J20</f>
        <v>0</v>
      </c>
      <c r="K78" s="333"/>
      <c r="L78" s="29"/>
      <c r="M78" s="302">
        <f t="shared" ref="M78" si="64">M20</f>
        <v>0</v>
      </c>
      <c r="N78" s="302"/>
      <c r="O78" s="300">
        <f t="shared" ref="O78" si="65">O20</f>
        <v>0</v>
      </c>
      <c r="P78" s="300"/>
      <c r="Q78" s="300">
        <f t="shared" ref="Q78" si="66">Q20</f>
        <v>0</v>
      </c>
      <c r="R78" s="300"/>
    </row>
    <row r="79" spans="1:18" s="30" customFormat="1" ht="15" customHeight="1" x14ac:dyDescent="0.15">
      <c r="A79" s="326"/>
      <c r="B79" s="329"/>
      <c r="C79" s="330"/>
      <c r="D79" s="307" t="s">
        <v>77</v>
      </c>
      <c r="E79" s="308"/>
      <c r="F79" s="289">
        <f t="shared" ref="F79" si="67">F21</f>
        <v>0</v>
      </c>
      <c r="G79" s="290"/>
      <c r="H79" s="303">
        <f t="shared" ref="H79" si="68">H21</f>
        <v>0</v>
      </c>
      <c r="I79" s="303"/>
      <c r="J79" s="303">
        <f t="shared" ref="J79" si="69">J21</f>
        <v>0</v>
      </c>
      <c r="K79" s="303"/>
      <c r="L79" s="29"/>
      <c r="M79" s="301">
        <f t="shared" ref="M79" si="70">M21</f>
        <v>0</v>
      </c>
      <c r="N79" s="301"/>
      <c r="O79" s="299">
        <f t="shared" ref="O79" si="71">O21</f>
        <v>0</v>
      </c>
      <c r="P79" s="299"/>
      <c r="Q79" s="299">
        <f t="shared" ref="Q79" si="72">Q21</f>
        <v>0</v>
      </c>
      <c r="R79" s="299"/>
    </row>
    <row r="80" spans="1:18" s="30" customFormat="1" ht="15" customHeight="1" x14ac:dyDescent="0.15">
      <c r="A80" s="326">
        <v>14000</v>
      </c>
      <c r="B80" s="327">
        <v>5110000</v>
      </c>
      <c r="C80" s="328"/>
      <c r="D80" s="307" t="s">
        <v>76</v>
      </c>
      <c r="E80" s="308"/>
      <c r="F80" s="287">
        <f t="shared" ref="F80" si="73">F22</f>
        <v>0</v>
      </c>
      <c r="G80" s="288"/>
      <c r="H80" s="333">
        <f t="shared" ref="H80" si="74">H22</f>
        <v>0</v>
      </c>
      <c r="I80" s="333"/>
      <c r="J80" s="333">
        <f t="shared" ref="J80" si="75">J22</f>
        <v>0</v>
      </c>
      <c r="K80" s="333"/>
      <c r="L80" s="29"/>
      <c r="M80" s="302">
        <f t="shared" ref="M80" si="76">M22</f>
        <v>0</v>
      </c>
      <c r="N80" s="302"/>
      <c r="O80" s="300">
        <f t="shared" ref="O80" si="77">O22</f>
        <v>0</v>
      </c>
      <c r="P80" s="300"/>
      <c r="Q80" s="300">
        <f t="shared" ref="Q80" si="78">Q22</f>
        <v>0</v>
      </c>
      <c r="R80" s="300"/>
    </row>
    <row r="81" spans="1:18" s="30" customFormat="1" ht="15" customHeight="1" x14ac:dyDescent="0.15">
      <c r="A81" s="326"/>
      <c r="B81" s="329"/>
      <c r="C81" s="330"/>
      <c r="D81" s="307" t="s">
        <v>77</v>
      </c>
      <c r="E81" s="308"/>
      <c r="F81" s="289">
        <f t="shared" ref="F81" si="79">F23</f>
        <v>0</v>
      </c>
      <c r="G81" s="290"/>
      <c r="H81" s="303">
        <f t="shared" ref="H81" si="80">H23</f>
        <v>0</v>
      </c>
      <c r="I81" s="303"/>
      <c r="J81" s="303">
        <f t="shared" ref="J81" si="81">J23</f>
        <v>0</v>
      </c>
      <c r="K81" s="303"/>
      <c r="L81" s="29"/>
      <c r="M81" s="301">
        <f t="shared" ref="M81" si="82">M23</f>
        <v>0</v>
      </c>
      <c r="N81" s="301"/>
      <c r="O81" s="299">
        <f t="shared" ref="O81" si="83">O23</f>
        <v>0</v>
      </c>
      <c r="P81" s="299"/>
      <c r="Q81" s="299">
        <f t="shared" ref="Q81" si="84">Q23</f>
        <v>0</v>
      </c>
      <c r="R81" s="299"/>
    </row>
    <row r="82" spans="1:18" s="30" customFormat="1" ht="15" customHeight="1" x14ac:dyDescent="0.15">
      <c r="A82" s="326">
        <v>12000</v>
      </c>
      <c r="B82" s="327">
        <v>4380000</v>
      </c>
      <c r="C82" s="328"/>
      <c r="D82" s="307" t="s">
        <v>76</v>
      </c>
      <c r="E82" s="308"/>
      <c r="F82" s="287">
        <f t="shared" ref="F82" si="85">F24</f>
        <v>0</v>
      </c>
      <c r="G82" s="288"/>
      <c r="H82" s="333">
        <f t="shared" ref="H82" si="86">H24</f>
        <v>0</v>
      </c>
      <c r="I82" s="333"/>
      <c r="J82" s="333">
        <f t="shared" ref="J82" si="87">J24</f>
        <v>0</v>
      </c>
      <c r="K82" s="333"/>
      <c r="L82" s="29"/>
      <c r="M82" s="302">
        <f t="shared" ref="M82" si="88">M24</f>
        <v>0</v>
      </c>
      <c r="N82" s="302"/>
      <c r="O82" s="300">
        <f t="shared" ref="O82" si="89">O24</f>
        <v>0</v>
      </c>
      <c r="P82" s="300"/>
      <c r="Q82" s="300">
        <f t="shared" ref="Q82" si="90">Q24</f>
        <v>0</v>
      </c>
      <c r="R82" s="300"/>
    </row>
    <row r="83" spans="1:18" s="30" customFormat="1" ht="15" customHeight="1" x14ac:dyDescent="0.15">
      <c r="A83" s="326"/>
      <c r="B83" s="329"/>
      <c r="C83" s="330"/>
      <c r="D83" s="307" t="s">
        <v>77</v>
      </c>
      <c r="E83" s="308"/>
      <c r="F83" s="289">
        <f t="shared" ref="F83" si="91">F25</f>
        <v>0</v>
      </c>
      <c r="G83" s="290"/>
      <c r="H83" s="303">
        <f t="shared" ref="H83" si="92">H25</f>
        <v>0</v>
      </c>
      <c r="I83" s="303"/>
      <c r="J83" s="303">
        <f t="shared" ref="J83" si="93">J25</f>
        <v>0</v>
      </c>
      <c r="K83" s="303"/>
      <c r="L83" s="29"/>
      <c r="M83" s="301">
        <f t="shared" ref="M83" si="94">M25</f>
        <v>0</v>
      </c>
      <c r="N83" s="301"/>
      <c r="O83" s="299">
        <f t="shared" ref="O83" si="95">O25</f>
        <v>0</v>
      </c>
      <c r="P83" s="299"/>
      <c r="Q83" s="299">
        <f t="shared" ref="Q83" si="96">Q25</f>
        <v>0</v>
      </c>
      <c r="R83" s="299"/>
    </row>
    <row r="84" spans="1:18" s="30" customFormat="1" ht="15" customHeight="1" x14ac:dyDescent="0.15">
      <c r="A84" s="326">
        <v>10000</v>
      </c>
      <c r="B84" s="327">
        <v>3650000</v>
      </c>
      <c r="C84" s="328"/>
      <c r="D84" s="307" t="s">
        <v>76</v>
      </c>
      <c r="E84" s="308"/>
      <c r="F84" s="287">
        <f t="shared" ref="F84" si="97">F26</f>
        <v>0</v>
      </c>
      <c r="G84" s="288"/>
      <c r="H84" s="333">
        <f t="shared" ref="H84" si="98">H26</f>
        <v>0</v>
      </c>
      <c r="I84" s="333"/>
      <c r="J84" s="333">
        <f t="shared" ref="J84" si="99">J26</f>
        <v>0</v>
      </c>
      <c r="K84" s="333"/>
      <c r="L84" s="29"/>
      <c r="M84" s="302">
        <f t="shared" ref="M84" si="100">M26</f>
        <v>0</v>
      </c>
      <c r="N84" s="302"/>
      <c r="O84" s="300">
        <f t="shared" ref="O84" si="101">O26</f>
        <v>0</v>
      </c>
      <c r="P84" s="300"/>
      <c r="Q84" s="300">
        <f t="shared" ref="Q84" si="102">Q26</f>
        <v>0</v>
      </c>
      <c r="R84" s="300"/>
    </row>
    <row r="85" spans="1:18" s="30" customFormat="1" ht="15" customHeight="1" x14ac:dyDescent="0.15">
      <c r="A85" s="326"/>
      <c r="B85" s="329"/>
      <c r="C85" s="330"/>
      <c r="D85" s="307" t="s">
        <v>77</v>
      </c>
      <c r="E85" s="308"/>
      <c r="F85" s="289">
        <f t="shared" ref="F85" si="103">F27</f>
        <v>0</v>
      </c>
      <c r="G85" s="290"/>
      <c r="H85" s="303">
        <f t="shared" ref="H85" si="104">H27</f>
        <v>0</v>
      </c>
      <c r="I85" s="303"/>
      <c r="J85" s="303">
        <f t="shared" ref="J85" si="105">J27</f>
        <v>0</v>
      </c>
      <c r="K85" s="303"/>
      <c r="L85" s="29"/>
      <c r="M85" s="301">
        <f t="shared" ref="M85" si="106">M27</f>
        <v>0</v>
      </c>
      <c r="N85" s="301"/>
      <c r="O85" s="299">
        <f t="shared" ref="O85" si="107">O27</f>
        <v>0</v>
      </c>
      <c r="P85" s="299"/>
      <c r="Q85" s="299">
        <f t="shared" ref="Q85" si="108">Q27</f>
        <v>0</v>
      </c>
      <c r="R85" s="299"/>
    </row>
    <row r="86" spans="1:18" s="30" customFormat="1" ht="15" customHeight="1" x14ac:dyDescent="0.15">
      <c r="A86" s="326">
        <v>9000</v>
      </c>
      <c r="B86" s="327">
        <v>3285000</v>
      </c>
      <c r="C86" s="328"/>
      <c r="D86" s="307" t="s">
        <v>76</v>
      </c>
      <c r="E86" s="308"/>
      <c r="F86" s="287">
        <f t="shared" ref="F86" si="109">F28</f>
        <v>0</v>
      </c>
      <c r="G86" s="288"/>
      <c r="H86" s="333">
        <f t="shared" ref="H86" si="110">H28</f>
        <v>0</v>
      </c>
      <c r="I86" s="333"/>
      <c r="J86" s="333">
        <f t="shared" ref="J86" si="111">J28</f>
        <v>0</v>
      </c>
      <c r="K86" s="333"/>
      <c r="L86" s="29"/>
      <c r="M86" s="302">
        <f t="shared" ref="M86" si="112">M28</f>
        <v>0</v>
      </c>
      <c r="N86" s="302"/>
      <c r="O86" s="300">
        <f t="shared" ref="O86" si="113">O28</f>
        <v>0</v>
      </c>
      <c r="P86" s="300"/>
      <c r="Q86" s="300">
        <f t="shared" ref="Q86" si="114">Q28</f>
        <v>0</v>
      </c>
      <c r="R86" s="300"/>
    </row>
    <row r="87" spans="1:18" s="30" customFormat="1" ht="15" customHeight="1" x14ac:dyDescent="0.15">
      <c r="A87" s="326"/>
      <c r="B87" s="329"/>
      <c r="C87" s="330"/>
      <c r="D87" s="307" t="s">
        <v>77</v>
      </c>
      <c r="E87" s="308"/>
      <c r="F87" s="289">
        <f t="shared" ref="F87" si="115">F29</f>
        <v>0</v>
      </c>
      <c r="G87" s="290"/>
      <c r="H87" s="303">
        <f t="shared" ref="H87" si="116">H29</f>
        <v>0</v>
      </c>
      <c r="I87" s="303"/>
      <c r="J87" s="303">
        <f t="shared" ref="J87" si="117">J29</f>
        <v>0</v>
      </c>
      <c r="K87" s="303"/>
      <c r="L87" s="29"/>
      <c r="M87" s="301">
        <f t="shared" ref="M87" si="118">M29</f>
        <v>0</v>
      </c>
      <c r="N87" s="301"/>
      <c r="O87" s="299">
        <f t="shared" ref="O87" si="119">O29</f>
        <v>0</v>
      </c>
      <c r="P87" s="299"/>
      <c r="Q87" s="299">
        <f t="shared" ref="Q87" si="120">Q29</f>
        <v>0</v>
      </c>
      <c r="R87" s="299"/>
    </row>
    <row r="88" spans="1:18" s="30" customFormat="1" ht="15" customHeight="1" x14ac:dyDescent="0.15">
      <c r="A88" s="326">
        <v>8000</v>
      </c>
      <c r="B88" s="327">
        <v>2920000</v>
      </c>
      <c r="C88" s="328"/>
      <c r="D88" s="307" t="s">
        <v>76</v>
      </c>
      <c r="E88" s="308"/>
      <c r="F88" s="287">
        <f t="shared" ref="F88" si="121">F30</f>
        <v>0</v>
      </c>
      <c r="G88" s="288"/>
      <c r="H88" s="333">
        <f t="shared" ref="H88" si="122">H30</f>
        <v>0</v>
      </c>
      <c r="I88" s="333"/>
      <c r="J88" s="333">
        <f t="shared" ref="J88" si="123">J30</f>
        <v>0</v>
      </c>
      <c r="K88" s="333"/>
      <c r="L88" s="29"/>
      <c r="M88" s="302">
        <f t="shared" ref="M88" si="124">M30</f>
        <v>0</v>
      </c>
      <c r="N88" s="302"/>
      <c r="O88" s="300">
        <f t="shared" ref="O88" si="125">O30</f>
        <v>0</v>
      </c>
      <c r="P88" s="300"/>
      <c r="Q88" s="300">
        <f t="shared" ref="Q88" si="126">Q30</f>
        <v>0</v>
      </c>
      <c r="R88" s="300"/>
    </row>
    <row r="89" spans="1:18" s="30" customFormat="1" ht="15" customHeight="1" x14ac:dyDescent="0.15">
      <c r="A89" s="326"/>
      <c r="B89" s="329"/>
      <c r="C89" s="330"/>
      <c r="D89" s="307" t="s">
        <v>77</v>
      </c>
      <c r="E89" s="308"/>
      <c r="F89" s="289">
        <f t="shared" ref="F89" si="127">F31</f>
        <v>0</v>
      </c>
      <c r="G89" s="290"/>
      <c r="H89" s="303">
        <f t="shared" ref="H89" si="128">H31</f>
        <v>0</v>
      </c>
      <c r="I89" s="303"/>
      <c r="J89" s="303">
        <f t="shared" ref="J89" si="129">J31</f>
        <v>0</v>
      </c>
      <c r="K89" s="303"/>
      <c r="L89" s="29"/>
      <c r="M89" s="301">
        <f t="shared" ref="M89" si="130">M31</f>
        <v>0</v>
      </c>
      <c r="N89" s="301"/>
      <c r="O89" s="299">
        <f t="shared" ref="O89" si="131">O31</f>
        <v>0</v>
      </c>
      <c r="P89" s="299"/>
      <c r="Q89" s="299">
        <f t="shared" ref="Q89" si="132">Q31</f>
        <v>0</v>
      </c>
      <c r="R89" s="299"/>
    </row>
    <row r="90" spans="1:18" s="30" customFormat="1" ht="15" customHeight="1" x14ac:dyDescent="0.15">
      <c r="A90" s="326">
        <v>7000</v>
      </c>
      <c r="B90" s="327">
        <v>2555000</v>
      </c>
      <c r="C90" s="328"/>
      <c r="D90" s="307" t="s">
        <v>76</v>
      </c>
      <c r="E90" s="308"/>
      <c r="F90" s="287">
        <f t="shared" ref="F90" si="133">F32</f>
        <v>0</v>
      </c>
      <c r="G90" s="288"/>
      <c r="H90" s="333">
        <f t="shared" ref="H90" si="134">H32</f>
        <v>0</v>
      </c>
      <c r="I90" s="333"/>
      <c r="J90" s="333">
        <f t="shared" ref="J90" si="135">J32</f>
        <v>0</v>
      </c>
      <c r="K90" s="333"/>
      <c r="L90" s="29"/>
      <c r="M90" s="302">
        <f t="shared" ref="M90" si="136">M32</f>
        <v>0</v>
      </c>
      <c r="N90" s="302"/>
      <c r="O90" s="300">
        <f t="shared" ref="O90" si="137">O32</f>
        <v>0</v>
      </c>
      <c r="P90" s="300"/>
      <c r="Q90" s="300">
        <f t="shared" ref="Q90" si="138">Q32</f>
        <v>0</v>
      </c>
      <c r="R90" s="300"/>
    </row>
    <row r="91" spans="1:18" s="30" customFormat="1" ht="15" customHeight="1" x14ac:dyDescent="0.15">
      <c r="A91" s="326"/>
      <c r="B91" s="329"/>
      <c r="C91" s="330"/>
      <c r="D91" s="307" t="s">
        <v>77</v>
      </c>
      <c r="E91" s="308"/>
      <c r="F91" s="289">
        <f t="shared" ref="F91" si="139">F33</f>
        <v>0</v>
      </c>
      <c r="G91" s="290"/>
      <c r="H91" s="303">
        <f t="shared" ref="H91" si="140">H33</f>
        <v>0</v>
      </c>
      <c r="I91" s="303"/>
      <c r="J91" s="303">
        <f t="shared" ref="J91" si="141">J33</f>
        <v>0</v>
      </c>
      <c r="K91" s="303"/>
      <c r="L91" s="29"/>
      <c r="M91" s="301">
        <f t="shared" ref="M91" si="142">M33</f>
        <v>0</v>
      </c>
      <c r="N91" s="301"/>
      <c r="O91" s="299">
        <f t="shared" ref="O91" si="143">O33</f>
        <v>0</v>
      </c>
      <c r="P91" s="299"/>
      <c r="Q91" s="299">
        <f t="shared" ref="Q91" si="144">Q33</f>
        <v>0</v>
      </c>
      <c r="R91" s="299"/>
    </row>
    <row r="92" spans="1:18" s="30" customFormat="1" ht="15" customHeight="1" x14ac:dyDescent="0.15">
      <c r="A92" s="326">
        <v>6000</v>
      </c>
      <c r="B92" s="327">
        <v>2190000</v>
      </c>
      <c r="C92" s="328"/>
      <c r="D92" s="307" t="s">
        <v>76</v>
      </c>
      <c r="E92" s="308"/>
      <c r="F92" s="287">
        <f t="shared" ref="F92" si="145">F34</f>
        <v>0</v>
      </c>
      <c r="G92" s="288"/>
      <c r="H92" s="333">
        <f t="shared" ref="H92" si="146">H34</f>
        <v>0</v>
      </c>
      <c r="I92" s="333"/>
      <c r="J92" s="333">
        <f t="shared" ref="J92" si="147">J34</f>
        <v>0</v>
      </c>
      <c r="K92" s="333"/>
      <c r="L92" s="29"/>
      <c r="M92" s="302">
        <f t="shared" ref="M92" si="148">M34</f>
        <v>0</v>
      </c>
      <c r="N92" s="302"/>
      <c r="O92" s="300">
        <f t="shared" ref="O92" si="149">O34</f>
        <v>0</v>
      </c>
      <c r="P92" s="300"/>
      <c r="Q92" s="300">
        <f t="shared" ref="Q92" si="150">Q34</f>
        <v>0</v>
      </c>
      <c r="R92" s="300"/>
    </row>
    <row r="93" spans="1:18" s="30" customFormat="1" ht="15" customHeight="1" x14ac:dyDescent="0.15">
      <c r="A93" s="326"/>
      <c r="B93" s="329"/>
      <c r="C93" s="330"/>
      <c r="D93" s="307" t="s">
        <v>77</v>
      </c>
      <c r="E93" s="308"/>
      <c r="F93" s="289">
        <f t="shared" ref="F93" si="151">F35</f>
        <v>0</v>
      </c>
      <c r="G93" s="290"/>
      <c r="H93" s="303">
        <f t="shared" ref="H93" si="152">H35</f>
        <v>0</v>
      </c>
      <c r="I93" s="303"/>
      <c r="J93" s="303">
        <f t="shared" ref="J93" si="153">J35</f>
        <v>0</v>
      </c>
      <c r="K93" s="303"/>
      <c r="L93" s="29"/>
      <c r="M93" s="301">
        <f t="shared" ref="M93" si="154">M35</f>
        <v>0</v>
      </c>
      <c r="N93" s="301"/>
      <c r="O93" s="299">
        <f t="shared" ref="O93" si="155">O35</f>
        <v>0</v>
      </c>
      <c r="P93" s="299"/>
      <c r="Q93" s="299">
        <f t="shared" ref="Q93" si="156">Q35</f>
        <v>0</v>
      </c>
      <c r="R93" s="299"/>
    </row>
    <row r="94" spans="1:18" s="30" customFormat="1" ht="15" customHeight="1" x14ac:dyDescent="0.15">
      <c r="A94" s="326">
        <v>5000</v>
      </c>
      <c r="B94" s="327">
        <v>1825000</v>
      </c>
      <c r="C94" s="328"/>
      <c r="D94" s="307" t="s">
        <v>76</v>
      </c>
      <c r="E94" s="308"/>
      <c r="F94" s="287">
        <f t="shared" ref="F94" si="157">F36</f>
        <v>0</v>
      </c>
      <c r="G94" s="288"/>
      <c r="H94" s="333">
        <f t="shared" ref="H94" si="158">H36</f>
        <v>0</v>
      </c>
      <c r="I94" s="333"/>
      <c r="J94" s="333">
        <f t="shared" ref="J94" si="159">J36</f>
        <v>0</v>
      </c>
      <c r="K94" s="333"/>
      <c r="L94" s="29"/>
      <c r="M94" s="302">
        <f t="shared" ref="M94" si="160">M36</f>
        <v>0</v>
      </c>
      <c r="N94" s="302"/>
      <c r="O94" s="300">
        <f t="shared" ref="O94" si="161">O36</f>
        <v>0</v>
      </c>
      <c r="P94" s="300"/>
      <c r="Q94" s="300">
        <f t="shared" ref="Q94" si="162">Q36</f>
        <v>0</v>
      </c>
      <c r="R94" s="300"/>
    </row>
    <row r="95" spans="1:18" s="30" customFormat="1" ht="15" customHeight="1" x14ac:dyDescent="0.15">
      <c r="A95" s="326"/>
      <c r="B95" s="329"/>
      <c r="C95" s="330"/>
      <c r="D95" s="307" t="s">
        <v>77</v>
      </c>
      <c r="E95" s="308"/>
      <c r="F95" s="289">
        <f t="shared" ref="F95" si="163">F37</f>
        <v>0</v>
      </c>
      <c r="G95" s="290"/>
      <c r="H95" s="303">
        <f t="shared" ref="H95" si="164">H37</f>
        <v>0</v>
      </c>
      <c r="I95" s="303"/>
      <c r="J95" s="303">
        <f t="shared" ref="J95" si="165">J37</f>
        <v>0</v>
      </c>
      <c r="K95" s="303"/>
      <c r="L95" s="29"/>
      <c r="M95" s="301">
        <f t="shared" ref="M95" si="166">M37</f>
        <v>0</v>
      </c>
      <c r="N95" s="301"/>
      <c r="O95" s="299">
        <f t="shared" ref="O95" si="167">O37</f>
        <v>0</v>
      </c>
      <c r="P95" s="299"/>
      <c r="Q95" s="299">
        <f t="shared" ref="Q95" si="168">Q37</f>
        <v>0</v>
      </c>
      <c r="R95" s="299"/>
    </row>
    <row r="96" spans="1:18" s="30" customFormat="1" ht="15" customHeight="1" x14ac:dyDescent="0.15">
      <c r="A96" s="326">
        <v>4000</v>
      </c>
      <c r="B96" s="327">
        <v>1460000</v>
      </c>
      <c r="C96" s="328"/>
      <c r="D96" s="307" t="s">
        <v>76</v>
      </c>
      <c r="E96" s="308"/>
      <c r="F96" s="287">
        <f t="shared" ref="F96" si="169">F38</f>
        <v>0</v>
      </c>
      <c r="G96" s="288"/>
      <c r="H96" s="333">
        <f t="shared" ref="H96" si="170">H38</f>
        <v>0</v>
      </c>
      <c r="I96" s="333"/>
      <c r="J96" s="333">
        <f t="shared" ref="J96" si="171">J38</f>
        <v>0</v>
      </c>
      <c r="K96" s="333"/>
      <c r="L96" s="29"/>
      <c r="M96" s="302">
        <f t="shared" ref="M96" si="172">M38</f>
        <v>0</v>
      </c>
      <c r="N96" s="302"/>
      <c r="O96" s="300">
        <f t="shared" ref="O96" si="173">O38</f>
        <v>0</v>
      </c>
      <c r="P96" s="300"/>
      <c r="Q96" s="300">
        <f t="shared" ref="Q96" si="174">Q38</f>
        <v>0</v>
      </c>
      <c r="R96" s="300"/>
    </row>
    <row r="97" spans="1:23" s="30" customFormat="1" ht="15" customHeight="1" x14ac:dyDescent="0.15">
      <c r="A97" s="326"/>
      <c r="B97" s="329"/>
      <c r="C97" s="330"/>
      <c r="D97" s="307" t="s">
        <v>77</v>
      </c>
      <c r="E97" s="308"/>
      <c r="F97" s="289">
        <f t="shared" ref="F97" si="175">F39</f>
        <v>0</v>
      </c>
      <c r="G97" s="290"/>
      <c r="H97" s="303">
        <f t="shared" ref="H97" si="176">H39</f>
        <v>0</v>
      </c>
      <c r="I97" s="303"/>
      <c r="J97" s="303">
        <f t="shared" ref="J97" si="177">J39</f>
        <v>0</v>
      </c>
      <c r="K97" s="303"/>
      <c r="L97" s="29"/>
      <c r="M97" s="301">
        <f t="shared" ref="M97" si="178">M39</f>
        <v>0</v>
      </c>
      <c r="N97" s="301"/>
      <c r="O97" s="299">
        <f t="shared" ref="O97" si="179">O39</f>
        <v>0</v>
      </c>
      <c r="P97" s="299"/>
      <c r="Q97" s="299">
        <f t="shared" ref="Q97" si="180">Q39</f>
        <v>0</v>
      </c>
      <c r="R97" s="299"/>
    </row>
    <row r="98" spans="1:23" s="30" customFormat="1" ht="15" customHeight="1" x14ac:dyDescent="0.15">
      <c r="A98" s="326">
        <v>3500</v>
      </c>
      <c r="B98" s="327">
        <v>1277500</v>
      </c>
      <c r="C98" s="328"/>
      <c r="D98" s="307" t="s">
        <v>76</v>
      </c>
      <c r="E98" s="308"/>
      <c r="F98" s="287">
        <f t="shared" ref="F98" si="181">F40</f>
        <v>0</v>
      </c>
      <c r="G98" s="288"/>
      <c r="H98" s="333">
        <f t="shared" ref="H98" si="182">H40</f>
        <v>0</v>
      </c>
      <c r="I98" s="333"/>
      <c r="J98" s="333">
        <f t="shared" ref="J98" si="183">J40</f>
        <v>0</v>
      </c>
      <c r="K98" s="333"/>
      <c r="L98" s="29"/>
      <c r="M98" s="302">
        <f t="shared" ref="M98" si="184">M40</f>
        <v>0</v>
      </c>
      <c r="N98" s="302"/>
      <c r="O98" s="300">
        <f t="shared" ref="O98" si="185">O40</f>
        <v>0</v>
      </c>
      <c r="P98" s="300"/>
      <c r="Q98" s="300">
        <f t="shared" ref="Q98" si="186">Q40</f>
        <v>0</v>
      </c>
      <c r="R98" s="300"/>
    </row>
    <row r="99" spans="1:23" s="30" customFormat="1" ht="15" customHeight="1" x14ac:dyDescent="0.15">
      <c r="A99" s="326"/>
      <c r="B99" s="329"/>
      <c r="C99" s="330"/>
      <c r="D99" s="307" t="s">
        <v>77</v>
      </c>
      <c r="E99" s="308"/>
      <c r="F99" s="289">
        <f t="shared" ref="F99" si="187">F41</f>
        <v>0</v>
      </c>
      <c r="G99" s="290"/>
      <c r="H99" s="303">
        <f t="shared" ref="H99" si="188">H41</f>
        <v>0</v>
      </c>
      <c r="I99" s="303"/>
      <c r="J99" s="303">
        <f t="shared" ref="J99" si="189">J41</f>
        <v>0</v>
      </c>
      <c r="K99" s="303"/>
      <c r="L99" s="29"/>
      <c r="M99" s="301">
        <f t="shared" ref="M99" si="190">M41</f>
        <v>0</v>
      </c>
      <c r="N99" s="301"/>
      <c r="O99" s="299">
        <f t="shared" ref="O99" si="191">O41</f>
        <v>0</v>
      </c>
      <c r="P99" s="299"/>
      <c r="Q99" s="299">
        <f t="shared" ref="Q99" si="192">Q41</f>
        <v>0</v>
      </c>
      <c r="R99" s="299"/>
    </row>
    <row r="100" spans="1:23" ht="20.100000000000001" customHeight="1" x14ac:dyDescent="0.15">
      <c r="A100" s="310" t="s">
        <v>92</v>
      </c>
      <c r="B100" s="311"/>
      <c r="C100" s="311"/>
      <c r="D100" s="311"/>
      <c r="E100" s="312"/>
      <c r="F100" s="291">
        <f t="shared" ref="F100" si="193">F42</f>
        <v>0</v>
      </c>
      <c r="G100" s="292"/>
      <c r="H100" s="309">
        <f t="shared" ref="H100" si="194">H42</f>
        <v>0</v>
      </c>
      <c r="I100" s="309"/>
      <c r="J100" s="309">
        <f t="shared" ref="J100" si="195">J42</f>
        <v>0</v>
      </c>
      <c r="K100" s="309"/>
      <c r="L100" s="28"/>
      <c r="M100" s="323">
        <f t="shared" ref="M100" si="196">M42</f>
        <v>0</v>
      </c>
      <c r="N100" s="323"/>
      <c r="O100" s="309">
        <f t="shared" ref="O100" si="197">O42</f>
        <v>0</v>
      </c>
      <c r="P100" s="309"/>
      <c r="Q100" s="309">
        <f t="shared" ref="Q100" si="198">Q42</f>
        <v>0</v>
      </c>
      <c r="R100" s="309"/>
    </row>
    <row r="101" spans="1:23" ht="20.100000000000001" customHeight="1" x14ac:dyDescent="0.15">
      <c r="A101" s="313" t="s">
        <v>114</v>
      </c>
      <c r="B101" s="314"/>
      <c r="C101" s="314"/>
      <c r="D101" s="314"/>
      <c r="E101" s="315"/>
      <c r="F101" s="309">
        <f t="shared" ref="F101" si="199">F43</f>
        <v>0</v>
      </c>
      <c r="G101" s="309"/>
      <c r="H101" s="309">
        <f t="shared" ref="H101" si="200">H43</f>
        <v>0</v>
      </c>
      <c r="I101" s="309"/>
      <c r="J101" s="309">
        <f t="shared" ref="J101" si="201">J43</f>
        <v>0</v>
      </c>
      <c r="K101" s="309"/>
      <c r="L101" s="28"/>
      <c r="M101" s="293">
        <f t="shared" ref="M101" si="202">M43</f>
        <v>0</v>
      </c>
      <c r="N101" s="294"/>
      <c r="O101" s="294">
        <f t="shared" ref="O101" si="203">O43</f>
        <v>0</v>
      </c>
      <c r="P101" s="294"/>
      <c r="Q101" s="294">
        <f t="shared" ref="Q101" si="204">Q43</f>
        <v>0</v>
      </c>
      <c r="R101" s="295"/>
    </row>
    <row r="102" spans="1:23" ht="20.100000000000001" customHeight="1" x14ac:dyDescent="0.15">
      <c r="A102" s="310" t="s">
        <v>93</v>
      </c>
      <c r="B102" s="311"/>
      <c r="C102" s="311"/>
      <c r="D102" s="311"/>
      <c r="E102" s="312"/>
      <c r="F102" s="373">
        <f t="shared" ref="F102" si="205">F44</f>
        <v>0</v>
      </c>
      <c r="G102" s="373"/>
      <c r="H102" s="373">
        <f t="shared" ref="H102" si="206">H44</f>
        <v>0</v>
      </c>
      <c r="I102" s="373"/>
      <c r="J102" s="373">
        <f t="shared" ref="J102" si="207">J44</f>
        <v>0</v>
      </c>
      <c r="K102" s="373"/>
      <c r="L102" s="28"/>
      <c r="M102" s="374">
        <f t="shared" ref="M102" si="208">M44</f>
        <v>0</v>
      </c>
      <c r="N102" s="375"/>
      <c r="O102" s="375">
        <f t="shared" ref="O102" si="209">O44</f>
        <v>0</v>
      </c>
      <c r="P102" s="375"/>
      <c r="Q102" s="375">
        <f t="shared" ref="Q102" si="210">Q44</f>
        <v>0</v>
      </c>
      <c r="R102" s="376"/>
    </row>
    <row r="103" spans="1:23" ht="20.100000000000001" customHeight="1" x14ac:dyDescent="0.15">
      <c r="A103" s="313" t="s">
        <v>115</v>
      </c>
      <c r="B103" s="314"/>
      <c r="C103" s="314"/>
      <c r="D103" s="314"/>
      <c r="E103" s="315"/>
      <c r="F103" s="309">
        <f t="shared" ref="F103" si="211">F45</f>
        <v>0</v>
      </c>
      <c r="G103" s="309"/>
      <c r="H103" s="309">
        <f t="shared" ref="H103" si="212">H45</f>
        <v>0</v>
      </c>
      <c r="I103" s="309"/>
      <c r="J103" s="309">
        <f t="shared" ref="J103" si="213">J45</f>
        <v>0</v>
      </c>
      <c r="K103" s="309"/>
      <c r="L103" s="28"/>
      <c r="M103" s="293">
        <f t="shared" ref="M103" si="214">M45</f>
        <v>0</v>
      </c>
      <c r="N103" s="294"/>
      <c r="O103" s="294">
        <f t="shared" ref="O103" si="215">O45</f>
        <v>0</v>
      </c>
      <c r="P103" s="294"/>
      <c r="Q103" s="294">
        <f t="shared" ref="Q103" si="216">Q45</f>
        <v>0</v>
      </c>
      <c r="R103" s="295"/>
    </row>
    <row r="104" spans="1:23" ht="3" customHeight="1" x14ac:dyDescent="0.15">
      <c r="A104" s="31"/>
      <c r="B104" s="31"/>
      <c r="C104" s="31"/>
      <c r="D104" s="31"/>
      <c r="E104" s="31"/>
      <c r="F104" s="32"/>
      <c r="G104" s="32"/>
      <c r="H104" s="32"/>
      <c r="I104" s="32"/>
      <c r="J104" s="32"/>
      <c r="K104" s="32"/>
      <c r="L104" s="28"/>
      <c r="M104" s="32"/>
      <c r="N104" s="33"/>
      <c r="O104" s="33"/>
      <c r="P104" s="32"/>
      <c r="Q104" s="33"/>
      <c r="R104" s="33"/>
    </row>
    <row r="105" spans="1:23" ht="17.45" customHeight="1" x14ac:dyDescent="0.15">
      <c r="A105" s="34" t="s">
        <v>83</v>
      </c>
      <c r="B105" s="28"/>
      <c r="C105" s="28"/>
      <c r="D105" s="28"/>
      <c r="E105" s="28"/>
      <c r="F105" s="28"/>
      <c r="G105" s="28"/>
      <c r="H105" s="358" t="s">
        <v>85</v>
      </c>
      <c r="I105" s="359" t="s">
        <v>100</v>
      </c>
      <c r="J105" s="359"/>
      <c r="K105" s="360">
        <f>K47</f>
        <v>0</v>
      </c>
      <c r="L105" s="361"/>
      <c r="M105" s="107" t="s">
        <v>105</v>
      </c>
      <c r="N105" s="362">
        <f>N47</f>
        <v>0</v>
      </c>
      <c r="O105" s="362"/>
      <c r="P105" s="324"/>
      <c r="Q105" s="325"/>
      <c r="R105" s="325"/>
    </row>
    <row r="106" spans="1:23" s="36" customFormat="1" ht="17.45" customHeight="1" x14ac:dyDescent="0.15">
      <c r="A106" s="29"/>
      <c r="B106" s="29"/>
      <c r="C106" s="29"/>
      <c r="D106" s="29"/>
      <c r="E106" s="29"/>
      <c r="F106" s="29"/>
      <c r="G106" s="29"/>
      <c r="H106" s="358"/>
      <c r="I106" s="321" t="s">
        <v>102</v>
      </c>
      <c r="J106" s="321"/>
      <c r="K106" s="319">
        <f>K48</f>
        <v>0</v>
      </c>
      <c r="L106" s="320"/>
      <c r="M106" s="35" t="s">
        <v>89</v>
      </c>
      <c r="N106" s="318">
        <f>N48</f>
        <v>0</v>
      </c>
      <c r="O106" s="318"/>
      <c r="P106" s="35" t="s">
        <v>105</v>
      </c>
      <c r="Q106" s="316">
        <f>Q48</f>
        <v>0</v>
      </c>
      <c r="R106" s="317"/>
    </row>
    <row r="107" spans="1:23" s="36" customFormat="1" ht="17.45" customHeight="1" x14ac:dyDescent="0.15">
      <c r="A107" s="37" t="str">
        <f>A49</f>
        <v>令和</v>
      </c>
      <c r="B107" s="38">
        <f t="shared" ref="B107:G107" si="217">B49</f>
        <v>0</v>
      </c>
      <c r="C107" s="38" t="str">
        <f t="shared" si="217"/>
        <v>年</v>
      </c>
      <c r="D107" s="38">
        <f t="shared" si="217"/>
        <v>0</v>
      </c>
      <c r="E107" s="39" t="str">
        <f t="shared" si="217"/>
        <v>月</v>
      </c>
      <c r="F107" s="38">
        <f t="shared" si="217"/>
        <v>0</v>
      </c>
      <c r="G107" s="39" t="str">
        <f t="shared" si="217"/>
        <v>日</v>
      </c>
      <c r="H107" s="358"/>
      <c r="I107" s="367" t="s">
        <v>107</v>
      </c>
      <c r="J107" s="367"/>
      <c r="K107" s="284">
        <f>K49</f>
        <v>0</v>
      </c>
      <c r="L107" s="284"/>
      <c r="M107" s="284"/>
      <c r="N107" s="284"/>
      <c r="O107" s="284"/>
      <c r="P107" s="284"/>
      <c r="Q107" s="284"/>
      <c r="R107" s="284"/>
    </row>
    <row r="108" spans="1:23" s="3" customFormat="1" ht="17.45" customHeight="1" x14ac:dyDescent="0.15">
      <c r="A108" s="40" t="s">
        <v>86</v>
      </c>
      <c r="B108" s="34"/>
      <c r="C108" s="34"/>
      <c r="D108" s="34"/>
      <c r="E108" s="34"/>
      <c r="F108" s="34"/>
      <c r="G108" s="34"/>
      <c r="H108" s="358"/>
      <c r="I108" s="285" t="s">
        <v>108</v>
      </c>
      <c r="J108" s="285"/>
      <c r="K108" s="284">
        <f>K50</f>
        <v>0</v>
      </c>
      <c r="L108" s="284"/>
      <c r="M108" s="284"/>
      <c r="N108" s="284"/>
      <c r="O108" s="284"/>
      <c r="P108" s="284"/>
      <c r="Q108" s="284"/>
      <c r="R108" s="284"/>
      <c r="S108" s="34"/>
      <c r="T108" s="34"/>
      <c r="U108" s="34"/>
      <c r="V108" s="34"/>
      <c r="W108" s="41"/>
    </row>
    <row r="109" spans="1:23" s="36" customFormat="1" ht="17.45" customHeight="1" x14ac:dyDescent="0.15">
      <c r="A109" s="29"/>
      <c r="B109" s="29"/>
      <c r="C109" s="29"/>
      <c r="D109" s="29"/>
      <c r="E109" s="29"/>
      <c r="F109" s="29"/>
      <c r="G109" s="29"/>
      <c r="H109" s="358"/>
      <c r="I109" s="286" t="s">
        <v>87</v>
      </c>
      <c r="J109" s="286"/>
      <c r="K109" s="104">
        <f>K51</f>
        <v>0</v>
      </c>
      <c r="L109" s="105"/>
      <c r="M109" s="105"/>
      <c r="N109" s="105"/>
      <c r="O109" s="105"/>
      <c r="P109" s="105"/>
      <c r="Q109" s="95"/>
      <c r="R109" s="96"/>
      <c r="T109" s="42"/>
    </row>
    <row r="110" spans="1:23" s="36" customFormat="1" ht="5.0999999999999996" customHeight="1" x14ac:dyDescent="0.15">
      <c r="A110" s="43"/>
      <c r="B110" s="43"/>
      <c r="C110" s="43"/>
      <c r="D110" s="43"/>
      <c r="E110" s="43"/>
      <c r="F110" s="43"/>
      <c r="G110" s="43"/>
      <c r="H110" s="44"/>
      <c r="I110" s="45"/>
      <c r="J110" s="45"/>
      <c r="K110" s="46"/>
      <c r="L110" s="46"/>
      <c r="M110" s="46"/>
      <c r="N110" s="46"/>
      <c r="O110" s="46"/>
      <c r="P110" s="46"/>
      <c r="Q110" s="47"/>
      <c r="R110" s="47"/>
    </row>
    <row r="111" spans="1:23" s="36" customFormat="1" ht="17.45" customHeight="1" x14ac:dyDescent="0.15">
      <c r="A111" s="355" t="s">
        <v>111</v>
      </c>
      <c r="B111" s="366" t="s">
        <v>100</v>
      </c>
      <c r="C111" s="366"/>
      <c r="D111" s="377">
        <f>D53</f>
        <v>0</v>
      </c>
      <c r="E111" s="378"/>
      <c r="F111" s="110" t="s">
        <v>112</v>
      </c>
      <c r="G111" s="379">
        <f>G53</f>
        <v>0</v>
      </c>
      <c r="H111" s="378"/>
      <c r="I111" s="380"/>
      <c r="J111" s="380"/>
      <c r="K111" s="381"/>
      <c r="L111" s="48"/>
      <c r="M111" s="48"/>
      <c r="N111" s="48"/>
      <c r="O111" s="48"/>
      <c r="P111" s="48"/>
      <c r="Q111" s="47"/>
      <c r="R111" s="49" t="s">
        <v>88</v>
      </c>
    </row>
    <row r="112" spans="1:23" s="36" customFormat="1" ht="17.45" customHeight="1" x14ac:dyDescent="0.15">
      <c r="A112" s="355"/>
      <c r="B112" s="366" t="s">
        <v>102</v>
      </c>
      <c r="C112" s="366"/>
      <c r="D112" s="377">
        <f>D54</f>
        <v>0</v>
      </c>
      <c r="E112" s="378"/>
      <c r="F112" s="110" t="s">
        <v>84</v>
      </c>
      <c r="G112" s="379">
        <f>G54</f>
        <v>0</v>
      </c>
      <c r="H112" s="378"/>
      <c r="I112" s="110" t="s">
        <v>113</v>
      </c>
      <c r="J112" s="379">
        <f>J54</f>
        <v>0</v>
      </c>
      <c r="K112" s="382"/>
    </row>
    <row r="113" spans="1:54" s="36" customFormat="1" ht="17.45" customHeight="1" x14ac:dyDescent="0.15">
      <c r="A113" s="355"/>
      <c r="B113" s="364" t="s">
        <v>107</v>
      </c>
      <c r="C113" s="364"/>
      <c r="D113" s="383">
        <f>D55</f>
        <v>0</v>
      </c>
      <c r="E113" s="383"/>
      <c r="F113" s="383"/>
      <c r="G113" s="383"/>
      <c r="H113" s="383"/>
      <c r="I113" s="383"/>
      <c r="J113" s="383"/>
      <c r="K113" s="383"/>
      <c r="L113" s="29"/>
      <c r="M113" s="29"/>
      <c r="N113" s="29"/>
      <c r="O113" s="29"/>
      <c r="P113" s="29"/>
    </row>
    <row r="114" spans="1:54" s="36" customFormat="1" ht="17.45" customHeight="1" x14ac:dyDescent="0.15">
      <c r="A114" s="355"/>
      <c r="B114" s="359" t="s">
        <v>108</v>
      </c>
      <c r="C114" s="359"/>
      <c r="D114" s="383">
        <f>D56</f>
        <v>0</v>
      </c>
      <c r="E114" s="383"/>
      <c r="F114" s="383"/>
      <c r="G114" s="383"/>
      <c r="H114" s="383"/>
      <c r="I114" s="383"/>
      <c r="J114" s="383"/>
      <c r="K114" s="383"/>
      <c r="L114" s="29"/>
      <c r="M114" s="29"/>
      <c r="N114" s="29"/>
      <c r="O114" s="29"/>
      <c r="P114" s="29"/>
    </row>
    <row r="115" spans="1:54" s="36" customFormat="1" ht="17.45" customHeight="1" x14ac:dyDescent="0.15">
      <c r="A115" s="355"/>
      <c r="B115" s="365" t="s">
        <v>87</v>
      </c>
      <c r="C115" s="365"/>
      <c r="D115" s="384">
        <f>D57</f>
        <v>0</v>
      </c>
      <c r="E115" s="385"/>
      <c r="F115" s="385"/>
      <c r="G115" s="385"/>
      <c r="H115" s="385"/>
      <c r="I115" s="385"/>
      <c r="J115" s="385"/>
      <c r="K115" s="386"/>
      <c r="L115" s="29"/>
      <c r="M115" s="29"/>
      <c r="N115" s="29"/>
      <c r="O115" s="29"/>
      <c r="P115" s="29"/>
    </row>
    <row r="116" spans="1:54" s="36" customFormat="1" ht="17.45" customHeight="1" x14ac:dyDescent="0.15">
      <c r="A116" s="50"/>
      <c r="B116" s="50"/>
      <c r="C116" s="50"/>
      <c r="D116" s="50"/>
      <c r="E116" s="50"/>
      <c r="F116" s="50"/>
      <c r="G116" s="50"/>
      <c r="H116" s="50"/>
      <c r="I116" s="50"/>
      <c r="J116" s="51" t="s">
        <v>90</v>
      </c>
      <c r="K116" s="50"/>
      <c r="L116" s="50"/>
      <c r="M116" s="50"/>
      <c r="N116" s="50"/>
      <c r="O116" s="50"/>
      <c r="P116" s="50"/>
    </row>
    <row r="117" spans="1:54" ht="15" customHeight="1" x14ac:dyDescent="0.15">
      <c r="B117" s="343" t="s">
        <v>82</v>
      </c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19"/>
      <c r="N117" s="19"/>
      <c r="P117" s="337" t="s">
        <v>39</v>
      </c>
      <c r="Q117" s="338"/>
      <c r="R117" s="339"/>
      <c r="S117" s="20"/>
      <c r="T117" s="20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</row>
    <row r="118" spans="1:54" ht="15" customHeight="1" x14ac:dyDescent="0.15"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8" t="s">
        <v>97</v>
      </c>
      <c r="N118" s="348"/>
      <c r="O118" s="348"/>
      <c r="P118" s="340"/>
      <c r="Q118" s="341"/>
      <c r="R118" s="342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</row>
    <row r="119" spans="1:54" ht="15" customHeight="1" x14ac:dyDescent="0.1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351" t="s">
        <v>98</v>
      </c>
      <c r="N119" s="351"/>
      <c r="O119" s="352"/>
      <c r="P119" s="349" t="s">
        <v>21</v>
      </c>
      <c r="Q119" s="349">
        <f>Q61</f>
        <v>0</v>
      </c>
      <c r="R119" s="349"/>
    </row>
    <row r="120" spans="1:54" ht="15" customHeight="1" x14ac:dyDescent="0.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351"/>
      <c r="N120" s="351"/>
      <c r="O120" s="352"/>
      <c r="P120" s="350"/>
      <c r="Q120" s="350"/>
      <c r="R120" s="350"/>
    </row>
    <row r="121" spans="1:54" ht="20.100000000000001" customHeight="1" x14ac:dyDescent="0.15">
      <c r="A121" s="23" t="str">
        <f>A63</f>
        <v>令和</v>
      </c>
      <c r="B121" s="23">
        <f t="shared" ref="B121:B122" si="218">B63</f>
        <v>5</v>
      </c>
      <c r="C121" s="336" t="s">
        <v>96</v>
      </c>
      <c r="D121" s="336"/>
      <c r="E121" s="24"/>
      <c r="F121" s="345" t="s">
        <v>35</v>
      </c>
      <c r="G121" s="345"/>
      <c r="H121" s="345"/>
      <c r="I121" s="345"/>
      <c r="J121" s="25" t="s">
        <v>9</v>
      </c>
      <c r="K121" s="25" t="s">
        <v>10</v>
      </c>
      <c r="L121" s="332" t="s">
        <v>11</v>
      </c>
      <c r="M121" s="332"/>
      <c r="N121" s="354" t="s">
        <v>12</v>
      </c>
      <c r="O121" s="354"/>
      <c r="P121" s="354"/>
      <c r="Q121" s="332" t="s">
        <v>13</v>
      </c>
      <c r="R121" s="332"/>
    </row>
    <row r="122" spans="1:54" ht="20.100000000000001" customHeight="1" x14ac:dyDescent="0.15">
      <c r="A122" s="23" t="str">
        <f t="shared" ref="A122" si="219">A64</f>
        <v>令和</v>
      </c>
      <c r="B122" s="23">
        <f t="shared" si="218"/>
        <v>6</v>
      </c>
      <c r="C122" s="336" t="s">
        <v>95</v>
      </c>
      <c r="D122" s="336"/>
      <c r="E122" s="24"/>
      <c r="F122" s="345"/>
      <c r="G122" s="345"/>
      <c r="H122" s="345"/>
      <c r="I122" s="345"/>
      <c r="J122" s="26" t="str">
        <f>J64</f>
        <v>22</v>
      </c>
      <c r="K122" s="27" t="str">
        <f t="shared" ref="K122:R122" si="220">K64</f>
        <v>1</v>
      </c>
      <c r="L122" s="344">
        <f t="shared" si="220"/>
        <v>0</v>
      </c>
      <c r="M122" s="344">
        <f t="shared" si="220"/>
        <v>0</v>
      </c>
      <c r="N122" s="331">
        <f t="shared" si="220"/>
        <v>0</v>
      </c>
      <c r="O122" s="331">
        <f t="shared" si="220"/>
        <v>0</v>
      </c>
      <c r="P122" s="331">
        <f t="shared" si="220"/>
        <v>0</v>
      </c>
      <c r="Q122" s="353">
        <f t="shared" si="220"/>
        <v>0</v>
      </c>
      <c r="R122" s="353">
        <f t="shared" si="220"/>
        <v>0</v>
      </c>
    </row>
    <row r="123" spans="1:54" ht="5.0999999999999996" customHeight="1" x14ac:dyDescent="0.15"/>
    <row r="124" spans="1:54" ht="20.100000000000001" customHeight="1" x14ac:dyDescent="0.15">
      <c r="A124" s="334"/>
      <c r="B124" s="335"/>
      <c r="C124" s="335"/>
      <c r="D124" s="335"/>
      <c r="E124" s="324"/>
      <c r="F124" s="310" t="str">
        <f>F66</f>
        <v>令和</v>
      </c>
      <c r="G124" s="311"/>
      <c r="H124" s="312">
        <f>H66</f>
        <v>5</v>
      </c>
      <c r="I124" s="310"/>
      <c r="J124" s="346" t="s">
        <v>96</v>
      </c>
      <c r="K124" s="347"/>
      <c r="L124" s="28"/>
      <c r="M124" s="323" t="str">
        <f t="shared" ref="M124" si="221">M66</f>
        <v>令和</v>
      </c>
      <c r="N124" s="310"/>
      <c r="O124" s="312">
        <f t="shared" ref="O124" si="222">O66</f>
        <v>6</v>
      </c>
      <c r="P124" s="310"/>
      <c r="Q124" s="346" t="s">
        <v>95</v>
      </c>
      <c r="R124" s="347"/>
    </row>
    <row r="125" spans="1:54" ht="20.100000000000001" customHeight="1" x14ac:dyDescent="0.15">
      <c r="A125" s="106" t="s">
        <v>73</v>
      </c>
      <c r="B125" s="310" t="s">
        <v>74</v>
      </c>
      <c r="C125" s="312"/>
      <c r="D125" s="310"/>
      <c r="E125" s="312"/>
      <c r="F125" s="310" t="s">
        <v>75</v>
      </c>
      <c r="G125" s="312"/>
      <c r="H125" s="323" t="s">
        <v>94</v>
      </c>
      <c r="I125" s="323"/>
      <c r="J125" s="323"/>
      <c r="K125" s="323"/>
      <c r="L125" s="28"/>
      <c r="M125" s="323" t="s">
        <v>75</v>
      </c>
      <c r="N125" s="323"/>
      <c r="O125" s="323" t="s">
        <v>94</v>
      </c>
      <c r="P125" s="323"/>
      <c r="Q125" s="323"/>
      <c r="R125" s="323"/>
    </row>
    <row r="126" spans="1:54" s="30" customFormat="1" ht="15" customHeight="1" x14ac:dyDescent="0.15">
      <c r="A126" s="326">
        <v>25000</v>
      </c>
      <c r="B126" s="327">
        <v>9125000</v>
      </c>
      <c r="C126" s="328"/>
      <c r="D126" s="307" t="s">
        <v>76</v>
      </c>
      <c r="E126" s="308"/>
      <c r="F126" s="287">
        <f>F68</f>
        <v>0</v>
      </c>
      <c r="G126" s="288"/>
      <c r="H126" s="333">
        <f t="shared" ref="H126" si="223">H68</f>
        <v>0</v>
      </c>
      <c r="I126" s="333"/>
      <c r="J126" s="333">
        <f t="shared" ref="J126" si="224">J68</f>
        <v>0</v>
      </c>
      <c r="K126" s="333"/>
      <c r="L126" s="29"/>
      <c r="M126" s="287">
        <f>M68</f>
        <v>0</v>
      </c>
      <c r="N126" s="288"/>
      <c r="O126" s="387">
        <f>O68</f>
        <v>0</v>
      </c>
      <c r="P126" s="388"/>
      <c r="Q126" s="388">
        <f t="shared" ref="Q126" si="225">Q68</f>
        <v>0</v>
      </c>
      <c r="R126" s="389"/>
    </row>
    <row r="127" spans="1:54" s="30" customFormat="1" ht="15" customHeight="1" x14ac:dyDescent="0.15">
      <c r="A127" s="326"/>
      <c r="B127" s="329"/>
      <c r="C127" s="330"/>
      <c r="D127" s="307" t="s">
        <v>77</v>
      </c>
      <c r="E127" s="308"/>
      <c r="F127" s="289">
        <f t="shared" ref="F127" si="226">F69</f>
        <v>0</v>
      </c>
      <c r="G127" s="290"/>
      <c r="H127" s="303">
        <f t="shared" ref="H127" si="227">H69</f>
        <v>0</v>
      </c>
      <c r="I127" s="303"/>
      <c r="J127" s="303">
        <f t="shared" ref="J127" si="228">J69</f>
        <v>0</v>
      </c>
      <c r="K127" s="303"/>
      <c r="L127" s="29"/>
      <c r="M127" s="289">
        <f t="shared" ref="M127" si="229">M69</f>
        <v>0</v>
      </c>
      <c r="N127" s="290"/>
      <c r="O127" s="390">
        <f t="shared" ref="O127" si="230">O69</f>
        <v>0</v>
      </c>
      <c r="P127" s="391"/>
      <c r="Q127" s="391">
        <f t="shared" ref="Q127" si="231">Q69</f>
        <v>0</v>
      </c>
      <c r="R127" s="392"/>
    </row>
    <row r="128" spans="1:54" s="30" customFormat="1" ht="15" customHeight="1" x14ac:dyDescent="0.15">
      <c r="A128" s="326">
        <v>24000</v>
      </c>
      <c r="B128" s="327">
        <v>8760000</v>
      </c>
      <c r="C128" s="328"/>
      <c r="D128" s="307" t="s">
        <v>76</v>
      </c>
      <c r="E128" s="308"/>
      <c r="F128" s="287">
        <f t="shared" ref="F128" si="232">F70</f>
        <v>0</v>
      </c>
      <c r="G128" s="288"/>
      <c r="H128" s="333">
        <f t="shared" ref="H128" si="233">H70</f>
        <v>0</v>
      </c>
      <c r="I128" s="333"/>
      <c r="J128" s="333">
        <f t="shared" ref="J128" si="234">J70</f>
        <v>0</v>
      </c>
      <c r="K128" s="333"/>
      <c r="L128" s="29"/>
      <c r="M128" s="287">
        <f t="shared" ref="M128" si="235">M70</f>
        <v>0</v>
      </c>
      <c r="N128" s="288"/>
      <c r="O128" s="387">
        <f t="shared" ref="O128" si="236">O70</f>
        <v>0</v>
      </c>
      <c r="P128" s="388"/>
      <c r="Q128" s="388">
        <f t="shared" ref="Q128" si="237">Q70</f>
        <v>0</v>
      </c>
      <c r="R128" s="389"/>
    </row>
    <row r="129" spans="1:18" s="30" customFormat="1" ht="15" customHeight="1" x14ac:dyDescent="0.15">
      <c r="A129" s="326"/>
      <c r="B129" s="329"/>
      <c r="C129" s="330"/>
      <c r="D129" s="307" t="s">
        <v>77</v>
      </c>
      <c r="E129" s="308"/>
      <c r="F129" s="289">
        <f t="shared" ref="F129" si="238">F71</f>
        <v>0</v>
      </c>
      <c r="G129" s="290"/>
      <c r="H129" s="303">
        <f t="shared" ref="H129" si="239">H71</f>
        <v>0</v>
      </c>
      <c r="I129" s="303"/>
      <c r="J129" s="303">
        <f t="shared" ref="J129" si="240">J71</f>
        <v>0</v>
      </c>
      <c r="K129" s="303"/>
      <c r="L129" s="29"/>
      <c r="M129" s="289">
        <f t="shared" ref="M129" si="241">M71</f>
        <v>0</v>
      </c>
      <c r="N129" s="290"/>
      <c r="O129" s="390">
        <f t="shared" ref="O129" si="242">O71</f>
        <v>0</v>
      </c>
      <c r="P129" s="391"/>
      <c r="Q129" s="391">
        <f t="shared" ref="Q129" si="243">Q71</f>
        <v>0</v>
      </c>
      <c r="R129" s="392"/>
    </row>
    <row r="130" spans="1:18" s="30" customFormat="1" ht="15" customHeight="1" x14ac:dyDescent="0.15">
      <c r="A130" s="326">
        <v>22000</v>
      </c>
      <c r="B130" s="327">
        <v>8030000</v>
      </c>
      <c r="C130" s="328"/>
      <c r="D130" s="307" t="s">
        <v>76</v>
      </c>
      <c r="E130" s="308"/>
      <c r="F130" s="287">
        <f t="shared" ref="F130" si="244">F72</f>
        <v>0</v>
      </c>
      <c r="G130" s="288"/>
      <c r="H130" s="333">
        <f t="shared" ref="H130" si="245">H72</f>
        <v>0</v>
      </c>
      <c r="I130" s="333"/>
      <c r="J130" s="333">
        <f t="shared" ref="J130" si="246">J72</f>
        <v>0</v>
      </c>
      <c r="K130" s="333"/>
      <c r="L130" s="29"/>
      <c r="M130" s="287">
        <f t="shared" ref="M130" si="247">M72</f>
        <v>0</v>
      </c>
      <c r="N130" s="288"/>
      <c r="O130" s="387">
        <f t="shared" ref="O130" si="248">O72</f>
        <v>0</v>
      </c>
      <c r="P130" s="388"/>
      <c r="Q130" s="388">
        <f t="shared" ref="Q130" si="249">Q72</f>
        <v>0</v>
      </c>
      <c r="R130" s="389"/>
    </row>
    <row r="131" spans="1:18" s="30" customFormat="1" ht="15" customHeight="1" x14ac:dyDescent="0.15">
      <c r="A131" s="326"/>
      <c r="B131" s="329"/>
      <c r="C131" s="330"/>
      <c r="D131" s="307" t="s">
        <v>77</v>
      </c>
      <c r="E131" s="308"/>
      <c r="F131" s="289">
        <f t="shared" ref="F131" si="250">F73</f>
        <v>0</v>
      </c>
      <c r="G131" s="290"/>
      <c r="H131" s="303">
        <f t="shared" ref="H131" si="251">H73</f>
        <v>0</v>
      </c>
      <c r="I131" s="303"/>
      <c r="J131" s="303">
        <f t="shared" ref="J131" si="252">J73</f>
        <v>0</v>
      </c>
      <c r="K131" s="303"/>
      <c r="L131" s="29"/>
      <c r="M131" s="289">
        <f t="shared" ref="M131" si="253">M73</f>
        <v>0</v>
      </c>
      <c r="N131" s="290"/>
      <c r="O131" s="390">
        <f t="shared" ref="O131" si="254">O73</f>
        <v>0</v>
      </c>
      <c r="P131" s="391"/>
      <c r="Q131" s="391">
        <f t="shared" ref="Q131" si="255">Q73</f>
        <v>0</v>
      </c>
      <c r="R131" s="392"/>
    </row>
    <row r="132" spans="1:18" s="30" customFormat="1" ht="15" customHeight="1" x14ac:dyDescent="0.15">
      <c r="A132" s="326">
        <v>20000</v>
      </c>
      <c r="B132" s="327">
        <v>7300000</v>
      </c>
      <c r="C132" s="328"/>
      <c r="D132" s="307" t="s">
        <v>76</v>
      </c>
      <c r="E132" s="308"/>
      <c r="F132" s="287">
        <f t="shared" ref="F132" si="256">F74</f>
        <v>0</v>
      </c>
      <c r="G132" s="288"/>
      <c r="H132" s="333">
        <f t="shared" ref="H132" si="257">H74</f>
        <v>0</v>
      </c>
      <c r="I132" s="333"/>
      <c r="J132" s="333">
        <f t="shared" ref="J132" si="258">J74</f>
        <v>0</v>
      </c>
      <c r="K132" s="333"/>
      <c r="L132" s="29"/>
      <c r="M132" s="287">
        <f t="shared" ref="M132" si="259">M74</f>
        <v>0</v>
      </c>
      <c r="N132" s="288"/>
      <c r="O132" s="387">
        <f t="shared" ref="O132" si="260">O74</f>
        <v>0</v>
      </c>
      <c r="P132" s="388"/>
      <c r="Q132" s="388">
        <f t="shared" ref="Q132" si="261">Q74</f>
        <v>0</v>
      </c>
      <c r="R132" s="389"/>
    </row>
    <row r="133" spans="1:18" s="30" customFormat="1" ht="15" customHeight="1" x14ac:dyDescent="0.15">
      <c r="A133" s="326"/>
      <c r="B133" s="329"/>
      <c r="C133" s="330"/>
      <c r="D133" s="307" t="s">
        <v>77</v>
      </c>
      <c r="E133" s="308"/>
      <c r="F133" s="289">
        <f t="shared" ref="F133" si="262">F75</f>
        <v>0</v>
      </c>
      <c r="G133" s="290"/>
      <c r="H133" s="303">
        <f t="shared" ref="H133" si="263">H75</f>
        <v>0</v>
      </c>
      <c r="I133" s="303"/>
      <c r="J133" s="303">
        <f t="shared" ref="J133" si="264">J75</f>
        <v>0</v>
      </c>
      <c r="K133" s="303"/>
      <c r="L133" s="29"/>
      <c r="M133" s="289">
        <f t="shared" ref="M133" si="265">M75</f>
        <v>0</v>
      </c>
      <c r="N133" s="290"/>
      <c r="O133" s="390">
        <f t="shared" ref="O133" si="266">O75</f>
        <v>0</v>
      </c>
      <c r="P133" s="391"/>
      <c r="Q133" s="391">
        <f t="shared" ref="Q133" si="267">Q75</f>
        <v>0</v>
      </c>
      <c r="R133" s="392"/>
    </row>
    <row r="134" spans="1:18" s="30" customFormat="1" ht="15" customHeight="1" x14ac:dyDescent="0.15">
      <c r="A134" s="326">
        <v>18000</v>
      </c>
      <c r="B134" s="327">
        <v>6570000</v>
      </c>
      <c r="C134" s="328"/>
      <c r="D134" s="307" t="s">
        <v>76</v>
      </c>
      <c r="E134" s="308"/>
      <c r="F134" s="287">
        <f t="shared" ref="F134" si="268">F76</f>
        <v>0</v>
      </c>
      <c r="G134" s="288"/>
      <c r="H134" s="333">
        <f t="shared" ref="H134" si="269">H76</f>
        <v>0</v>
      </c>
      <c r="I134" s="333"/>
      <c r="J134" s="333">
        <f t="shared" ref="J134" si="270">J76</f>
        <v>0</v>
      </c>
      <c r="K134" s="333"/>
      <c r="L134" s="29"/>
      <c r="M134" s="287">
        <f t="shared" ref="M134" si="271">M76</f>
        <v>0</v>
      </c>
      <c r="N134" s="288"/>
      <c r="O134" s="387">
        <f t="shared" ref="O134" si="272">O76</f>
        <v>0</v>
      </c>
      <c r="P134" s="388"/>
      <c r="Q134" s="388">
        <f t="shared" ref="Q134" si="273">Q76</f>
        <v>0</v>
      </c>
      <c r="R134" s="389"/>
    </row>
    <row r="135" spans="1:18" s="30" customFormat="1" ht="15" customHeight="1" x14ac:dyDescent="0.15">
      <c r="A135" s="326"/>
      <c r="B135" s="329"/>
      <c r="C135" s="330"/>
      <c r="D135" s="307" t="s">
        <v>77</v>
      </c>
      <c r="E135" s="308"/>
      <c r="F135" s="289">
        <f t="shared" ref="F135" si="274">F77</f>
        <v>0</v>
      </c>
      <c r="G135" s="290"/>
      <c r="H135" s="303">
        <f t="shared" ref="H135" si="275">H77</f>
        <v>0</v>
      </c>
      <c r="I135" s="303"/>
      <c r="J135" s="303">
        <f t="shared" ref="J135" si="276">J77</f>
        <v>0</v>
      </c>
      <c r="K135" s="303"/>
      <c r="L135" s="29"/>
      <c r="M135" s="289">
        <f t="shared" ref="M135" si="277">M77</f>
        <v>0</v>
      </c>
      <c r="N135" s="290"/>
      <c r="O135" s="390">
        <f t="shared" ref="O135" si="278">O77</f>
        <v>0</v>
      </c>
      <c r="P135" s="391"/>
      <c r="Q135" s="391">
        <f t="shared" ref="Q135" si="279">Q77</f>
        <v>0</v>
      </c>
      <c r="R135" s="392"/>
    </row>
    <row r="136" spans="1:18" s="30" customFormat="1" ht="15" customHeight="1" x14ac:dyDescent="0.15">
      <c r="A136" s="326">
        <v>16000</v>
      </c>
      <c r="B136" s="327">
        <v>5840000</v>
      </c>
      <c r="C136" s="328"/>
      <c r="D136" s="307" t="s">
        <v>76</v>
      </c>
      <c r="E136" s="308"/>
      <c r="F136" s="287">
        <f t="shared" ref="F136" si="280">F78</f>
        <v>0</v>
      </c>
      <c r="G136" s="288"/>
      <c r="H136" s="333">
        <f t="shared" ref="H136" si="281">H78</f>
        <v>0</v>
      </c>
      <c r="I136" s="333"/>
      <c r="J136" s="333">
        <f t="shared" ref="J136" si="282">J78</f>
        <v>0</v>
      </c>
      <c r="K136" s="333"/>
      <c r="L136" s="29"/>
      <c r="M136" s="287">
        <f t="shared" ref="M136" si="283">M78</f>
        <v>0</v>
      </c>
      <c r="N136" s="288"/>
      <c r="O136" s="387">
        <f t="shared" ref="O136" si="284">O78</f>
        <v>0</v>
      </c>
      <c r="P136" s="388"/>
      <c r="Q136" s="388">
        <f t="shared" ref="Q136" si="285">Q78</f>
        <v>0</v>
      </c>
      <c r="R136" s="389"/>
    </row>
    <row r="137" spans="1:18" s="30" customFormat="1" ht="15" customHeight="1" x14ac:dyDescent="0.15">
      <c r="A137" s="326"/>
      <c r="B137" s="329"/>
      <c r="C137" s="330"/>
      <c r="D137" s="307" t="s">
        <v>77</v>
      </c>
      <c r="E137" s="308"/>
      <c r="F137" s="289">
        <f t="shared" ref="F137" si="286">F79</f>
        <v>0</v>
      </c>
      <c r="G137" s="290"/>
      <c r="H137" s="303">
        <f t="shared" ref="H137" si="287">H79</f>
        <v>0</v>
      </c>
      <c r="I137" s="303"/>
      <c r="J137" s="303">
        <f t="shared" ref="J137" si="288">J79</f>
        <v>0</v>
      </c>
      <c r="K137" s="303"/>
      <c r="L137" s="29"/>
      <c r="M137" s="289">
        <f t="shared" ref="M137" si="289">M79</f>
        <v>0</v>
      </c>
      <c r="N137" s="290"/>
      <c r="O137" s="390">
        <f t="shared" ref="O137" si="290">O79</f>
        <v>0</v>
      </c>
      <c r="P137" s="391"/>
      <c r="Q137" s="391">
        <f t="shared" ref="Q137" si="291">Q79</f>
        <v>0</v>
      </c>
      <c r="R137" s="392"/>
    </row>
    <row r="138" spans="1:18" s="30" customFormat="1" ht="15" customHeight="1" x14ac:dyDescent="0.15">
      <c r="A138" s="326">
        <v>14000</v>
      </c>
      <c r="B138" s="327">
        <v>5110000</v>
      </c>
      <c r="C138" s="328"/>
      <c r="D138" s="307" t="s">
        <v>76</v>
      </c>
      <c r="E138" s="308"/>
      <c r="F138" s="287">
        <f t="shared" ref="F138" si="292">F80</f>
        <v>0</v>
      </c>
      <c r="G138" s="288"/>
      <c r="H138" s="333">
        <f t="shared" ref="H138" si="293">H80</f>
        <v>0</v>
      </c>
      <c r="I138" s="333"/>
      <c r="J138" s="333">
        <f t="shared" ref="J138" si="294">J80</f>
        <v>0</v>
      </c>
      <c r="K138" s="333"/>
      <c r="L138" s="29"/>
      <c r="M138" s="287">
        <f t="shared" ref="M138" si="295">M80</f>
        <v>0</v>
      </c>
      <c r="N138" s="288"/>
      <c r="O138" s="387">
        <f t="shared" ref="O138" si="296">O80</f>
        <v>0</v>
      </c>
      <c r="P138" s="388"/>
      <c r="Q138" s="388">
        <f t="shared" ref="Q138" si="297">Q80</f>
        <v>0</v>
      </c>
      <c r="R138" s="389"/>
    </row>
    <row r="139" spans="1:18" s="30" customFormat="1" ht="15" customHeight="1" x14ac:dyDescent="0.15">
      <c r="A139" s="326"/>
      <c r="B139" s="329"/>
      <c r="C139" s="330"/>
      <c r="D139" s="307" t="s">
        <v>77</v>
      </c>
      <c r="E139" s="308"/>
      <c r="F139" s="289">
        <f t="shared" ref="F139" si="298">F81</f>
        <v>0</v>
      </c>
      <c r="G139" s="290"/>
      <c r="H139" s="303">
        <f t="shared" ref="H139" si="299">H81</f>
        <v>0</v>
      </c>
      <c r="I139" s="303"/>
      <c r="J139" s="303">
        <f t="shared" ref="J139" si="300">J81</f>
        <v>0</v>
      </c>
      <c r="K139" s="303"/>
      <c r="L139" s="29"/>
      <c r="M139" s="289">
        <f t="shared" ref="M139" si="301">M81</f>
        <v>0</v>
      </c>
      <c r="N139" s="290"/>
      <c r="O139" s="390">
        <f t="shared" ref="O139" si="302">O81</f>
        <v>0</v>
      </c>
      <c r="P139" s="391"/>
      <c r="Q139" s="391">
        <f t="shared" ref="Q139" si="303">Q81</f>
        <v>0</v>
      </c>
      <c r="R139" s="392"/>
    </row>
    <row r="140" spans="1:18" s="30" customFormat="1" ht="15" customHeight="1" x14ac:dyDescent="0.15">
      <c r="A140" s="326">
        <v>12000</v>
      </c>
      <c r="B140" s="327">
        <v>4380000</v>
      </c>
      <c r="C140" s="328"/>
      <c r="D140" s="307" t="s">
        <v>76</v>
      </c>
      <c r="E140" s="308"/>
      <c r="F140" s="287">
        <f t="shared" ref="F140" si="304">F82</f>
        <v>0</v>
      </c>
      <c r="G140" s="288"/>
      <c r="H140" s="333">
        <f t="shared" ref="H140" si="305">H82</f>
        <v>0</v>
      </c>
      <c r="I140" s="333"/>
      <c r="J140" s="333">
        <f t="shared" ref="J140" si="306">J82</f>
        <v>0</v>
      </c>
      <c r="K140" s="333"/>
      <c r="L140" s="29"/>
      <c r="M140" s="287">
        <f t="shared" ref="M140" si="307">M82</f>
        <v>0</v>
      </c>
      <c r="N140" s="288"/>
      <c r="O140" s="387">
        <f t="shared" ref="O140" si="308">O82</f>
        <v>0</v>
      </c>
      <c r="P140" s="388"/>
      <c r="Q140" s="388">
        <f t="shared" ref="Q140" si="309">Q82</f>
        <v>0</v>
      </c>
      <c r="R140" s="389"/>
    </row>
    <row r="141" spans="1:18" s="30" customFormat="1" ht="15" customHeight="1" x14ac:dyDescent="0.15">
      <c r="A141" s="326"/>
      <c r="B141" s="329"/>
      <c r="C141" s="330"/>
      <c r="D141" s="307" t="s">
        <v>77</v>
      </c>
      <c r="E141" s="308"/>
      <c r="F141" s="289">
        <f t="shared" ref="F141" si="310">F83</f>
        <v>0</v>
      </c>
      <c r="G141" s="290"/>
      <c r="H141" s="303">
        <f t="shared" ref="H141" si="311">H83</f>
        <v>0</v>
      </c>
      <c r="I141" s="303"/>
      <c r="J141" s="303">
        <f t="shared" ref="J141" si="312">J83</f>
        <v>0</v>
      </c>
      <c r="K141" s="303"/>
      <c r="L141" s="29"/>
      <c r="M141" s="289">
        <f t="shared" ref="M141" si="313">M83</f>
        <v>0</v>
      </c>
      <c r="N141" s="290"/>
      <c r="O141" s="390">
        <f t="shared" ref="O141" si="314">O83</f>
        <v>0</v>
      </c>
      <c r="P141" s="391"/>
      <c r="Q141" s="391">
        <f t="shared" ref="Q141" si="315">Q83</f>
        <v>0</v>
      </c>
      <c r="R141" s="392"/>
    </row>
    <row r="142" spans="1:18" s="30" customFormat="1" ht="15" customHeight="1" x14ac:dyDescent="0.15">
      <c r="A142" s="326">
        <v>10000</v>
      </c>
      <c r="B142" s="327">
        <v>3650000</v>
      </c>
      <c r="C142" s="328"/>
      <c r="D142" s="307" t="s">
        <v>76</v>
      </c>
      <c r="E142" s="308"/>
      <c r="F142" s="287">
        <f t="shared" ref="F142" si="316">F84</f>
        <v>0</v>
      </c>
      <c r="G142" s="288"/>
      <c r="H142" s="333">
        <f t="shared" ref="H142" si="317">H84</f>
        <v>0</v>
      </c>
      <c r="I142" s="333"/>
      <c r="J142" s="333">
        <f t="shared" ref="J142" si="318">J84</f>
        <v>0</v>
      </c>
      <c r="K142" s="333"/>
      <c r="L142" s="29"/>
      <c r="M142" s="287">
        <f t="shared" ref="M142" si="319">M84</f>
        <v>0</v>
      </c>
      <c r="N142" s="288"/>
      <c r="O142" s="387">
        <f t="shared" ref="O142" si="320">O84</f>
        <v>0</v>
      </c>
      <c r="P142" s="388"/>
      <c r="Q142" s="388">
        <f t="shared" ref="Q142" si="321">Q84</f>
        <v>0</v>
      </c>
      <c r="R142" s="389"/>
    </row>
    <row r="143" spans="1:18" s="30" customFormat="1" ht="15" customHeight="1" x14ac:dyDescent="0.15">
      <c r="A143" s="326"/>
      <c r="B143" s="329"/>
      <c r="C143" s="330"/>
      <c r="D143" s="307" t="s">
        <v>77</v>
      </c>
      <c r="E143" s="308"/>
      <c r="F143" s="289">
        <f t="shared" ref="F143" si="322">F85</f>
        <v>0</v>
      </c>
      <c r="G143" s="290"/>
      <c r="H143" s="303">
        <f t="shared" ref="H143" si="323">H85</f>
        <v>0</v>
      </c>
      <c r="I143" s="303"/>
      <c r="J143" s="303">
        <f t="shared" ref="J143" si="324">J85</f>
        <v>0</v>
      </c>
      <c r="K143" s="303"/>
      <c r="L143" s="29"/>
      <c r="M143" s="289">
        <f t="shared" ref="M143" si="325">M85</f>
        <v>0</v>
      </c>
      <c r="N143" s="290"/>
      <c r="O143" s="390">
        <f t="shared" ref="O143" si="326">O85</f>
        <v>0</v>
      </c>
      <c r="P143" s="391"/>
      <c r="Q143" s="391">
        <f t="shared" ref="Q143" si="327">Q85</f>
        <v>0</v>
      </c>
      <c r="R143" s="392"/>
    </row>
    <row r="144" spans="1:18" s="30" customFormat="1" ht="15" customHeight="1" x14ac:dyDescent="0.15">
      <c r="A144" s="326">
        <v>9000</v>
      </c>
      <c r="B144" s="327">
        <v>3285000</v>
      </c>
      <c r="C144" s="328"/>
      <c r="D144" s="307" t="s">
        <v>76</v>
      </c>
      <c r="E144" s="308"/>
      <c r="F144" s="287">
        <f t="shared" ref="F144" si="328">F86</f>
        <v>0</v>
      </c>
      <c r="G144" s="288"/>
      <c r="H144" s="333">
        <f t="shared" ref="H144" si="329">H86</f>
        <v>0</v>
      </c>
      <c r="I144" s="333"/>
      <c r="J144" s="333">
        <f t="shared" ref="J144" si="330">J86</f>
        <v>0</v>
      </c>
      <c r="K144" s="333"/>
      <c r="L144" s="29"/>
      <c r="M144" s="287">
        <f t="shared" ref="M144" si="331">M86</f>
        <v>0</v>
      </c>
      <c r="N144" s="288"/>
      <c r="O144" s="387">
        <f t="shared" ref="O144" si="332">O86</f>
        <v>0</v>
      </c>
      <c r="P144" s="388"/>
      <c r="Q144" s="388">
        <f t="shared" ref="Q144" si="333">Q86</f>
        <v>0</v>
      </c>
      <c r="R144" s="389"/>
    </row>
    <row r="145" spans="1:18" s="30" customFormat="1" ht="15" customHeight="1" x14ac:dyDescent="0.15">
      <c r="A145" s="326"/>
      <c r="B145" s="329"/>
      <c r="C145" s="330"/>
      <c r="D145" s="307" t="s">
        <v>77</v>
      </c>
      <c r="E145" s="308"/>
      <c r="F145" s="289">
        <f t="shared" ref="F145" si="334">F87</f>
        <v>0</v>
      </c>
      <c r="G145" s="290"/>
      <c r="H145" s="303">
        <f t="shared" ref="H145" si="335">H87</f>
        <v>0</v>
      </c>
      <c r="I145" s="303"/>
      <c r="J145" s="303">
        <f t="shared" ref="J145" si="336">J87</f>
        <v>0</v>
      </c>
      <c r="K145" s="303"/>
      <c r="L145" s="29"/>
      <c r="M145" s="289">
        <f t="shared" ref="M145" si="337">M87</f>
        <v>0</v>
      </c>
      <c r="N145" s="290"/>
      <c r="O145" s="390">
        <f t="shared" ref="O145" si="338">O87</f>
        <v>0</v>
      </c>
      <c r="P145" s="391"/>
      <c r="Q145" s="391">
        <f t="shared" ref="Q145" si="339">Q87</f>
        <v>0</v>
      </c>
      <c r="R145" s="392"/>
    </row>
    <row r="146" spans="1:18" s="30" customFormat="1" ht="15" customHeight="1" x14ac:dyDescent="0.15">
      <c r="A146" s="326">
        <v>8000</v>
      </c>
      <c r="B146" s="327">
        <v>2920000</v>
      </c>
      <c r="C146" s="328"/>
      <c r="D146" s="307" t="s">
        <v>76</v>
      </c>
      <c r="E146" s="308"/>
      <c r="F146" s="287">
        <f t="shared" ref="F146" si="340">F88</f>
        <v>0</v>
      </c>
      <c r="G146" s="288"/>
      <c r="H146" s="333">
        <f t="shared" ref="H146" si="341">H88</f>
        <v>0</v>
      </c>
      <c r="I146" s="333"/>
      <c r="J146" s="333">
        <f t="shared" ref="J146" si="342">J88</f>
        <v>0</v>
      </c>
      <c r="K146" s="333"/>
      <c r="L146" s="29"/>
      <c r="M146" s="287">
        <f t="shared" ref="M146" si="343">M88</f>
        <v>0</v>
      </c>
      <c r="N146" s="288"/>
      <c r="O146" s="387">
        <f t="shared" ref="O146" si="344">O88</f>
        <v>0</v>
      </c>
      <c r="P146" s="388"/>
      <c r="Q146" s="388">
        <f t="shared" ref="Q146" si="345">Q88</f>
        <v>0</v>
      </c>
      <c r="R146" s="389"/>
    </row>
    <row r="147" spans="1:18" s="30" customFormat="1" ht="15" customHeight="1" x14ac:dyDescent="0.15">
      <c r="A147" s="326"/>
      <c r="B147" s="329"/>
      <c r="C147" s="330"/>
      <c r="D147" s="307" t="s">
        <v>77</v>
      </c>
      <c r="E147" s="308"/>
      <c r="F147" s="289">
        <f t="shared" ref="F147" si="346">F89</f>
        <v>0</v>
      </c>
      <c r="G147" s="290"/>
      <c r="H147" s="303">
        <f t="shared" ref="H147" si="347">H89</f>
        <v>0</v>
      </c>
      <c r="I147" s="303"/>
      <c r="J147" s="303">
        <f t="shared" ref="J147" si="348">J89</f>
        <v>0</v>
      </c>
      <c r="K147" s="303"/>
      <c r="L147" s="29"/>
      <c r="M147" s="289">
        <f t="shared" ref="M147" si="349">M89</f>
        <v>0</v>
      </c>
      <c r="N147" s="290"/>
      <c r="O147" s="390">
        <f t="shared" ref="O147" si="350">O89</f>
        <v>0</v>
      </c>
      <c r="P147" s="391"/>
      <c r="Q147" s="391">
        <f t="shared" ref="Q147" si="351">Q89</f>
        <v>0</v>
      </c>
      <c r="R147" s="392"/>
    </row>
    <row r="148" spans="1:18" s="30" customFormat="1" ht="15" customHeight="1" x14ac:dyDescent="0.15">
      <c r="A148" s="326">
        <v>7000</v>
      </c>
      <c r="B148" s="327">
        <v>2555000</v>
      </c>
      <c r="C148" s="328"/>
      <c r="D148" s="307" t="s">
        <v>76</v>
      </c>
      <c r="E148" s="308"/>
      <c r="F148" s="287">
        <f t="shared" ref="F148" si="352">F90</f>
        <v>0</v>
      </c>
      <c r="G148" s="288"/>
      <c r="H148" s="333">
        <f t="shared" ref="H148" si="353">H90</f>
        <v>0</v>
      </c>
      <c r="I148" s="333"/>
      <c r="J148" s="333">
        <f t="shared" ref="J148" si="354">J90</f>
        <v>0</v>
      </c>
      <c r="K148" s="333"/>
      <c r="L148" s="29"/>
      <c r="M148" s="287">
        <f t="shared" ref="M148" si="355">M90</f>
        <v>0</v>
      </c>
      <c r="N148" s="288"/>
      <c r="O148" s="387">
        <f t="shared" ref="O148" si="356">O90</f>
        <v>0</v>
      </c>
      <c r="P148" s="388"/>
      <c r="Q148" s="388">
        <f t="shared" ref="Q148" si="357">Q90</f>
        <v>0</v>
      </c>
      <c r="R148" s="389"/>
    </row>
    <row r="149" spans="1:18" s="30" customFormat="1" ht="15" customHeight="1" x14ac:dyDescent="0.15">
      <c r="A149" s="326"/>
      <c r="B149" s="329"/>
      <c r="C149" s="330"/>
      <c r="D149" s="307" t="s">
        <v>77</v>
      </c>
      <c r="E149" s="308"/>
      <c r="F149" s="289">
        <f t="shared" ref="F149" si="358">F91</f>
        <v>0</v>
      </c>
      <c r="G149" s="290"/>
      <c r="H149" s="303">
        <f t="shared" ref="H149" si="359">H91</f>
        <v>0</v>
      </c>
      <c r="I149" s="303"/>
      <c r="J149" s="303">
        <f t="shared" ref="J149" si="360">J91</f>
        <v>0</v>
      </c>
      <c r="K149" s="303"/>
      <c r="L149" s="29"/>
      <c r="M149" s="289">
        <f t="shared" ref="M149" si="361">M91</f>
        <v>0</v>
      </c>
      <c r="N149" s="290"/>
      <c r="O149" s="390">
        <f t="shared" ref="O149" si="362">O91</f>
        <v>0</v>
      </c>
      <c r="P149" s="391"/>
      <c r="Q149" s="391">
        <f t="shared" ref="Q149" si="363">Q91</f>
        <v>0</v>
      </c>
      <c r="R149" s="392"/>
    </row>
    <row r="150" spans="1:18" s="30" customFormat="1" ht="15" customHeight="1" x14ac:dyDescent="0.15">
      <c r="A150" s="326">
        <v>6000</v>
      </c>
      <c r="B150" s="327">
        <v>2190000</v>
      </c>
      <c r="C150" s="328"/>
      <c r="D150" s="307" t="s">
        <v>76</v>
      </c>
      <c r="E150" s="308"/>
      <c r="F150" s="287">
        <f t="shared" ref="F150" si="364">F92</f>
        <v>0</v>
      </c>
      <c r="G150" s="288"/>
      <c r="H150" s="333">
        <f t="shared" ref="H150" si="365">H92</f>
        <v>0</v>
      </c>
      <c r="I150" s="333"/>
      <c r="J150" s="333">
        <f t="shared" ref="J150" si="366">J92</f>
        <v>0</v>
      </c>
      <c r="K150" s="333"/>
      <c r="L150" s="29"/>
      <c r="M150" s="287">
        <f t="shared" ref="M150" si="367">M92</f>
        <v>0</v>
      </c>
      <c r="N150" s="288"/>
      <c r="O150" s="387">
        <f t="shared" ref="O150" si="368">O92</f>
        <v>0</v>
      </c>
      <c r="P150" s="388"/>
      <c r="Q150" s="388">
        <f t="shared" ref="Q150" si="369">Q92</f>
        <v>0</v>
      </c>
      <c r="R150" s="389"/>
    </row>
    <row r="151" spans="1:18" s="30" customFormat="1" ht="15" customHeight="1" x14ac:dyDescent="0.15">
      <c r="A151" s="326"/>
      <c r="B151" s="329"/>
      <c r="C151" s="330"/>
      <c r="D151" s="307" t="s">
        <v>77</v>
      </c>
      <c r="E151" s="308"/>
      <c r="F151" s="289">
        <f t="shared" ref="F151" si="370">F93</f>
        <v>0</v>
      </c>
      <c r="G151" s="290"/>
      <c r="H151" s="303">
        <f t="shared" ref="H151" si="371">H93</f>
        <v>0</v>
      </c>
      <c r="I151" s="303"/>
      <c r="J151" s="303">
        <f t="shared" ref="J151" si="372">J93</f>
        <v>0</v>
      </c>
      <c r="K151" s="303"/>
      <c r="L151" s="29"/>
      <c r="M151" s="289">
        <f t="shared" ref="M151" si="373">M93</f>
        <v>0</v>
      </c>
      <c r="N151" s="290"/>
      <c r="O151" s="390">
        <f t="shared" ref="O151" si="374">O93</f>
        <v>0</v>
      </c>
      <c r="P151" s="391"/>
      <c r="Q151" s="391">
        <f t="shared" ref="Q151" si="375">Q93</f>
        <v>0</v>
      </c>
      <c r="R151" s="392"/>
    </row>
    <row r="152" spans="1:18" s="30" customFormat="1" ht="15" customHeight="1" x14ac:dyDescent="0.15">
      <c r="A152" s="326">
        <v>5000</v>
      </c>
      <c r="B152" s="327">
        <v>1825000</v>
      </c>
      <c r="C152" s="328"/>
      <c r="D152" s="307" t="s">
        <v>76</v>
      </c>
      <c r="E152" s="308"/>
      <c r="F152" s="287">
        <f t="shared" ref="F152" si="376">F94</f>
        <v>0</v>
      </c>
      <c r="G152" s="288"/>
      <c r="H152" s="333">
        <f t="shared" ref="H152" si="377">H94</f>
        <v>0</v>
      </c>
      <c r="I152" s="333"/>
      <c r="J152" s="333">
        <f t="shared" ref="J152" si="378">J94</f>
        <v>0</v>
      </c>
      <c r="K152" s="333"/>
      <c r="L152" s="29"/>
      <c r="M152" s="287">
        <f t="shared" ref="M152" si="379">M94</f>
        <v>0</v>
      </c>
      <c r="N152" s="288"/>
      <c r="O152" s="387">
        <f t="shared" ref="O152" si="380">O94</f>
        <v>0</v>
      </c>
      <c r="P152" s="388"/>
      <c r="Q152" s="388">
        <f t="shared" ref="Q152" si="381">Q94</f>
        <v>0</v>
      </c>
      <c r="R152" s="389"/>
    </row>
    <row r="153" spans="1:18" s="30" customFormat="1" ht="15" customHeight="1" x14ac:dyDescent="0.15">
      <c r="A153" s="326"/>
      <c r="B153" s="329"/>
      <c r="C153" s="330"/>
      <c r="D153" s="307" t="s">
        <v>77</v>
      </c>
      <c r="E153" s="308"/>
      <c r="F153" s="289">
        <f t="shared" ref="F153" si="382">F95</f>
        <v>0</v>
      </c>
      <c r="G153" s="290"/>
      <c r="H153" s="303">
        <f t="shared" ref="H153" si="383">H95</f>
        <v>0</v>
      </c>
      <c r="I153" s="303"/>
      <c r="J153" s="303">
        <f t="shared" ref="J153" si="384">J95</f>
        <v>0</v>
      </c>
      <c r="K153" s="303"/>
      <c r="L153" s="29"/>
      <c r="M153" s="289">
        <f t="shared" ref="M153" si="385">M95</f>
        <v>0</v>
      </c>
      <c r="N153" s="290"/>
      <c r="O153" s="390">
        <f t="shared" ref="O153" si="386">O95</f>
        <v>0</v>
      </c>
      <c r="P153" s="391"/>
      <c r="Q153" s="391">
        <f t="shared" ref="Q153" si="387">Q95</f>
        <v>0</v>
      </c>
      <c r="R153" s="392"/>
    </row>
    <row r="154" spans="1:18" s="30" customFormat="1" ht="15" customHeight="1" x14ac:dyDescent="0.15">
      <c r="A154" s="326">
        <v>4000</v>
      </c>
      <c r="B154" s="327">
        <v>1460000</v>
      </c>
      <c r="C154" s="328"/>
      <c r="D154" s="307" t="s">
        <v>76</v>
      </c>
      <c r="E154" s="308"/>
      <c r="F154" s="287">
        <f t="shared" ref="F154" si="388">F96</f>
        <v>0</v>
      </c>
      <c r="G154" s="288"/>
      <c r="H154" s="333">
        <f t="shared" ref="H154" si="389">H96</f>
        <v>0</v>
      </c>
      <c r="I154" s="333"/>
      <c r="J154" s="333">
        <f t="shared" ref="J154" si="390">J96</f>
        <v>0</v>
      </c>
      <c r="K154" s="333"/>
      <c r="L154" s="29"/>
      <c r="M154" s="287">
        <f t="shared" ref="M154" si="391">M96</f>
        <v>0</v>
      </c>
      <c r="N154" s="288"/>
      <c r="O154" s="387">
        <f t="shared" ref="O154" si="392">O96</f>
        <v>0</v>
      </c>
      <c r="P154" s="388"/>
      <c r="Q154" s="388">
        <f t="shared" ref="Q154" si="393">Q96</f>
        <v>0</v>
      </c>
      <c r="R154" s="389"/>
    </row>
    <row r="155" spans="1:18" s="30" customFormat="1" ht="15" customHeight="1" x14ac:dyDescent="0.15">
      <c r="A155" s="326"/>
      <c r="B155" s="329"/>
      <c r="C155" s="330"/>
      <c r="D155" s="307" t="s">
        <v>77</v>
      </c>
      <c r="E155" s="308"/>
      <c r="F155" s="289">
        <f t="shared" ref="F155" si="394">F97</f>
        <v>0</v>
      </c>
      <c r="G155" s="290"/>
      <c r="H155" s="303">
        <f t="shared" ref="H155" si="395">H97</f>
        <v>0</v>
      </c>
      <c r="I155" s="303"/>
      <c r="J155" s="303">
        <f t="shared" ref="J155" si="396">J97</f>
        <v>0</v>
      </c>
      <c r="K155" s="303"/>
      <c r="L155" s="29"/>
      <c r="M155" s="289">
        <f t="shared" ref="M155" si="397">M97</f>
        <v>0</v>
      </c>
      <c r="N155" s="290"/>
      <c r="O155" s="390">
        <f t="shared" ref="O155" si="398">O97</f>
        <v>0</v>
      </c>
      <c r="P155" s="391"/>
      <c r="Q155" s="391">
        <f t="shared" ref="Q155" si="399">Q97</f>
        <v>0</v>
      </c>
      <c r="R155" s="392"/>
    </row>
    <row r="156" spans="1:18" s="30" customFormat="1" ht="15" customHeight="1" x14ac:dyDescent="0.15">
      <c r="A156" s="326">
        <v>3500</v>
      </c>
      <c r="B156" s="327">
        <v>1277500</v>
      </c>
      <c r="C156" s="328"/>
      <c r="D156" s="307" t="s">
        <v>76</v>
      </c>
      <c r="E156" s="308"/>
      <c r="F156" s="287">
        <f t="shared" ref="F156" si="400">F98</f>
        <v>0</v>
      </c>
      <c r="G156" s="288"/>
      <c r="H156" s="333">
        <f t="shared" ref="H156" si="401">H98</f>
        <v>0</v>
      </c>
      <c r="I156" s="333"/>
      <c r="J156" s="333">
        <f t="shared" ref="J156" si="402">J98</f>
        <v>0</v>
      </c>
      <c r="K156" s="333"/>
      <c r="L156" s="29"/>
      <c r="M156" s="287">
        <f t="shared" ref="M156" si="403">M98</f>
        <v>0</v>
      </c>
      <c r="N156" s="288"/>
      <c r="O156" s="387">
        <f t="shared" ref="O156" si="404">O98</f>
        <v>0</v>
      </c>
      <c r="P156" s="388"/>
      <c r="Q156" s="388">
        <f t="shared" ref="Q156" si="405">Q98</f>
        <v>0</v>
      </c>
      <c r="R156" s="389"/>
    </row>
    <row r="157" spans="1:18" s="30" customFormat="1" ht="15" customHeight="1" x14ac:dyDescent="0.15">
      <c r="A157" s="326"/>
      <c r="B157" s="329"/>
      <c r="C157" s="330"/>
      <c r="D157" s="307" t="s">
        <v>77</v>
      </c>
      <c r="E157" s="308"/>
      <c r="F157" s="289">
        <f t="shared" ref="F157" si="406">F99</f>
        <v>0</v>
      </c>
      <c r="G157" s="290"/>
      <c r="H157" s="303">
        <f t="shared" ref="H157" si="407">H99</f>
        <v>0</v>
      </c>
      <c r="I157" s="303"/>
      <c r="J157" s="303">
        <f t="shared" ref="J157" si="408">J99</f>
        <v>0</v>
      </c>
      <c r="K157" s="303"/>
      <c r="L157" s="29"/>
      <c r="M157" s="289">
        <f t="shared" ref="M157" si="409">M99</f>
        <v>0</v>
      </c>
      <c r="N157" s="290"/>
      <c r="O157" s="390">
        <f t="shared" ref="O157" si="410">O99</f>
        <v>0</v>
      </c>
      <c r="P157" s="391"/>
      <c r="Q157" s="391">
        <f t="shared" ref="Q157" si="411">Q99</f>
        <v>0</v>
      </c>
      <c r="R157" s="392"/>
    </row>
    <row r="158" spans="1:18" ht="20.100000000000001" customHeight="1" x14ac:dyDescent="0.15">
      <c r="A158" s="310" t="s">
        <v>92</v>
      </c>
      <c r="B158" s="311"/>
      <c r="C158" s="311"/>
      <c r="D158" s="311"/>
      <c r="E158" s="312"/>
      <c r="F158" s="291">
        <f t="shared" ref="F158" si="412">F100</f>
        <v>0</v>
      </c>
      <c r="G158" s="292"/>
      <c r="H158" s="309">
        <f t="shared" ref="H158" si="413">H100</f>
        <v>0</v>
      </c>
      <c r="I158" s="309"/>
      <c r="J158" s="309">
        <f t="shared" ref="J158" si="414">J100</f>
        <v>0</v>
      </c>
      <c r="K158" s="309"/>
      <c r="L158" s="28"/>
      <c r="M158" s="310">
        <f t="shared" ref="M158" si="415">M100</f>
        <v>0</v>
      </c>
      <c r="N158" s="312"/>
      <c r="O158" s="293">
        <f t="shared" ref="O158" si="416">O100</f>
        <v>0</v>
      </c>
      <c r="P158" s="294"/>
      <c r="Q158" s="294">
        <f t="shared" ref="Q158" si="417">Q100</f>
        <v>0</v>
      </c>
      <c r="R158" s="295"/>
    </row>
    <row r="159" spans="1:18" ht="20.100000000000001" customHeight="1" x14ac:dyDescent="0.15">
      <c r="A159" s="313" t="s">
        <v>114</v>
      </c>
      <c r="B159" s="314"/>
      <c r="C159" s="314"/>
      <c r="D159" s="314"/>
      <c r="E159" s="315"/>
      <c r="F159" s="309">
        <f t="shared" ref="F159" si="418">F101</f>
        <v>0</v>
      </c>
      <c r="G159" s="309"/>
      <c r="H159" s="309">
        <f t="shared" ref="H159" si="419">H101</f>
        <v>0</v>
      </c>
      <c r="I159" s="309"/>
      <c r="J159" s="309">
        <f t="shared" ref="J159" si="420">J101</f>
        <v>0</v>
      </c>
      <c r="K159" s="309"/>
      <c r="L159" s="28"/>
      <c r="M159" s="293">
        <f t="shared" ref="M159" si="421">M101</f>
        <v>0</v>
      </c>
      <c r="N159" s="294"/>
      <c r="O159" s="294">
        <f t="shared" ref="O159" si="422">O101</f>
        <v>0</v>
      </c>
      <c r="P159" s="294"/>
      <c r="Q159" s="294">
        <f t="shared" ref="Q159" si="423">Q101</f>
        <v>0</v>
      </c>
      <c r="R159" s="295"/>
    </row>
    <row r="160" spans="1:18" ht="20.100000000000001" customHeight="1" x14ac:dyDescent="0.15">
      <c r="A160" s="310" t="s">
        <v>93</v>
      </c>
      <c r="B160" s="311"/>
      <c r="C160" s="311"/>
      <c r="D160" s="311"/>
      <c r="E160" s="312"/>
      <c r="F160" s="373">
        <f t="shared" ref="F160" si="424">F102</f>
        <v>0</v>
      </c>
      <c r="G160" s="373"/>
      <c r="H160" s="373">
        <f t="shared" ref="H160" si="425">H102</f>
        <v>0</v>
      </c>
      <c r="I160" s="373"/>
      <c r="J160" s="373">
        <f t="shared" ref="J160" si="426">J102</f>
        <v>0</v>
      </c>
      <c r="K160" s="373"/>
      <c r="L160" s="52"/>
      <c r="M160" s="374">
        <f t="shared" ref="M160" si="427">M102</f>
        <v>0</v>
      </c>
      <c r="N160" s="375"/>
      <c r="O160" s="375">
        <f t="shared" ref="O160" si="428">O102</f>
        <v>0</v>
      </c>
      <c r="P160" s="375"/>
      <c r="Q160" s="375">
        <f t="shared" ref="Q160" si="429">Q102</f>
        <v>0</v>
      </c>
      <c r="R160" s="376"/>
    </row>
    <row r="161" spans="1:23" ht="20.100000000000001" customHeight="1" x14ac:dyDescent="0.15">
      <c r="A161" s="313" t="s">
        <v>115</v>
      </c>
      <c r="B161" s="314"/>
      <c r="C161" s="314"/>
      <c r="D161" s="314"/>
      <c r="E161" s="315"/>
      <c r="F161" s="309">
        <f t="shared" ref="F161" si="430">F103</f>
        <v>0</v>
      </c>
      <c r="G161" s="309"/>
      <c r="H161" s="309">
        <f t="shared" ref="H161" si="431">H103</f>
        <v>0</v>
      </c>
      <c r="I161" s="309"/>
      <c r="J161" s="309">
        <f t="shared" ref="J161" si="432">J103</f>
        <v>0</v>
      </c>
      <c r="K161" s="309"/>
      <c r="L161" s="28"/>
      <c r="M161" s="293">
        <f t="shared" ref="M161" si="433">M103</f>
        <v>0</v>
      </c>
      <c r="N161" s="294"/>
      <c r="O161" s="294">
        <f t="shared" ref="O161" si="434">O103</f>
        <v>0</v>
      </c>
      <c r="P161" s="294"/>
      <c r="Q161" s="294">
        <f t="shared" ref="Q161" si="435">Q103</f>
        <v>0</v>
      </c>
      <c r="R161" s="295"/>
    </row>
    <row r="162" spans="1:23" ht="3" customHeight="1" x14ac:dyDescent="0.15">
      <c r="A162" s="31"/>
      <c r="B162" s="31"/>
      <c r="C162" s="31"/>
      <c r="D162" s="31"/>
      <c r="E162" s="31"/>
      <c r="F162" s="32"/>
      <c r="G162" s="32"/>
      <c r="H162" s="32"/>
      <c r="I162" s="32"/>
      <c r="J162" s="32"/>
      <c r="K162" s="32"/>
      <c r="L162" s="28"/>
      <c r="M162" s="32"/>
      <c r="N162" s="33"/>
      <c r="O162" s="33"/>
      <c r="P162" s="32"/>
      <c r="Q162" s="33"/>
      <c r="R162" s="33"/>
    </row>
    <row r="163" spans="1:23" ht="17.45" customHeight="1" x14ac:dyDescent="0.15">
      <c r="A163" s="34" t="s">
        <v>83</v>
      </c>
      <c r="B163" s="28"/>
      <c r="C163" s="28"/>
      <c r="D163" s="28"/>
      <c r="E163" s="28"/>
      <c r="F163" s="28"/>
      <c r="G163" s="28"/>
      <c r="H163" s="358" t="s">
        <v>85</v>
      </c>
      <c r="I163" s="359" t="s">
        <v>100</v>
      </c>
      <c r="J163" s="359"/>
      <c r="K163" s="360">
        <f>K105</f>
        <v>0</v>
      </c>
      <c r="L163" s="361"/>
      <c r="M163" s="107" t="s">
        <v>105</v>
      </c>
      <c r="N163" s="362">
        <f>N105</f>
        <v>0</v>
      </c>
      <c r="O163" s="362"/>
      <c r="P163" s="324"/>
      <c r="Q163" s="325"/>
      <c r="R163" s="325"/>
    </row>
    <row r="164" spans="1:23" s="36" customFormat="1" ht="17.45" customHeight="1" x14ac:dyDescent="0.15">
      <c r="A164" s="29"/>
      <c r="B164" s="29"/>
      <c r="C164" s="29"/>
      <c r="D164" s="29"/>
      <c r="E164" s="29"/>
      <c r="F164" s="29"/>
      <c r="G164" s="29"/>
      <c r="H164" s="358"/>
      <c r="I164" s="321" t="s">
        <v>102</v>
      </c>
      <c r="J164" s="321"/>
      <c r="K164" s="319">
        <f t="shared" ref="K164:N164" si="436">K106</f>
        <v>0</v>
      </c>
      <c r="L164" s="320"/>
      <c r="M164" s="35" t="str">
        <f t="shared" ref="M164" si="437">M106</f>
        <v>－</v>
      </c>
      <c r="N164" s="318">
        <f t="shared" si="436"/>
        <v>0</v>
      </c>
      <c r="O164" s="318"/>
      <c r="P164" s="35"/>
      <c r="Q164" s="316">
        <f t="shared" ref="Q164" si="438">Q106</f>
        <v>0</v>
      </c>
      <c r="R164" s="317"/>
    </row>
    <row r="165" spans="1:23" s="36" customFormat="1" ht="17.45" customHeight="1" x14ac:dyDescent="0.15">
      <c r="A165" s="37" t="str">
        <f>A107</f>
        <v>令和</v>
      </c>
      <c r="B165" s="38">
        <f t="shared" ref="B165:G165" si="439">B107</f>
        <v>0</v>
      </c>
      <c r="C165" s="38" t="str">
        <f t="shared" si="439"/>
        <v>年</v>
      </c>
      <c r="D165" s="38">
        <f t="shared" si="439"/>
        <v>0</v>
      </c>
      <c r="E165" s="39" t="str">
        <f t="shared" si="439"/>
        <v>月</v>
      </c>
      <c r="F165" s="38">
        <f t="shared" si="439"/>
        <v>0</v>
      </c>
      <c r="G165" s="39" t="str">
        <f t="shared" si="439"/>
        <v>日</v>
      </c>
      <c r="H165" s="358"/>
      <c r="I165" s="367" t="s">
        <v>107</v>
      </c>
      <c r="J165" s="367"/>
      <c r="K165" s="284">
        <f>K107</f>
        <v>0</v>
      </c>
      <c r="L165" s="284"/>
      <c r="M165" s="284"/>
      <c r="N165" s="284"/>
      <c r="O165" s="284"/>
      <c r="P165" s="284"/>
      <c r="Q165" s="284"/>
      <c r="R165" s="284"/>
    </row>
    <row r="166" spans="1:23" s="3" customFormat="1" ht="17.45" customHeight="1" x14ac:dyDescent="0.15">
      <c r="A166" s="40" t="s">
        <v>86</v>
      </c>
      <c r="B166" s="34"/>
      <c r="C166" s="34"/>
      <c r="D166" s="34"/>
      <c r="E166" s="34"/>
      <c r="F166" s="34"/>
      <c r="G166" s="34"/>
      <c r="H166" s="358"/>
      <c r="I166" s="285" t="s">
        <v>108</v>
      </c>
      <c r="J166" s="285"/>
      <c r="K166" s="284">
        <f>K108</f>
        <v>0</v>
      </c>
      <c r="L166" s="284"/>
      <c r="M166" s="284"/>
      <c r="N166" s="284"/>
      <c r="O166" s="284"/>
      <c r="P166" s="284"/>
      <c r="Q166" s="284"/>
      <c r="R166" s="284"/>
      <c r="S166" s="34"/>
      <c r="T166" s="34"/>
      <c r="U166" s="34"/>
      <c r="V166" s="34"/>
      <c r="W166" s="41"/>
    </row>
    <row r="167" spans="1:23" s="36" customFormat="1" ht="17.45" customHeight="1" x14ac:dyDescent="0.15">
      <c r="A167" s="29"/>
      <c r="B167" s="29"/>
      <c r="C167" s="29"/>
      <c r="D167" s="29"/>
      <c r="E167" s="29"/>
      <c r="F167" s="29"/>
      <c r="G167" s="29"/>
      <c r="H167" s="358"/>
      <c r="I167" s="286" t="s">
        <v>87</v>
      </c>
      <c r="J167" s="286"/>
      <c r="K167" s="304">
        <f>K109</f>
        <v>0</v>
      </c>
      <c r="L167" s="305"/>
      <c r="M167" s="305"/>
      <c r="N167" s="305"/>
      <c r="O167" s="305"/>
      <c r="P167" s="305"/>
      <c r="Q167" s="305"/>
      <c r="R167" s="306"/>
      <c r="T167" s="42"/>
    </row>
    <row r="168" spans="1:23" s="36" customFormat="1" ht="5.0999999999999996" customHeight="1" x14ac:dyDescent="0.15">
      <c r="A168" s="43"/>
      <c r="B168" s="43"/>
      <c r="C168" s="43"/>
      <c r="D168" s="43"/>
      <c r="E168" s="43"/>
      <c r="F168" s="43"/>
      <c r="G168" s="43"/>
      <c r="H168" s="44"/>
      <c r="I168" s="45"/>
      <c r="J168" s="45"/>
      <c r="K168" s="46"/>
      <c r="L168" s="46"/>
      <c r="M168" s="46"/>
      <c r="N168" s="46"/>
      <c r="O168" s="46"/>
      <c r="P168" s="46"/>
      <c r="Q168" s="47"/>
      <c r="R168" s="47"/>
    </row>
    <row r="169" spans="1:23" s="36" customFormat="1" ht="17.45" customHeight="1" x14ac:dyDescent="0.15">
      <c r="A169" s="355" t="s">
        <v>111</v>
      </c>
      <c r="B169" s="366" t="s">
        <v>100</v>
      </c>
      <c r="C169" s="366"/>
      <c r="D169" s="377">
        <f>D111</f>
        <v>0</v>
      </c>
      <c r="E169" s="378"/>
      <c r="F169" s="110" t="s">
        <v>112</v>
      </c>
      <c r="G169" s="378">
        <f>G111</f>
        <v>0</v>
      </c>
      <c r="H169" s="378"/>
      <c r="I169" s="380"/>
      <c r="J169" s="380"/>
      <c r="K169" s="381"/>
      <c r="L169" s="48"/>
      <c r="M169" s="48"/>
      <c r="N169" s="48"/>
      <c r="O169" s="48"/>
      <c r="P169" s="48"/>
      <c r="Q169" s="47"/>
      <c r="R169" s="49" t="s">
        <v>88</v>
      </c>
    </row>
    <row r="170" spans="1:23" s="36" customFormat="1" ht="17.45" customHeight="1" x14ac:dyDescent="0.15">
      <c r="A170" s="355"/>
      <c r="B170" s="366" t="s">
        <v>102</v>
      </c>
      <c r="C170" s="366"/>
      <c r="D170" s="395">
        <f>D112</f>
        <v>0</v>
      </c>
      <c r="E170" s="378"/>
      <c r="F170" s="110" t="s">
        <v>84</v>
      </c>
      <c r="G170" s="378">
        <f>G112</f>
        <v>0</v>
      </c>
      <c r="H170" s="378"/>
      <c r="I170" s="110" t="s">
        <v>113</v>
      </c>
      <c r="J170" s="378">
        <f>J112</f>
        <v>0</v>
      </c>
      <c r="K170" s="382"/>
    </row>
    <row r="171" spans="1:23" s="36" customFormat="1" ht="17.45" customHeight="1" x14ac:dyDescent="0.15">
      <c r="A171" s="355"/>
      <c r="B171" s="364" t="s">
        <v>107</v>
      </c>
      <c r="C171" s="364"/>
      <c r="D171" s="383">
        <f t="shared" ref="D171" si="440">D113</f>
        <v>0</v>
      </c>
      <c r="E171" s="383"/>
      <c r="F171" s="383">
        <f t="shared" ref="F171" si="441">F113</f>
        <v>0</v>
      </c>
      <c r="G171" s="383"/>
      <c r="H171" s="383">
        <f t="shared" ref="H171" si="442">H113</f>
        <v>0</v>
      </c>
      <c r="I171" s="383"/>
      <c r="J171" s="383">
        <f t="shared" ref="J171" si="443">J113</f>
        <v>0</v>
      </c>
      <c r="K171" s="383"/>
      <c r="L171" s="29"/>
      <c r="M171" s="29"/>
      <c r="N171" s="29"/>
      <c r="O171" s="29"/>
      <c r="P171" s="29"/>
    </row>
    <row r="172" spans="1:23" s="36" customFormat="1" ht="17.45" customHeight="1" x14ac:dyDescent="0.15">
      <c r="A172" s="355"/>
      <c r="B172" s="359" t="s">
        <v>108</v>
      </c>
      <c r="C172" s="359"/>
      <c r="D172" s="383">
        <f t="shared" ref="D172" si="444">D114</f>
        <v>0</v>
      </c>
      <c r="E172" s="383"/>
      <c r="F172" s="383">
        <f t="shared" ref="F172" si="445">F114</f>
        <v>0</v>
      </c>
      <c r="G172" s="383"/>
      <c r="H172" s="383">
        <f t="shared" ref="H172" si="446">H114</f>
        <v>0</v>
      </c>
      <c r="I172" s="383"/>
      <c r="J172" s="383">
        <f t="shared" ref="J172" si="447">J114</f>
        <v>0</v>
      </c>
      <c r="K172" s="383"/>
      <c r="L172" s="29"/>
      <c r="M172" s="29"/>
      <c r="N172" s="29"/>
      <c r="O172" s="29"/>
      <c r="P172" s="29"/>
    </row>
    <row r="173" spans="1:23" s="36" customFormat="1" ht="17.45" customHeight="1" x14ac:dyDescent="0.15">
      <c r="A173" s="355"/>
      <c r="B173" s="365" t="s">
        <v>87</v>
      </c>
      <c r="C173" s="365"/>
      <c r="D173" s="281">
        <f>D115</f>
        <v>0</v>
      </c>
      <c r="E173" s="282"/>
      <c r="F173" s="282"/>
      <c r="G173" s="282"/>
      <c r="H173" s="282"/>
      <c r="I173" s="282"/>
      <c r="J173" s="282"/>
      <c r="K173" s="283"/>
      <c r="L173" s="29"/>
      <c r="M173" s="29"/>
      <c r="N173" s="29"/>
      <c r="O173" s="29"/>
      <c r="P173" s="29"/>
    </row>
    <row r="174" spans="1:23" s="36" customFormat="1" ht="17.45" customHeight="1" x14ac:dyDescent="0.15">
      <c r="A174" s="50"/>
      <c r="B174" s="50"/>
      <c r="C174" s="50"/>
      <c r="D174" s="50"/>
      <c r="E174" s="50"/>
      <c r="F174" s="50"/>
      <c r="G174" s="50"/>
      <c r="H174" s="50"/>
      <c r="I174" s="50"/>
      <c r="J174" s="51" t="s">
        <v>90</v>
      </c>
      <c r="K174" s="50"/>
      <c r="L174" s="50"/>
      <c r="M174" s="50"/>
      <c r="N174" s="50"/>
      <c r="O174" s="50"/>
      <c r="P174" s="50"/>
    </row>
  </sheetData>
  <sheetProtection algorithmName="SHA-512" hashValue="zWABjw5GqAH4FhDEB8NdY2543KaZqMRogDtH790j7wjSi6nQSECm4lnkGNGjEhIehsqiWKndzfdGLNkh4sslVQ==" saltValue="a/KadriUCAxIDaAOwxJDqQ==" spinCount="100000" sheet="1" objects="1" scenarios="1"/>
  <mergeCells count="793">
    <mergeCell ref="T2:T38"/>
    <mergeCell ref="S3:S37"/>
    <mergeCell ref="A169:A173"/>
    <mergeCell ref="B169:C169"/>
    <mergeCell ref="D169:E169"/>
    <mergeCell ref="G169:H169"/>
    <mergeCell ref="I169:K169"/>
    <mergeCell ref="B170:C170"/>
    <mergeCell ref="D170:E170"/>
    <mergeCell ref="G170:H170"/>
    <mergeCell ref="J170:K170"/>
    <mergeCell ref="B171:C171"/>
    <mergeCell ref="D171:K171"/>
    <mergeCell ref="B172:C172"/>
    <mergeCell ref="D172:K172"/>
    <mergeCell ref="B173:C173"/>
    <mergeCell ref="A161:E161"/>
    <mergeCell ref="F161:K161"/>
    <mergeCell ref="M161:R161"/>
    <mergeCell ref="H163:H167"/>
    <mergeCell ref="I163:J163"/>
    <mergeCell ref="K163:L163"/>
    <mergeCell ref="I167:J167"/>
    <mergeCell ref="A158:E158"/>
    <mergeCell ref="F158:G158"/>
    <mergeCell ref="H158:K158"/>
    <mergeCell ref="M158:N158"/>
    <mergeCell ref="O158:R158"/>
    <mergeCell ref="A159:E159"/>
    <mergeCell ref="F159:K159"/>
    <mergeCell ref="M159:R159"/>
    <mergeCell ref="A160:E160"/>
    <mergeCell ref="F160:K160"/>
    <mergeCell ref="M160:R160"/>
    <mergeCell ref="N163:O163"/>
    <mergeCell ref="P163:R163"/>
    <mergeCell ref="I164:J164"/>
    <mergeCell ref="K164:L164"/>
    <mergeCell ref="N164:O164"/>
    <mergeCell ref="Q164:R164"/>
    <mergeCell ref="I165:J165"/>
    <mergeCell ref="K165:R165"/>
    <mergeCell ref="I166:J166"/>
    <mergeCell ref="K166:R166"/>
    <mergeCell ref="A156:A157"/>
    <mergeCell ref="B156:C157"/>
    <mergeCell ref="D156:E156"/>
    <mergeCell ref="F156:G156"/>
    <mergeCell ref="H156:K156"/>
    <mergeCell ref="M156:N156"/>
    <mergeCell ref="O156:R156"/>
    <mergeCell ref="D157:E157"/>
    <mergeCell ref="F157:G157"/>
    <mergeCell ref="H157:K157"/>
    <mergeCell ref="M157:N157"/>
    <mergeCell ref="O157:R157"/>
    <mergeCell ref="A154:A155"/>
    <mergeCell ref="B154:C155"/>
    <mergeCell ref="D154:E154"/>
    <mergeCell ref="F154:G154"/>
    <mergeCell ref="H154:K154"/>
    <mergeCell ref="M154:N154"/>
    <mergeCell ref="O154:R154"/>
    <mergeCell ref="D155:E155"/>
    <mergeCell ref="F155:G155"/>
    <mergeCell ref="H155:K155"/>
    <mergeCell ref="M155:N155"/>
    <mergeCell ref="O155:R155"/>
    <mergeCell ref="A152:A153"/>
    <mergeCell ref="B152:C153"/>
    <mergeCell ref="D152:E152"/>
    <mergeCell ref="F152:G152"/>
    <mergeCell ref="H152:K152"/>
    <mergeCell ref="M152:N152"/>
    <mergeCell ref="O152:R152"/>
    <mergeCell ref="D153:E153"/>
    <mergeCell ref="F153:G153"/>
    <mergeCell ref="H153:K153"/>
    <mergeCell ref="M153:N153"/>
    <mergeCell ref="O153:R153"/>
    <mergeCell ref="A150:A151"/>
    <mergeCell ref="B150:C151"/>
    <mergeCell ref="D150:E150"/>
    <mergeCell ref="F150:G150"/>
    <mergeCell ref="H150:K150"/>
    <mergeCell ref="M150:N150"/>
    <mergeCell ref="O150:R150"/>
    <mergeCell ref="D151:E151"/>
    <mergeCell ref="F151:G151"/>
    <mergeCell ref="H151:K151"/>
    <mergeCell ref="M151:N151"/>
    <mergeCell ref="O151:R151"/>
    <mergeCell ref="A148:A149"/>
    <mergeCell ref="B148:C149"/>
    <mergeCell ref="D148:E148"/>
    <mergeCell ref="F148:G148"/>
    <mergeCell ref="H148:K148"/>
    <mergeCell ref="M148:N148"/>
    <mergeCell ref="O148:R148"/>
    <mergeCell ref="D149:E149"/>
    <mergeCell ref="F149:G149"/>
    <mergeCell ref="H149:K149"/>
    <mergeCell ref="M149:N149"/>
    <mergeCell ref="O149:R149"/>
    <mergeCell ref="A146:A147"/>
    <mergeCell ref="B146:C147"/>
    <mergeCell ref="D146:E146"/>
    <mergeCell ref="F146:G146"/>
    <mergeCell ref="H146:K146"/>
    <mergeCell ref="M146:N146"/>
    <mergeCell ref="O146:R146"/>
    <mergeCell ref="D147:E147"/>
    <mergeCell ref="F147:G147"/>
    <mergeCell ref="H147:K147"/>
    <mergeCell ref="M147:N147"/>
    <mergeCell ref="O147:R147"/>
    <mergeCell ref="A144:A145"/>
    <mergeCell ref="B144:C145"/>
    <mergeCell ref="D144:E144"/>
    <mergeCell ref="F144:G144"/>
    <mergeCell ref="H144:K144"/>
    <mergeCell ref="M144:N144"/>
    <mergeCell ref="O144:R144"/>
    <mergeCell ref="D145:E145"/>
    <mergeCell ref="F145:G145"/>
    <mergeCell ref="H145:K145"/>
    <mergeCell ref="M145:N145"/>
    <mergeCell ref="O145:R145"/>
    <mergeCell ref="A142:A143"/>
    <mergeCell ref="B142:C143"/>
    <mergeCell ref="D142:E142"/>
    <mergeCell ref="F142:G142"/>
    <mergeCell ref="H142:K142"/>
    <mergeCell ref="M142:N142"/>
    <mergeCell ref="O142:R142"/>
    <mergeCell ref="D143:E143"/>
    <mergeCell ref="F143:G143"/>
    <mergeCell ref="H143:K143"/>
    <mergeCell ref="M143:N143"/>
    <mergeCell ref="O143:R143"/>
    <mergeCell ref="A140:A141"/>
    <mergeCell ref="B140:C141"/>
    <mergeCell ref="D140:E140"/>
    <mergeCell ref="F140:G140"/>
    <mergeCell ref="H140:K140"/>
    <mergeCell ref="M140:N140"/>
    <mergeCell ref="O140:R140"/>
    <mergeCell ref="D141:E141"/>
    <mergeCell ref="F141:G141"/>
    <mergeCell ref="H141:K141"/>
    <mergeCell ref="M141:N141"/>
    <mergeCell ref="O141:R141"/>
    <mergeCell ref="A138:A139"/>
    <mergeCell ref="B138:C139"/>
    <mergeCell ref="D138:E138"/>
    <mergeCell ref="F138:G138"/>
    <mergeCell ref="H138:K138"/>
    <mergeCell ref="M138:N138"/>
    <mergeCell ref="O138:R138"/>
    <mergeCell ref="D139:E139"/>
    <mergeCell ref="F139:G139"/>
    <mergeCell ref="H139:K139"/>
    <mergeCell ref="M139:N139"/>
    <mergeCell ref="O139:R139"/>
    <mergeCell ref="A136:A137"/>
    <mergeCell ref="B136:C137"/>
    <mergeCell ref="D136:E136"/>
    <mergeCell ref="F136:G136"/>
    <mergeCell ref="H136:K136"/>
    <mergeCell ref="M136:N136"/>
    <mergeCell ref="O136:R136"/>
    <mergeCell ref="D137:E137"/>
    <mergeCell ref="F137:G137"/>
    <mergeCell ref="H137:K137"/>
    <mergeCell ref="M137:N137"/>
    <mergeCell ref="O137:R137"/>
    <mergeCell ref="A134:A135"/>
    <mergeCell ref="B134:C135"/>
    <mergeCell ref="D134:E134"/>
    <mergeCell ref="F134:G134"/>
    <mergeCell ref="H134:K134"/>
    <mergeCell ref="M134:N134"/>
    <mergeCell ref="O134:R134"/>
    <mergeCell ref="D135:E135"/>
    <mergeCell ref="F135:G135"/>
    <mergeCell ref="H135:K135"/>
    <mergeCell ref="M135:N135"/>
    <mergeCell ref="O135:R135"/>
    <mergeCell ref="A132:A133"/>
    <mergeCell ref="B132:C133"/>
    <mergeCell ref="D132:E132"/>
    <mergeCell ref="F132:G132"/>
    <mergeCell ref="H132:K132"/>
    <mergeCell ref="M132:N132"/>
    <mergeCell ref="O132:R132"/>
    <mergeCell ref="D133:E133"/>
    <mergeCell ref="F133:G133"/>
    <mergeCell ref="H133:K133"/>
    <mergeCell ref="M133:N133"/>
    <mergeCell ref="O133:R133"/>
    <mergeCell ref="A130:A131"/>
    <mergeCell ref="B130:C131"/>
    <mergeCell ref="D130:E130"/>
    <mergeCell ref="F130:G130"/>
    <mergeCell ref="H130:K130"/>
    <mergeCell ref="M130:N130"/>
    <mergeCell ref="O130:R130"/>
    <mergeCell ref="D131:E131"/>
    <mergeCell ref="F131:G131"/>
    <mergeCell ref="H131:K131"/>
    <mergeCell ref="M131:N131"/>
    <mergeCell ref="O131:R131"/>
    <mergeCell ref="A128:A129"/>
    <mergeCell ref="B128:C129"/>
    <mergeCell ref="D128:E128"/>
    <mergeCell ref="F128:G128"/>
    <mergeCell ref="H128:K128"/>
    <mergeCell ref="M128:N128"/>
    <mergeCell ref="O128:R128"/>
    <mergeCell ref="D129:E129"/>
    <mergeCell ref="F129:G129"/>
    <mergeCell ref="H129:K129"/>
    <mergeCell ref="M129:N129"/>
    <mergeCell ref="O129:R129"/>
    <mergeCell ref="A126:A127"/>
    <mergeCell ref="B126:C127"/>
    <mergeCell ref="D126:E126"/>
    <mergeCell ref="F126:G126"/>
    <mergeCell ref="H126:K126"/>
    <mergeCell ref="M126:N126"/>
    <mergeCell ref="O126:R126"/>
    <mergeCell ref="D127:E127"/>
    <mergeCell ref="F127:G127"/>
    <mergeCell ref="H127:K127"/>
    <mergeCell ref="M127:N127"/>
    <mergeCell ref="O127:R127"/>
    <mergeCell ref="A124:E124"/>
    <mergeCell ref="F124:G124"/>
    <mergeCell ref="H124:I124"/>
    <mergeCell ref="J124:K124"/>
    <mergeCell ref="M124:N124"/>
    <mergeCell ref="O124:P124"/>
    <mergeCell ref="Q124:R124"/>
    <mergeCell ref="B125:C125"/>
    <mergeCell ref="D125:E125"/>
    <mergeCell ref="F125:G125"/>
    <mergeCell ref="H125:K125"/>
    <mergeCell ref="M125:N125"/>
    <mergeCell ref="O125:R125"/>
    <mergeCell ref="B117:L118"/>
    <mergeCell ref="P117:R118"/>
    <mergeCell ref="M118:O118"/>
    <mergeCell ref="M119:O120"/>
    <mergeCell ref="P119:P120"/>
    <mergeCell ref="Q119:R120"/>
    <mergeCell ref="C121:D121"/>
    <mergeCell ref="F121:I122"/>
    <mergeCell ref="L121:M121"/>
    <mergeCell ref="N121:P121"/>
    <mergeCell ref="Q121:R121"/>
    <mergeCell ref="C122:D122"/>
    <mergeCell ref="L122:M122"/>
    <mergeCell ref="N122:P122"/>
    <mergeCell ref="Q122:R122"/>
    <mergeCell ref="A111:A115"/>
    <mergeCell ref="B111:C111"/>
    <mergeCell ref="D111:E111"/>
    <mergeCell ref="G111:H111"/>
    <mergeCell ref="I111:K111"/>
    <mergeCell ref="B112:C112"/>
    <mergeCell ref="D112:E112"/>
    <mergeCell ref="G112:H112"/>
    <mergeCell ref="J112:K112"/>
    <mergeCell ref="B113:C113"/>
    <mergeCell ref="D113:K113"/>
    <mergeCell ref="B114:C114"/>
    <mergeCell ref="D114:K114"/>
    <mergeCell ref="B115:C115"/>
    <mergeCell ref="D115:K115"/>
    <mergeCell ref="A103:E103"/>
    <mergeCell ref="F103:K103"/>
    <mergeCell ref="M103:R103"/>
    <mergeCell ref="H105:H109"/>
    <mergeCell ref="I105:J105"/>
    <mergeCell ref="K105:L105"/>
    <mergeCell ref="N105:O105"/>
    <mergeCell ref="P105:R105"/>
    <mergeCell ref="I106:J106"/>
    <mergeCell ref="K106:L106"/>
    <mergeCell ref="N106:O106"/>
    <mergeCell ref="Q106:R106"/>
    <mergeCell ref="I107:J107"/>
    <mergeCell ref="K107:R107"/>
    <mergeCell ref="I108:J108"/>
    <mergeCell ref="K108:R108"/>
    <mergeCell ref="I109:J109"/>
    <mergeCell ref="A100:E100"/>
    <mergeCell ref="F100:G100"/>
    <mergeCell ref="H100:K100"/>
    <mergeCell ref="M100:N100"/>
    <mergeCell ref="O100:R100"/>
    <mergeCell ref="A101:E101"/>
    <mergeCell ref="F101:K101"/>
    <mergeCell ref="M101:R101"/>
    <mergeCell ref="A102:E102"/>
    <mergeCell ref="F102:K102"/>
    <mergeCell ref="M102:R102"/>
    <mergeCell ref="A98:A99"/>
    <mergeCell ref="B98:C99"/>
    <mergeCell ref="D98:E98"/>
    <mergeCell ref="F98:G98"/>
    <mergeCell ref="H98:K98"/>
    <mergeCell ref="M98:N98"/>
    <mergeCell ref="O98:R98"/>
    <mergeCell ref="D99:E99"/>
    <mergeCell ref="F99:G99"/>
    <mergeCell ref="H99:K99"/>
    <mergeCell ref="M99:N99"/>
    <mergeCell ref="O99:R99"/>
    <mergeCell ref="A96:A97"/>
    <mergeCell ref="B96:C97"/>
    <mergeCell ref="D96:E96"/>
    <mergeCell ref="F96:G96"/>
    <mergeCell ref="H96:K96"/>
    <mergeCell ref="M96:N96"/>
    <mergeCell ref="O96:R96"/>
    <mergeCell ref="D97:E97"/>
    <mergeCell ref="F97:G97"/>
    <mergeCell ref="H97:K97"/>
    <mergeCell ref="M97:N97"/>
    <mergeCell ref="O97:R97"/>
    <mergeCell ref="A94:A95"/>
    <mergeCell ref="B94:C95"/>
    <mergeCell ref="D94:E94"/>
    <mergeCell ref="F94:G94"/>
    <mergeCell ref="H94:K94"/>
    <mergeCell ref="M94:N94"/>
    <mergeCell ref="O94:R94"/>
    <mergeCell ref="D95:E95"/>
    <mergeCell ref="F95:G95"/>
    <mergeCell ref="H95:K95"/>
    <mergeCell ref="M95:N95"/>
    <mergeCell ref="O95:R95"/>
    <mergeCell ref="A92:A93"/>
    <mergeCell ref="B92:C93"/>
    <mergeCell ref="D92:E92"/>
    <mergeCell ref="F92:G92"/>
    <mergeCell ref="H92:K92"/>
    <mergeCell ref="M92:N92"/>
    <mergeCell ref="O92:R92"/>
    <mergeCell ref="D93:E93"/>
    <mergeCell ref="F93:G93"/>
    <mergeCell ref="H93:K93"/>
    <mergeCell ref="M93:N93"/>
    <mergeCell ref="O93:R93"/>
    <mergeCell ref="A90:A91"/>
    <mergeCell ref="B90:C91"/>
    <mergeCell ref="D90:E90"/>
    <mergeCell ref="F90:G90"/>
    <mergeCell ref="H90:K90"/>
    <mergeCell ref="M90:N90"/>
    <mergeCell ref="O90:R90"/>
    <mergeCell ref="D91:E91"/>
    <mergeCell ref="F91:G91"/>
    <mergeCell ref="H91:K91"/>
    <mergeCell ref="M91:N91"/>
    <mergeCell ref="O91:R91"/>
    <mergeCell ref="A88:A89"/>
    <mergeCell ref="B88:C89"/>
    <mergeCell ref="D88:E88"/>
    <mergeCell ref="F88:G88"/>
    <mergeCell ref="H88:K88"/>
    <mergeCell ref="M88:N88"/>
    <mergeCell ref="O88:R88"/>
    <mergeCell ref="D89:E89"/>
    <mergeCell ref="F89:G89"/>
    <mergeCell ref="H89:K89"/>
    <mergeCell ref="M89:N89"/>
    <mergeCell ref="O89:R89"/>
    <mergeCell ref="A86:A87"/>
    <mergeCell ref="B86:C87"/>
    <mergeCell ref="D86:E86"/>
    <mergeCell ref="F86:G86"/>
    <mergeCell ref="H86:K86"/>
    <mergeCell ref="M86:N86"/>
    <mergeCell ref="O86:R86"/>
    <mergeCell ref="D87:E87"/>
    <mergeCell ref="F87:G87"/>
    <mergeCell ref="H87:K87"/>
    <mergeCell ref="M87:N87"/>
    <mergeCell ref="O87:R87"/>
    <mergeCell ref="A84:A85"/>
    <mergeCell ref="B84:C85"/>
    <mergeCell ref="D84:E84"/>
    <mergeCell ref="F84:G84"/>
    <mergeCell ref="H84:K84"/>
    <mergeCell ref="M84:N84"/>
    <mergeCell ref="O84:R84"/>
    <mergeCell ref="D85:E85"/>
    <mergeCell ref="F85:G85"/>
    <mergeCell ref="H85:K85"/>
    <mergeCell ref="M85:N85"/>
    <mergeCell ref="O85:R85"/>
    <mergeCell ref="A82:A83"/>
    <mergeCell ref="B82:C83"/>
    <mergeCell ref="D82:E82"/>
    <mergeCell ref="F82:G82"/>
    <mergeCell ref="H82:K82"/>
    <mergeCell ref="M82:N82"/>
    <mergeCell ref="O82:R82"/>
    <mergeCell ref="D83:E83"/>
    <mergeCell ref="F83:G83"/>
    <mergeCell ref="H83:K83"/>
    <mergeCell ref="M83:N83"/>
    <mergeCell ref="O83:R83"/>
    <mergeCell ref="A80:A81"/>
    <mergeCell ref="B80:C81"/>
    <mergeCell ref="D80:E80"/>
    <mergeCell ref="F80:G80"/>
    <mergeCell ref="H80:K80"/>
    <mergeCell ref="M80:N80"/>
    <mergeCell ref="O80:R80"/>
    <mergeCell ref="D81:E81"/>
    <mergeCell ref="F81:G81"/>
    <mergeCell ref="H81:K81"/>
    <mergeCell ref="M81:N81"/>
    <mergeCell ref="O81:R81"/>
    <mergeCell ref="A78:A79"/>
    <mergeCell ref="B78:C79"/>
    <mergeCell ref="D78:E78"/>
    <mergeCell ref="F78:G78"/>
    <mergeCell ref="H78:K78"/>
    <mergeCell ref="M78:N78"/>
    <mergeCell ref="O78:R78"/>
    <mergeCell ref="D79:E79"/>
    <mergeCell ref="F79:G79"/>
    <mergeCell ref="H79:K79"/>
    <mergeCell ref="M79:N79"/>
    <mergeCell ref="O79:R79"/>
    <mergeCell ref="A76:A77"/>
    <mergeCell ref="B76:C77"/>
    <mergeCell ref="D76:E76"/>
    <mergeCell ref="F76:G76"/>
    <mergeCell ref="H76:K76"/>
    <mergeCell ref="M76:N76"/>
    <mergeCell ref="O76:R76"/>
    <mergeCell ref="D77:E77"/>
    <mergeCell ref="F77:G77"/>
    <mergeCell ref="H77:K77"/>
    <mergeCell ref="M77:N77"/>
    <mergeCell ref="O77:R77"/>
    <mergeCell ref="A74:A75"/>
    <mergeCell ref="B74:C75"/>
    <mergeCell ref="D74:E74"/>
    <mergeCell ref="F74:G74"/>
    <mergeCell ref="H74:K74"/>
    <mergeCell ref="M74:N74"/>
    <mergeCell ref="O74:R74"/>
    <mergeCell ref="D75:E75"/>
    <mergeCell ref="F75:G75"/>
    <mergeCell ref="H75:K75"/>
    <mergeCell ref="M75:N75"/>
    <mergeCell ref="O75:R75"/>
    <mergeCell ref="A72:A73"/>
    <mergeCell ref="B72:C73"/>
    <mergeCell ref="D72:E72"/>
    <mergeCell ref="F72:G72"/>
    <mergeCell ref="H72:K72"/>
    <mergeCell ref="M72:N72"/>
    <mergeCell ref="O72:R72"/>
    <mergeCell ref="D73:E73"/>
    <mergeCell ref="F73:G73"/>
    <mergeCell ref="H73:K73"/>
    <mergeCell ref="M73:N73"/>
    <mergeCell ref="O73:R73"/>
    <mergeCell ref="A70:A71"/>
    <mergeCell ref="B70:C71"/>
    <mergeCell ref="D70:E70"/>
    <mergeCell ref="F70:G70"/>
    <mergeCell ref="H70:K70"/>
    <mergeCell ref="M70:N70"/>
    <mergeCell ref="O70:R70"/>
    <mergeCell ref="D71:E71"/>
    <mergeCell ref="F71:G71"/>
    <mergeCell ref="H71:K71"/>
    <mergeCell ref="M71:N71"/>
    <mergeCell ref="O71:R71"/>
    <mergeCell ref="A68:A69"/>
    <mergeCell ref="B68:C69"/>
    <mergeCell ref="D68:E68"/>
    <mergeCell ref="F68:G68"/>
    <mergeCell ref="H68:K68"/>
    <mergeCell ref="M68:N68"/>
    <mergeCell ref="O68:R68"/>
    <mergeCell ref="D69:E69"/>
    <mergeCell ref="F69:G69"/>
    <mergeCell ref="H69:K69"/>
    <mergeCell ref="M69:N69"/>
    <mergeCell ref="O69:R69"/>
    <mergeCell ref="A66:E66"/>
    <mergeCell ref="F66:G66"/>
    <mergeCell ref="H66:I66"/>
    <mergeCell ref="J66:K66"/>
    <mergeCell ref="M66:N66"/>
    <mergeCell ref="O66:P66"/>
    <mergeCell ref="Q66:R66"/>
    <mergeCell ref="B67:C67"/>
    <mergeCell ref="D67:E67"/>
    <mergeCell ref="F67:G67"/>
    <mergeCell ref="H67:K67"/>
    <mergeCell ref="M67:N67"/>
    <mergeCell ref="O67:R67"/>
    <mergeCell ref="B59:L60"/>
    <mergeCell ref="P59:R60"/>
    <mergeCell ref="M60:O60"/>
    <mergeCell ref="M61:O62"/>
    <mergeCell ref="P61:P62"/>
    <mergeCell ref="Q61:R62"/>
    <mergeCell ref="C63:D63"/>
    <mergeCell ref="F63:I64"/>
    <mergeCell ref="L63:M63"/>
    <mergeCell ref="N63:P63"/>
    <mergeCell ref="Q63:R63"/>
    <mergeCell ref="C64:D64"/>
    <mergeCell ref="L64:M64"/>
    <mergeCell ref="N64:P64"/>
    <mergeCell ref="Q64:R64"/>
    <mergeCell ref="A53:A57"/>
    <mergeCell ref="D53:E53"/>
    <mergeCell ref="D54:E54"/>
    <mergeCell ref="G53:H53"/>
    <mergeCell ref="G54:H54"/>
    <mergeCell ref="H47:H51"/>
    <mergeCell ref="I47:J47"/>
    <mergeCell ref="K47:L47"/>
    <mergeCell ref="N47:O47"/>
    <mergeCell ref="I53:K53"/>
    <mergeCell ref="B55:C55"/>
    <mergeCell ref="B56:C56"/>
    <mergeCell ref="B57:C57"/>
    <mergeCell ref="B53:C53"/>
    <mergeCell ref="B54:C54"/>
    <mergeCell ref="K49:R49"/>
    <mergeCell ref="I49:J49"/>
    <mergeCell ref="D55:K55"/>
    <mergeCell ref="D56:K56"/>
    <mergeCell ref="J54:K54"/>
    <mergeCell ref="K51:R51"/>
    <mergeCell ref="D57:K57"/>
    <mergeCell ref="H38:K38"/>
    <mergeCell ref="H39:K39"/>
    <mergeCell ref="H40:K40"/>
    <mergeCell ref="H32:K32"/>
    <mergeCell ref="H33:K33"/>
    <mergeCell ref="H34:K34"/>
    <mergeCell ref="H35:K35"/>
    <mergeCell ref="H36:K36"/>
    <mergeCell ref="H27:K27"/>
    <mergeCell ref="H28:K28"/>
    <mergeCell ref="H29:K29"/>
    <mergeCell ref="H30:K30"/>
    <mergeCell ref="H31:K31"/>
    <mergeCell ref="H12:K12"/>
    <mergeCell ref="H13:K13"/>
    <mergeCell ref="H14:K14"/>
    <mergeCell ref="H15:K15"/>
    <mergeCell ref="H16:K16"/>
    <mergeCell ref="H37:K37"/>
    <mergeCell ref="H22:K22"/>
    <mergeCell ref="H23:K23"/>
    <mergeCell ref="H24:K24"/>
    <mergeCell ref="H25:K25"/>
    <mergeCell ref="H26:K26"/>
    <mergeCell ref="H18:K18"/>
    <mergeCell ref="H19:K19"/>
    <mergeCell ref="H20:K20"/>
    <mergeCell ref="H21:K21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O9:R9"/>
    <mergeCell ref="O10:R10"/>
    <mergeCell ref="O11:R11"/>
    <mergeCell ref="O12:R12"/>
    <mergeCell ref="O13:R13"/>
    <mergeCell ref="O32:R32"/>
    <mergeCell ref="O33:R33"/>
    <mergeCell ref="O24:R24"/>
    <mergeCell ref="O25:R25"/>
    <mergeCell ref="O26:R26"/>
    <mergeCell ref="O27:R27"/>
    <mergeCell ref="O28:R28"/>
    <mergeCell ref="O19:R19"/>
    <mergeCell ref="O20:R20"/>
    <mergeCell ref="O21:R21"/>
    <mergeCell ref="O22:R22"/>
    <mergeCell ref="O23:R23"/>
    <mergeCell ref="O29:R29"/>
    <mergeCell ref="O30:R30"/>
    <mergeCell ref="O31:R31"/>
    <mergeCell ref="O18:R18"/>
    <mergeCell ref="C5:D5"/>
    <mergeCell ref="C6:D6"/>
    <mergeCell ref="P1:R2"/>
    <mergeCell ref="B1:L2"/>
    <mergeCell ref="F8:G8"/>
    <mergeCell ref="O14:R14"/>
    <mergeCell ref="O15:R15"/>
    <mergeCell ref="O16:R16"/>
    <mergeCell ref="O17:R17"/>
    <mergeCell ref="H17:K17"/>
    <mergeCell ref="L6:M6"/>
    <mergeCell ref="F5:I6"/>
    <mergeCell ref="J8:K8"/>
    <mergeCell ref="Q8:R8"/>
    <mergeCell ref="O8:P8"/>
    <mergeCell ref="M8:N8"/>
    <mergeCell ref="H8:I8"/>
    <mergeCell ref="M2:O2"/>
    <mergeCell ref="P3:P4"/>
    <mergeCell ref="Q3:R4"/>
    <mergeCell ref="M3:O4"/>
    <mergeCell ref="Q6:R6"/>
    <mergeCell ref="Q5:R5"/>
    <mergeCell ref="N5:P5"/>
    <mergeCell ref="N6:P6"/>
    <mergeCell ref="L5:M5"/>
    <mergeCell ref="A10:A11"/>
    <mergeCell ref="H10:K10"/>
    <mergeCell ref="H9:K9"/>
    <mergeCell ref="H11:K11"/>
    <mergeCell ref="A12:A13"/>
    <mergeCell ref="A14:A15"/>
    <mergeCell ref="B9:C9"/>
    <mergeCell ref="B10:C11"/>
    <mergeCell ref="B12:C13"/>
    <mergeCell ref="B14:C15"/>
    <mergeCell ref="F9:G9"/>
    <mergeCell ref="F10:G10"/>
    <mergeCell ref="F11:G11"/>
    <mergeCell ref="F12:G12"/>
    <mergeCell ref="F13:G13"/>
    <mergeCell ref="F14:G14"/>
    <mergeCell ref="F15:G15"/>
    <mergeCell ref="D9:E9"/>
    <mergeCell ref="A8:E8"/>
    <mergeCell ref="D10:E10"/>
    <mergeCell ref="D11:E11"/>
    <mergeCell ref="D12:E12"/>
    <mergeCell ref="A16:A17"/>
    <mergeCell ref="A18:A19"/>
    <mergeCell ref="A20:A21"/>
    <mergeCell ref="A22:A23"/>
    <mergeCell ref="A24:A25"/>
    <mergeCell ref="B16:C17"/>
    <mergeCell ref="B18:C19"/>
    <mergeCell ref="B20:C21"/>
    <mergeCell ref="B22:C23"/>
    <mergeCell ref="B24:C25"/>
    <mergeCell ref="D36:E36"/>
    <mergeCell ref="D37:E37"/>
    <mergeCell ref="D38:E38"/>
    <mergeCell ref="D39:E39"/>
    <mergeCell ref="D40:E40"/>
    <mergeCell ref="D41:E41"/>
    <mergeCell ref="A26:A27"/>
    <mergeCell ref="A28:A29"/>
    <mergeCell ref="A30:A31"/>
    <mergeCell ref="A32:A33"/>
    <mergeCell ref="A34:A35"/>
    <mergeCell ref="B26:C27"/>
    <mergeCell ref="B28:C29"/>
    <mergeCell ref="B30:C31"/>
    <mergeCell ref="B32:C33"/>
    <mergeCell ref="B34:C35"/>
    <mergeCell ref="A36:A37"/>
    <mergeCell ref="A38:A39"/>
    <mergeCell ref="A40:A41"/>
    <mergeCell ref="B36:C37"/>
    <mergeCell ref="B38:C39"/>
    <mergeCell ref="B40:C41"/>
    <mergeCell ref="A42:E42"/>
    <mergeCell ref="A43:E43"/>
    <mergeCell ref="A44:E44"/>
    <mergeCell ref="A45:E45"/>
    <mergeCell ref="Q48:R48"/>
    <mergeCell ref="N48:O48"/>
    <mergeCell ref="K48:L48"/>
    <mergeCell ref="I48:J48"/>
    <mergeCell ref="F43:K43"/>
    <mergeCell ref="F44:K44"/>
    <mergeCell ref="F45:K45"/>
    <mergeCell ref="O42:R42"/>
    <mergeCell ref="M42:N42"/>
    <mergeCell ref="P47:R47"/>
    <mergeCell ref="F32:G32"/>
    <mergeCell ref="F33:G3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O34:R34"/>
    <mergeCell ref="O35:R35"/>
    <mergeCell ref="D22:E22"/>
    <mergeCell ref="D23:E23"/>
    <mergeCell ref="D24:E24"/>
    <mergeCell ref="D25:E25"/>
    <mergeCell ref="D26:E26"/>
    <mergeCell ref="H42:K42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F25:G25"/>
    <mergeCell ref="F26:G26"/>
    <mergeCell ref="F27:G27"/>
    <mergeCell ref="F28:G28"/>
    <mergeCell ref="F29:G29"/>
    <mergeCell ref="F30:G30"/>
    <mergeCell ref="F31:G31"/>
    <mergeCell ref="M23:N23"/>
    <mergeCell ref="M24:N24"/>
    <mergeCell ref="M25:N25"/>
    <mergeCell ref="M18:N18"/>
    <mergeCell ref="M19:N19"/>
    <mergeCell ref="M20:N20"/>
    <mergeCell ref="M21:N21"/>
    <mergeCell ref="M22:N22"/>
    <mergeCell ref="K167:R167"/>
    <mergeCell ref="O36:R36"/>
    <mergeCell ref="O37:R37"/>
    <mergeCell ref="O38:R38"/>
    <mergeCell ref="M26:N26"/>
    <mergeCell ref="M27:N27"/>
    <mergeCell ref="M28:N28"/>
    <mergeCell ref="M29:N29"/>
    <mergeCell ref="M30:N30"/>
    <mergeCell ref="M36:N36"/>
    <mergeCell ref="M35:N35"/>
    <mergeCell ref="M37:N37"/>
    <mergeCell ref="M38:N38"/>
    <mergeCell ref="M31:N31"/>
    <mergeCell ref="M32:N32"/>
    <mergeCell ref="M33:N33"/>
    <mergeCell ref="D173:K173"/>
    <mergeCell ref="K50:R50"/>
    <mergeCell ref="I50:J50"/>
    <mergeCell ref="I51:J51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M43:R43"/>
    <mergeCell ref="M44:R44"/>
    <mergeCell ref="M45:R45"/>
    <mergeCell ref="O39:R39"/>
    <mergeCell ref="O40:R40"/>
    <mergeCell ref="O41:R41"/>
    <mergeCell ref="M41:N41"/>
    <mergeCell ref="M39:N39"/>
    <mergeCell ref="M40:N40"/>
    <mergeCell ref="H41:K41"/>
    <mergeCell ref="M34:N34"/>
  </mergeCells>
  <phoneticPr fontId="2"/>
  <dataValidations count="1">
    <dataValidation imeMode="halfAlpha" allowBlank="1" showInputMessage="1" showErrorMessage="1" sqref="D53:D54 G53:G54 J54 D111:D112 G111:G112 J112 D169:D170 G169:G170 J170" xr:uid="{00000000-0002-0000-0300-000000000000}"/>
  </dataValidations>
  <pageMargins left="0.78740157480314965" right="0.39370078740157483" top="0.15748031496062992" bottom="0.15748031496062992" header="0.31496062992125984" footer="0.31496062992125984"/>
  <pageSetup paperSize="9" scale="9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作成方法（作成前にお読みください）</vt:lpstr>
      <vt:lpstr>入力シート</vt:lpstr>
      <vt:lpstr>内訳名簿</vt:lpstr>
      <vt:lpstr>内訳書</vt:lpstr>
      <vt:lpstr>内訳名簿!Print_Area</vt:lpstr>
      <vt:lpstr>入力シート!Print_Area</vt:lpstr>
      <vt:lpstr>入力シート!Print_Titles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ふかみどり</dc:creator>
  <cp:lastModifiedBy>望月勝伝</cp:lastModifiedBy>
  <cp:lastPrinted>2023-03-12T23:40:40Z</cp:lastPrinted>
  <dcterms:created xsi:type="dcterms:W3CDTF">2011-06-01T14:11:53Z</dcterms:created>
  <dcterms:modified xsi:type="dcterms:W3CDTF">2024-02-22T07:06:39Z</dcterms:modified>
</cp:coreProperties>
</file>