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14" i="1" l="1"/>
  <c r="N14" i="1"/>
  <c r="O27" i="1"/>
  <c r="O28" i="1"/>
  <c r="O29" i="1"/>
  <c r="O30" i="1"/>
  <c r="O31" i="1" s="1"/>
  <c r="N27" i="1"/>
  <c r="N28" i="1"/>
  <c r="N29" i="1"/>
  <c r="N30" i="1"/>
  <c r="M31" i="1"/>
  <c r="L31" i="1"/>
  <c r="K31" i="1"/>
  <c r="J31" i="1"/>
  <c r="I31" i="1"/>
  <c r="H31" i="1"/>
  <c r="G31" i="1"/>
  <c r="F31" i="1"/>
  <c r="E31" i="1"/>
  <c r="D31" i="1"/>
  <c r="D99" i="1" s="1"/>
  <c r="C31" i="1"/>
  <c r="C99" i="1" s="1"/>
  <c r="B31" i="1"/>
  <c r="B99" i="1" s="1"/>
  <c r="O6" i="1"/>
  <c r="N6" i="1"/>
  <c r="N7" i="1"/>
  <c r="N8" i="1"/>
  <c r="N9" i="1"/>
  <c r="N10" i="1"/>
  <c r="N11" i="1"/>
  <c r="N12" i="1"/>
  <c r="O7" i="1"/>
  <c r="O8" i="1"/>
  <c r="O9" i="1"/>
  <c r="O10" i="1"/>
  <c r="O11" i="1"/>
  <c r="O12" i="1"/>
  <c r="N15" i="1"/>
  <c r="N16" i="1"/>
  <c r="N17" i="1"/>
  <c r="N18" i="1"/>
  <c r="N19" i="1"/>
  <c r="O15" i="1"/>
  <c r="O16" i="1"/>
  <c r="O17" i="1"/>
  <c r="O19" i="1" s="1"/>
  <c r="O18" i="1"/>
  <c r="N20" i="1"/>
  <c r="N22" i="1" s="1"/>
  <c r="N21" i="1"/>
  <c r="O20" i="1"/>
  <c r="O21" i="1"/>
  <c r="N23" i="1"/>
  <c r="N24" i="1"/>
  <c r="N25" i="1"/>
  <c r="O23" i="1"/>
  <c r="O24" i="1"/>
  <c r="O25" i="1"/>
  <c r="N32" i="1"/>
  <c r="N33" i="1"/>
  <c r="N34" i="1"/>
  <c r="O32" i="1"/>
  <c r="O33" i="1"/>
  <c r="O34" i="1"/>
  <c r="N36" i="1"/>
  <c r="N37" i="1"/>
  <c r="N38" i="1"/>
  <c r="O36" i="1"/>
  <c r="O37" i="1"/>
  <c r="O38" i="1"/>
  <c r="N40" i="1"/>
  <c r="N50" i="1" s="1"/>
  <c r="N41" i="1"/>
  <c r="N42" i="1"/>
  <c r="N43" i="1"/>
  <c r="N44" i="1"/>
  <c r="N45" i="1"/>
  <c r="N46" i="1"/>
  <c r="N47" i="1"/>
  <c r="N48" i="1"/>
  <c r="N49" i="1"/>
  <c r="O40" i="1"/>
  <c r="O41" i="1"/>
  <c r="O42" i="1"/>
  <c r="O43" i="1"/>
  <c r="O44" i="1"/>
  <c r="O45" i="1"/>
  <c r="O46" i="1"/>
  <c r="O47" i="1"/>
  <c r="O48" i="1"/>
  <c r="O49" i="1"/>
  <c r="N51" i="1"/>
  <c r="N52" i="1"/>
  <c r="N53" i="1"/>
  <c r="N54" i="1"/>
  <c r="N55" i="1"/>
  <c r="N56" i="1"/>
  <c r="O51" i="1"/>
  <c r="O52" i="1"/>
  <c r="O53" i="1"/>
  <c r="O54" i="1"/>
  <c r="O55" i="1"/>
  <c r="O56" i="1"/>
  <c r="N58" i="1"/>
  <c r="N59" i="1"/>
  <c r="N60" i="1"/>
  <c r="O58" i="1"/>
  <c r="O59" i="1"/>
  <c r="O60" i="1"/>
  <c r="N62" i="1"/>
  <c r="N63" i="1"/>
  <c r="N64" i="1"/>
  <c r="O62" i="1"/>
  <c r="O63" i="1"/>
  <c r="O64" i="1"/>
  <c r="N66" i="1"/>
  <c r="N67" i="1"/>
  <c r="N68" i="1"/>
  <c r="N69" i="1"/>
  <c r="N70" i="1"/>
  <c r="O66" i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79" i="1"/>
  <c r="N80" i="1"/>
  <c r="N81" i="1"/>
  <c r="N82" i="1"/>
  <c r="O78" i="1"/>
  <c r="O79" i="1"/>
  <c r="O80" i="1"/>
  <c r="O81" i="1"/>
  <c r="N83" i="1"/>
  <c r="N84" i="1"/>
  <c r="N85" i="1"/>
  <c r="N86" i="1"/>
  <c r="O83" i="1"/>
  <c r="O84" i="1"/>
  <c r="O85" i="1"/>
  <c r="O87" i="1" s="1"/>
  <c r="O86" i="1"/>
  <c r="N88" i="1"/>
  <c r="N89" i="1"/>
  <c r="N90" i="1"/>
  <c r="N91" i="1"/>
  <c r="N92" i="1"/>
  <c r="O88" i="1"/>
  <c r="O89" i="1"/>
  <c r="O90" i="1"/>
  <c r="O91" i="1"/>
  <c r="N93" i="1"/>
  <c r="N94" i="1"/>
  <c r="N95" i="1"/>
  <c r="N96" i="1"/>
  <c r="N97" i="1"/>
  <c r="O93" i="1"/>
  <c r="O94" i="1"/>
  <c r="O98" i="1" s="1"/>
  <c r="O95" i="1"/>
  <c r="O96" i="1"/>
  <c r="O97" i="1"/>
  <c r="N100" i="1"/>
  <c r="N102" i="1" s="1"/>
  <c r="N101" i="1"/>
  <c r="O100" i="1"/>
  <c r="O101" i="1"/>
  <c r="O102" i="1" s="1"/>
  <c r="N103" i="1"/>
  <c r="N104" i="1"/>
  <c r="N105" i="1"/>
  <c r="O103" i="1"/>
  <c r="O104" i="1"/>
  <c r="O105" i="1"/>
  <c r="N107" i="1"/>
  <c r="N108" i="1"/>
  <c r="N109" i="1"/>
  <c r="O107" i="1"/>
  <c r="O108" i="1"/>
  <c r="O109" i="1"/>
  <c r="N112" i="1"/>
  <c r="N124" i="1" s="1"/>
  <c r="N113" i="1"/>
  <c r="N114" i="1"/>
  <c r="N115" i="1"/>
  <c r="N116" i="1"/>
  <c r="N117" i="1"/>
  <c r="N118" i="1"/>
  <c r="N119" i="1"/>
  <c r="N120" i="1"/>
  <c r="N121" i="1"/>
  <c r="N122" i="1"/>
  <c r="N123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9" i="1" s="1"/>
  <c r="N126" i="1"/>
  <c r="N127" i="1"/>
  <c r="N128" i="1"/>
  <c r="O125" i="1"/>
  <c r="O126" i="1"/>
  <c r="O127" i="1"/>
  <c r="O128" i="1"/>
  <c r="N130" i="1"/>
  <c r="N131" i="1"/>
  <c r="N132" i="1"/>
  <c r="O130" i="1"/>
  <c r="O131" i="1"/>
  <c r="O132" i="1"/>
  <c r="N135" i="1"/>
  <c r="N136" i="1"/>
  <c r="N137" i="1"/>
  <c r="O135" i="1"/>
  <c r="O136" i="1"/>
  <c r="O137" i="1"/>
  <c r="N139" i="1"/>
  <c r="N140" i="1"/>
  <c r="N141" i="1"/>
  <c r="O139" i="1"/>
  <c r="O140" i="1"/>
  <c r="O141" i="1"/>
  <c r="N143" i="1"/>
  <c r="N144" i="1"/>
  <c r="N145" i="1"/>
  <c r="N146" i="1"/>
  <c r="O143" i="1"/>
  <c r="O144" i="1"/>
  <c r="O145" i="1"/>
  <c r="O147" i="1" s="1"/>
  <c r="O146" i="1"/>
  <c r="N148" i="1"/>
  <c r="N149" i="1" s="1"/>
  <c r="O148" i="1"/>
  <c r="O149" i="1"/>
  <c r="N151" i="1"/>
  <c r="N152" i="1"/>
  <c r="O151" i="1"/>
  <c r="O152" i="1"/>
  <c r="N153" i="1"/>
  <c r="N154" i="1"/>
  <c r="N155" i="1"/>
  <c r="O153" i="1"/>
  <c r="O154" i="1"/>
  <c r="O156" i="1" s="1"/>
  <c r="O157" i="1" s="1"/>
  <c r="O155" i="1"/>
  <c r="N158" i="1"/>
  <c r="N159" i="1" s="1"/>
  <c r="O158" i="1"/>
  <c r="O159" i="1" s="1"/>
  <c r="N160" i="1"/>
  <c r="N162" i="1" s="1"/>
  <c r="N161" i="1"/>
  <c r="O160" i="1"/>
  <c r="O162" i="1" s="1"/>
  <c r="O161" i="1"/>
  <c r="N164" i="1"/>
  <c r="N165" i="1"/>
  <c r="O164" i="1"/>
  <c r="O165" i="1" s="1"/>
  <c r="N166" i="1"/>
  <c r="N167" i="1"/>
  <c r="N168" i="1"/>
  <c r="N169" i="1" s="1"/>
  <c r="O166" i="1"/>
  <c r="O167" i="1"/>
  <c r="N170" i="1"/>
  <c r="N171" i="1"/>
  <c r="N172" i="1"/>
  <c r="O170" i="1"/>
  <c r="O171" i="1"/>
  <c r="O173" i="1" s="1"/>
  <c r="O172" i="1"/>
  <c r="N174" i="1"/>
  <c r="N175" i="1"/>
  <c r="N176" i="1"/>
  <c r="N177" i="1"/>
  <c r="N180" i="1" s="1"/>
  <c r="N178" i="1"/>
  <c r="N179" i="1"/>
  <c r="O174" i="1"/>
  <c r="O175" i="1"/>
  <c r="O176" i="1"/>
  <c r="O177" i="1"/>
  <c r="O178" i="1"/>
  <c r="O179" i="1"/>
  <c r="N181" i="1"/>
  <c r="N182" i="1"/>
  <c r="N183" i="1"/>
  <c r="O181" i="1"/>
  <c r="O182" i="1"/>
  <c r="O183" i="1"/>
  <c r="N184" i="1"/>
  <c r="N185" i="1"/>
  <c r="O184" i="1"/>
  <c r="O185" i="1"/>
  <c r="O186" i="1"/>
  <c r="N188" i="1"/>
  <c r="N192" i="1" s="1"/>
  <c r="N189" i="1"/>
  <c r="N190" i="1"/>
  <c r="N191" i="1"/>
  <c r="O188" i="1"/>
  <c r="O189" i="1"/>
  <c r="O190" i="1"/>
  <c r="O191" i="1"/>
  <c r="N193" i="1"/>
  <c r="N194" i="1"/>
  <c r="N195" i="1" s="1"/>
  <c r="O193" i="1"/>
  <c r="O194" i="1"/>
  <c r="O195" i="1"/>
  <c r="N197" i="1"/>
  <c r="N198" i="1"/>
  <c r="N199" i="1"/>
  <c r="O197" i="1"/>
  <c r="O198" i="1"/>
  <c r="O199" i="1"/>
  <c r="N202" i="1"/>
  <c r="N203" i="1"/>
  <c r="N204" i="1"/>
  <c r="O202" i="1"/>
  <c r="O203" i="1" s="1"/>
  <c r="O204" i="1" s="1"/>
  <c r="N205" i="1"/>
  <c r="N206" i="1"/>
  <c r="N207" i="1"/>
  <c r="O205" i="1"/>
  <c r="O208" i="1" s="1"/>
  <c r="O209" i="1" s="1"/>
  <c r="O206" i="1"/>
  <c r="O207" i="1"/>
  <c r="N210" i="1"/>
  <c r="N211" i="1"/>
  <c r="N212" i="1"/>
  <c r="O210" i="1"/>
  <c r="O211" i="1"/>
  <c r="O212" i="1"/>
  <c r="N214" i="1"/>
  <c r="N215" i="1"/>
  <c r="O214" i="1"/>
  <c r="O215" i="1"/>
  <c r="N216" i="1"/>
  <c r="N217" i="1"/>
  <c r="O216" i="1"/>
  <c r="O218" i="1" s="1"/>
  <c r="O217" i="1"/>
  <c r="N220" i="1"/>
  <c r="N221" i="1" s="1"/>
  <c r="O220" i="1"/>
  <c r="O221" i="1" s="1"/>
  <c r="N222" i="1"/>
  <c r="N224" i="1" s="1"/>
  <c r="N223" i="1"/>
  <c r="O222" i="1"/>
  <c r="O224" i="1" s="1"/>
  <c r="O223" i="1"/>
  <c r="N225" i="1"/>
  <c r="N226" i="1"/>
  <c r="N228" i="1" s="1"/>
  <c r="N227" i="1"/>
  <c r="O225" i="1"/>
  <c r="O226" i="1"/>
  <c r="O227" i="1"/>
  <c r="N230" i="1"/>
  <c r="N231" i="1"/>
  <c r="N232" i="1"/>
  <c r="N233" i="1"/>
  <c r="N234" i="1"/>
  <c r="N235" i="1"/>
  <c r="O230" i="1"/>
  <c r="O231" i="1"/>
  <c r="O232" i="1"/>
  <c r="O233" i="1"/>
  <c r="O234" i="1"/>
  <c r="O235" i="1"/>
  <c r="N238" i="1"/>
  <c r="N239" i="1" s="1"/>
  <c r="N240" i="1" s="1"/>
  <c r="O238" i="1"/>
  <c r="O239" i="1" s="1"/>
  <c r="O240" i="1" s="1"/>
  <c r="N241" i="1"/>
  <c r="N242" i="1" s="1"/>
  <c r="O241" i="1"/>
  <c r="O242" i="1" s="1"/>
  <c r="N243" i="1"/>
  <c r="N244" i="1"/>
  <c r="N245" i="1"/>
  <c r="O243" i="1"/>
  <c r="O244" i="1"/>
  <c r="O245" i="1"/>
  <c r="B13" i="1"/>
  <c r="D13" i="1"/>
  <c r="F13" i="1"/>
  <c r="H13" i="1"/>
  <c r="J13" i="1"/>
  <c r="J99" i="1" s="1"/>
  <c r="L13" i="1"/>
  <c r="L99" i="1" s="1"/>
  <c r="C13" i="1"/>
  <c r="E13" i="1"/>
  <c r="G13" i="1"/>
  <c r="I13" i="1"/>
  <c r="K13" i="1"/>
  <c r="M13" i="1"/>
  <c r="B19" i="1"/>
  <c r="D19" i="1"/>
  <c r="F19" i="1"/>
  <c r="H19" i="1"/>
  <c r="J19" i="1"/>
  <c r="L19" i="1"/>
  <c r="C19" i="1"/>
  <c r="E19" i="1"/>
  <c r="G19" i="1"/>
  <c r="I19" i="1"/>
  <c r="K19" i="1"/>
  <c r="M19" i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G99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D106" i="1"/>
  <c r="F106" i="1"/>
  <c r="H106" i="1"/>
  <c r="H111" i="1" s="1"/>
  <c r="J106" i="1"/>
  <c r="J111" i="1" s="1"/>
  <c r="L106" i="1"/>
  <c r="L111" i="1" s="1"/>
  <c r="C106" i="1"/>
  <c r="C111" i="1" s="1"/>
  <c r="E106" i="1"/>
  <c r="E111" i="1" s="1"/>
  <c r="G106" i="1"/>
  <c r="G111" i="1" s="1"/>
  <c r="I106" i="1"/>
  <c r="I111" i="1" s="1"/>
  <c r="K106" i="1"/>
  <c r="K111" i="1" s="1"/>
  <c r="M106" i="1"/>
  <c r="B110" i="1"/>
  <c r="B111" i="1" s="1"/>
  <c r="D110" i="1"/>
  <c r="D111" i="1" s="1"/>
  <c r="F110" i="1"/>
  <c r="F111" i="1" s="1"/>
  <c r="H110" i="1"/>
  <c r="J110" i="1"/>
  <c r="L110" i="1"/>
  <c r="C110" i="1"/>
  <c r="E110" i="1"/>
  <c r="G110" i="1"/>
  <c r="I110" i="1"/>
  <c r="K110" i="1"/>
  <c r="M110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D129" i="1"/>
  <c r="F129" i="1"/>
  <c r="H129" i="1"/>
  <c r="J129" i="1"/>
  <c r="L129" i="1"/>
  <c r="C129" i="1"/>
  <c r="E129" i="1"/>
  <c r="E134" i="1" s="1"/>
  <c r="G129" i="1"/>
  <c r="G134" i="1" s="1"/>
  <c r="I129" i="1"/>
  <c r="I134" i="1" s="1"/>
  <c r="K129" i="1"/>
  <c r="K134" i="1" s="1"/>
  <c r="M129" i="1"/>
  <c r="B133" i="1"/>
  <c r="B134" i="1" s="1"/>
  <c r="D133" i="1"/>
  <c r="D134" i="1" s="1"/>
  <c r="F133" i="1"/>
  <c r="F134" i="1" s="1"/>
  <c r="H133" i="1"/>
  <c r="J133" i="1"/>
  <c r="L133" i="1"/>
  <c r="L134" i="1" s="1"/>
  <c r="C133" i="1"/>
  <c r="E133" i="1"/>
  <c r="G133" i="1"/>
  <c r="I133" i="1"/>
  <c r="K133" i="1"/>
  <c r="M133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B149" i="1"/>
  <c r="B150" i="1" s="1"/>
  <c r="D149" i="1"/>
  <c r="F149" i="1"/>
  <c r="H149" i="1"/>
  <c r="J149" i="1"/>
  <c r="L149" i="1"/>
  <c r="C149" i="1"/>
  <c r="E149" i="1"/>
  <c r="G149" i="1"/>
  <c r="I149" i="1"/>
  <c r="K149" i="1"/>
  <c r="M149" i="1"/>
  <c r="M150" i="1" s="1"/>
  <c r="B152" i="1"/>
  <c r="B157" i="1" s="1"/>
  <c r="D152" i="1"/>
  <c r="F152" i="1"/>
  <c r="H152" i="1"/>
  <c r="J152" i="1"/>
  <c r="J157" i="1" s="1"/>
  <c r="L152" i="1"/>
  <c r="L157" i="1" s="1"/>
  <c r="C152" i="1"/>
  <c r="C157" i="1" s="1"/>
  <c r="E152" i="1"/>
  <c r="E157" i="1" s="1"/>
  <c r="G152" i="1"/>
  <c r="G157" i="1" s="1"/>
  <c r="I152" i="1"/>
  <c r="I157" i="1" s="1"/>
  <c r="K152" i="1"/>
  <c r="K157" i="1" s="1"/>
  <c r="M152" i="1"/>
  <c r="B156" i="1"/>
  <c r="D156" i="1"/>
  <c r="F156" i="1"/>
  <c r="H156" i="1"/>
  <c r="J156" i="1"/>
  <c r="L156" i="1"/>
  <c r="C156" i="1"/>
  <c r="E156" i="1"/>
  <c r="G156" i="1"/>
  <c r="I156" i="1"/>
  <c r="K156" i="1"/>
  <c r="M156" i="1"/>
  <c r="D157" i="1"/>
  <c r="F157" i="1"/>
  <c r="H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B162" i="1"/>
  <c r="D162" i="1"/>
  <c r="F162" i="1"/>
  <c r="H162" i="1"/>
  <c r="J162" i="1"/>
  <c r="J163" i="1" s="1"/>
  <c r="L162" i="1"/>
  <c r="L163" i="1" s="1"/>
  <c r="C162" i="1"/>
  <c r="C163" i="1" s="1"/>
  <c r="E162" i="1"/>
  <c r="E163" i="1" s="1"/>
  <c r="G162" i="1"/>
  <c r="G163" i="1" s="1"/>
  <c r="I162" i="1"/>
  <c r="I163" i="1" s="1"/>
  <c r="K162" i="1"/>
  <c r="K163" i="1" s="1"/>
  <c r="M162" i="1"/>
  <c r="M163" i="1"/>
  <c r="B165" i="1"/>
  <c r="B169" i="1" s="1"/>
  <c r="D165" i="1"/>
  <c r="D169" i="1" s="1"/>
  <c r="F165" i="1"/>
  <c r="F169" i="1" s="1"/>
  <c r="H165" i="1"/>
  <c r="J165" i="1"/>
  <c r="L165" i="1"/>
  <c r="C165" i="1"/>
  <c r="E165" i="1"/>
  <c r="G165" i="1"/>
  <c r="I165" i="1"/>
  <c r="K165" i="1"/>
  <c r="M165" i="1"/>
  <c r="B168" i="1"/>
  <c r="D168" i="1"/>
  <c r="F168" i="1"/>
  <c r="H168" i="1"/>
  <c r="J168" i="1"/>
  <c r="J169" i="1" s="1"/>
  <c r="L168" i="1"/>
  <c r="L169" i="1" s="1"/>
  <c r="C168" i="1"/>
  <c r="C169" i="1" s="1"/>
  <c r="E168" i="1"/>
  <c r="E169" i="1" s="1"/>
  <c r="G168" i="1"/>
  <c r="G169" i="1" s="1"/>
  <c r="I168" i="1"/>
  <c r="I169" i="1" s="1"/>
  <c r="K168" i="1"/>
  <c r="M168" i="1"/>
  <c r="M169" i="1" s="1"/>
  <c r="H169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M187" i="1" s="1"/>
  <c r="B186" i="1"/>
  <c r="B187" i="1" s="1"/>
  <c r="D186" i="1"/>
  <c r="F186" i="1"/>
  <c r="F187" i="1" s="1"/>
  <c r="H186" i="1"/>
  <c r="J186" i="1"/>
  <c r="J187" i="1" s="1"/>
  <c r="L186" i="1"/>
  <c r="L187" i="1" s="1"/>
  <c r="C186" i="1"/>
  <c r="E186" i="1"/>
  <c r="G186" i="1"/>
  <c r="I186" i="1"/>
  <c r="K186" i="1"/>
  <c r="M186" i="1"/>
  <c r="B192" i="1"/>
  <c r="D192" i="1"/>
  <c r="F192" i="1"/>
  <c r="H192" i="1"/>
  <c r="J192" i="1"/>
  <c r="L192" i="1"/>
  <c r="L196" i="1" s="1"/>
  <c r="C192" i="1"/>
  <c r="E192" i="1"/>
  <c r="G192" i="1"/>
  <c r="I192" i="1"/>
  <c r="I196" i="1" s="1"/>
  <c r="K192" i="1"/>
  <c r="M192" i="1"/>
  <c r="B195" i="1"/>
  <c r="B196" i="1" s="1"/>
  <c r="D195" i="1"/>
  <c r="D196" i="1" s="1"/>
  <c r="F195" i="1"/>
  <c r="F196" i="1" s="1"/>
  <c r="H195" i="1"/>
  <c r="H196" i="1" s="1"/>
  <c r="J195" i="1"/>
  <c r="J196" i="1" s="1"/>
  <c r="L195" i="1"/>
  <c r="C195" i="1"/>
  <c r="E195" i="1"/>
  <c r="G195" i="1"/>
  <c r="I195" i="1"/>
  <c r="K195" i="1"/>
  <c r="M195" i="1"/>
  <c r="C196" i="1"/>
  <c r="E196" i="1"/>
  <c r="G196" i="1"/>
  <c r="K196" i="1"/>
  <c r="B200" i="1"/>
  <c r="B201" i="1" s="1"/>
  <c r="D200" i="1"/>
  <c r="D201" i="1" s="1"/>
  <c r="F200" i="1"/>
  <c r="F201" i="1" s="1"/>
  <c r="H200" i="1"/>
  <c r="H201" i="1" s="1"/>
  <c r="J200" i="1"/>
  <c r="J201" i="1" s="1"/>
  <c r="L200" i="1"/>
  <c r="L201" i="1" s="1"/>
  <c r="C200" i="1"/>
  <c r="E200" i="1"/>
  <c r="G200" i="1"/>
  <c r="I200" i="1"/>
  <c r="K200" i="1"/>
  <c r="M200" i="1"/>
  <c r="M201" i="1" s="1"/>
  <c r="C201" i="1"/>
  <c r="E201" i="1"/>
  <c r="G201" i="1"/>
  <c r="I201" i="1"/>
  <c r="K201" i="1"/>
  <c r="B203" i="1"/>
  <c r="B204" i="1" s="1"/>
  <c r="D203" i="1"/>
  <c r="D204" i="1" s="1"/>
  <c r="F203" i="1"/>
  <c r="F204" i="1" s="1"/>
  <c r="H203" i="1"/>
  <c r="H204" i="1" s="1"/>
  <c r="J203" i="1"/>
  <c r="J204" i="1" s="1"/>
  <c r="L203" i="1"/>
  <c r="L204" i="1" s="1"/>
  <c r="C203" i="1"/>
  <c r="C204" i="1" s="1"/>
  <c r="E203" i="1"/>
  <c r="G203" i="1"/>
  <c r="I203" i="1"/>
  <c r="K203" i="1"/>
  <c r="M203" i="1"/>
  <c r="M204" i="1" s="1"/>
  <c r="E204" i="1"/>
  <c r="G204" i="1"/>
  <c r="I204" i="1"/>
  <c r="K204" i="1"/>
  <c r="B208" i="1"/>
  <c r="B209" i="1" s="1"/>
  <c r="D208" i="1"/>
  <c r="D209" i="1" s="1"/>
  <c r="F208" i="1"/>
  <c r="F209" i="1" s="1"/>
  <c r="H208" i="1"/>
  <c r="H209" i="1" s="1"/>
  <c r="J208" i="1"/>
  <c r="J209" i="1" s="1"/>
  <c r="L208" i="1"/>
  <c r="L209" i="1" s="1"/>
  <c r="C208" i="1"/>
  <c r="C209" i="1" s="1"/>
  <c r="E208" i="1"/>
  <c r="E209" i="1" s="1"/>
  <c r="G208" i="1"/>
  <c r="I208" i="1"/>
  <c r="K208" i="1"/>
  <c r="M208" i="1"/>
  <c r="M209" i="1" s="1"/>
  <c r="G209" i="1"/>
  <c r="I209" i="1"/>
  <c r="K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D215" i="1"/>
  <c r="F215" i="1"/>
  <c r="H215" i="1"/>
  <c r="J215" i="1"/>
  <c r="L215" i="1"/>
  <c r="C215" i="1"/>
  <c r="E215" i="1"/>
  <c r="G215" i="1"/>
  <c r="I215" i="1"/>
  <c r="I219" i="1" s="1"/>
  <c r="K215" i="1"/>
  <c r="K219" i="1" s="1"/>
  <c r="M215" i="1"/>
  <c r="B218" i="1"/>
  <c r="B219" i="1" s="1"/>
  <c r="D218" i="1"/>
  <c r="D219" i="1" s="1"/>
  <c r="F218" i="1"/>
  <c r="F219" i="1" s="1"/>
  <c r="H218" i="1"/>
  <c r="H219" i="1" s="1"/>
  <c r="J218" i="1"/>
  <c r="L218" i="1"/>
  <c r="L219" i="1" s="1"/>
  <c r="C218" i="1"/>
  <c r="C219" i="1" s="1"/>
  <c r="E218" i="1"/>
  <c r="E219" i="1" s="1"/>
  <c r="G218" i="1"/>
  <c r="G219" i="1" s="1"/>
  <c r="I218" i="1"/>
  <c r="K218" i="1"/>
  <c r="M218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D224" i="1"/>
  <c r="F224" i="1"/>
  <c r="H224" i="1"/>
  <c r="J224" i="1"/>
  <c r="L224" i="1"/>
  <c r="C224" i="1"/>
  <c r="E224" i="1"/>
  <c r="G224" i="1"/>
  <c r="I224" i="1"/>
  <c r="K224" i="1"/>
  <c r="M224" i="1"/>
  <c r="B228" i="1"/>
  <c r="B229" i="1" s="1"/>
  <c r="D228" i="1"/>
  <c r="D229" i="1" s="1"/>
  <c r="F228" i="1"/>
  <c r="F229" i="1" s="1"/>
  <c r="H228" i="1"/>
  <c r="H229" i="1" s="1"/>
  <c r="J228" i="1"/>
  <c r="J229" i="1" s="1"/>
  <c r="L228" i="1"/>
  <c r="C228" i="1"/>
  <c r="C229" i="1" s="1"/>
  <c r="E228" i="1"/>
  <c r="G228" i="1"/>
  <c r="G229" i="1" s="1"/>
  <c r="I228" i="1"/>
  <c r="I229" i="1" s="1"/>
  <c r="K228" i="1"/>
  <c r="M228" i="1"/>
  <c r="B236" i="1"/>
  <c r="D236" i="1"/>
  <c r="F236" i="1"/>
  <c r="H236" i="1"/>
  <c r="J236" i="1"/>
  <c r="J237" i="1" s="1"/>
  <c r="L236" i="1"/>
  <c r="L237" i="1" s="1"/>
  <c r="C236" i="1"/>
  <c r="C237" i="1" s="1"/>
  <c r="E236" i="1"/>
  <c r="E237" i="1" s="1"/>
  <c r="G236" i="1"/>
  <c r="G237" i="1" s="1"/>
  <c r="I236" i="1"/>
  <c r="I237" i="1" s="1"/>
  <c r="K236" i="1"/>
  <c r="K237" i="1" s="1"/>
  <c r="M236" i="1"/>
  <c r="M237" i="1" s="1"/>
  <c r="B237" i="1"/>
  <c r="D237" i="1"/>
  <c r="F237" i="1"/>
  <c r="H237" i="1"/>
  <c r="B239" i="1"/>
  <c r="D239" i="1"/>
  <c r="F239" i="1"/>
  <c r="H239" i="1"/>
  <c r="J239" i="1"/>
  <c r="L239" i="1"/>
  <c r="L240" i="1" s="1"/>
  <c r="C239" i="1"/>
  <c r="C240" i="1" s="1"/>
  <c r="E239" i="1"/>
  <c r="E240" i="1" s="1"/>
  <c r="G239" i="1"/>
  <c r="G240" i="1" s="1"/>
  <c r="I239" i="1"/>
  <c r="I240" i="1" s="1"/>
  <c r="K239" i="1"/>
  <c r="K240" i="1" s="1"/>
  <c r="M239" i="1"/>
  <c r="M240" i="1" s="1"/>
  <c r="B240" i="1"/>
  <c r="D240" i="1"/>
  <c r="F240" i="1"/>
  <c r="H240" i="1"/>
  <c r="J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M247" i="1" s="1"/>
  <c r="B246" i="1"/>
  <c r="B247" i="1" s="1"/>
  <c r="D246" i="1"/>
  <c r="D247" i="1" s="1"/>
  <c r="F246" i="1"/>
  <c r="F247" i="1" s="1"/>
  <c r="H246" i="1"/>
  <c r="H247" i="1" s="1"/>
  <c r="J246" i="1"/>
  <c r="J247" i="1" s="1"/>
  <c r="L246" i="1"/>
  <c r="L247" i="1" s="1"/>
  <c r="C246" i="1"/>
  <c r="E246" i="1"/>
  <c r="G246" i="1"/>
  <c r="I246" i="1"/>
  <c r="K246" i="1"/>
  <c r="M246" i="1"/>
  <c r="O163" i="1" l="1"/>
  <c r="N196" i="1"/>
  <c r="M229" i="1"/>
  <c r="M248" i="1" s="1"/>
  <c r="D187" i="1"/>
  <c r="O200" i="1"/>
  <c r="O201" i="1" s="1"/>
  <c r="O65" i="1"/>
  <c r="O168" i="1"/>
  <c r="O169" i="1" s="1"/>
  <c r="N65" i="1"/>
  <c r="O106" i="1"/>
  <c r="H163" i="1"/>
  <c r="M157" i="1"/>
  <c r="C134" i="1"/>
  <c r="N213" i="1"/>
  <c r="O124" i="1"/>
  <c r="O61" i="1"/>
  <c r="O50" i="1"/>
  <c r="N35" i="1"/>
  <c r="O13" i="1"/>
  <c r="O99" i="1" s="1"/>
  <c r="N156" i="1"/>
  <c r="N157" i="1" s="1"/>
  <c r="O180" i="1"/>
  <c r="O133" i="1"/>
  <c r="O134" i="1" s="1"/>
  <c r="N106" i="1"/>
  <c r="O187" i="1"/>
  <c r="H99" i="1"/>
  <c r="H248" i="1" s="1"/>
  <c r="O92" i="1"/>
  <c r="O35" i="1"/>
  <c r="B163" i="1"/>
  <c r="I150" i="1"/>
  <c r="I248" i="1" s="1"/>
  <c r="H134" i="1"/>
  <c r="M111" i="1"/>
  <c r="N61" i="1"/>
  <c r="O26" i="1"/>
  <c r="H187" i="1"/>
  <c r="O110" i="1"/>
  <c r="O111" i="1" s="1"/>
  <c r="O213" i="1"/>
  <c r="O228" i="1"/>
  <c r="O229" i="1" s="1"/>
  <c r="F163" i="1"/>
  <c r="O77" i="1"/>
  <c r="J219" i="1"/>
  <c r="K169" i="1"/>
  <c r="G150" i="1"/>
  <c r="O192" i="1"/>
  <c r="O196" i="1" s="1"/>
  <c r="N133" i="1"/>
  <c r="N134" i="1" s="1"/>
  <c r="N31" i="1"/>
  <c r="O236" i="1"/>
  <c r="O237" i="1" s="1"/>
  <c r="N236" i="1"/>
  <c r="N237" i="1" s="1"/>
  <c r="N229" i="1"/>
  <c r="M196" i="1"/>
  <c r="E150" i="1"/>
  <c r="N77" i="1"/>
  <c r="N98" i="1"/>
  <c r="N200" i="1"/>
  <c r="N201" i="1" s="1"/>
  <c r="D163" i="1"/>
  <c r="E229" i="1"/>
  <c r="E248" i="1" s="1"/>
  <c r="L229" i="1"/>
  <c r="L248" i="1" s="1"/>
  <c r="C150" i="1"/>
  <c r="O82" i="1"/>
  <c r="F99" i="1"/>
  <c r="K229" i="1"/>
  <c r="K247" i="1"/>
  <c r="K187" i="1"/>
  <c r="L150" i="1"/>
  <c r="M134" i="1"/>
  <c r="K99" i="1"/>
  <c r="N208" i="1"/>
  <c r="N209" i="1" s="1"/>
  <c r="O129" i="1"/>
  <c r="N26" i="1"/>
  <c r="N71" i="1"/>
  <c r="O219" i="1"/>
  <c r="N39" i="1"/>
  <c r="N99" i="1" s="1"/>
  <c r="N246" i="1"/>
  <c r="N247" i="1" s="1"/>
  <c r="I247" i="1"/>
  <c r="I187" i="1"/>
  <c r="J150" i="1"/>
  <c r="I99" i="1"/>
  <c r="N163" i="1"/>
  <c r="O57" i="1"/>
  <c r="N13" i="1"/>
  <c r="O39" i="1"/>
  <c r="N142" i="1"/>
  <c r="N173" i="1"/>
  <c r="M99" i="1"/>
  <c r="N110" i="1"/>
  <c r="N138" i="1"/>
  <c r="G247" i="1"/>
  <c r="M219" i="1"/>
  <c r="G187" i="1"/>
  <c r="H150" i="1"/>
  <c r="O22" i="1"/>
  <c r="O142" i="1"/>
  <c r="N218" i="1"/>
  <c r="N219" i="1" s="1"/>
  <c r="N57" i="1"/>
  <c r="O138" i="1"/>
  <c r="O150" i="1" s="1"/>
  <c r="O248" i="1" s="1"/>
  <c r="J134" i="1"/>
  <c r="J248" i="1" s="1"/>
  <c r="E247" i="1"/>
  <c r="E187" i="1"/>
  <c r="F150" i="1"/>
  <c r="E99" i="1"/>
  <c r="O71" i="1"/>
  <c r="N186" i="1"/>
  <c r="O246" i="1"/>
  <c r="O247" i="1" s="1"/>
  <c r="K150" i="1"/>
  <c r="C247" i="1"/>
  <c r="C248" i="1" s="1"/>
  <c r="C187" i="1"/>
  <c r="D150" i="1"/>
  <c r="N147" i="1"/>
  <c r="N87" i="1"/>
  <c r="F248" i="1"/>
  <c r="D248" i="1"/>
  <c r="B248" i="1"/>
  <c r="K248" i="1"/>
  <c r="G248" i="1"/>
  <c r="N150" i="1"/>
  <c r="N111" i="1" l="1"/>
  <c r="N187" i="1"/>
  <c r="N248" i="1" s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<sst xmlns="http://schemas.openxmlformats.org/spreadsheetml/2006/main" count="259" uniqueCount="259">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</sst>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7" formatCode="[$-411]ggg\ e&quot;年 業種別事業場規模別労働災害発生状況（&quot;m&quot;月末累計）&quot;"/>
    <numFmt numFmtId="188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7" fontId="4" fillId="0" borderId="0" xfId="1" applyNumberFormat="1" applyFont="1" applyAlignment="1">
      <alignment horizontal="centerContinuous" vertical="center"/>
    </xf>
    <xf numFmtId="188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5" customFormat="1" ht="18.75" customHeight="1">
      <c r="A1" s="47">
        <v>38687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0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1</v>
      </c>
      <c r="K7" s="8">
        <v>0</v>
      </c>
      <c r="L7" s="16">
        <v>0</v>
      </c>
      <c r="M7" s="8">
        <v>0</v>
      </c>
      <c r="N7" s="36">
        <f t="shared" si="0"/>
        <v>1</v>
      </c>
      <c r="O7" s="20">
        <f t="shared" si="0"/>
        <v>0</v>
      </c>
    </row>
    <row r="8" spans="1:15" hidden="1" outlineLevel="2">
      <c r="A8" s="4" t="s">
        <v>15</v>
      </c>
      <c r="B8" s="16">
        <v>1</v>
      </c>
      <c r="C8" s="8">
        <v>0</v>
      </c>
      <c r="D8" s="16">
        <v>1</v>
      </c>
      <c r="E8" s="8">
        <v>0</v>
      </c>
      <c r="F8" s="16">
        <v>2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4</v>
      </c>
      <c r="O8" s="20">
        <f t="shared" si="0"/>
        <v>0</v>
      </c>
    </row>
    <row r="9" spans="1:15" hidden="1" outlineLevel="2">
      <c r="A9" s="4" t="s">
        <v>16</v>
      </c>
      <c r="B9" s="16">
        <v>2</v>
      </c>
      <c r="C9" s="8">
        <v>0</v>
      </c>
      <c r="D9" s="16">
        <v>0</v>
      </c>
      <c r="E9" s="8">
        <v>0</v>
      </c>
      <c r="F9" s="16">
        <v>3</v>
      </c>
      <c r="G9" s="8">
        <v>0</v>
      </c>
      <c r="H9" s="16">
        <v>1</v>
      </c>
      <c r="I9" s="8">
        <v>0</v>
      </c>
      <c r="J9" s="16">
        <v>6</v>
      </c>
      <c r="K9" s="8">
        <v>1</v>
      </c>
      <c r="L9" s="16">
        <v>1</v>
      </c>
      <c r="M9" s="8">
        <v>0</v>
      </c>
      <c r="N9" s="36">
        <f t="shared" si="0"/>
        <v>13</v>
      </c>
      <c r="O9" s="20">
        <f t="shared" si="0"/>
        <v>1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1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1</v>
      </c>
      <c r="G11" s="8">
        <v>0</v>
      </c>
      <c r="H11" s="16">
        <v>1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2</v>
      </c>
      <c r="O11" s="20">
        <f t="shared" si="0"/>
        <v>0</v>
      </c>
    </row>
    <row r="12" spans="1:15" hidden="1" outlineLevel="2">
      <c r="A12" s="4" t="s">
        <v>19</v>
      </c>
      <c r="B12" s="16">
        <v>8</v>
      </c>
      <c r="C12" s="8">
        <v>0</v>
      </c>
      <c r="D12" s="16">
        <v>10</v>
      </c>
      <c r="E12" s="8">
        <v>0</v>
      </c>
      <c r="F12" s="16">
        <v>6</v>
      </c>
      <c r="G12" s="8">
        <v>0</v>
      </c>
      <c r="H12" s="16">
        <v>11</v>
      </c>
      <c r="I12" s="8">
        <v>0</v>
      </c>
      <c r="J12" s="16">
        <v>14</v>
      </c>
      <c r="K12" s="8">
        <v>1</v>
      </c>
      <c r="L12" s="16">
        <v>4</v>
      </c>
      <c r="M12" s="8">
        <v>0</v>
      </c>
      <c r="N12" s="36">
        <f t="shared" si="0"/>
        <v>53</v>
      </c>
      <c r="O12" s="20">
        <f t="shared" si="0"/>
        <v>1</v>
      </c>
    </row>
    <row r="13" spans="1:15" ht="12.95" customHeight="1" outlineLevel="1" collapsed="1">
      <c r="A13" s="5" t="s">
        <v>20</v>
      </c>
      <c r="B13" s="17">
        <f>SUM(B6:B12)</f>
        <v>11</v>
      </c>
      <c r="C13" s="9">
        <f t="shared" ref="C13:O13" si="1">SUM(C6:C12)</f>
        <v>0</v>
      </c>
      <c r="D13" s="17">
        <f t="shared" si="1"/>
        <v>12</v>
      </c>
      <c r="E13" s="9">
        <f t="shared" si="1"/>
        <v>0</v>
      </c>
      <c r="F13" s="17">
        <f t="shared" si="1"/>
        <v>12</v>
      </c>
      <c r="G13" s="9">
        <f t="shared" si="1"/>
        <v>0</v>
      </c>
      <c r="H13" s="17">
        <f t="shared" si="1"/>
        <v>13</v>
      </c>
      <c r="I13" s="9">
        <f t="shared" si="1"/>
        <v>0</v>
      </c>
      <c r="J13" s="17">
        <f t="shared" si="1"/>
        <v>21</v>
      </c>
      <c r="K13" s="9">
        <f t="shared" si="1"/>
        <v>2</v>
      </c>
      <c r="L13" s="17">
        <f t="shared" si="1"/>
        <v>5</v>
      </c>
      <c r="M13" s="9">
        <f t="shared" si="1"/>
        <v>0</v>
      </c>
      <c r="N13" s="37">
        <f t="shared" si="1"/>
        <v>74</v>
      </c>
      <c r="O13" s="13">
        <f t="shared" si="1"/>
        <v>2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1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1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1</v>
      </c>
      <c r="E16" s="8">
        <v>0</v>
      </c>
      <c r="F16" s="16">
        <v>2</v>
      </c>
      <c r="G16" s="8">
        <v>0</v>
      </c>
      <c r="H16" s="16">
        <v>0</v>
      </c>
      <c r="I16" s="8">
        <v>0</v>
      </c>
      <c r="J16" s="16">
        <v>2</v>
      </c>
      <c r="K16" s="8">
        <v>0</v>
      </c>
      <c r="L16" s="16">
        <v>0</v>
      </c>
      <c r="M16" s="8">
        <v>0</v>
      </c>
      <c r="N16" s="36">
        <f t="shared" si="0"/>
        <v>5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1</v>
      </c>
      <c r="K17" s="8">
        <v>0</v>
      </c>
      <c r="L17" s="16">
        <v>0</v>
      </c>
      <c r="M17" s="8">
        <v>0</v>
      </c>
      <c r="N17" s="36">
        <f t="shared" si="0"/>
        <v>1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1</v>
      </c>
      <c r="C18" s="8">
        <v>0</v>
      </c>
      <c r="D18" s="16">
        <v>3</v>
      </c>
      <c r="E18" s="8">
        <v>0</v>
      </c>
      <c r="F18" s="16">
        <v>0</v>
      </c>
      <c r="G18" s="8">
        <v>0</v>
      </c>
      <c r="H18" s="16">
        <v>1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36">
        <f t="shared" si="0"/>
        <v>5</v>
      </c>
      <c r="O18" s="20">
        <f t="shared" si="0"/>
        <v>0</v>
      </c>
    </row>
    <row r="19" spans="1:15" ht="12.95" customHeight="1" outlineLevel="1" collapsed="1">
      <c r="A19" s="5" t="s">
        <v>26</v>
      </c>
      <c r="B19" s="17">
        <f>SUM(B14:B18)</f>
        <v>1</v>
      </c>
      <c r="C19" s="9">
        <f t="shared" ref="C19:O19" si="2">SUM(C14:C18)</f>
        <v>0</v>
      </c>
      <c r="D19" s="17">
        <f t="shared" si="2"/>
        <v>5</v>
      </c>
      <c r="E19" s="9">
        <f t="shared" si="2"/>
        <v>0</v>
      </c>
      <c r="F19" s="17">
        <f t="shared" si="2"/>
        <v>2</v>
      </c>
      <c r="G19" s="9">
        <f t="shared" si="2"/>
        <v>0</v>
      </c>
      <c r="H19" s="17">
        <f t="shared" si="2"/>
        <v>1</v>
      </c>
      <c r="I19" s="9">
        <f t="shared" si="2"/>
        <v>0</v>
      </c>
      <c r="J19" s="17">
        <f t="shared" si="2"/>
        <v>3</v>
      </c>
      <c r="K19" s="9">
        <f t="shared" si="2"/>
        <v>0</v>
      </c>
      <c r="L19" s="17">
        <f t="shared" si="2"/>
        <v>0</v>
      </c>
      <c r="M19" s="9">
        <f t="shared" si="2"/>
        <v>0</v>
      </c>
      <c r="N19" s="37">
        <f t="shared" si="2"/>
        <v>12</v>
      </c>
      <c r="O19" s="13">
        <f t="shared" si="2"/>
        <v>0</v>
      </c>
    </row>
    <row r="20" spans="1:15" ht="12.95" hidden="1" customHeight="1" outlineLevel="2">
      <c r="A20" s="4" t="s">
        <v>27</v>
      </c>
      <c r="B20" s="16">
        <v>1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0"/>
        <v>1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5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1</v>
      </c>
      <c r="K21" s="8">
        <v>0</v>
      </c>
      <c r="L21" s="16">
        <v>0</v>
      </c>
      <c r="M21" s="8">
        <v>0</v>
      </c>
      <c r="N21" s="36">
        <f t="shared" si="0"/>
        <v>6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1</v>
      </c>
      <c r="C22" s="9">
        <f t="shared" ref="C22:O22" si="3">SUM(C20:C21)</f>
        <v>0</v>
      </c>
      <c r="D22" s="17">
        <f t="shared" si="3"/>
        <v>5</v>
      </c>
      <c r="E22" s="9">
        <f t="shared" si="3"/>
        <v>0</v>
      </c>
      <c r="F22" s="17">
        <f t="shared" si="3"/>
        <v>0</v>
      </c>
      <c r="G22" s="9">
        <f t="shared" si="3"/>
        <v>0</v>
      </c>
      <c r="H22" s="17">
        <f t="shared" si="3"/>
        <v>0</v>
      </c>
      <c r="I22" s="9">
        <f t="shared" si="3"/>
        <v>0</v>
      </c>
      <c r="J22" s="17">
        <f t="shared" si="3"/>
        <v>1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7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5</v>
      </c>
      <c r="C23" s="8">
        <v>0</v>
      </c>
      <c r="D23" s="16">
        <v>4</v>
      </c>
      <c r="E23" s="8">
        <v>0</v>
      </c>
      <c r="F23" s="16">
        <v>1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10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2</v>
      </c>
      <c r="E24" s="8">
        <v>0</v>
      </c>
      <c r="F24" s="16">
        <v>0</v>
      </c>
      <c r="G24" s="8">
        <v>0</v>
      </c>
      <c r="H24" s="16">
        <v>2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4"/>
        <v>4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9</v>
      </c>
      <c r="C25" s="8">
        <v>0</v>
      </c>
      <c r="D25" s="16">
        <v>3</v>
      </c>
      <c r="E25" s="8">
        <v>0</v>
      </c>
      <c r="F25" s="16">
        <v>1</v>
      </c>
      <c r="G25" s="8">
        <v>0</v>
      </c>
      <c r="H25" s="16">
        <v>2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15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14</v>
      </c>
      <c r="C26" s="9">
        <f t="shared" ref="C26:O26" si="5">SUM(C23:C25)</f>
        <v>0</v>
      </c>
      <c r="D26" s="17">
        <f t="shared" si="5"/>
        <v>9</v>
      </c>
      <c r="E26" s="9">
        <f t="shared" si="5"/>
        <v>0</v>
      </c>
      <c r="F26" s="17">
        <f t="shared" si="5"/>
        <v>2</v>
      </c>
      <c r="G26" s="9">
        <f t="shared" si="5"/>
        <v>0</v>
      </c>
      <c r="H26" s="17">
        <f t="shared" si="5"/>
        <v>4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0</v>
      </c>
      <c r="M26" s="9">
        <f t="shared" si="5"/>
        <v>0</v>
      </c>
      <c r="N26" s="37">
        <f t="shared" si="5"/>
        <v>29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0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1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4"/>
        <v>1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1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1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1</v>
      </c>
      <c r="C30" s="8">
        <v>0</v>
      </c>
      <c r="D30" s="16">
        <v>1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2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2</v>
      </c>
      <c r="C31" s="9">
        <f t="shared" ref="C31:O31" si="6">SUM(C27:C30)</f>
        <v>0</v>
      </c>
      <c r="D31" s="17">
        <f t="shared" si="6"/>
        <v>1</v>
      </c>
      <c r="E31" s="9">
        <f t="shared" si="6"/>
        <v>0</v>
      </c>
      <c r="F31" s="17">
        <f t="shared" si="6"/>
        <v>1</v>
      </c>
      <c r="G31" s="9">
        <f t="shared" si="6"/>
        <v>0</v>
      </c>
      <c r="H31" s="17">
        <f t="shared" si="6"/>
        <v>0</v>
      </c>
      <c r="I31" s="9">
        <f t="shared" si="6"/>
        <v>0</v>
      </c>
      <c r="J31" s="17">
        <f t="shared" si="6"/>
        <v>0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4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4"/>
        <v>0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5</v>
      </c>
      <c r="E33" s="8">
        <v>0</v>
      </c>
      <c r="F33" s="16">
        <v>2</v>
      </c>
      <c r="G33" s="8">
        <v>0</v>
      </c>
      <c r="H33" s="16">
        <v>1</v>
      </c>
      <c r="I33" s="8">
        <v>0</v>
      </c>
      <c r="J33" s="16">
        <v>1</v>
      </c>
      <c r="K33" s="8">
        <v>0</v>
      </c>
      <c r="L33" s="16">
        <v>0</v>
      </c>
      <c r="M33" s="8">
        <v>0</v>
      </c>
      <c r="N33" s="36">
        <f t="shared" si="4"/>
        <v>10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2</v>
      </c>
      <c r="C34" s="8">
        <v>0</v>
      </c>
      <c r="D34" s="16">
        <v>3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1</v>
      </c>
      <c r="K34" s="8">
        <v>0</v>
      </c>
      <c r="L34" s="16">
        <v>0</v>
      </c>
      <c r="M34" s="8">
        <v>0</v>
      </c>
      <c r="N34" s="36">
        <f t="shared" si="4"/>
        <v>6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3</v>
      </c>
      <c r="C35" s="9">
        <f t="shared" ref="C35:O35" si="7">SUM(C32:C34)</f>
        <v>0</v>
      </c>
      <c r="D35" s="17">
        <f t="shared" si="7"/>
        <v>8</v>
      </c>
      <c r="E35" s="9">
        <f t="shared" si="7"/>
        <v>0</v>
      </c>
      <c r="F35" s="17">
        <f t="shared" si="7"/>
        <v>2</v>
      </c>
      <c r="G35" s="9">
        <f t="shared" si="7"/>
        <v>0</v>
      </c>
      <c r="H35" s="17">
        <f t="shared" si="7"/>
        <v>1</v>
      </c>
      <c r="I35" s="9">
        <f t="shared" si="7"/>
        <v>0</v>
      </c>
      <c r="J35" s="17">
        <f t="shared" si="7"/>
        <v>2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16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3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1</v>
      </c>
      <c r="I36" s="8">
        <v>0</v>
      </c>
      <c r="J36" s="16">
        <v>2</v>
      </c>
      <c r="K36" s="8">
        <v>0</v>
      </c>
      <c r="L36" s="16">
        <v>0</v>
      </c>
      <c r="M36" s="8">
        <v>0</v>
      </c>
      <c r="N36" s="36">
        <f t="shared" si="4"/>
        <v>6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0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1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1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4</v>
      </c>
      <c r="C39" s="9">
        <f t="shared" ref="C39:O39" si="8">SUM(C36:C38)</f>
        <v>0</v>
      </c>
      <c r="D39" s="17">
        <f t="shared" si="8"/>
        <v>0</v>
      </c>
      <c r="E39" s="9">
        <f t="shared" si="8"/>
        <v>0</v>
      </c>
      <c r="F39" s="17">
        <f t="shared" si="8"/>
        <v>0</v>
      </c>
      <c r="G39" s="9">
        <f t="shared" si="8"/>
        <v>0</v>
      </c>
      <c r="H39" s="17">
        <f t="shared" si="8"/>
        <v>1</v>
      </c>
      <c r="I39" s="9">
        <f t="shared" si="8"/>
        <v>0</v>
      </c>
      <c r="J39" s="17">
        <f t="shared" si="8"/>
        <v>2</v>
      </c>
      <c r="K39" s="9">
        <f t="shared" si="8"/>
        <v>0</v>
      </c>
      <c r="L39" s="17">
        <f t="shared" si="8"/>
        <v>0</v>
      </c>
      <c r="M39" s="9">
        <f t="shared" si="8"/>
        <v>0</v>
      </c>
      <c r="N39" s="37">
        <f t="shared" si="8"/>
        <v>7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1</v>
      </c>
      <c r="C40" s="8">
        <v>0</v>
      </c>
      <c r="D40" s="16">
        <v>3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36">
        <f t="shared" ref="N40:O54" si="9">SUM(B40,D40,F40,H40,J40,L40)</f>
        <v>4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1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9"/>
        <v>1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1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2</v>
      </c>
      <c r="I42" s="8">
        <v>0</v>
      </c>
      <c r="J42" s="16">
        <v>3</v>
      </c>
      <c r="K42" s="8">
        <v>0</v>
      </c>
      <c r="L42" s="16">
        <v>0</v>
      </c>
      <c r="M42" s="8">
        <v>0</v>
      </c>
      <c r="N42" s="36">
        <f t="shared" si="9"/>
        <v>6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0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3</v>
      </c>
      <c r="C44" s="8">
        <v>0</v>
      </c>
      <c r="D44" s="16">
        <v>1</v>
      </c>
      <c r="E44" s="8">
        <v>0</v>
      </c>
      <c r="F44" s="16">
        <v>7</v>
      </c>
      <c r="G44" s="8">
        <v>0</v>
      </c>
      <c r="H44" s="16">
        <v>5</v>
      </c>
      <c r="I44" s="8">
        <v>0</v>
      </c>
      <c r="J44" s="16">
        <v>7</v>
      </c>
      <c r="K44" s="8">
        <v>1</v>
      </c>
      <c r="L44" s="16">
        <v>3</v>
      </c>
      <c r="M44" s="8">
        <v>0</v>
      </c>
      <c r="N44" s="36">
        <f t="shared" si="9"/>
        <v>26</v>
      </c>
      <c r="O44" s="20">
        <f t="shared" si="9"/>
        <v>1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2</v>
      </c>
      <c r="I45" s="8">
        <v>0</v>
      </c>
      <c r="J45" s="16">
        <v>1</v>
      </c>
      <c r="K45" s="8">
        <v>0</v>
      </c>
      <c r="L45" s="16">
        <v>2</v>
      </c>
      <c r="M45" s="8">
        <v>1</v>
      </c>
      <c r="N45" s="36">
        <f t="shared" si="9"/>
        <v>5</v>
      </c>
      <c r="O45" s="20">
        <f t="shared" si="9"/>
        <v>1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1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9"/>
        <v>1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1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1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1</v>
      </c>
      <c r="C49" s="8">
        <v>0</v>
      </c>
      <c r="D49" s="16">
        <v>2</v>
      </c>
      <c r="E49" s="8">
        <v>0</v>
      </c>
      <c r="F49" s="16">
        <v>2</v>
      </c>
      <c r="G49" s="8">
        <v>0</v>
      </c>
      <c r="H49" s="16">
        <v>0</v>
      </c>
      <c r="I49" s="8">
        <v>0</v>
      </c>
      <c r="J49" s="16">
        <v>9</v>
      </c>
      <c r="K49" s="8">
        <v>0</v>
      </c>
      <c r="L49" s="16">
        <v>0</v>
      </c>
      <c r="M49" s="8">
        <v>0</v>
      </c>
      <c r="N49" s="36">
        <f t="shared" si="9"/>
        <v>14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7</v>
      </c>
      <c r="C50" s="9">
        <f t="shared" ref="C50:O50" si="10">SUM(C40:C49)</f>
        <v>0</v>
      </c>
      <c r="D50" s="17">
        <f t="shared" si="10"/>
        <v>6</v>
      </c>
      <c r="E50" s="9">
        <f t="shared" si="10"/>
        <v>0</v>
      </c>
      <c r="F50" s="17">
        <f t="shared" si="10"/>
        <v>10</v>
      </c>
      <c r="G50" s="9">
        <f t="shared" si="10"/>
        <v>0</v>
      </c>
      <c r="H50" s="17">
        <f t="shared" si="10"/>
        <v>10</v>
      </c>
      <c r="I50" s="9">
        <f t="shared" si="10"/>
        <v>0</v>
      </c>
      <c r="J50" s="17">
        <f t="shared" si="10"/>
        <v>20</v>
      </c>
      <c r="K50" s="9">
        <f t="shared" si="10"/>
        <v>1</v>
      </c>
      <c r="L50" s="17">
        <f t="shared" si="10"/>
        <v>5</v>
      </c>
      <c r="M50" s="9">
        <f t="shared" si="10"/>
        <v>1</v>
      </c>
      <c r="N50" s="37">
        <f t="shared" si="10"/>
        <v>58</v>
      </c>
      <c r="O50" s="13">
        <f t="shared" si="10"/>
        <v>2</v>
      </c>
    </row>
    <row r="51" spans="1:15" ht="12.95" hidden="1" customHeight="1" outlineLevel="2">
      <c r="A51" s="4" t="s">
        <v>57</v>
      </c>
      <c r="B51" s="16">
        <v>5</v>
      </c>
      <c r="C51" s="8">
        <v>1</v>
      </c>
      <c r="D51" s="16">
        <v>11</v>
      </c>
      <c r="E51" s="8">
        <v>0</v>
      </c>
      <c r="F51" s="16">
        <v>4</v>
      </c>
      <c r="G51" s="8">
        <v>0</v>
      </c>
      <c r="H51" s="16">
        <v>2</v>
      </c>
      <c r="I51" s="8">
        <v>0</v>
      </c>
      <c r="J51" s="16">
        <v>1</v>
      </c>
      <c r="K51" s="8">
        <v>0</v>
      </c>
      <c r="L51" s="16">
        <v>0</v>
      </c>
      <c r="M51" s="8">
        <v>0</v>
      </c>
      <c r="N51" s="36">
        <f t="shared" si="9"/>
        <v>23</v>
      </c>
      <c r="O51" s="20">
        <f t="shared" si="9"/>
        <v>1</v>
      </c>
    </row>
    <row r="52" spans="1:15" ht="12.95" hidden="1" customHeight="1" outlineLevel="2">
      <c r="A52" s="4" t="s">
        <v>58</v>
      </c>
      <c r="B52" s="16">
        <v>3</v>
      </c>
      <c r="C52" s="8">
        <v>0</v>
      </c>
      <c r="D52" s="16">
        <v>3</v>
      </c>
      <c r="E52" s="8">
        <v>0</v>
      </c>
      <c r="F52" s="16">
        <v>0</v>
      </c>
      <c r="G52" s="8">
        <v>0</v>
      </c>
      <c r="H52" s="16">
        <v>2</v>
      </c>
      <c r="I52" s="8">
        <v>0</v>
      </c>
      <c r="J52" s="16">
        <v>1</v>
      </c>
      <c r="K52" s="8">
        <v>0</v>
      </c>
      <c r="L52" s="16">
        <v>1</v>
      </c>
      <c r="M52" s="8">
        <v>0</v>
      </c>
      <c r="N52" s="36">
        <f t="shared" si="9"/>
        <v>10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3</v>
      </c>
      <c r="C53" s="8">
        <v>0</v>
      </c>
      <c r="D53" s="16">
        <v>2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1</v>
      </c>
      <c r="M53" s="8">
        <v>0</v>
      </c>
      <c r="N53" s="36">
        <f t="shared" si="9"/>
        <v>6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1</v>
      </c>
      <c r="K55" s="8">
        <v>0</v>
      </c>
      <c r="L55" s="16">
        <v>0</v>
      </c>
      <c r="M55" s="8">
        <v>0</v>
      </c>
      <c r="N55" s="36">
        <f t="shared" ref="N55:O70" si="11">SUM(B55,D55,F55,H55,J55,L55)</f>
        <v>1</v>
      </c>
      <c r="O55" s="20">
        <f t="shared" si="11"/>
        <v>0</v>
      </c>
    </row>
    <row r="56" spans="1:15" ht="12.95" hidden="1" customHeight="1" outlineLevel="2">
      <c r="A56" s="4" t="s">
        <v>62</v>
      </c>
      <c r="B56" s="16">
        <v>4</v>
      </c>
      <c r="C56" s="8">
        <v>0</v>
      </c>
      <c r="D56" s="16">
        <v>5</v>
      </c>
      <c r="E56" s="8">
        <v>0</v>
      </c>
      <c r="F56" s="16">
        <v>2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36">
        <f t="shared" si="11"/>
        <v>11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15</v>
      </c>
      <c r="C57" s="9">
        <f t="shared" ref="C57:O57" si="12">SUM(C51:C56)</f>
        <v>1</v>
      </c>
      <c r="D57" s="17">
        <f t="shared" si="12"/>
        <v>21</v>
      </c>
      <c r="E57" s="9">
        <f t="shared" si="12"/>
        <v>0</v>
      </c>
      <c r="F57" s="17">
        <f t="shared" si="12"/>
        <v>6</v>
      </c>
      <c r="G57" s="9">
        <f t="shared" si="12"/>
        <v>0</v>
      </c>
      <c r="H57" s="17">
        <f t="shared" si="12"/>
        <v>4</v>
      </c>
      <c r="I57" s="9">
        <f t="shared" si="12"/>
        <v>0</v>
      </c>
      <c r="J57" s="17">
        <f t="shared" si="12"/>
        <v>3</v>
      </c>
      <c r="K57" s="9">
        <f t="shared" si="12"/>
        <v>0</v>
      </c>
      <c r="L57" s="17">
        <f t="shared" si="12"/>
        <v>2</v>
      </c>
      <c r="M57" s="9">
        <f t="shared" si="12"/>
        <v>0</v>
      </c>
      <c r="N57" s="37">
        <f t="shared" si="12"/>
        <v>51</v>
      </c>
      <c r="O57" s="13">
        <f t="shared" si="12"/>
        <v>1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1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36">
        <f t="shared" si="11"/>
        <v>1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1</v>
      </c>
      <c r="C59" s="8">
        <v>0</v>
      </c>
      <c r="D59" s="16">
        <v>2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36">
        <f t="shared" si="11"/>
        <v>3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2</v>
      </c>
      <c r="C60" s="8">
        <v>0</v>
      </c>
      <c r="D60" s="16">
        <v>2</v>
      </c>
      <c r="E60" s="8">
        <v>0</v>
      </c>
      <c r="F60" s="16">
        <v>6</v>
      </c>
      <c r="G60" s="8">
        <v>0</v>
      </c>
      <c r="H60" s="16">
        <v>1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11</v>
      </c>
      <c r="O60" s="20">
        <f t="shared" si="11"/>
        <v>0</v>
      </c>
    </row>
    <row r="61" spans="1:15" ht="12.95" customHeight="1" outlineLevel="1" collapsed="1">
      <c r="A61" s="5" t="s">
        <v>67</v>
      </c>
      <c r="B61" s="17">
        <f>SUM(B58:B60)</f>
        <v>3</v>
      </c>
      <c r="C61" s="9">
        <f t="shared" ref="C61:O61" si="13">SUM(C58:C60)</f>
        <v>0</v>
      </c>
      <c r="D61" s="17">
        <f t="shared" si="13"/>
        <v>5</v>
      </c>
      <c r="E61" s="9">
        <f t="shared" si="13"/>
        <v>0</v>
      </c>
      <c r="F61" s="17">
        <f t="shared" si="13"/>
        <v>6</v>
      </c>
      <c r="G61" s="9">
        <f t="shared" si="13"/>
        <v>0</v>
      </c>
      <c r="H61" s="17">
        <f t="shared" si="13"/>
        <v>1</v>
      </c>
      <c r="I61" s="9">
        <f t="shared" si="13"/>
        <v>0</v>
      </c>
      <c r="J61" s="17">
        <f t="shared" si="13"/>
        <v>0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15</v>
      </c>
      <c r="O61" s="13">
        <f t="shared" si="13"/>
        <v>0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1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1</v>
      </c>
      <c r="K62" s="8">
        <v>0</v>
      </c>
      <c r="L62" s="16">
        <v>0</v>
      </c>
      <c r="M62" s="8">
        <v>0</v>
      </c>
      <c r="N62" s="36">
        <f t="shared" si="11"/>
        <v>2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1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1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1</v>
      </c>
      <c r="C64" s="8">
        <v>0</v>
      </c>
      <c r="D64" s="16">
        <v>4</v>
      </c>
      <c r="E64" s="8">
        <v>0</v>
      </c>
      <c r="F64" s="16">
        <v>0</v>
      </c>
      <c r="G64" s="8">
        <v>0</v>
      </c>
      <c r="H64" s="16">
        <v>6</v>
      </c>
      <c r="I64" s="8">
        <v>0</v>
      </c>
      <c r="J64" s="16">
        <v>1</v>
      </c>
      <c r="K64" s="8">
        <v>0</v>
      </c>
      <c r="L64" s="16">
        <v>1</v>
      </c>
      <c r="M64" s="8">
        <v>0</v>
      </c>
      <c r="N64" s="36">
        <f t="shared" si="11"/>
        <v>13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1</v>
      </c>
      <c r="C65" s="9">
        <f t="shared" ref="C65:O65" si="14">SUM(C62:C64)</f>
        <v>0</v>
      </c>
      <c r="D65" s="17">
        <f t="shared" si="14"/>
        <v>6</v>
      </c>
      <c r="E65" s="9">
        <f t="shared" si="14"/>
        <v>0</v>
      </c>
      <c r="F65" s="17">
        <f t="shared" si="14"/>
        <v>0</v>
      </c>
      <c r="G65" s="9">
        <f t="shared" si="14"/>
        <v>0</v>
      </c>
      <c r="H65" s="17">
        <f t="shared" si="14"/>
        <v>6</v>
      </c>
      <c r="I65" s="9">
        <f t="shared" si="14"/>
        <v>0</v>
      </c>
      <c r="J65" s="17">
        <f t="shared" si="14"/>
        <v>2</v>
      </c>
      <c r="K65" s="9">
        <f t="shared" si="14"/>
        <v>0</v>
      </c>
      <c r="L65" s="17">
        <f t="shared" si="14"/>
        <v>1</v>
      </c>
      <c r="M65" s="9">
        <f t="shared" si="14"/>
        <v>0</v>
      </c>
      <c r="N65" s="37">
        <f t="shared" si="14"/>
        <v>16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0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0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4</v>
      </c>
      <c r="C68" s="8">
        <v>0</v>
      </c>
      <c r="D68" s="16">
        <v>7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36">
        <f t="shared" si="11"/>
        <v>11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2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2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27</v>
      </c>
      <c r="C70" s="8">
        <v>0</v>
      </c>
      <c r="D70" s="16">
        <v>18</v>
      </c>
      <c r="E70" s="8">
        <v>0</v>
      </c>
      <c r="F70" s="16">
        <v>7</v>
      </c>
      <c r="G70" s="8">
        <v>0</v>
      </c>
      <c r="H70" s="16">
        <v>9</v>
      </c>
      <c r="I70" s="8">
        <v>0</v>
      </c>
      <c r="J70" s="16">
        <v>2</v>
      </c>
      <c r="K70" s="8">
        <v>0</v>
      </c>
      <c r="L70" s="16">
        <v>0</v>
      </c>
      <c r="M70" s="8">
        <v>0</v>
      </c>
      <c r="N70" s="36">
        <f t="shared" si="11"/>
        <v>63</v>
      </c>
      <c r="O70" s="20">
        <f t="shared" si="11"/>
        <v>0</v>
      </c>
    </row>
    <row r="71" spans="1:15" ht="12.95" customHeight="1" outlineLevel="1" collapsed="1">
      <c r="A71" s="5" t="s">
        <v>76</v>
      </c>
      <c r="B71" s="17">
        <f>SUM(B66:B70)</f>
        <v>31</v>
      </c>
      <c r="C71" s="9">
        <f t="shared" ref="C71:O71" si="15">SUM(C66:C70)</f>
        <v>0</v>
      </c>
      <c r="D71" s="17">
        <f t="shared" si="15"/>
        <v>27</v>
      </c>
      <c r="E71" s="9">
        <f t="shared" si="15"/>
        <v>0</v>
      </c>
      <c r="F71" s="17">
        <f t="shared" si="15"/>
        <v>7</v>
      </c>
      <c r="G71" s="9">
        <f t="shared" si="15"/>
        <v>0</v>
      </c>
      <c r="H71" s="17">
        <f t="shared" si="15"/>
        <v>9</v>
      </c>
      <c r="I71" s="9">
        <f t="shared" si="15"/>
        <v>0</v>
      </c>
      <c r="J71" s="17">
        <f t="shared" si="15"/>
        <v>2</v>
      </c>
      <c r="K71" s="9">
        <f t="shared" si="15"/>
        <v>0</v>
      </c>
      <c r="L71" s="17">
        <f t="shared" si="15"/>
        <v>0</v>
      </c>
      <c r="M71" s="9">
        <f t="shared" si="15"/>
        <v>0</v>
      </c>
      <c r="N71" s="37">
        <f t="shared" si="15"/>
        <v>76</v>
      </c>
      <c r="O71" s="13">
        <f t="shared" si="15"/>
        <v>0</v>
      </c>
    </row>
    <row r="72" spans="1:15" ht="12.95" hidden="1" customHeight="1" outlineLevel="2">
      <c r="A72" s="4" t="s">
        <v>77</v>
      </c>
      <c r="B72" s="16">
        <v>15</v>
      </c>
      <c r="C72" s="8">
        <v>0</v>
      </c>
      <c r="D72" s="16">
        <v>15</v>
      </c>
      <c r="E72" s="8">
        <v>0</v>
      </c>
      <c r="F72" s="16">
        <v>11</v>
      </c>
      <c r="G72" s="8">
        <v>0</v>
      </c>
      <c r="H72" s="16">
        <v>4</v>
      </c>
      <c r="I72" s="8">
        <v>0</v>
      </c>
      <c r="J72" s="16">
        <v>7</v>
      </c>
      <c r="K72" s="8">
        <v>0</v>
      </c>
      <c r="L72" s="16">
        <v>1</v>
      </c>
      <c r="M72" s="8">
        <v>0</v>
      </c>
      <c r="N72" s="36">
        <f t="shared" ref="N72:O86" si="16">SUM(B72,D72,F72,H72,J72,L72)</f>
        <v>53</v>
      </c>
      <c r="O72" s="20">
        <f t="shared" si="16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1</v>
      </c>
      <c r="K73" s="8">
        <v>0</v>
      </c>
      <c r="L73" s="16">
        <v>0</v>
      </c>
      <c r="M73" s="8">
        <v>0</v>
      </c>
      <c r="N73" s="36">
        <f t="shared" si="16"/>
        <v>1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1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6"/>
        <v>1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3</v>
      </c>
      <c r="C76" s="8">
        <v>0</v>
      </c>
      <c r="D76" s="16">
        <v>2</v>
      </c>
      <c r="E76" s="8">
        <v>0</v>
      </c>
      <c r="F76" s="16">
        <v>1</v>
      </c>
      <c r="G76" s="8">
        <v>0</v>
      </c>
      <c r="H76" s="16">
        <v>0</v>
      </c>
      <c r="I76" s="8">
        <v>0</v>
      </c>
      <c r="J76" s="16">
        <v>2</v>
      </c>
      <c r="K76" s="8">
        <v>0</v>
      </c>
      <c r="L76" s="16">
        <v>2</v>
      </c>
      <c r="M76" s="8">
        <v>0</v>
      </c>
      <c r="N76" s="36">
        <f t="shared" si="16"/>
        <v>10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18</v>
      </c>
      <c r="C77" s="9">
        <f t="shared" ref="C77:O77" si="17">SUM(C72:C76)</f>
        <v>0</v>
      </c>
      <c r="D77" s="17">
        <f t="shared" si="17"/>
        <v>17</v>
      </c>
      <c r="E77" s="9">
        <f t="shared" si="17"/>
        <v>0</v>
      </c>
      <c r="F77" s="17">
        <f t="shared" si="17"/>
        <v>13</v>
      </c>
      <c r="G77" s="9">
        <f t="shared" si="17"/>
        <v>0</v>
      </c>
      <c r="H77" s="17">
        <f t="shared" si="17"/>
        <v>4</v>
      </c>
      <c r="I77" s="9">
        <f t="shared" si="17"/>
        <v>0</v>
      </c>
      <c r="J77" s="17">
        <f t="shared" si="17"/>
        <v>10</v>
      </c>
      <c r="K77" s="9">
        <f t="shared" si="17"/>
        <v>0</v>
      </c>
      <c r="L77" s="17">
        <f t="shared" si="17"/>
        <v>3</v>
      </c>
      <c r="M77" s="9">
        <f t="shared" si="17"/>
        <v>0</v>
      </c>
      <c r="N77" s="37">
        <f t="shared" si="17"/>
        <v>65</v>
      </c>
      <c r="O77" s="13">
        <f t="shared" si="17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1</v>
      </c>
      <c r="K78" s="8">
        <v>0</v>
      </c>
      <c r="L78" s="16">
        <v>0</v>
      </c>
      <c r="M78" s="8">
        <v>0</v>
      </c>
      <c r="N78" s="36">
        <f t="shared" si="16"/>
        <v>1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4</v>
      </c>
      <c r="C79" s="8">
        <v>0</v>
      </c>
      <c r="D79" s="16">
        <v>2</v>
      </c>
      <c r="E79" s="8">
        <v>0</v>
      </c>
      <c r="F79" s="16">
        <v>0</v>
      </c>
      <c r="G79" s="8">
        <v>0</v>
      </c>
      <c r="H79" s="16">
        <v>2</v>
      </c>
      <c r="I79" s="8">
        <v>0</v>
      </c>
      <c r="J79" s="16">
        <v>4</v>
      </c>
      <c r="K79" s="8">
        <v>0</v>
      </c>
      <c r="L79" s="16">
        <v>2</v>
      </c>
      <c r="M79" s="8">
        <v>0</v>
      </c>
      <c r="N79" s="36">
        <f t="shared" si="16"/>
        <v>14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2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3</v>
      </c>
      <c r="K80" s="8">
        <v>0</v>
      </c>
      <c r="L80" s="16">
        <v>2</v>
      </c>
      <c r="M80" s="8">
        <v>0</v>
      </c>
      <c r="N80" s="36">
        <f t="shared" si="16"/>
        <v>7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6</v>
      </c>
      <c r="C81" s="8">
        <v>0</v>
      </c>
      <c r="D81" s="16">
        <v>2</v>
      </c>
      <c r="E81" s="8">
        <v>0</v>
      </c>
      <c r="F81" s="16">
        <v>2</v>
      </c>
      <c r="G81" s="8">
        <v>0</v>
      </c>
      <c r="H81" s="16">
        <v>3</v>
      </c>
      <c r="I81" s="8">
        <v>0</v>
      </c>
      <c r="J81" s="16">
        <v>4</v>
      </c>
      <c r="K81" s="8">
        <v>0</v>
      </c>
      <c r="L81" s="16">
        <v>1</v>
      </c>
      <c r="M81" s="8">
        <v>0</v>
      </c>
      <c r="N81" s="36">
        <f t="shared" si="16"/>
        <v>18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12</v>
      </c>
      <c r="C82" s="9">
        <f t="shared" ref="C82:O82" si="18">SUM(C78:C81)</f>
        <v>0</v>
      </c>
      <c r="D82" s="17">
        <f t="shared" si="18"/>
        <v>4</v>
      </c>
      <c r="E82" s="9">
        <f t="shared" si="18"/>
        <v>0</v>
      </c>
      <c r="F82" s="17">
        <f t="shared" si="18"/>
        <v>2</v>
      </c>
      <c r="G82" s="9">
        <f t="shared" si="18"/>
        <v>0</v>
      </c>
      <c r="H82" s="17">
        <f t="shared" si="18"/>
        <v>5</v>
      </c>
      <c r="I82" s="9">
        <f t="shared" si="18"/>
        <v>0</v>
      </c>
      <c r="J82" s="17">
        <f t="shared" si="18"/>
        <v>12</v>
      </c>
      <c r="K82" s="9">
        <f t="shared" si="18"/>
        <v>0</v>
      </c>
      <c r="L82" s="17">
        <f t="shared" si="18"/>
        <v>5</v>
      </c>
      <c r="M82" s="9">
        <f t="shared" si="18"/>
        <v>0</v>
      </c>
      <c r="N82" s="37">
        <f t="shared" si="18"/>
        <v>40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1</v>
      </c>
      <c r="C84" s="8">
        <v>0</v>
      </c>
      <c r="D84" s="16">
        <v>7</v>
      </c>
      <c r="E84" s="8">
        <v>0</v>
      </c>
      <c r="F84" s="16">
        <v>5</v>
      </c>
      <c r="G84" s="8">
        <v>0</v>
      </c>
      <c r="H84" s="16">
        <v>3</v>
      </c>
      <c r="I84" s="8">
        <v>1</v>
      </c>
      <c r="J84" s="16">
        <v>6</v>
      </c>
      <c r="K84" s="8">
        <v>0</v>
      </c>
      <c r="L84" s="16">
        <v>6</v>
      </c>
      <c r="M84" s="8">
        <v>0</v>
      </c>
      <c r="N84" s="36">
        <f t="shared" si="16"/>
        <v>28</v>
      </c>
      <c r="O84" s="20">
        <f t="shared" si="16"/>
        <v>1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1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1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1</v>
      </c>
      <c r="E86" s="8">
        <v>0</v>
      </c>
      <c r="F86" s="16">
        <v>2</v>
      </c>
      <c r="G86" s="8">
        <v>0</v>
      </c>
      <c r="H86" s="16">
        <v>0</v>
      </c>
      <c r="I86" s="8">
        <v>0</v>
      </c>
      <c r="J86" s="16">
        <v>1</v>
      </c>
      <c r="K86" s="8">
        <v>0</v>
      </c>
      <c r="L86" s="16">
        <v>0</v>
      </c>
      <c r="M86" s="8">
        <v>0</v>
      </c>
      <c r="N86" s="36">
        <f t="shared" si="16"/>
        <v>4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1</v>
      </c>
      <c r="C87" s="9">
        <f t="shared" ref="C87:O87" si="19">SUM(C83:C86)</f>
        <v>0</v>
      </c>
      <c r="D87" s="17">
        <f t="shared" si="19"/>
        <v>8</v>
      </c>
      <c r="E87" s="9">
        <f t="shared" si="19"/>
        <v>0</v>
      </c>
      <c r="F87" s="17">
        <f t="shared" si="19"/>
        <v>8</v>
      </c>
      <c r="G87" s="9">
        <f t="shared" si="19"/>
        <v>0</v>
      </c>
      <c r="H87" s="17">
        <f t="shared" si="19"/>
        <v>3</v>
      </c>
      <c r="I87" s="9">
        <f t="shared" si="19"/>
        <v>1</v>
      </c>
      <c r="J87" s="17">
        <f t="shared" si="19"/>
        <v>7</v>
      </c>
      <c r="K87" s="9">
        <f t="shared" si="19"/>
        <v>0</v>
      </c>
      <c r="L87" s="17">
        <f t="shared" si="19"/>
        <v>6</v>
      </c>
      <c r="M87" s="9">
        <f t="shared" si="19"/>
        <v>0</v>
      </c>
      <c r="N87" s="37">
        <f t="shared" si="19"/>
        <v>33</v>
      </c>
      <c r="O87" s="13">
        <f t="shared" si="19"/>
        <v>1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1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2</v>
      </c>
      <c r="M89" s="8">
        <v>0</v>
      </c>
      <c r="N89" s="36">
        <f t="shared" si="20"/>
        <v>3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0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1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1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1</v>
      </c>
      <c r="C92" s="9">
        <f t="shared" ref="C92:O92" si="21">SUM(C88:C91)</f>
        <v>0</v>
      </c>
      <c r="D92" s="17">
        <f t="shared" si="21"/>
        <v>1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0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2</v>
      </c>
      <c r="M92" s="9">
        <f t="shared" si="21"/>
        <v>0</v>
      </c>
      <c r="N92" s="37">
        <f t="shared" si="21"/>
        <v>4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5</v>
      </c>
      <c r="C93" s="8">
        <v>0</v>
      </c>
      <c r="D93" s="16">
        <v>3</v>
      </c>
      <c r="E93" s="8">
        <v>0</v>
      </c>
      <c r="F93" s="16">
        <v>2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10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1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1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2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0"/>
        <v>0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6</v>
      </c>
      <c r="C97" s="8">
        <v>0</v>
      </c>
      <c r="D97" s="16">
        <v>2</v>
      </c>
      <c r="E97" s="8">
        <v>0</v>
      </c>
      <c r="F97" s="16">
        <v>4</v>
      </c>
      <c r="G97" s="8">
        <v>0</v>
      </c>
      <c r="H97" s="16">
        <v>3</v>
      </c>
      <c r="I97" s="8">
        <v>0</v>
      </c>
      <c r="J97" s="16">
        <v>4</v>
      </c>
      <c r="K97" s="8">
        <v>0</v>
      </c>
      <c r="L97" s="16">
        <v>0</v>
      </c>
      <c r="M97" s="8">
        <v>0</v>
      </c>
      <c r="N97" s="36">
        <f t="shared" si="20"/>
        <v>19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12</v>
      </c>
      <c r="C98" s="9">
        <f t="shared" ref="C98:O98" si="22">SUM(C93:C97)</f>
        <v>0</v>
      </c>
      <c r="D98" s="17">
        <f t="shared" si="22"/>
        <v>5</v>
      </c>
      <c r="E98" s="9">
        <f t="shared" si="22"/>
        <v>0</v>
      </c>
      <c r="F98" s="17">
        <f t="shared" si="22"/>
        <v>6</v>
      </c>
      <c r="G98" s="9">
        <f t="shared" si="22"/>
        <v>0</v>
      </c>
      <c r="H98" s="17">
        <f t="shared" si="22"/>
        <v>4</v>
      </c>
      <c r="I98" s="9">
        <f t="shared" si="22"/>
        <v>0</v>
      </c>
      <c r="J98" s="17">
        <f t="shared" si="22"/>
        <v>4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31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137</v>
      </c>
      <c r="C99" s="10">
        <f t="shared" ref="C99:O99" si="23">SUM(C13,C19,C22,C26,C31,C35,C39,C50,C57,C61,C65,C71,C77,C82,C87,C92,C98)</f>
        <v>1</v>
      </c>
      <c r="D99" s="18">
        <f t="shared" si="23"/>
        <v>140</v>
      </c>
      <c r="E99" s="10">
        <f t="shared" si="23"/>
        <v>0</v>
      </c>
      <c r="F99" s="18">
        <f t="shared" si="23"/>
        <v>77</v>
      </c>
      <c r="G99" s="10">
        <f t="shared" si="23"/>
        <v>0</v>
      </c>
      <c r="H99" s="18">
        <f t="shared" si="23"/>
        <v>66</v>
      </c>
      <c r="I99" s="10">
        <f t="shared" si="23"/>
        <v>1</v>
      </c>
      <c r="J99" s="18">
        <f t="shared" si="23"/>
        <v>89</v>
      </c>
      <c r="K99" s="10">
        <f t="shared" si="23"/>
        <v>3</v>
      </c>
      <c r="L99" s="18">
        <f t="shared" si="23"/>
        <v>29</v>
      </c>
      <c r="M99" s="10">
        <f t="shared" si="23"/>
        <v>1</v>
      </c>
      <c r="N99" s="38">
        <f t="shared" si="23"/>
        <v>538</v>
      </c>
      <c r="O99" s="14">
        <f t="shared" si="23"/>
        <v>6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1</v>
      </c>
      <c r="E103" s="8">
        <v>0</v>
      </c>
      <c r="F103" s="16">
        <v>1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2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0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0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6">SUM(C103:C105)</f>
        <v>0</v>
      </c>
      <c r="D106" s="17">
        <f t="shared" si="26"/>
        <v>1</v>
      </c>
      <c r="E106" s="9">
        <f t="shared" si="26"/>
        <v>0</v>
      </c>
      <c r="F106" s="17">
        <f t="shared" si="26"/>
        <v>1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2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0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0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8">SUM(C110,C106,C102)</f>
        <v>0</v>
      </c>
      <c r="D111" s="18">
        <f t="shared" si="28"/>
        <v>1</v>
      </c>
      <c r="E111" s="10">
        <f t="shared" si="28"/>
        <v>0</v>
      </c>
      <c r="F111" s="18">
        <f t="shared" si="28"/>
        <v>1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2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0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0</v>
      </c>
      <c r="O113" s="20">
        <f t="shared" si="25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0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2</v>
      </c>
      <c r="C116" s="8">
        <v>0</v>
      </c>
      <c r="D116" s="16">
        <v>1</v>
      </c>
      <c r="E116" s="8">
        <v>0</v>
      </c>
      <c r="F116" s="16">
        <v>1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4</v>
      </c>
      <c r="O116" s="20">
        <f t="shared" si="25"/>
        <v>0</v>
      </c>
    </row>
    <row r="117" spans="1:15" ht="12.95" hidden="1" customHeight="1" outlineLevel="2">
      <c r="A117" s="4" t="s">
        <v>122</v>
      </c>
      <c r="B117" s="16">
        <v>7</v>
      </c>
      <c r="C117" s="8">
        <v>0</v>
      </c>
      <c r="D117" s="16">
        <v>2</v>
      </c>
      <c r="E117" s="8">
        <v>1</v>
      </c>
      <c r="F117" s="16">
        <v>1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36">
        <f t="shared" si="25"/>
        <v>10</v>
      </c>
      <c r="O117" s="20">
        <f t="shared" si="25"/>
        <v>1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0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1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1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8</v>
      </c>
      <c r="C120" s="8">
        <v>0</v>
      </c>
      <c r="D120" s="16">
        <v>1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9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4</v>
      </c>
      <c r="C121" s="8">
        <v>0</v>
      </c>
      <c r="D121" s="16">
        <v>2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6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7</v>
      </c>
      <c r="C123" s="8">
        <v>0</v>
      </c>
      <c r="D123" s="16">
        <v>3</v>
      </c>
      <c r="E123" s="8">
        <v>0</v>
      </c>
      <c r="F123" s="16">
        <v>1</v>
      </c>
      <c r="G123" s="8">
        <v>1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36">
        <f t="shared" si="29"/>
        <v>11</v>
      </c>
      <c r="O123" s="20">
        <f t="shared" si="29"/>
        <v>1</v>
      </c>
    </row>
    <row r="124" spans="1:15" ht="12.95" customHeight="1" outlineLevel="1" collapsed="1">
      <c r="A124" s="5" t="s">
        <v>128</v>
      </c>
      <c r="B124" s="17">
        <f>SUM(B112:B123)</f>
        <v>29</v>
      </c>
      <c r="C124" s="9">
        <f t="shared" ref="C124:O124" si="30">SUM(C112:C123)</f>
        <v>0</v>
      </c>
      <c r="D124" s="17">
        <f t="shared" si="30"/>
        <v>9</v>
      </c>
      <c r="E124" s="9">
        <f t="shared" si="30"/>
        <v>1</v>
      </c>
      <c r="F124" s="17">
        <f t="shared" si="30"/>
        <v>3</v>
      </c>
      <c r="G124" s="9">
        <f t="shared" si="30"/>
        <v>1</v>
      </c>
      <c r="H124" s="17">
        <f t="shared" si="30"/>
        <v>0</v>
      </c>
      <c r="I124" s="9">
        <f t="shared" si="30"/>
        <v>0</v>
      </c>
      <c r="J124" s="17">
        <f t="shared" si="30"/>
        <v>0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41</v>
      </c>
      <c r="O124" s="13">
        <f t="shared" si="30"/>
        <v>2</v>
      </c>
    </row>
    <row r="125" spans="1:15" ht="12.95" hidden="1" customHeight="1" outlineLevel="2">
      <c r="A125" s="4" t="s">
        <v>129</v>
      </c>
      <c r="B125" s="16">
        <v>24</v>
      </c>
      <c r="C125" s="8">
        <v>2</v>
      </c>
      <c r="D125" s="16">
        <v>10</v>
      </c>
      <c r="E125" s="8">
        <v>0</v>
      </c>
      <c r="F125" s="16">
        <v>5</v>
      </c>
      <c r="G125" s="8">
        <v>0</v>
      </c>
      <c r="H125" s="16">
        <v>1</v>
      </c>
      <c r="I125" s="8">
        <v>0</v>
      </c>
      <c r="J125" s="16">
        <v>9</v>
      </c>
      <c r="K125" s="8">
        <v>0</v>
      </c>
      <c r="L125" s="16">
        <v>0</v>
      </c>
      <c r="M125" s="8">
        <v>0</v>
      </c>
      <c r="N125" s="36">
        <f t="shared" si="29"/>
        <v>49</v>
      </c>
      <c r="O125" s="20">
        <f t="shared" si="29"/>
        <v>2</v>
      </c>
    </row>
    <row r="126" spans="1:15" ht="12.95" hidden="1" customHeight="1" outlineLevel="2">
      <c r="A126" s="4" t="s">
        <v>130</v>
      </c>
      <c r="B126" s="16">
        <v>29</v>
      </c>
      <c r="C126" s="8">
        <v>1</v>
      </c>
      <c r="D126" s="16">
        <v>6</v>
      </c>
      <c r="E126" s="8">
        <v>0</v>
      </c>
      <c r="F126" s="16">
        <v>2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37</v>
      </c>
      <c r="O126" s="20">
        <f t="shared" si="29"/>
        <v>1</v>
      </c>
    </row>
    <row r="127" spans="1:15" ht="12.95" hidden="1" customHeight="1" outlineLevel="2">
      <c r="A127" s="4" t="s">
        <v>131</v>
      </c>
      <c r="B127" s="16">
        <v>3</v>
      </c>
      <c r="C127" s="8">
        <v>0</v>
      </c>
      <c r="D127" s="16">
        <v>2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5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18</v>
      </c>
      <c r="C128" s="8">
        <v>0</v>
      </c>
      <c r="D128" s="16">
        <v>8</v>
      </c>
      <c r="E128" s="8">
        <v>0</v>
      </c>
      <c r="F128" s="16">
        <v>0</v>
      </c>
      <c r="G128" s="8">
        <v>0</v>
      </c>
      <c r="H128" s="16">
        <v>1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27</v>
      </c>
      <c r="O128" s="20">
        <f t="shared" si="29"/>
        <v>0</v>
      </c>
    </row>
    <row r="129" spans="1:15" ht="12.95" customHeight="1" outlineLevel="1" collapsed="1">
      <c r="A129" s="5" t="s">
        <v>133</v>
      </c>
      <c r="B129" s="17">
        <f>SUM(B125:B128)</f>
        <v>74</v>
      </c>
      <c r="C129" s="9">
        <f t="shared" ref="C129:O129" si="31">SUM(C125:C128)</f>
        <v>3</v>
      </c>
      <c r="D129" s="17">
        <f t="shared" si="31"/>
        <v>26</v>
      </c>
      <c r="E129" s="9">
        <f t="shared" si="31"/>
        <v>0</v>
      </c>
      <c r="F129" s="17">
        <f t="shared" si="31"/>
        <v>7</v>
      </c>
      <c r="G129" s="9">
        <f t="shared" si="31"/>
        <v>0</v>
      </c>
      <c r="H129" s="17">
        <f t="shared" si="31"/>
        <v>2</v>
      </c>
      <c r="I129" s="9">
        <f t="shared" si="31"/>
        <v>0</v>
      </c>
      <c r="J129" s="17">
        <f t="shared" si="31"/>
        <v>9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118</v>
      </c>
      <c r="O129" s="13">
        <f t="shared" si="31"/>
        <v>3</v>
      </c>
    </row>
    <row r="130" spans="1:15" ht="12.95" hidden="1" customHeight="1" outlineLevel="2">
      <c r="A130" s="4" t="s">
        <v>134</v>
      </c>
      <c r="B130" s="16">
        <v>3</v>
      </c>
      <c r="C130" s="8">
        <v>1</v>
      </c>
      <c r="D130" s="16">
        <v>0</v>
      </c>
      <c r="E130" s="8">
        <v>0</v>
      </c>
      <c r="F130" s="16">
        <v>0</v>
      </c>
      <c r="G130" s="8">
        <v>0</v>
      </c>
      <c r="H130" s="16">
        <v>1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4</v>
      </c>
      <c r="O130" s="20">
        <f t="shared" si="29"/>
        <v>1</v>
      </c>
    </row>
    <row r="131" spans="1:15" ht="12.95" hidden="1" customHeight="1" outlineLevel="2">
      <c r="A131" s="4" t="s">
        <v>135</v>
      </c>
      <c r="B131" s="16">
        <v>9</v>
      </c>
      <c r="C131" s="8">
        <v>1</v>
      </c>
      <c r="D131" s="16">
        <v>1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1</v>
      </c>
      <c r="K131" s="8">
        <v>0</v>
      </c>
      <c r="L131" s="16">
        <v>0</v>
      </c>
      <c r="M131" s="8">
        <v>0</v>
      </c>
      <c r="N131" s="36">
        <f t="shared" si="29"/>
        <v>11</v>
      </c>
      <c r="O131" s="20">
        <f t="shared" si="29"/>
        <v>1</v>
      </c>
    </row>
    <row r="132" spans="1:15" ht="12.95" hidden="1" customHeight="1" outlineLevel="2">
      <c r="A132" s="4" t="s">
        <v>255</v>
      </c>
      <c r="B132" s="16">
        <v>8</v>
      </c>
      <c r="C132" s="8">
        <v>1</v>
      </c>
      <c r="D132" s="16">
        <v>4</v>
      </c>
      <c r="E132" s="8">
        <v>0</v>
      </c>
      <c r="F132" s="16">
        <v>2</v>
      </c>
      <c r="G132" s="8">
        <v>0</v>
      </c>
      <c r="H132" s="16">
        <v>2</v>
      </c>
      <c r="I132" s="8">
        <v>0</v>
      </c>
      <c r="J132" s="16">
        <v>0</v>
      </c>
      <c r="K132" s="8">
        <v>0</v>
      </c>
      <c r="L132" s="16">
        <v>1</v>
      </c>
      <c r="M132" s="8">
        <v>0</v>
      </c>
      <c r="N132" s="36">
        <f t="shared" si="29"/>
        <v>17</v>
      </c>
      <c r="O132" s="20">
        <f t="shared" si="29"/>
        <v>1</v>
      </c>
    </row>
    <row r="133" spans="1:15" ht="12.95" customHeight="1" outlineLevel="1" collapsed="1">
      <c r="A133" s="5" t="s">
        <v>136</v>
      </c>
      <c r="B133" s="17">
        <f>SUM(B130:B132)</f>
        <v>20</v>
      </c>
      <c r="C133" s="9">
        <f t="shared" ref="C133:O133" si="32">SUM(C130:C132)</f>
        <v>3</v>
      </c>
      <c r="D133" s="17">
        <f t="shared" si="32"/>
        <v>5</v>
      </c>
      <c r="E133" s="9">
        <f t="shared" si="32"/>
        <v>0</v>
      </c>
      <c r="F133" s="17">
        <f t="shared" si="32"/>
        <v>2</v>
      </c>
      <c r="G133" s="9">
        <f t="shared" si="32"/>
        <v>0</v>
      </c>
      <c r="H133" s="17">
        <f t="shared" si="32"/>
        <v>3</v>
      </c>
      <c r="I133" s="9">
        <f t="shared" si="32"/>
        <v>0</v>
      </c>
      <c r="J133" s="17">
        <f t="shared" si="32"/>
        <v>1</v>
      </c>
      <c r="K133" s="9">
        <f t="shared" si="32"/>
        <v>0</v>
      </c>
      <c r="L133" s="17">
        <f t="shared" si="32"/>
        <v>1</v>
      </c>
      <c r="M133" s="9">
        <f t="shared" si="32"/>
        <v>0</v>
      </c>
      <c r="N133" s="37">
        <f t="shared" si="32"/>
        <v>32</v>
      </c>
      <c r="O133" s="13">
        <f t="shared" si="32"/>
        <v>3</v>
      </c>
    </row>
    <row r="134" spans="1:15" ht="12.95" customHeight="1">
      <c r="A134" s="6" t="s">
        <v>137</v>
      </c>
      <c r="B134" s="18">
        <f>SUM(B133,B129,B124)</f>
        <v>123</v>
      </c>
      <c r="C134" s="10">
        <f t="shared" ref="C134:O134" si="33">SUM(C133,C129,C124)</f>
        <v>6</v>
      </c>
      <c r="D134" s="18">
        <f t="shared" si="33"/>
        <v>40</v>
      </c>
      <c r="E134" s="10">
        <f t="shared" si="33"/>
        <v>1</v>
      </c>
      <c r="F134" s="18">
        <f t="shared" si="33"/>
        <v>12</v>
      </c>
      <c r="G134" s="10">
        <f t="shared" si="33"/>
        <v>1</v>
      </c>
      <c r="H134" s="18">
        <f t="shared" si="33"/>
        <v>5</v>
      </c>
      <c r="I134" s="10">
        <f t="shared" si="33"/>
        <v>0</v>
      </c>
      <c r="J134" s="18">
        <f t="shared" si="33"/>
        <v>10</v>
      </c>
      <c r="K134" s="10">
        <f t="shared" si="33"/>
        <v>0</v>
      </c>
      <c r="L134" s="18">
        <f t="shared" si="33"/>
        <v>1</v>
      </c>
      <c r="M134" s="10">
        <f t="shared" si="33"/>
        <v>0</v>
      </c>
      <c r="N134" s="38">
        <f t="shared" si="33"/>
        <v>191</v>
      </c>
      <c r="O134" s="14">
        <f t="shared" si="33"/>
        <v>8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1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1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5">SUM(C135:C137)</f>
        <v>0</v>
      </c>
      <c r="D138" s="17">
        <f t="shared" si="35"/>
        <v>1</v>
      </c>
      <c r="E138" s="9">
        <f t="shared" si="35"/>
        <v>0</v>
      </c>
      <c r="F138" s="17">
        <f t="shared" si="35"/>
        <v>0</v>
      </c>
      <c r="G138" s="9">
        <f t="shared" si="35"/>
        <v>0</v>
      </c>
      <c r="H138" s="17">
        <f t="shared" si="35"/>
        <v>0</v>
      </c>
      <c r="I138" s="9">
        <f t="shared" si="35"/>
        <v>0</v>
      </c>
      <c r="J138" s="17">
        <f t="shared" si="35"/>
        <v>0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1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1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6</v>
      </c>
      <c r="K139" s="8">
        <v>0</v>
      </c>
      <c r="L139" s="16">
        <v>0</v>
      </c>
      <c r="M139" s="8">
        <v>0</v>
      </c>
      <c r="N139" s="36">
        <f t="shared" si="34"/>
        <v>7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1</v>
      </c>
      <c r="C140" s="8">
        <v>0</v>
      </c>
      <c r="D140" s="16">
        <v>0</v>
      </c>
      <c r="E140" s="8">
        <v>0</v>
      </c>
      <c r="F140" s="16">
        <v>1</v>
      </c>
      <c r="G140" s="8">
        <v>0</v>
      </c>
      <c r="H140" s="16">
        <v>3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36">
        <f t="shared" si="34"/>
        <v>5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0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1</v>
      </c>
      <c r="C142" s="9">
        <f t="shared" ref="C142:O142" si="36">SUM(C139:C141)</f>
        <v>0</v>
      </c>
      <c r="D142" s="17">
        <f t="shared" si="36"/>
        <v>1</v>
      </c>
      <c r="E142" s="9">
        <f t="shared" si="36"/>
        <v>0</v>
      </c>
      <c r="F142" s="17">
        <f t="shared" si="36"/>
        <v>1</v>
      </c>
      <c r="G142" s="9">
        <f t="shared" si="36"/>
        <v>0</v>
      </c>
      <c r="H142" s="17">
        <f t="shared" si="36"/>
        <v>3</v>
      </c>
      <c r="I142" s="9">
        <f t="shared" si="36"/>
        <v>0</v>
      </c>
      <c r="J142" s="17">
        <f t="shared" si="36"/>
        <v>6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12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18</v>
      </c>
      <c r="C143" s="8">
        <v>0</v>
      </c>
      <c r="D143" s="16">
        <v>41</v>
      </c>
      <c r="E143" s="8">
        <v>1</v>
      </c>
      <c r="F143" s="16">
        <v>35</v>
      </c>
      <c r="G143" s="8">
        <v>2</v>
      </c>
      <c r="H143" s="16">
        <v>28</v>
      </c>
      <c r="I143" s="8">
        <v>0</v>
      </c>
      <c r="J143" s="16">
        <v>15</v>
      </c>
      <c r="K143" s="8">
        <v>0</v>
      </c>
      <c r="L143" s="16">
        <v>1</v>
      </c>
      <c r="M143" s="8">
        <v>0</v>
      </c>
      <c r="N143" s="36">
        <f t="shared" si="34"/>
        <v>138</v>
      </c>
      <c r="O143" s="20">
        <f t="shared" si="34"/>
        <v>3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5</v>
      </c>
      <c r="E144" s="8">
        <v>0</v>
      </c>
      <c r="F144" s="16">
        <v>0</v>
      </c>
      <c r="G144" s="8">
        <v>0</v>
      </c>
      <c r="H144" s="16">
        <v>1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6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1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1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2</v>
      </c>
      <c r="E146" s="8">
        <v>0</v>
      </c>
      <c r="F146" s="16">
        <v>2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36">
        <f t="shared" si="34"/>
        <v>4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18</v>
      </c>
      <c r="C147" s="9">
        <f t="shared" ref="C147:O147" si="37">SUM(C143:C146)</f>
        <v>0</v>
      </c>
      <c r="D147" s="17">
        <f t="shared" si="37"/>
        <v>48</v>
      </c>
      <c r="E147" s="9">
        <f t="shared" si="37"/>
        <v>1</v>
      </c>
      <c r="F147" s="17">
        <f t="shared" si="37"/>
        <v>37</v>
      </c>
      <c r="G147" s="9">
        <f t="shared" si="37"/>
        <v>2</v>
      </c>
      <c r="H147" s="17">
        <f t="shared" si="37"/>
        <v>30</v>
      </c>
      <c r="I147" s="9">
        <f t="shared" si="37"/>
        <v>0</v>
      </c>
      <c r="J147" s="17">
        <f t="shared" si="37"/>
        <v>15</v>
      </c>
      <c r="K147" s="9">
        <f t="shared" si="37"/>
        <v>0</v>
      </c>
      <c r="L147" s="17">
        <f t="shared" si="37"/>
        <v>1</v>
      </c>
      <c r="M147" s="9">
        <f t="shared" si="37"/>
        <v>0</v>
      </c>
      <c r="N147" s="37">
        <f t="shared" si="37"/>
        <v>149</v>
      </c>
      <c r="O147" s="13">
        <f t="shared" si="37"/>
        <v>3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1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4"/>
        <v>1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1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0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1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19</v>
      </c>
      <c r="C150" s="10">
        <f t="shared" ref="C150:O150" si="39">SUM(C149,C147,C142,C138)</f>
        <v>0</v>
      </c>
      <c r="D150" s="18">
        <f t="shared" si="39"/>
        <v>51</v>
      </c>
      <c r="E150" s="10">
        <f t="shared" si="39"/>
        <v>1</v>
      </c>
      <c r="F150" s="18">
        <f t="shared" si="39"/>
        <v>38</v>
      </c>
      <c r="G150" s="10">
        <f t="shared" si="39"/>
        <v>2</v>
      </c>
      <c r="H150" s="18">
        <f t="shared" si="39"/>
        <v>33</v>
      </c>
      <c r="I150" s="10">
        <f t="shared" si="39"/>
        <v>0</v>
      </c>
      <c r="J150" s="18">
        <f t="shared" si="39"/>
        <v>21</v>
      </c>
      <c r="K150" s="10">
        <f t="shared" si="39"/>
        <v>0</v>
      </c>
      <c r="L150" s="18">
        <f t="shared" si="39"/>
        <v>1</v>
      </c>
      <c r="M150" s="10">
        <f t="shared" si="39"/>
        <v>0</v>
      </c>
      <c r="N150" s="38">
        <f t="shared" si="39"/>
        <v>163</v>
      </c>
      <c r="O150" s="14">
        <f t="shared" si="39"/>
        <v>3</v>
      </c>
    </row>
    <row r="151" spans="1:15" ht="12.95" hidden="1" customHeight="1" outlineLevel="2">
      <c r="A151" s="4" t="s">
        <v>154</v>
      </c>
      <c r="B151" s="16">
        <v>1</v>
      </c>
      <c r="C151" s="8">
        <v>0</v>
      </c>
      <c r="D151" s="16">
        <v>3</v>
      </c>
      <c r="E151" s="8">
        <v>0</v>
      </c>
      <c r="F151" s="16">
        <v>1</v>
      </c>
      <c r="G151" s="8">
        <v>0</v>
      </c>
      <c r="H151" s="16">
        <v>0</v>
      </c>
      <c r="I151" s="8">
        <v>0</v>
      </c>
      <c r="J151" s="16">
        <v>1</v>
      </c>
      <c r="K151" s="8">
        <v>0</v>
      </c>
      <c r="L151" s="16">
        <v>0</v>
      </c>
      <c r="M151" s="8">
        <v>0</v>
      </c>
      <c r="N151" s="36">
        <f t="shared" ref="N151:O166" si="40">SUM(B151,D151,F151,H151,J151,L151)</f>
        <v>6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1</v>
      </c>
      <c r="C152" s="9">
        <f t="shared" ref="C152:O152" si="41">SUM(C151)</f>
        <v>0</v>
      </c>
      <c r="D152" s="17">
        <f t="shared" si="41"/>
        <v>3</v>
      </c>
      <c r="E152" s="9">
        <f t="shared" si="41"/>
        <v>0</v>
      </c>
      <c r="F152" s="17">
        <f t="shared" si="41"/>
        <v>1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1</v>
      </c>
      <c r="K152" s="9">
        <f t="shared" si="41"/>
        <v>0</v>
      </c>
      <c r="L152" s="17">
        <f t="shared" si="41"/>
        <v>0</v>
      </c>
      <c r="M152" s="9">
        <f t="shared" si="41"/>
        <v>0</v>
      </c>
      <c r="N152" s="37">
        <f t="shared" si="41"/>
        <v>6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1</v>
      </c>
      <c r="C157" s="10">
        <f t="shared" ref="C157:O157" si="43">SUM(C156,C152)</f>
        <v>0</v>
      </c>
      <c r="D157" s="18">
        <f t="shared" si="43"/>
        <v>3</v>
      </c>
      <c r="E157" s="10">
        <f t="shared" si="43"/>
        <v>0</v>
      </c>
      <c r="F157" s="18">
        <f t="shared" si="43"/>
        <v>1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1</v>
      </c>
      <c r="K157" s="10">
        <f t="shared" si="43"/>
        <v>0</v>
      </c>
      <c r="L157" s="18">
        <f t="shared" si="43"/>
        <v>0</v>
      </c>
      <c r="M157" s="10">
        <f t="shared" si="43"/>
        <v>0</v>
      </c>
      <c r="N157" s="38">
        <f t="shared" si="43"/>
        <v>6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5</v>
      </c>
      <c r="C158" s="8">
        <v>1</v>
      </c>
      <c r="D158" s="16">
        <v>3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8</v>
      </c>
      <c r="O158" s="20">
        <f t="shared" si="40"/>
        <v>1</v>
      </c>
    </row>
    <row r="159" spans="1:15" ht="12.95" customHeight="1" outlineLevel="1" collapsed="1">
      <c r="A159" s="5" t="s">
        <v>162</v>
      </c>
      <c r="B159" s="17">
        <f>SUM(B158)</f>
        <v>5</v>
      </c>
      <c r="C159" s="9">
        <f t="shared" ref="C159:O159" si="44">SUM(C158)</f>
        <v>1</v>
      </c>
      <c r="D159" s="17">
        <f t="shared" si="44"/>
        <v>3</v>
      </c>
      <c r="E159" s="9">
        <f t="shared" si="44"/>
        <v>0</v>
      </c>
      <c r="F159" s="17">
        <f t="shared" si="44"/>
        <v>0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8</v>
      </c>
      <c r="O159" s="13">
        <f t="shared" si="44"/>
        <v>1</v>
      </c>
    </row>
    <row r="160" spans="1:15" ht="12.95" hidden="1" customHeight="1" outlineLevel="2">
      <c r="A160" s="4" t="s">
        <v>163</v>
      </c>
      <c r="B160" s="16">
        <v>2</v>
      </c>
      <c r="C160" s="8">
        <v>0</v>
      </c>
      <c r="D160" s="16">
        <v>0</v>
      </c>
      <c r="E160" s="8">
        <v>0</v>
      </c>
      <c r="F160" s="16">
        <v>2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4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10</v>
      </c>
      <c r="C161" s="8">
        <v>0</v>
      </c>
      <c r="D161" s="16">
        <v>3</v>
      </c>
      <c r="E161" s="8">
        <v>0</v>
      </c>
      <c r="F161" s="16">
        <v>1</v>
      </c>
      <c r="G161" s="8">
        <v>0</v>
      </c>
      <c r="H161" s="16">
        <v>1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15</v>
      </c>
      <c r="O161" s="20">
        <f t="shared" si="40"/>
        <v>0</v>
      </c>
    </row>
    <row r="162" spans="1:15" ht="12.95" customHeight="1" outlineLevel="1" collapsed="1">
      <c r="A162" s="5" t="s">
        <v>165</v>
      </c>
      <c r="B162" s="17">
        <f>SUM(B160:B161)</f>
        <v>12</v>
      </c>
      <c r="C162" s="9">
        <f t="shared" ref="C162:O162" si="45">SUM(C160:C161)</f>
        <v>0</v>
      </c>
      <c r="D162" s="17">
        <f t="shared" si="45"/>
        <v>3</v>
      </c>
      <c r="E162" s="9">
        <f t="shared" si="45"/>
        <v>0</v>
      </c>
      <c r="F162" s="17">
        <f t="shared" si="45"/>
        <v>3</v>
      </c>
      <c r="G162" s="9">
        <f t="shared" si="45"/>
        <v>0</v>
      </c>
      <c r="H162" s="17">
        <f t="shared" si="45"/>
        <v>1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19</v>
      </c>
      <c r="O162" s="13">
        <f t="shared" si="45"/>
        <v>0</v>
      </c>
    </row>
    <row r="163" spans="1:15" ht="12.95" customHeight="1">
      <c r="A163" s="6" t="s">
        <v>166</v>
      </c>
      <c r="B163" s="18">
        <f>SUM(B162,B159)</f>
        <v>17</v>
      </c>
      <c r="C163" s="10">
        <f t="shared" ref="C163:O163" si="46">SUM(C162,C159)</f>
        <v>1</v>
      </c>
      <c r="D163" s="18">
        <f t="shared" si="46"/>
        <v>6</v>
      </c>
      <c r="E163" s="10">
        <f t="shared" si="46"/>
        <v>0</v>
      </c>
      <c r="F163" s="18">
        <f t="shared" si="46"/>
        <v>3</v>
      </c>
      <c r="G163" s="10">
        <f t="shared" si="46"/>
        <v>0</v>
      </c>
      <c r="H163" s="18">
        <f t="shared" si="46"/>
        <v>1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27</v>
      </c>
      <c r="O163" s="14">
        <f t="shared" si="46"/>
        <v>1</v>
      </c>
    </row>
    <row r="164" spans="1:15" ht="12.95" hidden="1" customHeight="1" outlineLevel="2">
      <c r="A164" s="4" t="s">
        <v>167</v>
      </c>
      <c r="B164" s="16">
        <v>10</v>
      </c>
      <c r="C164" s="8">
        <v>0</v>
      </c>
      <c r="D164" s="16">
        <v>81</v>
      </c>
      <c r="E164" s="8">
        <v>1</v>
      </c>
      <c r="F164" s="16">
        <v>0</v>
      </c>
      <c r="G164" s="8">
        <v>0</v>
      </c>
      <c r="H164" s="16">
        <v>8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99</v>
      </c>
      <c r="O164" s="20">
        <f t="shared" si="40"/>
        <v>1</v>
      </c>
    </row>
    <row r="165" spans="1:15" ht="12.95" customHeight="1" outlineLevel="1" collapsed="1">
      <c r="A165" s="5" t="s">
        <v>168</v>
      </c>
      <c r="B165" s="17">
        <f>SUM(B164)</f>
        <v>10</v>
      </c>
      <c r="C165" s="9">
        <f t="shared" ref="C165:O165" si="47">SUM(C164)</f>
        <v>0</v>
      </c>
      <c r="D165" s="17">
        <f t="shared" si="47"/>
        <v>81</v>
      </c>
      <c r="E165" s="9">
        <f t="shared" si="47"/>
        <v>1</v>
      </c>
      <c r="F165" s="17">
        <f t="shared" si="47"/>
        <v>0</v>
      </c>
      <c r="G165" s="9">
        <f t="shared" si="47"/>
        <v>0</v>
      </c>
      <c r="H165" s="17">
        <f t="shared" si="47"/>
        <v>8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99</v>
      </c>
      <c r="O165" s="13">
        <f t="shared" si="47"/>
        <v>1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1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1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1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1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11</v>
      </c>
      <c r="C169" s="10">
        <f t="shared" ref="C169:O169" si="50">SUM(C168,C165)</f>
        <v>0</v>
      </c>
      <c r="D169" s="18">
        <f t="shared" si="50"/>
        <v>81</v>
      </c>
      <c r="E169" s="10">
        <f t="shared" si="50"/>
        <v>1</v>
      </c>
      <c r="F169" s="18">
        <f t="shared" si="50"/>
        <v>0</v>
      </c>
      <c r="G169" s="10">
        <f t="shared" si="50"/>
        <v>0</v>
      </c>
      <c r="H169" s="18">
        <f t="shared" si="50"/>
        <v>8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100</v>
      </c>
      <c r="O169" s="14">
        <f t="shared" si="50"/>
        <v>1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1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8"/>
        <v>1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0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2</v>
      </c>
      <c r="C172" s="8">
        <v>0</v>
      </c>
      <c r="D172" s="16">
        <v>3</v>
      </c>
      <c r="E172" s="8">
        <v>0</v>
      </c>
      <c r="F172" s="16">
        <v>2</v>
      </c>
      <c r="G172" s="8">
        <v>0</v>
      </c>
      <c r="H172" s="16">
        <v>0</v>
      </c>
      <c r="I172" s="8">
        <v>0</v>
      </c>
      <c r="J172" s="16">
        <v>1</v>
      </c>
      <c r="K172" s="8">
        <v>0</v>
      </c>
      <c r="L172" s="16">
        <v>1</v>
      </c>
      <c r="M172" s="8">
        <v>0</v>
      </c>
      <c r="N172" s="36">
        <f t="shared" si="48"/>
        <v>9</v>
      </c>
      <c r="O172" s="20">
        <f t="shared" si="48"/>
        <v>0</v>
      </c>
    </row>
    <row r="173" spans="1:15" ht="12.95" customHeight="1" outlineLevel="1" collapsed="1">
      <c r="A173" s="5" t="s">
        <v>176</v>
      </c>
      <c r="B173" s="17">
        <f>SUM(B170:B172)</f>
        <v>2</v>
      </c>
      <c r="C173" s="9">
        <f t="shared" ref="C173:O173" si="51">SUM(C170:C172)</f>
        <v>0</v>
      </c>
      <c r="D173" s="17">
        <f t="shared" si="51"/>
        <v>4</v>
      </c>
      <c r="E173" s="9">
        <f t="shared" si="51"/>
        <v>0</v>
      </c>
      <c r="F173" s="17">
        <f t="shared" si="51"/>
        <v>2</v>
      </c>
      <c r="G173" s="9">
        <f t="shared" si="51"/>
        <v>0</v>
      </c>
      <c r="H173" s="17">
        <f t="shared" si="51"/>
        <v>0</v>
      </c>
      <c r="I173" s="9">
        <f t="shared" si="51"/>
        <v>0</v>
      </c>
      <c r="J173" s="17">
        <f t="shared" si="51"/>
        <v>1</v>
      </c>
      <c r="K173" s="9">
        <f t="shared" si="51"/>
        <v>0</v>
      </c>
      <c r="L173" s="17">
        <f t="shared" si="51"/>
        <v>1</v>
      </c>
      <c r="M173" s="9">
        <f t="shared" si="51"/>
        <v>0</v>
      </c>
      <c r="N173" s="37">
        <f t="shared" si="51"/>
        <v>10</v>
      </c>
      <c r="O173" s="13">
        <f t="shared" si="51"/>
        <v>0</v>
      </c>
    </row>
    <row r="174" spans="1:15" ht="12.95" hidden="1" customHeight="1" outlineLevel="2">
      <c r="A174" s="4" t="s">
        <v>177</v>
      </c>
      <c r="B174" s="16">
        <v>9</v>
      </c>
      <c r="C174" s="8">
        <v>0</v>
      </c>
      <c r="D174" s="16">
        <v>3</v>
      </c>
      <c r="E174" s="8">
        <v>0</v>
      </c>
      <c r="F174" s="16">
        <v>4</v>
      </c>
      <c r="G174" s="8">
        <v>0</v>
      </c>
      <c r="H174" s="16">
        <v>10</v>
      </c>
      <c r="I174" s="8">
        <v>0</v>
      </c>
      <c r="J174" s="16">
        <v>31</v>
      </c>
      <c r="K174" s="8">
        <v>0</v>
      </c>
      <c r="L174" s="16">
        <v>13</v>
      </c>
      <c r="M174" s="8">
        <v>0</v>
      </c>
      <c r="N174" s="36">
        <f t="shared" si="48"/>
        <v>70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1</v>
      </c>
      <c r="E175" s="8">
        <v>0</v>
      </c>
      <c r="F175" s="16">
        <v>1</v>
      </c>
      <c r="G175" s="8">
        <v>0</v>
      </c>
      <c r="H175" s="16">
        <v>0</v>
      </c>
      <c r="I175" s="8">
        <v>0</v>
      </c>
      <c r="J175" s="16">
        <v>1</v>
      </c>
      <c r="K175" s="8">
        <v>0</v>
      </c>
      <c r="L175" s="16">
        <v>0</v>
      </c>
      <c r="M175" s="8">
        <v>0</v>
      </c>
      <c r="N175" s="36">
        <f t="shared" si="48"/>
        <v>3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1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2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3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5</v>
      </c>
      <c r="C177" s="8">
        <v>1</v>
      </c>
      <c r="D177" s="16">
        <v>2</v>
      </c>
      <c r="E177" s="8">
        <v>0</v>
      </c>
      <c r="F177" s="16">
        <v>0</v>
      </c>
      <c r="G177" s="8">
        <v>0</v>
      </c>
      <c r="H177" s="16">
        <v>1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8</v>
      </c>
      <c r="O177" s="20">
        <f t="shared" si="48"/>
        <v>1</v>
      </c>
    </row>
    <row r="178" spans="1:15" ht="12.95" hidden="1" customHeight="1" outlineLevel="2">
      <c r="A178" s="4" t="s">
        <v>181</v>
      </c>
      <c r="B178" s="16">
        <v>6</v>
      </c>
      <c r="C178" s="8">
        <v>0</v>
      </c>
      <c r="D178" s="16">
        <v>8</v>
      </c>
      <c r="E178" s="8">
        <v>0</v>
      </c>
      <c r="F178" s="16">
        <v>3</v>
      </c>
      <c r="G178" s="8">
        <v>0</v>
      </c>
      <c r="H178" s="16">
        <v>6</v>
      </c>
      <c r="I178" s="8">
        <v>0</v>
      </c>
      <c r="J178" s="16">
        <v>1</v>
      </c>
      <c r="K178" s="8">
        <v>0</v>
      </c>
      <c r="L178" s="16">
        <v>0</v>
      </c>
      <c r="M178" s="8">
        <v>0</v>
      </c>
      <c r="N178" s="36">
        <f t="shared" si="48"/>
        <v>24</v>
      </c>
      <c r="O178" s="20">
        <f t="shared" si="48"/>
        <v>0</v>
      </c>
    </row>
    <row r="179" spans="1:15" ht="12.95" hidden="1" customHeight="1" outlineLevel="2">
      <c r="A179" s="4" t="s">
        <v>182</v>
      </c>
      <c r="B179" s="16">
        <v>16</v>
      </c>
      <c r="C179" s="8">
        <v>1</v>
      </c>
      <c r="D179" s="16">
        <v>12</v>
      </c>
      <c r="E179" s="8">
        <v>0</v>
      </c>
      <c r="F179" s="16">
        <v>4</v>
      </c>
      <c r="G179" s="8">
        <v>0</v>
      </c>
      <c r="H179" s="16">
        <v>7</v>
      </c>
      <c r="I179" s="8">
        <v>0</v>
      </c>
      <c r="J179" s="16">
        <v>3</v>
      </c>
      <c r="K179" s="8">
        <v>0</v>
      </c>
      <c r="L179" s="16">
        <v>0</v>
      </c>
      <c r="M179" s="8">
        <v>0</v>
      </c>
      <c r="N179" s="36">
        <f t="shared" si="48"/>
        <v>42</v>
      </c>
      <c r="O179" s="20">
        <f t="shared" si="48"/>
        <v>1</v>
      </c>
    </row>
    <row r="180" spans="1:15" ht="12.95" customHeight="1" outlineLevel="1" collapsed="1">
      <c r="A180" s="5" t="s">
        <v>183</v>
      </c>
      <c r="B180" s="17">
        <f>SUM(B174:B179)</f>
        <v>37</v>
      </c>
      <c r="C180" s="9">
        <f t="shared" ref="C180:O180" si="52">SUM(C174:C179)</f>
        <v>2</v>
      </c>
      <c r="D180" s="17">
        <f t="shared" si="52"/>
        <v>26</v>
      </c>
      <c r="E180" s="9">
        <f t="shared" si="52"/>
        <v>0</v>
      </c>
      <c r="F180" s="17">
        <f t="shared" si="52"/>
        <v>12</v>
      </c>
      <c r="G180" s="9">
        <f t="shared" si="52"/>
        <v>0</v>
      </c>
      <c r="H180" s="17">
        <f t="shared" si="52"/>
        <v>26</v>
      </c>
      <c r="I180" s="9">
        <f t="shared" si="52"/>
        <v>0</v>
      </c>
      <c r="J180" s="17">
        <f t="shared" si="52"/>
        <v>36</v>
      </c>
      <c r="K180" s="9">
        <f t="shared" si="52"/>
        <v>0</v>
      </c>
      <c r="L180" s="17">
        <f t="shared" si="52"/>
        <v>13</v>
      </c>
      <c r="M180" s="9">
        <f t="shared" si="52"/>
        <v>0</v>
      </c>
      <c r="N180" s="37">
        <f t="shared" si="52"/>
        <v>150</v>
      </c>
      <c r="O180" s="13">
        <f t="shared" si="52"/>
        <v>2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1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1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0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3">SUM(C181:C182)</f>
        <v>0</v>
      </c>
      <c r="D183" s="17">
        <f t="shared" si="53"/>
        <v>1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1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1</v>
      </c>
      <c r="C184" s="8">
        <v>0</v>
      </c>
      <c r="D184" s="16">
        <v>1</v>
      </c>
      <c r="E184" s="8">
        <v>0</v>
      </c>
      <c r="F184" s="16">
        <v>0</v>
      </c>
      <c r="G184" s="8">
        <v>0</v>
      </c>
      <c r="H184" s="16">
        <v>2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36">
        <f t="shared" ref="N184:O198" si="54">SUM(B184,D184,F184,H184,J184,L184)</f>
        <v>4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2</v>
      </c>
      <c r="C185" s="8">
        <v>0</v>
      </c>
      <c r="D185" s="16">
        <v>0</v>
      </c>
      <c r="E185" s="8">
        <v>0</v>
      </c>
      <c r="F185" s="16">
        <v>1</v>
      </c>
      <c r="G185" s="8">
        <v>0</v>
      </c>
      <c r="H185" s="16">
        <v>0</v>
      </c>
      <c r="I185" s="8">
        <v>0</v>
      </c>
      <c r="J185" s="16">
        <v>1</v>
      </c>
      <c r="K185" s="8">
        <v>0</v>
      </c>
      <c r="L185" s="16">
        <v>0</v>
      </c>
      <c r="M185" s="8">
        <v>0</v>
      </c>
      <c r="N185" s="36">
        <f t="shared" si="54"/>
        <v>4</v>
      </c>
      <c r="O185" s="20">
        <f t="shared" si="54"/>
        <v>0</v>
      </c>
    </row>
    <row r="186" spans="1:15" ht="12.95" customHeight="1" outlineLevel="1" collapsed="1">
      <c r="A186" s="5" t="s">
        <v>189</v>
      </c>
      <c r="B186" s="17">
        <f>SUM(B184:B185)</f>
        <v>3</v>
      </c>
      <c r="C186" s="9">
        <f t="shared" ref="C186:O186" si="55">SUM(C184:C185)</f>
        <v>0</v>
      </c>
      <c r="D186" s="17">
        <f t="shared" si="55"/>
        <v>1</v>
      </c>
      <c r="E186" s="9">
        <f t="shared" si="55"/>
        <v>0</v>
      </c>
      <c r="F186" s="17">
        <f t="shared" si="55"/>
        <v>1</v>
      </c>
      <c r="G186" s="9">
        <f t="shared" si="55"/>
        <v>0</v>
      </c>
      <c r="H186" s="17">
        <f t="shared" si="55"/>
        <v>2</v>
      </c>
      <c r="I186" s="9">
        <f t="shared" si="55"/>
        <v>0</v>
      </c>
      <c r="J186" s="17">
        <f t="shared" si="55"/>
        <v>1</v>
      </c>
      <c r="K186" s="9">
        <f t="shared" si="55"/>
        <v>0</v>
      </c>
      <c r="L186" s="17">
        <f t="shared" si="55"/>
        <v>0</v>
      </c>
      <c r="M186" s="9">
        <f t="shared" si="55"/>
        <v>0</v>
      </c>
      <c r="N186" s="37">
        <f t="shared" si="55"/>
        <v>8</v>
      </c>
      <c r="O186" s="13">
        <f t="shared" si="55"/>
        <v>0</v>
      </c>
    </row>
    <row r="187" spans="1:15" ht="12.95" customHeight="1">
      <c r="A187" s="6" t="s">
        <v>190</v>
      </c>
      <c r="B187" s="18">
        <f>SUM(B186,B183,B180,B173)</f>
        <v>42</v>
      </c>
      <c r="C187" s="10">
        <f t="shared" ref="C187:O187" si="56">SUM(C186,C183,C180,C173)</f>
        <v>2</v>
      </c>
      <c r="D187" s="18">
        <f t="shared" si="56"/>
        <v>32</v>
      </c>
      <c r="E187" s="10">
        <f t="shared" si="56"/>
        <v>0</v>
      </c>
      <c r="F187" s="18">
        <f t="shared" si="56"/>
        <v>15</v>
      </c>
      <c r="G187" s="10">
        <f t="shared" si="56"/>
        <v>0</v>
      </c>
      <c r="H187" s="18">
        <f t="shared" si="56"/>
        <v>28</v>
      </c>
      <c r="I187" s="10">
        <f t="shared" si="56"/>
        <v>0</v>
      </c>
      <c r="J187" s="18">
        <f t="shared" si="56"/>
        <v>38</v>
      </c>
      <c r="K187" s="10">
        <f t="shared" si="56"/>
        <v>0</v>
      </c>
      <c r="L187" s="18">
        <f t="shared" si="56"/>
        <v>14</v>
      </c>
      <c r="M187" s="10">
        <f t="shared" si="56"/>
        <v>0</v>
      </c>
      <c r="N187" s="38">
        <f t="shared" si="56"/>
        <v>169</v>
      </c>
      <c r="O187" s="14">
        <f t="shared" si="56"/>
        <v>2</v>
      </c>
    </row>
    <row r="188" spans="1:15" ht="12.95" hidden="1" customHeight="1" outlineLevel="2">
      <c r="A188" s="4" t="s">
        <v>191</v>
      </c>
      <c r="B188" s="16">
        <v>1</v>
      </c>
      <c r="C188" s="8">
        <v>0</v>
      </c>
      <c r="D188" s="16">
        <v>3</v>
      </c>
      <c r="E188" s="8">
        <v>0</v>
      </c>
      <c r="F188" s="16">
        <v>1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4"/>
        <v>5</v>
      </c>
      <c r="O188" s="20">
        <f t="shared" si="54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1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1</v>
      </c>
      <c r="I190" s="8">
        <v>0</v>
      </c>
      <c r="J190" s="16">
        <v>1</v>
      </c>
      <c r="K190" s="8">
        <v>0</v>
      </c>
      <c r="L190" s="16">
        <v>6</v>
      </c>
      <c r="M190" s="8">
        <v>0</v>
      </c>
      <c r="N190" s="36">
        <f t="shared" si="54"/>
        <v>9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0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2</v>
      </c>
      <c r="C192" s="9">
        <f t="shared" ref="C192:O192" si="57">SUM(C188:C191)</f>
        <v>0</v>
      </c>
      <c r="D192" s="17">
        <f t="shared" si="57"/>
        <v>3</v>
      </c>
      <c r="E192" s="9">
        <f t="shared" si="57"/>
        <v>0</v>
      </c>
      <c r="F192" s="17">
        <f t="shared" si="57"/>
        <v>1</v>
      </c>
      <c r="G192" s="9">
        <f t="shared" si="57"/>
        <v>0</v>
      </c>
      <c r="H192" s="17">
        <f t="shared" si="57"/>
        <v>1</v>
      </c>
      <c r="I192" s="9">
        <f t="shared" si="57"/>
        <v>0</v>
      </c>
      <c r="J192" s="17">
        <f t="shared" si="57"/>
        <v>1</v>
      </c>
      <c r="K192" s="9">
        <f t="shared" si="57"/>
        <v>0</v>
      </c>
      <c r="L192" s="17">
        <f t="shared" si="57"/>
        <v>6</v>
      </c>
      <c r="M192" s="9">
        <f t="shared" si="57"/>
        <v>0</v>
      </c>
      <c r="N192" s="37">
        <f t="shared" si="57"/>
        <v>14</v>
      </c>
      <c r="O192" s="13">
        <f t="shared" si="57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2</v>
      </c>
      <c r="G194" s="8">
        <v>0</v>
      </c>
      <c r="H194" s="16">
        <v>1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3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8">SUM(C193:C194)</f>
        <v>0</v>
      </c>
      <c r="D195" s="17">
        <f t="shared" si="58"/>
        <v>0</v>
      </c>
      <c r="E195" s="9">
        <f t="shared" si="58"/>
        <v>0</v>
      </c>
      <c r="F195" s="17">
        <f t="shared" si="58"/>
        <v>2</v>
      </c>
      <c r="G195" s="9">
        <f t="shared" si="58"/>
        <v>0</v>
      </c>
      <c r="H195" s="17">
        <f t="shared" si="58"/>
        <v>1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3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2</v>
      </c>
      <c r="C196" s="10">
        <f t="shared" ref="C196:O196" si="59">SUM(C195,C192)</f>
        <v>0</v>
      </c>
      <c r="D196" s="18">
        <f t="shared" si="59"/>
        <v>3</v>
      </c>
      <c r="E196" s="10">
        <f t="shared" si="59"/>
        <v>0</v>
      </c>
      <c r="F196" s="18">
        <f t="shared" si="59"/>
        <v>3</v>
      </c>
      <c r="G196" s="10">
        <f t="shared" si="59"/>
        <v>0</v>
      </c>
      <c r="H196" s="18">
        <f t="shared" si="59"/>
        <v>2</v>
      </c>
      <c r="I196" s="10">
        <f t="shared" si="59"/>
        <v>0</v>
      </c>
      <c r="J196" s="18">
        <f t="shared" si="59"/>
        <v>1</v>
      </c>
      <c r="K196" s="10">
        <f t="shared" si="59"/>
        <v>0</v>
      </c>
      <c r="L196" s="18">
        <f t="shared" si="59"/>
        <v>6</v>
      </c>
      <c r="M196" s="10">
        <f t="shared" si="59"/>
        <v>0</v>
      </c>
      <c r="N196" s="38">
        <f t="shared" si="59"/>
        <v>17</v>
      </c>
      <c r="O196" s="14">
        <f t="shared" si="59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0">SUM(B199,D199,F199,H199,J199,L199)</f>
        <v>0</v>
      </c>
      <c r="O199" s="20">
        <f t="shared" si="60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0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0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10</v>
      </c>
      <c r="C202" s="8">
        <v>0</v>
      </c>
      <c r="D202" s="16">
        <v>4</v>
      </c>
      <c r="E202" s="8">
        <v>0</v>
      </c>
      <c r="F202" s="16">
        <v>3</v>
      </c>
      <c r="G202" s="8">
        <v>0</v>
      </c>
      <c r="H202" s="16">
        <v>5</v>
      </c>
      <c r="I202" s="8">
        <v>0</v>
      </c>
      <c r="J202" s="16">
        <v>10</v>
      </c>
      <c r="K202" s="8">
        <v>0</v>
      </c>
      <c r="L202" s="16">
        <v>2</v>
      </c>
      <c r="M202" s="8">
        <v>0</v>
      </c>
      <c r="N202" s="36">
        <f t="shared" si="60"/>
        <v>34</v>
      </c>
      <c r="O202" s="20">
        <f t="shared" si="60"/>
        <v>0</v>
      </c>
    </row>
    <row r="203" spans="1:15" ht="12.95" customHeight="1" outlineLevel="1" collapsed="1">
      <c r="A203" s="5" t="s">
        <v>206</v>
      </c>
      <c r="B203" s="17">
        <f t="shared" ref="B203:N204" si="63">SUM(B202)</f>
        <v>10</v>
      </c>
      <c r="C203" s="9">
        <f t="shared" ref="C203:O204" si="64">SUM(C202)</f>
        <v>0</v>
      </c>
      <c r="D203" s="17">
        <f t="shared" si="63"/>
        <v>4</v>
      </c>
      <c r="E203" s="9">
        <f t="shared" si="64"/>
        <v>0</v>
      </c>
      <c r="F203" s="17">
        <f t="shared" si="63"/>
        <v>3</v>
      </c>
      <c r="G203" s="9">
        <f t="shared" si="64"/>
        <v>0</v>
      </c>
      <c r="H203" s="17">
        <f t="shared" si="63"/>
        <v>5</v>
      </c>
      <c r="I203" s="9">
        <f t="shared" si="64"/>
        <v>0</v>
      </c>
      <c r="J203" s="17">
        <f t="shared" si="63"/>
        <v>10</v>
      </c>
      <c r="K203" s="9">
        <f t="shared" si="64"/>
        <v>0</v>
      </c>
      <c r="L203" s="17">
        <f t="shared" si="63"/>
        <v>2</v>
      </c>
      <c r="M203" s="9">
        <f t="shared" si="64"/>
        <v>0</v>
      </c>
      <c r="N203" s="37">
        <f t="shared" si="63"/>
        <v>34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3"/>
        <v>10</v>
      </c>
      <c r="C204" s="10">
        <f t="shared" si="64"/>
        <v>0</v>
      </c>
      <c r="D204" s="18">
        <f t="shared" si="63"/>
        <v>4</v>
      </c>
      <c r="E204" s="10">
        <f t="shared" si="64"/>
        <v>0</v>
      </c>
      <c r="F204" s="18">
        <f t="shared" si="63"/>
        <v>3</v>
      </c>
      <c r="G204" s="10">
        <f t="shared" si="64"/>
        <v>0</v>
      </c>
      <c r="H204" s="18">
        <f t="shared" si="63"/>
        <v>5</v>
      </c>
      <c r="I204" s="10">
        <f t="shared" si="64"/>
        <v>0</v>
      </c>
      <c r="J204" s="18">
        <f t="shared" si="63"/>
        <v>10</v>
      </c>
      <c r="K204" s="10">
        <f t="shared" si="64"/>
        <v>0</v>
      </c>
      <c r="L204" s="18">
        <f t="shared" si="63"/>
        <v>2</v>
      </c>
      <c r="M204" s="10">
        <f t="shared" si="64"/>
        <v>0</v>
      </c>
      <c r="N204" s="38">
        <f t="shared" si="63"/>
        <v>34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0"/>
        <v>0</v>
      </c>
      <c r="O205" s="20">
        <f t="shared" si="60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0"/>
        <v>0</v>
      </c>
      <c r="O206" s="20">
        <f t="shared" si="60"/>
        <v>0</v>
      </c>
    </row>
    <row r="207" spans="1:15" ht="12.95" hidden="1" customHeight="1" outlineLevel="2">
      <c r="A207" s="4" t="s">
        <v>210</v>
      </c>
      <c r="B207" s="16">
        <v>2</v>
      </c>
      <c r="C207" s="8">
        <v>0</v>
      </c>
      <c r="D207" s="16">
        <v>1</v>
      </c>
      <c r="E207" s="8">
        <v>0</v>
      </c>
      <c r="F207" s="16">
        <v>1</v>
      </c>
      <c r="G207" s="8">
        <v>0</v>
      </c>
      <c r="H207" s="16">
        <v>0</v>
      </c>
      <c r="I207" s="8">
        <v>0</v>
      </c>
      <c r="J207" s="16">
        <v>2</v>
      </c>
      <c r="K207" s="8">
        <v>0</v>
      </c>
      <c r="L207" s="16">
        <v>0</v>
      </c>
      <c r="M207" s="8">
        <v>0</v>
      </c>
      <c r="N207" s="36">
        <f t="shared" si="60"/>
        <v>6</v>
      </c>
      <c r="O207" s="20">
        <f t="shared" si="60"/>
        <v>0</v>
      </c>
    </row>
    <row r="208" spans="1:15" ht="12.95" customHeight="1" outlineLevel="1" collapsed="1">
      <c r="A208" s="5" t="s">
        <v>211</v>
      </c>
      <c r="B208" s="17">
        <f>SUM(B205:B207)</f>
        <v>2</v>
      </c>
      <c r="C208" s="9">
        <f t="shared" ref="C208:O208" si="65">SUM(C205:C207)</f>
        <v>0</v>
      </c>
      <c r="D208" s="17">
        <f t="shared" si="65"/>
        <v>1</v>
      </c>
      <c r="E208" s="9">
        <f t="shared" si="65"/>
        <v>0</v>
      </c>
      <c r="F208" s="17">
        <f t="shared" si="65"/>
        <v>1</v>
      </c>
      <c r="G208" s="9">
        <f t="shared" si="65"/>
        <v>0</v>
      </c>
      <c r="H208" s="17">
        <f t="shared" si="65"/>
        <v>0</v>
      </c>
      <c r="I208" s="9">
        <f t="shared" si="65"/>
        <v>0</v>
      </c>
      <c r="J208" s="17">
        <f t="shared" si="65"/>
        <v>2</v>
      </c>
      <c r="K208" s="9">
        <f t="shared" si="65"/>
        <v>0</v>
      </c>
      <c r="L208" s="17">
        <f t="shared" si="65"/>
        <v>0</v>
      </c>
      <c r="M208" s="9">
        <f t="shared" si="65"/>
        <v>0</v>
      </c>
      <c r="N208" s="37">
        <f t="shared" si="65"/>
        <v>6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2</v>
      </c>
      <c r="C209" s="10">
        <f t="shared" ref="C209:O209" si="66">SUM(C208)</f>
        <v>0</v>
      </c>
      <c r="D209" s="18">
        <f t="shared" si="66"/>
        <v>1</v>
      </c>
      <c r="E209" s="10">
        <f t="shared" si="66"/>
        <v>0</v>
      </c>
      <c r="F209" s="18">
        <f t="shared" si="66"/>
        <v>1</v>
      </c>
      <c r="G209" s="10">
        <f t="shared" si="66"/>
        <v>0</v>
      </c>
      <c r="H209" s="18">
        <f t="shared" si="66"/>
        <v>0</v>
      </c>
      <c r="I209" s="10">
        <f t="shared" si="66"/>
        <v>0</v>
      </c>
      <c r="J209" s="18">
        <f t="shared" si="66"/>
        <v>2</v>
      </c>
      <c r="K209" s="10">
        <f t="shared" si="66"/>
        <v>0</v>
      </c>
      <c r="L209" s="18">
        <f t="shared" si="66"/>
        <v>0</v>
      </c>
      <c r="M209" s="10">
        <f t="shared" si="66"/>
        <v>0</v>
      </c>
      <c r="N209" s="38">
        <f t="shared" si="66"/>
        <v>6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1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11</v>
      </c>
      <c r="M210" s="8">
        <v>0</v>
      </c>
      <c r="N210" s="36">
        <f t="shared" si="60"/>
        <v>12</v>
      </c>
      <c r="O210" s="20">
        <f t="shared" si="60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1</v>
      </c>
      <c r="G211" s="8">
        <v>0</v>
      </c>
      <c r="H211" s="16">
        <v>0</v>
      </c>
      <c r="I211" s="8">
        <v>0</v>
      </c>
      <c r="J211" s="16">
        <v>2</v>
      </c>
      <c r="K211" s="8">
        <v>0</v>
      </c>
      <c r="L211" s="16">
        <v>0</v>
      </c>
      <c r="M211" s="8">
        <v>0</v>
      </c>
      <c r="N211" s="36">
        <f t="shared" si="60"/>
        <v>3</v>
      </c>
      <c r="O211" s="20">
        <f t="shared" si="60"/>
        <v>0</v>
      </c>
    </row>
    <row r="212" spans="1:15" ht="12.95" hidden="1" customHeight="1" outlineLevel="2">
      <c r="A212" s="4" t="s">
        <v>215</v>
      </c>
      <c r="B212" s="16">
        <v>1</v>
      </c>
      <c r="C212" s="8">
        <v>0</v>
      </c>
      <c r="D212" s="16">
        <v>0</v>
      </c>
      <c r="E212" s="8">
        <v>0</v>
      </c>
      <c r="F212" s="16">
        <v>1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1</v>
      </c>
      <c r="M212" s="8">
        <v>0</v>
      </c>
      <c r="N212" s="36">
        <f t="shared" si="60"/>
        <v>3</v>
      </c>
      <c r="O212" s="20">
        <f t="shared" si="60"/>
        <v>0</v>
      </c>
    </row>
    <row r="213" spans="1:15" ht="12.95" customHeight="1" outlineLevel="1" collapsed="1">
      <c r="A213" s="5" t="s">
        <v>216</v>
      </c>
      <c r="B213" s="17">
        <f>SUM(B210:B212)</f>
        <v>2</v>
      </c>
      <c r="C213" s="9">
        <f t="shared" ref="C213:O213" si="67">SUM(C210:C212)</f>
        <v>0</v>
      </c>
      <c r="D213" s="17">
        <f t="shared" si="67"/>
        <v>0</v>
      </c>
      <c r="E213" s="9">
        <f t="shared" si="67"/>
        <v>0</v>
      </c>
      <c r="F213" s="17">
        <f t="shared" si="67"/>
        <v>2</v>
      </c>
      <c r="G213" s="9">
        <f t="shared" si="67"/>
        <v>0</v>
      </c>
      <c r="H213" s="17">
        <f t="shared" si="67"/>
        <v>0</v>
      </c>
      <c r="I213" s="9">
        <f t="shared" si="67"/>
        <v>0</v>
      </c>
      <c r="J213" s="17">
        <f t="shared" si="67"/>
        <v>2</v>
      </c>
      <c r="K213" s="9">
        <f t="shared" si="67"/>
        <v>0</v>
      </c>
      <c r="L213" s="17">
        <f t="shared" si="67"/>
        <v>12</v>
      </c>
      <c r="M213" s="9">
        <f t="shared" si="67"/>
        <v>0</v>
      </c>
      <c r="N213" s="37">
        <f t="shared" si="67"/>
        <v>18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3</v>
      </c>
      <c r="C214" s="8">
        <v>0</v>
      </c>
      <c r="D214" s="16">
        <v>7</v>
      </c>
      <c r="E214" s="8">
        <v>0</v>
      </c>
      <c r="F214" s="16">
        <v>7</v>
      </c>
      <c r="G214" s="8">
        <v>0</v>
      </c>
      <c r="H214" s="16">
        <v>6</v>
      </c>
      <c r="I214" s="8">
        <v>0</v>
      </c>
      <c r="J214" s="16">
        <v>21</v>
      </c>
      <c r="K214" s="8">
        <v>0</v>
      </c>
      <c r="L214" s="16">
        <v>2</v>
      </c>
      <c r="M214" s="8">
        <v>0</v>
      </c>
      <c r="N214" s="36">
        <f t="shared" si="60"/>
        <v>46</v>
      </c>
      <c r="O214" s="20">
        <f t="shared" si="60"/>
        <v>0</v>
      </c>
    </row>
    <row r="215" spans="1:15" ht="12.95" customHeight="1" outlineLevel="1" collapsed="1">
      <c r="A215" s="5" t="s">
        <v>218</v>
      </c>
      <c r="B215" s="17">
        <f>SUM(B214)</f>
        <v>3</v>
      </c>
      <c r="C215" s="9">
        <f t="shared" ref="C215:O215" si="68">SUM(C214)</f>
        <v>0</v>
      </c>
      <c r="D215" s="17">
        <f t="shared" si="68"/>
        <v>7</v>
      </c>
      <c r="E215" s="9">
        <f t="shared" si="68"/>
        <v>0</v>
      </c>
      <c r="F215" s="17">
        <f t="shared" si="68"/>
        <v>7</v>
      </c>
      <c r="G215" s="9">
        <f t="shared" si="68"/>
        <v>0</v>
      </c>
      <c r="H215" s="17">
        <f t="shared" si="68"/>
        <v>6</v>
      </c>
      <c r="I215" s="9">
        <f t="shared" si="68"/>
        <v>0</v>
      </c>
      <c r="J215" s="17">
        <f t="shared" si="68"/>
        <v>21</v>
      </c>
      <c r="K215" s="9">
        <f t="shared" si="68"/>
        <v>0</v>
      </c>
      <c r="L215" s="17">
        <f t="shared" si="68"/>
        <v>2</v>
      </c>
      <c r="M215" s="9">
        <f t="shared" si="68"/>
        <v>0</v>
      </c>
      <c r="N215" s="37">
        <f t="shared" si="68"/>
        <v>46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69">SUM(B216,D216,F216,H216,J216,L216)</f>
        <v>0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1</v>
      </c>
      <c r="E217" s="8">
        <v>0</v>
      </c>
      <c r="F217" s="16">
        <v>1</v>
      </c>
      <c r="G217" s="8">
        <v>0</v>
      </c>
      <c r="H217" s="16">
        <v>2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36">
        <f t="shared" si="69"/>
        <v>4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1</v>
      </c>
      <c r="E218" s="9">
        <f t="shared" si="70"/>
        <v>0</v>
      </c>
      <c r="F218" s="17">
        <f t="shared" si="70"/>
        <v>1</v>
      </c>
      <c r="G218" s="9">
        <f t="shared" si="70"/>
        <v>0</v>
      </c>
      <c r="H218" s="17">
        <f t="shared" si="70"/>
        <v>2</v>
      </c>
      <c r="I218" s="9">
        <f t="shared" si="70"/>
        <v>0</v>
      </c>
      <c r="J218" s="17">
        <f t="shared" si="70"/>
        <v>0</v>
      </c>
      <c r="K218" s="9">
        <f t="shared" si="70"/>
        <v>0</v>
      </c>
      <c r="L218" s="17">
        <f t="shared" si="70"/>
        <v>0</v>
      </c>
      <c r="M218" s="9">
        <f t="shared" si="70"/>
        <v>0</v>
      </c>
      <c r="N218" s="37">
        <f t="shared" si="70"/>
        <v>4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5</v>
      </c>
      <c r="C219" s="10">
        <f t="shared" ref="C219:O219" si="71">SUM(C218,C215,C213)</f>
        <v>0</v>
      </c>
      <c r="D219" s="18">
        <f t="shared" si="71"/>
        <v>8</v>
      </c>
      <c r="E219" s="10">
        <f t="shared" si="71"/>
        <v>0</v>
      </c>
      <c r="F219" s="18">
        <f t="shared" si="71"/>
        <v>10</v>
      </c>
      <c r="G219" s="10">
        <f t="shared" si="71"/>
        <v>0</v>
      </c>
      <c r="H219" s="18">
        <f t="shared" si="71"/>
        <v>8</v>
      </c>
      <c r="I219" s="10">
        <f t="shared" si="71"/>
        <v>0</v>
      </c>
      <c r="J219" s="18">
        <f t="shared" si="71"/>
        <v>23</v>
      </c>
      <c r="K219" s="10">
        <f t="shared" si="71"/>
        <v>0</v>
      </c>
      <c r="L219" s="18">
        <f t="shared" si="71"/>
        <v>14</v>
      </c>
      <c r="M219" s="10">
        <f t="shared" si="71"/>
        <v>0</v>
      </c>
      <c r="N219" s="38">
        <f t="shared" si="71"/>
        <v>68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2</v>
      </c>
      <c r="C220" s="8">
        <v>0</v>
      </c>
      <c r="D220" s="16">
        <v>1</v>
      </c>
      <c r="E220" s="8">
        <v>0</v>
      </c>
      <c r="F220" s="16">
        <v>1</v>
      </c>
      <c r="G220" s="8">
        <v>0</v>
      </c>
      <c r="H220" s="16">
        <v>1</v>
      </c>
      <c r="I220" s="8">
        <v>0</v>
      </c>
      <c r="J220" s="16">
        <v>3</v>
      </c>
      <c r="K220" s="8">
        <v>0</v>
      </c>
      <c r="L220" s="16">
        <v>0</v>
      </c>
      <c r="M220" s="8">
        <v>0</v>
      </c>
      <c r="N220" s="36">
        <f t="shared" si="69"/>
        <v>8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2</v>
      </c>
      <c r="C221" s="9">
        <f t="shared" ref="C221:O221" si="72">SUM(C220)</f>
        <v>0</v>
      </c>
      <c r="D221" s="17">
        <f t="shared" si="72"/>
        <v>1</v>
      </c>
      <c r="E221" s="9">
        <f t="shared" si="72"/>
        <v>0</v>
      </c>
      <c r="F221" s="17">
        <f t="shared" si="72"/>
        <v>1</v>
      </c>
      <c r="G221" s="9">
        <f t="shared" si="72"/>
        <v>0</v>
      </c>
      <c r="H221" s="17">
        <f t="shared" si="72"/>
        <v>1</v>
      </c>
      <c r="I221" s="9">
        <f t="shared" si="72"/>
        <v>0</v>
      </c>
      <c r="J221" s="17">
        <f t="shared" si="72"/>
        <v>3</v>
      </c>
      <c r="K221" s="9">
        <f t="shared" si="72"/>
        <v>0</v>
      </c>
      <c r="L221" s="17">
        <f t="shared" si="72"/>
        <v>0</v>
      </c>
      <c r="M221" s="9">
        <f t="shared" si="72"/>
        <v>0</v>
      </c>
      <c r="N221" s="37">
        <f t="shared" si="72"/>
        <v>8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7</v>
      </c>
      <c r="C222" s="8">
        <v>0</v>
      </c>
      <c r="D222" s="16">
        <v>22</v>
      </c>
      <c r="E222" s="8">
        <v>0</v>
      </c>
      <c r="F222" s="16">
        <v>12</v>
      </c>
      <c r="G222" s="8">
        <v>0</v>
      </c>
      <c r="H222" s="16">
        <v>4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36">
        <f t="shared" si="69"/>
        <v>45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3</v>
      </c>
      <c r="C223" s="8">
        <v>0</v>
      </c>
      <c r="D223" s="16">
        <v>2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2</v>
      </c>
      <c r="K223" s="8">
        <v>0</v>
      </c>
      <c r="L223" s="16">
        <v>0</v>
      </c>
      <c r="M223" s="8">
        <v>0</v>
      </c>
      <c r="N223" s="36">
        <f t="shared" si="69"/>
        <v>7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10</v>
      </c>
      <c r="C224" s="9">
        <f t="shared" ref="C224:O224" si="73">SUM(C222:C223)</f>
        <v>0</v>
      </c>
      <c r="D224" s="17">
        <f t="shared" si="73"/>
        <v>24</v>
      </c>
      <c r="E224" s="9">
        <f t="shared" si="73"/>
        <v>0</v>
      </c>
      <c r="F224" s="17">
        <f t="shared" si="73"/>
        <v>12</v>
      </c>
      <c r="G224" s="9">
        <f t="shared" si="73"/>
        <v>0</v>
      </c>
      <c r="H224" s="17">
        <f t="shared" si="73"/>
        <v>4</v>
      </c>
      <c r="I224" s="9">
        <f t="shared" si="73"/>
        <v>0</v>
      </c>
      <c r="J224" s="17">
        <f t="shared" si="73"/>
        <v>2</v>
      </c>
      <c r="K224" s="9">
        <f t="shared" si="73"/>
        <v>0</v>
      </c>
      <c r="L224" s="17">
        <f t="shared" si="73"/>
        <v>0</v>
      </c>
      <c r="M224" s="9">
        <f t="shared" si="73"/>
        <v>0</v>
      </c>
      <c r="N224" s="37">
        <f t="shared" si="73"/>
        <v>52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3</v>
      </c>
      <c r="C225" s="8">
        <v>0</v>
      </c>
      <c r="D225" s="16">
        <v>0</v>
      </c>
      <c r="E225" s="8">
        <v>0</v>
      </c>
      <c r="F225" s="16">
        <v>5</v>
      </c>
      <c r="G225" s="8">
        <v>0</v>
      </c>
      <c r="H225" s="16">
        <v>13</v>
      </c>
      <c r="I225" s="8">
        <v>0</v>
      </c>
      <c r="J225" s="16">
        <v>8</v>
      </c>
      <c r="K225" s="8">
        <v>0</v>
      </c>
      <c r="L225" s="16">
        <v>0</v>
      </c>
      <c r="M225" s="8">
        <v>0</v>
      </c>
      <c r="N225" s="36">
        <f t="shared" si="69"/>
        <v>29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1</v>
      </c>
      <c r="E226" s="8">
        <v>0</v>
      </c>
      <c r="F226" s="16">
        <v>1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1</v>
      </c>
      <c r="M226" s="8">
        <v>0</v>
      </c>
      <c r="N226" s="36">
        <f t="shared" si="69"/>
        <v>3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2</v>
      </c>
      <c r="E227" s="8">
        <v>0</v>
      </c>
      <c r="F227" s="16">
        <v>1</v>
      </c>
      <c r="G227" s="8">
        <v>0</v>
      </c>
      <c r="H227" s="16">
        <v>3</v>
      </c>
      <c r="I227" s="8">
        <v>0</v>
      </c>
      <c r="J227" s="16">
        <v>2</v>
      </c>
      <c r="K227" s="8">
        <v>0</v>
      </c>
      <c r="L227" s="16">
        <v>0</v>
      </c>
      <c r="M227" s="8">
        <v>0</v>
      </c>
      <c r="N227" s="36">
        <f t="shared" si="69"/>
        <v>8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3</v>
      </c>
      <c r="C228" s="9">
        <f t="shared" ref="C228:O228" si="74">SUM(C225:C227)</f>
        <v>0</v>
      </c>
      <c r="D228" s="17">
        <f t="shared" si="74"/>
        <v>3</v>
      </c>
      <c r="E228" s="9">
        <f t="shared" si="74"/>
        <v>0</v>
      </c>
      <c r="F228" s="17">
        <f t="shared" si="74"/>
        <v>7</v>
      </c>
      <c r="G228" s="9">
        <f t="shared" si="74"/>
        <v>0</v>
      </c>
      <c r="H228" s="17">
        <f t="shared" si="74"/>
        <v>16</v>
      </c>
      <c r="I228" s="9">
        <f t="shared" si="74"/>
        <v>0</v>
      </c>
      <c r="J228" s="17">
        <f t="shared" si="74"/>
        <v>10</v>
      </c>
      <c r="K228" s="9">
        <f t="shared" si="74"/>
        <v>0</v>
      </c>
      <c r="L228" s="17">
        <f t="shared" si="74"/>
        <v>1</v>
      </c>
      <c r="M228" s="9">
        <f t="shared" si="74"/>
        <v>0</v>
      </c>
      <c r="N228" s="37">
        <f t="shared" si="74"/>
        <v>40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15</v>
      </c>
      <c r="C229" s="10">
        <f t="shared" ref="C229:O229" si="75">SUM(C228,C224,C221)</f>
        <v>0</v>
      </c>
      <c r="D229" s="18">
        <f t="shared" si="75"/>
        <v>28</v>
      </c>
      <c r="E229" s="10">
        <f t="shared" si="75"/>
        <v>0</v>
      </c>
      <c r="F229" s="18">
        <f t="shared" si="75"/>
        <v>20</v>
      </c>
      <c r="G229" s="10">
        <f t="shared" si="75"/>
        <v>0</v>
      </c>
      <c r="H229" s="18">
        <f t="shared" si="75"/>
        <v>21</v>
      </c>
      <c r="I229" s="10">
        <f t="shared" si="75"/>
        <v>0</v>
      </c>
      <c r="J229" s="18">
        <f t="shared" si="75"/>
        <v>15</v>
      </c>
      <c r="K229" s="10">
        <f t="shared" si="75"/>
        <v>0</v>
      </c>
      <c r="L229" s="18">
        <f t="shared" si="75"/>
        <v>1</v>
      </c>
      <c r="M229" s="10">
        <f t="shared" si="75"/>
        <v>0</v>
      </c>
      <c r="N229" s="38">
        <f t="shared" si="75"/>
        <v>100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9</v>
      </c>
      <c r="C230" s="8">
        <v>0</v>
      </c>
      <c r="D230" s="16">
        <v>2</v>
      </c>
      <c r="E230" s="8">
        <v>0</v>
      </c>
      <c r="F230" s="16">
        <v>1</v>
      </c>
      <c r="G230" s="8">
        <v>0</v>
      </c>
      <c r="H230" s="16">
        <v>4</v>
      </c>
      <c r="I230" s="8">
        <v>0</v>
      </c>
      <c r="J230" s="16">
        <v>1</v>
      </c>
      <c r="K230" s="8">
        <v>0</v>
      </c>
      <c r="L230" s="16">
        <v>1</v>
      </c>
      <c r="M230" s="8">
        <v>0</v>
      </c>
      <c r="N230" s="36">
        <f t="shared" si="69"/>
        <v>18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2</v>
      </c>
      <c r="C231" s="8">
        <v>0</v>
      </c>
      <c r="D231" s="16">
        <v>6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ref="N231:O245" si="76">SUM(B231,D231,F231,H231,J231,L231)</f>
        <v>8</v>
      </c>
      <c r="O231" s="20">
        <f t="shared" si="76"/>
        <v>0</v>
      </c>
    </row>
    <row r="232" spans="1:15" ht="12.95" hidden="1" customHeight="1" outlineLevel="2">
      <c r="A232" s="4" t="s">
        <v>235</v>
      </c>
      <c r="B232" s="16">
        <v>1</v>
      </c>
      <c r="C232" s="8">
        <v>0</v>
      </c>
      <c r="D232" s="16">
        <v>5</v>
      </c>
      <c r="E232" s="8">
        <v>0</v>
      </c>
      <c r="F232" s="16">
        <v>1</v>
      </c>
      <c r="G232" s="8">
        <v>0</v>
      </c>
      <c r="H232" s="16">
        <v>3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36">
        <f t="shared" si="76"/>
        <v>10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1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1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3</v>
      </c>
      <c r="C235" s="8">
        <v>0</v>
      </c>
      <c r="D235" s="16">
        <v>1</v>
      </c>
      <c r="E235" s="8">
        <v>0</v>
      </c>
      <c r="F235" s="16">
        <v>1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6"/>
        <v>5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15</v>
      </c>
      <c r="C236" s="9">
        <f t="shared" ref="C236:O236" si="77">SUM(C230:C235)</f>
        <v>0</v>
      </c>
      <c r="D236" s="17">
        <f t="shared" si="77"/>
        <v>14</v>
      </c>
      <c r="E236" s="9">
        <f t="shared" si="77"/>
        <v>0</v>
      </c>
      <c r="F236" s="17">
        <f t="shared" si="77"/>
        <v>3</v>
      </c>
      <c r="G236" s="9">
        <f t="shared" si="77"/>
        <v>0</v>
      </c>
      <c r="H236" s="17">
        <f t="shared" si="77"/>
        <v>8</v>
      </c>
      <c r="I236" s="9">
        <f t="shared" si="77"/>
        <v>0</v>
      </c>
      <c r="J236" s="17">
        <f t="shared" si="77"/>
        <v>1</v>
      </c>
      <c r="K236" s="9">
        <f t="shared" si="77"/>
        <v>0</v>
      </c>
      <c r="L236" s="17">
        <f t="shared" si="77"/>
        <v>1</v>
      </c>
      <c r="M236" s="9">
        <f t="shared" si="77"/>
        <v>0</v>
      </c>
      <c r="N236" s="37">
        <f t="shared" si="77"/>
        <v>42</v>
      </c>
      <c r="O236" s="13">
        <f t="shared" si="77"/>
        <v>0</v>
      </c>
    </row>
    <row r="237" spans="1:15" ht="12.95" customHeight="1">
      <c r="A237" s="6" t="s">
        <v>240</v>
      </c>
      <c r="B237" s="18">
        <f>SUM(B236)</f>
        <v>15</v>
      </c>
      <c r="C237" s="10">
        <f t="shared" ref="C237:O237" si="78">SUM(C236)</f>
        <v>0</v>
      </c>
      <c r="D237" s="18">
        <f t="shared" si="78"/>
        <v>14</v>
      </c>
      <c r="E237" s="10">
        <f t="shared" si="78"/>
        <v>0</v>
      </c>
      <c r="F237" s="18">
        <f t="shared" si="78"/>
        <v>3</v>
      </c>
      <c r="G237" s="10">
        <f t="shared" si="78"/>
        <v>0</v>
      </c>
      <c r="H237" s="18">
        <f t="shared" si="78"/>
        <v>8</v>
      </c>
      <c r="I237" s="10">
        <f t="shared" si="78"/>
        <v>0</v>
      </c>
      <c r="J237" s="18">
        <f t="shared" si="78"/>
        <v>1</v>
      </c>
      <c r="K237" s="10">
        <f t="shared" si="78"/>
        <v>0</v>
      </c>
      <c r="L237" s="18">
        <f t="shared" si="78"/>
        <v>1</v>
      </c>
      <c r="M237" s="10">
        <f t="shared" si="78"/>
        <v>0</v>
      </c>
      <c r="N237" s="38">
        <f t="shared" si="78"/>
        <v>42</v>
      </c>
      <c r="O237" s="14">
        <f t="shared" si="78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1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1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N240" si="79">SUM(B238)</f>
        <v>0</v>
      </c>
      <c r="C239" s="9">
        <f t="shared" ref="C239:O240" si="80">SUM(C238)</f>
        <v>0</v>
      </c>
      <c r="D239" s="17">
        <f t="shared" si="79"/>
        <v>0</v>
      </c>
      <c r="E239" s="9">
        <f t="shared" si="80"/>
        <v>0</v>
      </c>
      <c r="F239" s="17">
        <f t="shared" si="79"/>
        <v>1</v>
      </c>
      <c r="G239" s="9">
        <f t="shared" si="80"/>
        <v>0</v>
      </c>
      <c r="H239" s="17">
        <f t="shared" si="79"/>
        <v>0</v>
      </c>
      <c r="I239" s="9">
        <f t="shared" si="80"/>
        <v>0</v>
      </c>
      <c r="J239" s="17">
        <f t="shared" si="79"/>
        <v>0</v>
      </c>
      <c r="K239" s="9">
        <f t="shared" si="80"/>
        <v>0</v>
      </c>
      <c r="L239" s="17">
        <f t="shared" si="79"/>
        <v>0</v>
      </c>
      <c r="M239" s="9">
        <f t="shared" si="80"/>
        <v>0</v>
      </c>
      <c r="N239" s="37">
        <f t="shared" si="79"/>
        <v>1</v>
      </c>
      <c r="O239" s="13">
        <f t="shared" si="80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80"/>
        <v>0</v>
      </c>
      <c r="D240" s="18">
        <f t="shared" si="79"/>
        <v>0</v>
      </c>
      <c r="E240" s="10">
        <f t="shared" si="80"/>
        <v>0</v>
      </c>
      <c r="F240" s="18">
        <f t="shared" si="79"/>
        <v>1</v>
      </c>
      <c r="G240" s="10">
        <f t="shared" si="80"/>
        <v>0</v>
      </c>
      <c r="H240" s="18">
        <f t="shared" si="79"/>
        <v>0</v>
      </c>
      <c r="I240" s="10">
        <f t="shared" si="80"/>
        <v>0</v>
      </c>
      <c r="J240" s="18">
        <f t="shared" si="79"/>
        <v>0</v>
      </c>
      <c r="K240" s="10">
        <f t="shared" si="80"/>
        <v>0</v>
      </c>
      <c r="L240" s="18">
        <f t="shared" si="79"/>
        <v>0</v>
      </c>
      <c r="M240" s="10">
        <f t="shared" si="80"/>
        <v>0</v>
      </c>
      <c r="N240" s="38">
        <f t="shared" si="79"/>
        <v>1</v>
      </c>
      <c r="O240" s="14">
        <f t="shared" si="80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1</v>
      </c>
      <c r="M241" s="8">
        <v>0</v>
      </c>
      <c r="N241" s="36">
        <f t="shared" si="76"/>
        <v>1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1">SUM(C241)</f>
        <v>0</v>
      </c>
      <c r="D242" s="17">
        <f t="shared" si="81"/>
        <v>0</v>
      </c>
      <c r="E242" s="9">
        <f t="shared" si="81"/>
        <v>0</v>
      </c>
      <c r="F242" s="17">
        <f t="shared" si="81"/>
        <v>0</v>
      </c>
      <c r="G242" s="9">
        <f t="shared" si="81"/>
        <v>0</v>
      </c>
      <c r="H242" s="17">
        <f t="shared" si="81"/>
        <v>0</v>
      </c>
      <c r="I242" s="9">
        <f t="shared" si="81"/>
        <v>0</v>
      </c>
      <c r="J242" s="17">
        <f t="shared" si="81"/>
        <v>0</v>
      </c>
      <c r="K242" s="9">
        <f t="shared" si="81"/>
        <v>0</v>
      </c>
      <c r="L242" s="17">
        <f t="shared" si="81"/>
        <v>1</v>
      </c>
      <c r="M242" s="9">
        <f t="shared" si="81"/>
        <v>0</v>
      </c>
      <c r="N242" s="37">
        <f t="shared" si="81"/>
        <v>1</v>
      </c>
      <c r="O242" s="13">
        <f t="shared" si="81"/>
        <v>0</v>
      </c>
    </row>
    <row r="243" spans="1:15" ht="12.95" hidden="1" customHeight="1" outlineLevel="2">
      <c r="A243" s="4" t="s">
        <v>246</v>
      </c>
      <c r="B243" s="16">
        <v>2</v>
      </c>
      <c r="C243" s="8">
        <v>0</v>
      </c>
      <c r="D243" s="16">
        <v>8</v>
      </c>
      <c r="E243" s="8">
        <v>0</v>
      </c>
      <c r="F243" s="16">
        <v>4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1</v>
      </c>
      <c r="M243" s="8">
        <v>0</v>
      </c>
      <c r="N243" s="36">
        <f t="shared" si="76"/>
        <v>15</v>
      </c>
      <c r="O243" s="20">
        <f t="shared" si="76"/>
        <v>0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0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8</v>
      </c>
      <c r="C245" s="8">
        <v>0</v>
      </c>
      <c r="D245" s="16">
        <v>10</v>
      </c>
      <c r="E245" s="8">
        <v>0</v>
      </c>
      <c r="F245" s="16">
        <v>2</v>
      </c>
      <c r="G245" s="8">
        <v>0</v>
      </c>
      <c r="H245" s="16">
        <v>5</v>
      </c>
      <c r="I245" s="8">
        <v>0</v>
      </c>
      <c r="J245" s="16">
        <v>2</v>
      </c>
      <c r="K245" s="8">
        <v>0</v>
      </c>
      <c r="L245" s="16">
        <v>3</v>
      </c>
      <c r="M245" s="8">
        <v>0</v>
      </c>
      <c r="N245" s="36">
        <f t="shared" si="76"/>
        <v>30</v>
      </c>
      <c r="O245" s="20">
        <f t="shared" si="76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10</v>
      </c>
      <c r="C246" s="9">
        <f t="shared" ref="C246:O246" si="82">SUM(C243:C245)</f>
        <v>0</v>
      </c>
      <c r="D246" s="17">
        <f t="shared" si="82"/>
        <v>18</v>
      </c>
      <c r="E246" s="9">
        <f t="shared" si="82"/>
        <v>0</v>
      </c>
      <c r="F246" s="17">
        <f t="shared" si="82"/>
        <v>6</v>
      </c>
      <c r="G246" s="9">
        <f t="shared" si="82"/>
        <v>0</v>
      </c>
      <c r="H246" s="17">
        <f t="shared" si="82"/>
        <v>5</v>
      </c>
      <c r="I246" s="9">
        <f t="shared" si="82"/>
        <v>0</v>
      </c>
      <c r="J246" s="17">
        <f t="shared" si="82"/>
        <v>2</v>
      </c>
      <c r="K246" s="9">
        <f t="shared" si="82"/>
        <v>0</v>
      </c>
      <c r="L246" s="17">
        <f t="shared" si="82"/>
        <v>4</v>
      </c>
      <c r="M246" s="9">
        <f t="shared" si="82"/>
        <v>0</v>
      </c>
      <c r="N246" s="37">
        <f t="shared" si="82"/>
        <v>45</v>
      </c>
      <c r="O246" s="13">
        <f t="shared" si="82"/>
        <v>0</v>
      </c>
    </row>
    <row r="247" spans="1:15" s="2" customFormat="1" ht="12.95" customHeight="1">
      <c r="A247" s="6" t="s">
        <v>250</v>
      </c>
      <c r="B247" s="18">
        <f>SUM(B246,B242)</f>
        <v>10</v>
      </c>
      <c r="C247" s="10">
        <f t="shared" ref="C247:O247" si="83">SUM(C246,C242)</f>
        <v>0</v>
      </c>
      <c r="D247" s="18">
        <f t="shared" si="83"/>
        <v>18</v>
      </c>
      <c r="E247" s="10">
        <f t="shared" si="83"/>
        <v>0</v>
      </c>
      <c r="F247" s="18">
        <f t="shared" si="83"/>
        <v>6</v>
      </c>
      <c r="G247" s="10">
        <f t="shared" si="83"/>
        <v>0</v>
      </c>
      <c r="H247" s="18">
        <f t="shared" si="83"/>
        <v>5</v>
      </c>
      <c r="I247" s="10">
        <f t="shared" si="83"/>
        <v>0</v>
      </c>
      <c r="J247" s="18">
        <f t="shared" si="83"/>
        <v>2</v>
      </c>
      <c r="K247" s="10">
        <f t="shared" si="83"/>
        <v>0</v>
      </c>
      <c r="L247" s="18">
        <f t="shared" si="83"/>
        <v>5</v>
      </c>
      <c r="M247" s="10">
        <f t="shared" si="83"/>
        <v>0</v>
      </c>
      <c r="N247" s="38">
        <f t="shared" si="83"/>
        <v>46</v>
      </c>
      <c r="O247" s="14">
        <f t="shared" si="83"/>
        <v>0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409</v>
      </c>
      <c r="C248" s="11">
        <f t="shared" ref="C248:O248" si="84">SUM(C247,C240,C237,C229,C219,C209,C204,C201,C196,C187,C169,C163,C157,C150,C134,C111,C99)</f>
        <v>10</v>
      </c>
      <c r="D248" s="19">
        <f t="shared" si="84"/>
        <v>430</v>
      </c>
      <c r="E248" s="11">
        <f t="shared" si="84"/>
        <v>3</v>
      </c>
      <c r="F248" s="19">
        <f t="shared" si="84"/>
        <v>194</v>
      </c>
      <c r="G248" s="11">
        <f t="shared" si="84"/>
        <v>3</v>
      </c>
      <c r="H248" s="19">
        <f t="shared" si="84"/>
        <v>190</v>
      </c>
      <c r="I248" s="11">
        <f t="shared" si="84"/>
        <v>1</v>
      </c>
      <c r="J248" s="19">
        <f t="shared" si="84"/>
        <v>213</v>
      </c>
      <c r="K248" s="11">
        <f t="shared" si="84"/>
        <v>3</v>
      </c>
      <c r="L248" s="19">
        <f t="shared" si="84"/>
        <v>74</v>
      </c>
      <c r="M248" s="11">
        <f t="shared" si="84"/>
        <v>1</v>
      </c>
      <c r="N248" s="39">
        <f t="shared" si="84"/>
        <v>1510</v>
      </c>
      <c r="O248" s="15">
        <f t="shared" si="84"/>
        <v>21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1997-09-26T12:16:12Z</cp:lastPrinted>
  <dcterms:created xsi:type="dcterms:W3CDTF">1996-09-18T01:20:45Z</dcterms:created>
  <dcterms:modified xsi:type="dcterms:W3CDTF">2016-06-03T09:25:42Z</dcterms:modified>
</cp:coreProperties>
</file>