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AQ137" i="1" l="1"/>
  <c r="AP137" i="1"/>
  <c r="AQ135" i="1"/>
  <c r="AP135" i="1"/>
  <c r="AQ133" i="1"/>
  <c r="AQ138" i="1" s="1"/>
  <c r="AP133" i="1"/>
  <c r="AP138" i="1" s="1"/>
  <c r="AQ130" i="1"/>
  <c r="AQ131" i="1" s="1"/>
  <c r="AP130" i="1"/>
  <c r="AP131" i="1" s="1"/>
  <c r="AP123" i="1"/>
  <c r="AQ122" i="1"/>
  <c r="AQ123" i="1" s="1"/>
  <c r="AP122" i="1"/>
  <c r="AQ118" i="1"/>
  <c r="AP118" i="1"/>
  <c r="AQ113" i="1"/>
  <c r="AQ119" i="1" s="1"/>
  <c r="AP113" i="1"/>
  <c r="AP119" i="1" s="1"/>
  <c r="AQ106" i="1"/>
  <c r="AP106" i="1"/>
  <c r="AQ105" i="1"/>
  <c r="AP105" i="1"/>
  <c r="AQ94" i="1"/>
  <c r="AP94" i="1"/>
  <c r="AQ92" i="1"/>
  <c r="AP92" i="1"/>
  <c r="AQ88" i="1"/>
  <c r="AP88" i="1"/>
  <c r="AQ83" i="1"/>
  <c r="AP83" i="1"/>
  <c r="AQ79" i="1"/>
  <c r="AP79" i="1"/>
  <c r="AQ75" i="1"/>
  <c r="AP75" i="1"/>
  <c r="AQ71" i="1"/>
  <c r="AP71" i="1"/>
  <c r="AQ69" i="1"/>
  <c r="AQ95" i="1" s="1"/>
  <c r="AP69" i="1"/>
  <c r="AP95" i="1" s="1"/>
  <c r="AQ64" i="1"/>
  <c r="AQ65" i="1" s="1"/>
  <c r="AP64" i="1"/>
  <c r="AP65" i="1" s="1"/>
  <c r="AQ60" i="1"/>
  <c r="AP60" i="1"/>
  <c r="AQ51" i="1"/>
  <c r="AP51" i="1"/>
  <c r="AQ41" i="1"/>
  <c r="AP41" i="1"/>
  <c r="AQ32" i="1"/>
  <c r="AP32" i="1"/>
  <c r="AQ24" i="1"/>
  <c r="AP24" i="1"/>
  <c r="AQ16" i="1"/>
  <c r="AP16" i="1"/>
  <c r="AQ8" i="1"/>
  <c r="AP8" i="1"/>
  <c r="AQ6" i="1"/>
  <c r="AQ42" i="1" s="1"/>
  <c r="AP6" i="1"/>
  <c r="AP42" i="1" s="1"/>
  <c r="AO137" i="1"/>
  <c r="AN137" i="1"/>
  <c r="AO135" i="1"/>
  <c r="AN135" i="1"/>
  <c r="AO133" i="1"/>
  <c r="AO138" i="1" s="1"/>
  <c r="AN133" i="1"/>
  <c r="AN138" i="1" s="1"/>
  <c r="AO130" i="1"/>
  <c r="AO131" i="1" s="1"/>
  <c r="AN130" i="1"/>
  <c r="AN131" i="1" s="1"/>
  <c r="AO122" i="1"/>
  <c r="AO123" i="1" s="1"/>
  <c r="AN122" i="1"/>
  <c r="AN123" i="1" s="1"/>
  <c r="AO118" i="1"/>
  <c r="AN118" i="1"/>
  <c r="AO113" i="1"/>
  <c r="AO119" i="1" s="1"/>
  <c r="AN113" i="1"/>
  <c r="AN119" i="1" s="1"/>
  <c r="AO106" i="1"/>
  <c r="AN106" i="1"/>
  <c r="AO105" i="1"/>
  <c r="AN105" i="1"/>
  <c r="AO94" i="1"/>
  <c r="AN94" i="1"/>
  <c r="AO92" i="1"/>
  <c r="AN92" i="1"/>
  <c r="AO88" i="1"/>
  <c r="AN88" i="1"/>
  <c r="AO83" i="1"/>
  <c r="AN83" i="1"/>
  <c r="AO79" i="1"/>
  <c r="AN79" i="1"/>
  <c r="AO75" i="1"/>
  <c r="AN75" i="1"/>
  <c r="AO71" i="1"/>
  <c r="AN71" i="1"/>
  <c r="AO69" i="1"/>
  <c r="AO95" i="1" s="1"/>
  <c r="AN69" i="1"/>
  <c r="AN95" i="1" s="1"/>
  <c r="AO64" i="1"/>
  <c r="AO65" i="1" s="1"/>
  <c r="AN64" i="1"/>
  <c r="AN65" i="1" s="1"/>
  <c r="AO60" i="1"/>
  <c r="AN60" i="1"/>
  <c r="AO51" i="1"/>
  <c r="AN51" i="1"/>
  <c r="AO41" i="1"/>
  <c r="AN41" i="1"/>
  <c r="AO32" i="1"/>
  <c r="AN32" i="1"/>
  <c r="AO24" i="1"/>
  <c r="AN24" i="1"/>
  <c r="AO16" i="1"/>
  <c r="AN16" i="1"/>
  <c r="AO8" i="1"/>
  <c r="AN8" i="1"/>
  <c r="AO6" i="1"/>
  <c r="AO42" i="1" s="1"/>
  <c r="AN6" i="1"/>
  <c r="AN42" i="1" s="1"/>
  <c r="AM137" i="1"/>
  <c r="AL137" i="1"/>
  <c r="AM135" i="1"/>
  <c r="AL135" i="1"/>
  <c r="AM133" i="1"/>
  <c r="AM138" i="1" s="1"/>
  <c r="AL133" i="1"/>
  <c r="AL138" i="1" s="1"/>
  <c r="AM130" i="1"/>
  <c r="AM131" i="1" s="1"/>
  <c r="AL130" i="1"/>
  <c r="AL131" i="1" s="1"/>
  <c r="AL123" i="1"/>
  <c r="AM122" i="1"/>
  <c r="AM123" i="1" s="1"/>
  <c r="AL122" i="1"/>
  <c r="AM118" i="1"/>
  <c r="AL118" i="1"/>
  <c r="AM113" i="1"/>
  <c r="AM119" i="1" s="1"/>
  <c r="AL113" i="1"/>
  <c r="AL119" i="1" s="1"/>
  <c r="AM106" i="1"/>
  <c r="AL106" i="1"/>
  <c r="AM105" i="1"/>
  <c r="AL105" i="1"/>
  <c r="AM94" i="1"/>
  <c r="AL94" i="1"/>
  <c r="AM92" i="1"/>
  <c r="AL92" i="1"/>
  <c r="AM88" i="1"/>
  <c r="AL88" i="1"/>
  <c r="AM83" i="1"/>
  <c r="AL83" i="1"/>
  <c r="AM79" i="1"/>
  <c r="AL79" i="1"/>
  <c r="AM75" i="1"/>
  <c r="AL75" i="1"/>
  <c r="AM71" i="1"/>
  <c r="AL71" i="1"/>
  <c r="AM69" i="1"/>
  <c r="AM95" i="1" s="1"/>
  <c r="AL69" i="1"/>
  <c r="AL95" i="1" s="1"/>
  <c r="AM64" i="1"/>
  <c r="AM65" i="1" s="1"/>
  <c r="AL64" i="1"/>
  <c r="AL65" i="1" s="1"/>
  <c r="AM60" i="1"/>
  <c r="AL60" i="1"/>
  <c r="AM51" i="1"/>
  <c r="AL51" i="1"/>
  <c r="AM41" i="1"/>
  <c r="AL41" i="1"/>
  <c r="AM32" i="1"/>
  <c r="AL32" i="1"/>
  <c r="AM24" i="1"/>
  <c r="AL24" i="1"/>
  <c r="AM16" i="1"/>
  <c r="AL16" i="1"/>
  <c r="AM8" i="1"/>
  <c r="AL8" i="1"/>
  <c r="AM6" i="1"/>
  <c r="AM42" i="1" s="1"/>
  <c r="AL6" i="1"/>
  <c r="AL42" i="1" s="1"/>
  <c r="AK137" i="1"/>
  <c r="AJ137" i="1"/>
  <c r="AK135" i="1"/>
  <c r="AJ135" i="1"/>
  <c r="AK133" i="1"/>
  <c r="AK138" i="1" s="1"/>
  <c r="AJ133" i="1"/>
  <c r="AJ138" i="1" s="1"/>
  <c r="AK131" i="1"/>
  <c r="AJ131" i="1"/>
  <c r="AK130" i="1"/>
  <c r="AJ130" i="1"/>
  <c r="AK122" i="1"/>
  <c r="AK123" i="1" s="1"/>
  <c r="AJ122" i="1"/>
  <c r="AJ123" i="1" s="1"/>
  <c r="AJ119" i="1"/>
  <c r="AK118" i="1"/>
  <c r="AK119" i="1" s="1"/>
  <c r="AJ118" i="1"/>
  <c r="AK113" i="1"/>
  <c r="AJ113" i="1"/>
  <c r="AK106" i="1"/>
  <c r="AJ106" i="1"/>
  <c r="AK105" i="1"/>
  <c r="AJ105" i="1"/>
  <c r="AK94" i="1"/>
  <c r="AJ94" i="1"/>
  <c r="AK92" i="1"/>
  <c r="AJ92" i="1"/>
  <c r="AK88" i="1"/>
  <c r="AJ88" i="1"/>
  <c r="AK83" i="1"/>
  <c r="AJ83" i="1"/>
  <c r="AK79" i="1"/>
  <c r="AJ79" i="1"/>
  <c r="AK75" i="1"/>
  <c r="AJ75" i="1"/>
  <c r="AK71" i="1"/>
  <c r="AJ71" i="1"/>
  <c r="AK69" i="1"/>
  <c r="AK95" i="1" s="1"/>
  <c r="AJ69" i="1"/>
  <c r="AJ95" i="1" s="1"/>
  <c r="AK64" i="1"/>
  <c r="AK65" i="1" s="1"/>
  <c r="AJ64" i="1"/>
  <c r="AJ65" i="1" s="1"/>
  <c r="AK60" i="1"/>
  <c r="AJ60" i="1"/>
  <c r="AK51" i="1"/>
  <c r="AJ51" i="1"/>
  <c r="AK41" i="1"/>
  <c r="AJ41" i="1"/>
  <c r="AK32" i="1"/>
  <c r="AJ32" i="1"/>
  <c r="AK24" i="1"/>
  <c r="AJ24" i="1"/>
  <c r="AK16" i="1"/>
  <c r="AJ16" i="1"/>
  <c r="AK8" i="1"/>
  <c r="AJ8" i="1"/>
  <c r="AK6" i="1"/>
  <c r="AK42" i="1" s="1"/>
  <c r="AJ6" i="1"/>
  <c r="AJ42" i="1" s="1"/>
  <c r="AI137" i="1"/>
  <c r="AH137" i="1"/>
  <c r="AI135" i="1"/>
  <c r="AH135" i="1"/>
  <c r="AI133" i="1"/>
  <c r="AI138" i="1" s="1"/>
  <c r="AH133" i="1"/>
  <c r="AH138" i="1" s="1"/>
  <c r="AI130" i="1"/>
  <c r="AI131" i="1" s="1"/>
  <c r="AH130" i="1"/>
  <c r="AH131" i="1" s="1"/>
  <c r="AI122" i="1"/>
  <c r="AI123" i="1" s="1"/>
  <c r="AH122" i="1"/>
  <c r="AH123" i="1" s="1"/>
  <c r="AI118" i="1"/>
  <c r="AH118" i="1"/>
  <c r="AI113" i="1"/>
  <c r="AI119" i="1" s="1"/>
  <c r="AH113" i="1"/>
  <c r="AH119" i="1" s="1"/>
  <c r="AI106" i="1"/>
  <c r="AH106" i="1"/>
  <c r="AI105" i="1"/>
  <c r="AH105" i="1"/>
  <c r="AI94" i="1"/>
  <c r="AH94" i="1"/>
  <c r="AI92" i="1"/>
  <c r="AH92" i="1"/>
  <c r="AI88" i="1"/>
  <c r="AH88" i="1"/>
  <c r="AI83" i="1"/>
  <c r="AH83" i="1"/>
  <c r="AI79" i="1"/>
  <c r="AH79" i="1"/>
  <c r="AI75" i="1"/>
  <c r="AH75" i="1"/>
  <c r="AI71" i="1"/>
  <c r="AH71" i="1"/>
  <c r="AI69" i="1"/>
  <c r="AI95" i="1" s="1"/>
  <c r="AH69" i="1"/>
  <c r="AH95" i="1" s="1"/>
  <c r="AI64" i="1"/>
  <c r="AI65" i="1" s="1"/>
  <c r="AH64" i="1"/>
  <c r="AH65" i="1" s="1"/>
  <c r="AI60" i="1"/>
  <c r="AH60" i="1"/>
  <c r="AI51" i="1"/>
  <c r="AH51" i="1"/>
  <c r="AI41" i="1"/>
  <c r="AH41" i="1"/>
  <c r="AI32" i="1"/>
  <c r="AH32" i="1"/>
  <c r="AI24" i="1"/>
  <c r="AH24" i="1"/>
  <c r="AI16" i="1"/>
  <c r="AH16" i="1"/>
  <c r="AI8" i="1"/>
  <c r="AH8" i="1"/>
  <c r="AI6" i="1"/>
  <c r="AI42" i="1" s="1"/>
  <c r="AH6" i="1"/>
  <c r="AH42" i="1" s="1"/>
  <c r="AG137" i="1"/>
  <c r="AF137" i="1"/>
  <c r="AG135" i="1"/>
  <c r="AF135" i="1"/>
  <c r="AG133" i="1"/>
  <c r="AG138" i="1" s="1"/>
  <c r="AF133" i="1"/>
  <c r="AF138" i="1" s="1"/>
  <c r="AG131" i="1"/>
  <c r="AF131" i="1"/>
  <c r="AG130" i="1"/>
  <c r="AF130" i="1"/>
  <c r="AF123" i="1"/>
  <c r="AG122" i="1"/>
  <c r="AG123" i="1" s="1"/>
  <c r="AF122" i="1"/>
  <c r="AG118" i="1"/>
  <c r="AF118" i="1"/>
  <c r="AG113" i="1"/>
  <c r="AG119" i="1" s="1"/>
  <c r="AF113" i="1"/>
  <c r="AF119" i="1" s="1"/>
  <c r="AG106" i="1"/>
  <c r="AF106" i="1"/>
  <c r="AG105" i="1"/>
  <c r="AF105" i="1"/>
  <c r="AG94" i="1"/>
  <c r="AF94" i="1"/>
  <c r="AG92" i="1"/>
  <c r="AF92" i="1"/>
  <c r="AG88" i="1"/>
  <c r="AF88" i="1"/>
  <c r="AG83" i="1"/>
  <c r="AF83" i="1"/>
  <c r="AG79" i="1"/>
  <c r="AF79" i="1"/>
  <c r="AG75" i="1"/>
  <c r="AF75" i="1"/>
  <c r="AG71" i="1"/>
  <c r="AF71" i="1"/>
  <c r="AG69" i="1"/>
  <c r="AG95" i="1" s="1"/>
  <c r="AF69" i="1"/>
  <c r="AF95" i="1" s="1"/>
  <c r="AG64" i="1"/>
  <c r="AG65" i="1" s="1"/>
  <c r="AF64" i="1"/>
  <c r="AF65" i="1" s="1"/>
  <c r="AG60" i="1"/>
  <c r="AF60" i="1"/>
  <c r="AG51" i="1"/>
  <c r="AF51" i="1"/>
  <c r="AG41" i="1"/>
  <c r="AF41" i="1"/>
  <c r="AG32" i="1"/>
  <c r="AF32" i="1"/>
  <c r="AG24" i="1"/>
  <c r="AF24" i="1"/>
  <c r="AG16" i="1"/>
  <c r="AF16" i="1"/>
  <c r="AG8" i="1"/>
  <c r="AF8" i="1"/>
  <c r="AG6" i="1"/>
  <c r="AG42" i="1" s="1"/>
  <c r="AF6" i="1"/>
  <c r="AF42" i="1" s="1"/>
  <c r="AE137" i="1"/>
  <c r="AD137" i="1"/>
  <c r="AE135" i="1"/>
  <c r="AD135" i="1"/>
  <c r="AE133" i="1"/>
  <c r="AE138" i="1" s="1"/>
  <c r="AD133" i="1"/>
  <c r="AD138" i="1" s="1"/>
  <c r="AE130" i="1"/>
  <c r="AE131" i="1" s="1"/>
  <c r="AD130" i="1"/>
  <c r="AD131" i="1" s="1"/>
  <c r="AE122" i="1"/>
  <c r="AE123" i="1" s="1"/>
  <c r="AD122" i="1"/>
  <c r="AD123" i="1" s="1"/>
  <c r="AE118" i="1"/>
  <c r="AD118" i="1"/>
  <c r="AE113" i="1"/>
  <c r="AE119" i="1" s="1"/>
  <c r="AD113" i="1"/>
  <c r="AD119" i="1" s="1"/>
  <c r="AE106" i="1"/>
  <c r="AD106" i="1"/>
  <c r="AE105" i="1"/>
  <c r="AD105" i="1"/>
  <c r="AE94" i="1"/>
  <c r="AD94" i="1"/>
  <c r="AE92" i="1"/>
  <c r="AD92" i="1"/>
  <c r="AE88" i="1"/>
  <c r="AD88" i="1"/>
  <c r="AE83" i="1"/>
  <c r="AD83" i="1"/>
  <c r="AE79" i="1"/>
  <c r="AD79" i="1"/>
  <c r="AE75" i="1"/>
  <c r="AD75" i="1"/>
  <c r="AE71" i="1"/>
  <c r="AD71" i="1"/>
  <c r="AE69" i="1"/>
  <c r="AE95" i="1" s="1"/>
  <c r="AD69" i="1"/>
  <c r="AD95" i="1" s="1"/>
  <c r="AE64" i="1"/>
  <c r="AE65" i="1" s="1"/>
  <c r="AD64" i="1"/>
  <c r="AD65" i="1" s="1"/>
  <c r="AE60" i="1"/>
  <c r="AD60" i="1"/>
  <c r="AE51" i="1"/>
  <c r="AD51" i="1"/>
  <c r="AE41" i="1"/>
  <c r="AD41" i="1"/>
  <c r="AE32" i="1"/>
  <c r="AD32" i="1"/>
  <c r="AE24" i="1"/>
  <c r="AD24" i="1"/>
  <c r="AE16" i="1"/>
  <c r="AD16" i="1"/>
  <c r="AE8" i="1"/>
  <c r="AD8" i="1"/>
  <c r="AE6" i="1"/>
  <c r="AE42" i="1" s="1"/>
  <c r="AD6" i="1"/>
  <c r="AD42" i="1" s="1"/>
  <c r="AC137" i="1"/>
  <c r="AB137" i="1"/>
  <c r="AC135" i="1"/>
  <c r="AB135" i="1"/>
  <c r="AC133" i="1"/>
  <c r="AC138" i="1" s="1"/>
  <c r="AB133" i="1"/>
  <c r="AB138" i="1" s="1"/>
  <c r="AC130" i="1"/>
  <c r="AC131" i="1" s="1"/>
  <c r="AB130" i="1"/>
  <c r="AB131" i="1" s="1"/>
  <c r="AC122" i="1"/>
  <c r="AC123" i="1" s="1"/>
  <c r="AB122" i="1"/>
  <c r="AB123" i="1" s="1"/>
  <c r="AC118" i="1"/>
  <c r="AB118" i="1"/>
  <c r="AC113" i="1"/>
  <c r="AC119" i="1" s="1"/>
  <c r="AB113" i="1"/>
  <c r="AB119" i="1" s="1"/>
  <c r="AC106" i="1"/>
  <c r="AB106" i="1"/>
  <c r="AC105" i="1"/>
  <c r="AB105" i="1"/>
  <c r="AC94" i="1"/>
  <c r="AB94" i="1"/>
  <c r="AC92" i="1"/>
  <c r="AB92" i="1"/>
  <c r="AC88" i="1"/>
  <c r="AB88" i="1"/>
  <c r="AC83" i="1"/>
  <c r="AB83" i="1"/>
  <c r="AC79" i="1"/>
  <c r="AB79" i="1"/>
  <c r="AC75" i="1"/>
  <c r="AB75" i="1"/>
  <c r="AC71" i="1"/>
  <c r="AB71" i="1"/>
  <c r="AC69" i="1"/>
  <c r="AC95" i="1" s="1"/>
  <c r="AB69" i="1"/>
  <c r="AB95" i="1" s="1"/>
  <c r="AC64" i="1"/>
  <c r="AC65" i="1" s="1"/>
  <c r="AB64" i="1"/>
  <c r="AB65" i="1" s="1"/>
  <c r="AC60" i="1"/>
  <c r="AB60" i="1"/>
  <c r="AC51" i="1"/>
  <c r="AB51" i="1"/>
  <c r="AC41" i="1"/>
  <c r="AB41" i="1"/>
  <c r="AC32" i="1"/>
  <c r="AB32" i="1"/>
  <c r="AC24" i="1"/>
  <c r="AB24" i="1"/>
  <c r="AC16" i="1"/>
  <c r="AB16" i="1"/>
  <c r="AC8" i="1"/>
  <c r="AB8" i="1"/>
  <c r="AC6" i="1"/>
  <c r="AC42" i="1" s="1"/>
  <c r="AB6" i="1"/>
  <c r="AB42" i="1" s="1"/>
  <c r="AA137" i="1"/>
  <c r="Z137" i="1"/>
  <c r="AA135" i="1"/>
  <c r="Z135" i="1"/>
  <c r="AA133" i="1"/>
  <c r="AA138" i="1" s="1"/>
  <c r="Z133" i="1"/>
  <c r="Z138" i="1" s="1"/>
  <c r="AA130" i="1"/>
  <c r="AA131" i="1" s="1"/>
  <c r="Z130" i="1"/>
  <c r="Z131" i="1" s="1"/>
  <c r="AA122" i="1"/>
  <c r="AA123" i="1" s="1"/>
  <c r="Z122" i="1"/>
  <c r="Z123" i="1" s="1"/>
  <c r="AA118" i="1"/>
  <c r="Z118" i="1"/>
  <c r="AA113" i="1"/>
  <c r="AA119" i="1" s="1"/>
  <c r="Z113" i="1"/>
  <c r="Z119" i="1" s="1"/>
  <c r="AA106" i="1"/>
  <c r="Z106" i="1"/>
  <c r="AA105" i="1"/>
  <c r="Z105" i="1"/>
  <c r="AA94" i="1"/>
  <c r="Z94" i="1"/>
  <c r="AA92" i="1"/>
  <c r="Z92" i="1"/>
  <c r="AA88" i="1"/>
  <c r="Z88" i="1"/>
  <c r="AA83" i="1"/>
  <c r="Z83" i="1"/>
  <c r="AA79" i="1"/>
  <c r="Z79" i="1"/>
  <c r="AA75" i="1"/>
  <c r="Z75" i="1"/>
  <c r="AA71" i="1"/>
  <c r="Z71" i="1"/>
  <c r="AA69" i="1"/>
  <c r="AA95" i="1" s="1"/>
  <c r="Z69" i="1"/>
  <c r="Z95" i="1" s="1"/>
  <c r="AA64" i="1"/>
  <c r="AA65" i="1" s="1"/>
  <c r="Z64" i="1"/>
  <c r="Z65" i="1" s="1"/>
  <c r="AA60" i="1"/>
  <c r="Z60" i="1"/>
  <c r="AA51" i="1"/>
  <c r="Z51" i="1"/>
  <c r="AA41" i="1"/>
  <c r="Z41" i="1"/>
  <c r="AA32" i="1"/>
  <c r="Z32" i="1"/>
  <c r="AA24" i="1"/>
  <c r="Z24" i="1"/>
  <c r="AA16" i="1"/>
  <c r="Z16" i="1"/>
  <c r="AA8" i="1"/>
  <c r="Z8" i="1"/>
  <c r="AA6" i="1"/>
  <c r="AA42" i="1" s="1"/>
  <c r="Z6" i="1"/>
  <c r="Z42" i="1" s="1"/>
  <c r="Y137" i="1"/>
  <c r="X137" i="1"/>
  <c r="AR137" i="1" s="1"/>
  <c r="Y135" i="1"/>
  <c r="X135" i="1"/>
  <c r="Y133" i="1"/>
  <c r="Y138" i="1" s="1"/>
  <c r="X133" i="1"/>
  <c r="X138" i="1" s="1"/>
  <c r="Y130" i="1"/>
  <c r="Y131" i="1" s="1"/>
  <c r="X130" i="1"/>
  <c r="X131" i="1" s="1"/>
  <c r="Y123" i="1"/>
  <c r="Y122" i="1"/>
  <c r="X122" i="1"/>
  <c r="X123" i="1" s="1"/>
  <c r="Y118" i="1"/>
  <c r="Y119" i="1" s="1"/>
  <c r="X118" i="1"/>
  <c r="X119" i="1" s="1"/>
  <c r="Y113" i="1"/>
  <c r="X113" i="1"/>
  <c r="Y106" i="1"/>
  <c r="X106" i="1"/>
  <c r="Y105" i="1"/>
  <c r="X105" i="1"/>
  <c r="Y94" i="1"/>
  <c r="X94" i="1"/>
  <c r="Y92" i="1"/>
  <c r="X92" i="1"/>
  <c r="Y88" i="1"/>
  <c r="X88" i="1"/>
  <c r="Y83" i="1"/>
  <c r="X83" i="1"/>
  <c r="Y79" i="1"/>
  <c r="X79" i="1"/>
  <c r="Y75" i="1"/>
  <c r="X75" i="1"/>
  <c r="Y71" i="1"/>
  <c r="X71" i="1"/>
  <c r="Y69" i="1"/>
  <c r="Y95" i="1" s="1"/>
  <c r="X69" i="1"/>
  <c r="X95" i="1" s="1"/>
  <c r="Y64" i="1"/>
  <c r="Y65" i="1" s="1"/>
  <c r="X64" i="1"/>
  <c r="X65" i="1" s="1"/>
  <c r="Y60" i="1"/>
  <c r="X60" i="1"/>
  <c r="Y51" i="1"/>
  <c r="X51" i="1"/>
  <c r="Y41" i="1"/>
  <c r="X41" i="1"/>
  <c r="Y32" i="1"/>
  <c r="X32" i="1"/>
  <c r="Y24" i="1"/>
  <c r="X24" i="1"/>
  <c r="Y16" i="1"/>
  <c r="X16" i="1"/>
  <c r="Y8" i="1"/>
  <c r="X8" i="1"/>
  <c r="Y6" i="1"/>
  <c r="Y42" i="1" s="1"/>
  <c r="X6" i="1"/>
  <c r="X42" i="1" s="1"/>
  <c r="W137" i="1"/>
  <c r="V137" i="1"/>
  <c r="W135" i="1"/>
  <c r="V135" i="1"/>
  <c r="W133" i="1"/>
  <c r="W138" i="1" s="1"/>
  <c r="V133" i="1"/>
  <c r="V138" i="1" s="1"/>
  <c r="W130" i="1"/>
  <c r="W131" i="1" s="1"/>
  <c r="V130" i="1"/>
  <c r="V131" i="1" s="1"/>
  <c r="W122" i="1"/>
  <c r="W123" i="1" s="1"/>
  <c r="V122" i="1"/>
  <c r="V123" i="1" s="1"/>
  <c r="W118" i="1"/>
  <c r="V118" i="1"/>
  <c r="W113" i="1"/>
  <c r="W119" i="1" s="1"/>
  <c r="V113" i="1"/>
  <c r="V119" i="1" s="1"/>
  <c r="W106" i="1"/>
  <c r="V106" i="1"/>
  <c r="W105" i="1"/>
  <c r="V105" i="1"/>
  <c r="W94" i="1"/>
  <c r="V94" i="1"/>
  <c r="W92" i="1"/>
  <c r="V92" i="1"/>
  <c r="W88" i="1"/>
  <c r="V88" i="1"/>
  <c r="W83" i="1"/>
  <c r="V83" i="1"/>
  <c r="W79" i="1"/>
  <c r="V79" i="1"/>
  <c r="W75" i="1"/>
  <c r="V75" i="1"/>
  <c r="W71" i="1"/>
  <c r="V71" i="1"/>
  <c r="W69" i="1"/>
  <c r="W95" i="1" s="1"/>
  <c r="V69" i="1"/>
  <c r="V95" i="1" s="1"/>
  <c r="W64" i="1"/>
  <c r="W65" i="1" s="1"/>
  <c r="V64" i="1"/>
  <c r="V65" i="1" s="1"/>
  <c r="W60" i="1"/>
  <c r="V60" i="1"/>
  <c r="W51" i="1"/>
  <c r="V51" i="1"/>
  <c r="W41" i="1"/>
  <c r="V41" i="1"/>
  <c r="W32" i="1"/>
  <c r="V32" i="1"/>
  <c r="W24" i="1"/>
  <c r="V24" i="1"/>
  <c r="W16" i="1"/>
  <c r="V16" i="1"/>
  <c r="W8" i="1"/>
  <c r="V8" i="1"/>
  <c r="W6" i="1"/>
  <c r="W42" i="1" s="1"/>
  <c r="V6" i="1"/>
  <c r="V42" i="1" s="1"/>
  <c r="U137" i="1"/>
  <c r="T137" i="1"/>
  <c r="U135" i="1"/>
  <c r="T135" i="1"/>
  <c r="U133" i="1"/>
  <c r="U138" i="1" s="1"/>
  <c r="T133" i="1"/>
  <c r="T138" i="1" s="1"/>
  <c r="U130" i="1"/>
  <c r="U131" i="1" s="1"/>
  <c r="T130" i="1"/>
  <c r="T131" i="1" s="1"/>
  <c r="U123" i="1"/>
  <c r="T123" i="1"/>
  <c r="U122" i="1"/>
  <c r="T122" i="1"/>
  <c r="U118" i="1"/>
  <c r="T118" i="1"/>
  <c r="U113" i="1"/>
  <c r="U119" i="1" s="1"/>
  <c r="T113" i="1"/>
  <c r="T119" i="1" s="1"/>
  <c r="U106" i="1"/>
  <c r="T106" i="1"/>
  <c r="U105" i="1"/>
  <c r="T105" i="1"/>
  <c r="U94" i="1"/>
  <c r="T94" i="1"/>
  <c r="U92" i="1"/>
  <c r="T92" i="1"/>
  <c r="U88" i="1"/>
  <c r="T88" i="1"/>
  <c r="U83" i="1"/>
  <c r="T83" i="1"/>
  <c r="U79" i="1"/>
  <c r="T79" i="1"/>
  <c r="U75" i="1"/>
  <c r="T75" i="1"/>
  <c r="U71" i="1"/>
  <c r="T71" i="1"/>
  <c r="U69" i="1"/>
  <c r="U95" i="1" s="1"/>
  <c r="T69" i="1"/>
  <c r="T95" i="1" s="1"/>
  <c r="U64" i="1"/>
  <c r="U65" i="1" s="1"/>
  <c r="T64" i="1"/>
  <c r="T65" i="1" s="1"/>
  <c r="U60" i="1"/>
  <c r="T60" i="1"/>
  <c r="U51" i="1"/>
  <c r="T51" i="1"/>
  <c r="U41" i="1"/>
  <c r="T41" i="1"/>
  <c r="U32" i="1"/>
  <c r="T32" i="1"/>
  <c r="U24" i="1"/>
  <c r="T24" i="1"/>
  <c r="U16" i="1"/>
  <c r="T16" i="1"/>
  <c r="U8" i="1"/>
  <c r="T8" i="1"/>
  <c r="U6" i="1"/>
  <c r="U42" i="1" s="1"/>
  <c r="T6" i="1"/>
  <c r="T42" i="1" s="1"/>
  <c r="S137" i="1"/>
  <c r="R137" i="1"/>
  <c r="S135" i="1"/>
  <c r="R135" i="1"/>
  <c r="S133" i="1"/>
  <c r="S138" i="1" s="1"/>
  <c r="R133" i="1"/>
  <c r="R138" i="1" s="1"/>
  <c r="S131" i="1"/>
  <c r="S130" i="1"/>
  <c r="R130" i="1"/>
  <c r="R131" i="1" s="1"/>
  <c r="S123" i="1"/>
  <c r="S122" i="1"/>
  <c r="R122" i="1"/>
  <c r="R123" i="1" s="1"/>
  <c r="S118" i="1"/>
  <c r="R118" i="1"/>
  <c r="S113" i="1"/>
  <c r="S119" i="1" s="1"/>
  <c r="R113" i="1"/>
  <c r="R119" i="1" s="1"/>
  <c r="S106" i="1"/>
  <c r="R106" i="1"/>
  <c r="S105" i="1"/>
  <c r="R105" i="1"/>
  <c r="S94" i="1"/>
  <c r="R94" i="1"/>
  <c r="S92" i="1"/>
  <c r="R92" i="1"/>
  <c r="S88" i="1"/>
  <c r="R88" i="1"/>
  <c r="S83" i="1"/>
  <c r="R83" i="1"/>
  <c r="S79" i="1"/>
  <c r="R79" i="1"/>
  <c r="S75" i="1"/>
  <c r="R75" i="1"/>
  <c r="S71" i="1"/>
  <c r="R71" i="1"/>
  <c r="S69" i="1"/>
  <c r="S95" i="1" s="1"/>
  <c r="R69" i="1"/>
  <c r="R95" i="1" s="1"/>
  <c r="S64" i="1"/>
  <c r="S65" i="1" s="1"/>
  <c r="R64" i="1"/>
  <c r="R65" i="1" s="1"/>
  <c r="S60" i="1"/>
  <c r="R60" i="1"/>
  <c r="S51" i="1"/>
  <c r="R51" i="1"/>
  <c r="S41" i="1"/>
  <c r="R41" i="1"/>
  <c r="S32" i="1"/>
  <c r="R32" i="1"/>
  <c r="S24" i="1"/>
  <c r="R24" i="1"/>
  <c r="S16" i="1"/>
  <c r="R16" i="1"/>
  <c r="S8" i="1"/>
  <c r="R8" i="1"/>
  <c r="S6" i="1"/>
  <c r="S42" i="1" s="1"/>
  <c r="R6" i="1"/>
  <c r="R42" i="1" s="1"/>
  <c r="Q137" i="1"/>
  <c r="P137" i="1"/>
  <c r="Q135" i="1"/>
  <c r="P135" i="1"/>
  <c r="Q133" i="1"/>
  <c r="Q138" i="1" s="1"/>
  <c r="P133" i="1"/>
  <c r="P138" i="1" s="1"/>
  <c r="Q130" i="1"/>
  <c r="Q131" i="1" s="1"/>
  <c r="P130" i="1"/>
  <c r="P131" i="1" s="1"/>
  <c r="P123" i="1"/>
  <c r="Q122" i="1"/>
  <c r="Q123" i="1" s="1"/>
  <c r="P122" i="1"/>
  <c r="Q118" i="1"/>
  <c r="P118" i="1"/>
  <c r="Q113" i="1"/>
  <c r="Q119" i="1" s="1"/>
  <c r="P113" i="1"/>
  <c r="P119" i="1" s="1"/>
  <c r="Q106" i="1"/>
  <c r="P106" i="1"/>
  <c r="Q105" i="1"/>
  <c r="P105" i="1"/>
  <c r="Q94" i="1"/>
  <c r="P94" i="1"/>
  <c r="Q92" i="1"/>
  <c r="P92" i="1"/>
  <c r="Q88" i="1"/>
  <c r="P88" i="1"/>
  <c r="Q83" i="1"/>
  <c r="P83" i="1"/>
  <c r="Q79" i="1"/>
  <c r="P79" i="1"/>
  <c r="Q75" i="1"/>
  <c r="P75" i="1"/>
  <c r="Q71" i="1"/>
  <c r="P71" i="1"/>
  <c r="Q69" i="1"/>
  <c r="Q95" i="1" s="1"/>
  <c r="P69" i="1"/>
  <c r="P95" i="1" s="1"/>
  <c r="Q64" i="1"/>
  <c r="Q65" i="1" s="1"/>
  <c r="P64" i="1"/>
  <c r="P65" i="1" s="1"/>
  <c r="Q60" i="1"/>
  <c r="P60" i="1"/>
  <c r="Q51" i="1"/>
  <c r="P51" i="1"/>
  <c r="Q41" i="1"/>
  <c r="P41" i="1"/>
  <c r="Q32" i="1"/>
  <c r="P32" i="1"/>
  <c r="Q24" i="1"/>
  <c r="P24" i="1"/>
  <c r="Q16" i="1"/>
  <c r="P16" i="1"/>
  <c r="Q8" i="1"/>
  <c r="P8" i="1"/>
  <c r="Q6" i="1"/>
  <c r="Q42" i="1" s="1"/>
  <c r="P6" i="1"/>
  <c r="P42" i="1" s="1"/>
  <c r="N138" i="1"/>
  <c r="O137" i="1"/>
  <c r="N137" i="1"/>
  <c r="O135" i="1"/>
  <c r="N135" i="1"/>
  <c r="O133" i="1"/>
  <c r="O138" i="1" s="1"/>
  <c r="N133" i="1"/>
  <c r="O130" i="1"/>
  <c r="O131" i="1" s="1"/>
  <c r="N130" i="1"/>
  <c r="N131" i="1" s="1"/>
  <c r="O122" i="1"/>
  <c r="O123" i="1" s="1"/>
  <c r="N122" i="1"/>
  <c r="N123" i="1" s="1"/>
  <c r="O118" i="1"/>
  <c r="N118" i="1"/>
  <c r="O113" i="1"/>
  <c r="O119" i="1" s="1"/>
  <c r="N113" i="1"/>
  <c r="N119" i="1" s="1"/>
  <c r="O106" i="1"/>
  <c r="N106" i="1"/>
  <c r="O105" i="1"/>
  <c r="N105" i="1"/>
  <c r="O94" i="1"/>
  <c r="N94" i="1"/>
  <c r="O92" i="1"/>
  <c r="N92" i="1"/>
  <c r="O88" i="1"/>
  <c r="N88" i="1"/>
  <c r="O83" i="1"/>
  <c r="N83" i="1"/>
  <c r="O79" i="1"/>
  <c r="N79" i="1"/>
  <c r="O75" i="1"/>
  <c r="N75" i="1"/>
  <c r="O71" i="1"/>
  <c r="N71" i="1"/>
  <c r="O69" i="1"/>
  <c r="O95" i="1" s="1"/>
  <c r="N69" i="1"/>
  <c r="N95" i="1" s="1"/>
  <c r="O64" i="1"/>
  <c r="O65" i="1" s="1"/>
  <c r="N64" i="1"/>
  <c r="N65" i="1" s="1"/>
  <c r="O60" i="1"/>
  <c r="N60" i="1"/>
  <c r="O51" i="1"/>
  <c r="N51" i="1"/>
  <c r="O41" i="1"/>
  <c r="N41" i="1"/>
  <c r="O32" i="1"/>
  <c r="N32" i="1"/>
  <c r="O24" i="1"/>
  <c r="N24" i="1"/>
  <c r="O16" i="1"/>
  <c r="N16" i="1"/>
  <c r="O8" i="1"/>
  <c r="N8" i="1"/>
  <c r="O6" i="1"/>
  <c r="O42" i="1" s="1"/>
  <c r="N6" i="1"/>
  <c r="N42" i="1" s="1"/>
  <c r="M137" i="1"/>
  <c r="L137" i="1"/>
  <c r="M135" i="1"/>
  <c r="L135" i="1"/>
  <c r="M133" i="1"/>
  <c r="M138" i="1" s="1"/>
  <c r="L133" i="1"/>
  <c r="L138" i="1" s="1"/>
  <c r="M130" i="1"/>
  <c r="M131" i="1" s="1"/>
  <c r="L130" i="1"/>
  <c r="L131" i="1" s="1"/>
  <c r="L123" i="1"/>
  <c r="M122" i="1"/>
  <c r="M123" i="1" s="1"/>
  <c r="L122" i="1"/>
  <c r="M118" i="1"/>
  <c r="L118" i="1"/>
  <c r="M113" i="1"/>
  <c r="M119" i="1" s="1"/>
  <c r="L113" i="1"/>
  <c r="L119" i="1" s="1"/>
  <c r="M106" i="1"/>
  <c r="L106" i="1"/>
  <c r="M105" i="1"/>
  <c r="L105" i="1"/>
  <c r="M94" i="1"/>
  <c r="L94" i="1"/>
  <c r="M92" i="1"/>
  <c r="L92" i="1"/>
  <c r="M88" i="1"/>
  <c r="L88" i="1"/>
  <c r="M83" i="1"/>
  <c r="L83" i="1"/>
  <c r="M79" i="1"/>
  <c r="L79" i="1"/>
  <c r="M75" i="1"/>
  <c r="L75" i="1"/>
  <c r="M71" i="1"/>
  <c r="L71" i="1"/>
  <c r="M69" i="1"/>
  <c r="M95" i="1" s="1"/>
  <c r="L69" i="1"/>
  <c r="L95" i="1" s="1"/>
  <c r="M64" i="1"/>
  <c r="M65" i="1" s="1"/>
  <c r="L64" i="1"/>
  <c r="L65" i="1" s="1"/>
  <c r="M60" i="1"/>
  <c r="L60" i="1"/>
  <c r="M51" i="1"/>
  <c r="L51" i="1"/>
  <c r="M41" i="1"/>
  <c r="L41" i="1"/>
  <c r="M32" i="1"/>
  <c r="L32" i="1"/>
  <c r="M24" i="1"/>
  <c r="L24" i="1"/>
  <c r="M16" i="1"/>
  <c r="L16" i="1"/>
  <c r="M8" i="1"/>
  <c r="L8" i="1"/>
  <c r="M6" i="1"/>
  <c r="M42" i="1" s="1"/>
  <c r="L6" i="1"/>
  <c r="L42" i="1" s="1"/>
  <c r="K137" i="1"/>
  <c r="J137" i="1"/>
  <c r="K135" i="1"/>
  <c r="J135" i="1"/>
  <c r="K133" i="1"/>
  <c r="K138" i="1" s="1"/>
  <c r="J133" i="1"/>
  <c r="J138" i="1" s="1"/>
  <c r="K130" i="1"/>
  <c r="K131" i="1" s="1"/>
  <c r="J130" i="1"/>
  <c r="J131" i="1" s="1"/>
  <c r="J123" i="1"/>
  <c r="K122" i="1"/>
  <c r="K123" i="1" s="1"/>
  <c r="J122" i="1"/>
  <c r="K118" i="1"/>
  <c r="J118" i="1"/>
  <c r="K113" i="1"/>
  <c r="K119" i="1" s="1"/>
  <c r="J113" i="1"/>
  <c r="J119" i="1" s="1"/>
  <c r="K106" i="1"/>
  <c r="J106" i="1"/>
  <c r="K105" i="1"/>
  <c r="J105" i="1"/>
  <c r="K94" i="1"/>
  <c r="J94" i="1"/>
  <c r="K92" i="1"/>
  <c r="J92" i="1"/>
  <c r="K88" i="1"/>
  <c r="J88" i="1"/>
  <c r="K83" i="1"/>
  <c r="J83" i="1"/>
  <c r="K79" i="1"/>
  <c r="J79" i="1"/>
  <c r="K75" i="1"/>
  <c r="J75" i="1"/>
  <c r="K71" i="1"/>
  <c r="J71" i="1"/>
  <c r="K69" i="1"/>
  <c r="K95" i="1" s="1"/>
  <c r="J69" i="1"/>
  <c r="J95" i="1" s="1"/>
  <c r="K64" i="1"/>
  <c r="K65" i="1" s="1"/>
  <c r="J64" i="1"/>
  <c r="J65" i="1" s="1"/>
  <c r="K60" i="1"/>
  <c r="J60" i="1"/>
  <c r="K51" i="1"/>
  <c r="J51" i="1"/>
  <c r="K41" i="1"/>
  <c r="J41" i="1"/>
  <c r="K32" i="1"/>
  <c r="J32" i="1"/>
  <c r="K24" i="1"/>
  <c r="J24" i="1"/>
  <c r="K16" i="1"/>
  <c r="J16" i="1"/>
  <c r="K8" i="1"/>
  <c r="J8" i="1"/>
  <c r="K6" i="1"/>
  <c r="K42" i="1" s="1"/>
  <c r="J6" i="1"/>
  <c r="J42" i="1" s="1"/>
  <c r="I137" i="1"/>
  <c r="H137" i="1"/>
  <c r="I135" i="1"/>
  <c r="H135" i="1"/>
  <c r="I133" i="1"/>
  <c r="I138" i="1" s="1"/>
  <c r="H133" i="1"/>
  <c r="H138" i="1" s="1"/>
  <c r="I130" i="1"/>
  <c r="I131" i="1" s="1"/>
  <c r="H130" i="1"/>
  <c r="H131" i="1" s="1"/>
  <c r="I122" i="1"/>
  <c r="I123" i="1" s="1"/>
  <c r="H122" i="1"/>
  <c r="H123" i="1" s="1"/>
  <c r="I118" i="1"/>
  <c r="H118" i="1"/>
  <c r="I113" i="1"/>
  <c r="I119" i="1" s="1"/>
  <c r="H113" i="1"/>
  <c r="H119" i="1" s="1"/>
  <c r="I106" i="1"/>
  <c r="H106" i="1"/>
  <c r="I105" i="1"/>
  <c r="H105" i="1"/>
  <c r="I94" i="1"/>
  <c r="H94" i="1"/>
  <c r="I92" i="1"/>
  <c r="H92" i="1"/>
  <c r="I88" i="1"/>
  <c r="H88" i="1"/>
  <c r="I83" i="1"/>
  <c r="H83" i="1"/>
  <c r="I79" i="1"/>
  <c r="H79" i="1"/>
  <c r="I75" i="1"/>
  <c r="H75" i="1"/>
  <c r="I71" i="1"/>
  <c r="H71" i="1"/>
  <c r="I69" i="1"/>
  <c r="I95" i="1" s="1"/>
  <c r="H69" i="1"/>
  <c r="H95" i="1" s="1"/>
  <c r="I64" i="1"/>
  <c r="I65" i="1" s="1"/>
  <c r="H64" i="1"/>
  <c r="H65" i="1" s="1"/>
  <c r="I60" i="1"/>
  <c r="H60" i="1"/>
  <c r="I51" i="1"/>
  <c r="H51" i="1"/>
  <c r="I41" i="1"/>
  <c r="H41" i="1"/>
  <c r="I32" i="1"/>
  <c r="H32" i="1"/>
  <c r="I24" i="1"/>
  <c r="H24" i="1"/>
  <c r="I16" i="1"/>
  <c r="H16" i="1"/>
  <c r="I8" i="1"/>
  <c r="H8" i="1"/>
  <c r="I6" i="1"/>
  <c r="I42" i="1" s="1"/>
  <c r="H6" i="1"/>
  <c r="H42" i="1" s="1"/>
  <c r="G137" i="1"/>
  <c r="F137" i="1"/>
  <c r="G135" i="1"/>
  <c r="F135" i="1"/>
  <c r="G133" i="1"/>
  <c r="G138" i="1" s="1"/>
  <c r="F133" i="1"/>
  <c r="F138" i="1" s="1"/>
  <c r="G130" i="1"/>
  <c r="F130" i="1"/>
  <c r="F131" i="1" s="1"/>
  <c r="G122" i="1"/>
  <c r="G123" i="1" s="1"/>
  <c r="F122" i="1"/>
  <c r="F123" i="1" s="1"/>
  <c r="G118" i="1"/>
  <c r="F118" i="1"/>
  <c r="G113" i="1"/>
  <c r="G119" i="1" s="1"/>
  <c r="F113" i="1"/>
  <c r="F119" i="1" s="1"/>
  <c r="G106" i="1"/>
  <c r="F106" i="1"/>
  <c r="G105" i="1"/>
  <c r="F105" i="1"/>
  <c r="G94" i="1"/>
  <c r="F94" i="1"/>
  <c r="G92" i="1"/>
  <c r="F92" i="1"/>
  <c r="G88" i="1"/>
  <c r="F88" i="1"/>
  <c r="G83" i="1"/>
  <c r="F83" i="1"/>
  <c r="G79" i="1"/>
  <c r="F79" i="1"/>
  <c r="G75" i="1"/>
  <c r="F75" i="1"/>
  <c r="G71" i="1"/>
  <c r="F71" i="1"/>
  <c r="G69" i="1"/>
  <c r="G95" i="1" s="1"/>
  <c r="F69" i="1"/>
  <c r="F95" i="1" s="1"/>
  <c r="G64" i="1"/>
  <c r="G65" i="1" s="1"/>
  <c r="F64" i="1"/>
  <c r="F65" i="1" s="1"/>
  <c r="G60" i="1"/>
  <c r="F60" i="1"/>
  <c r="G51" i="1"/>
  <c r="F51" i="1"/>
  <c r="G41" i="1"/>
  <c r="F41" i="1"/>
  <c r="G32" i="1"/>
  <c r="F32" i="1"/>
  <c r="G24" i="1"/>
  <c r="F24" i="1"/>
  <c r="G16" i="1"/>
  <c r="F16" i="1"/>
  <c r="G8" i="1"/>
  <c r="F8" i="1"/>
  <c r="G6" i="1"/>
  <c r="G42" i="1" s="1"/>
  <c r="F6" i="1"/>
  <c r="F42" i="1" s="1"/>
  <c r="E137" i="1"/>
  <c r="D137" i="1"/>
  <c r="E135" i="1"/>
  <c r="D135" i="1"/>
  <c r="E133" i="1"/>
  <c r="E138" i="1" s="1"/>
  <c r="D133" i="1"/>
  <c r="D138" i="1" s="1"/>
  <c r="E130" i="1"/>
  <c r="E131" i="1" s="1"/>
  <c r="D130" i="1"/>
  <c r="E122" i="1"/>
  <c r="E123" i="1" s="1"/>
  <c r="D122" i="1"/>
  <c r="E118" i="1"/>
  <c r="D118" i="1"/>
  <c r="E113" i="1"/>
  <c r="E119" i="1" s="1"/>
  <c r="D113" i="1"/>
  <c r="D119" i="1" s="1"/>
  <c r="E106" i="1"/>
  <c r="D106" i="1"/>
  <c r="E105" i="1"/>
  <c r="D105" i="1"/>
  <c r="E94" i="1"/>
  <c r="D94" i="1"/>
  <c r="E92" i="1"/>
  <c r="D92" i="1"/>
  <c r="E88" i="1"/>
  <c r="D88" i="1"/>
  <c r="E83" i="1"/>
  <c r="D83" i="1"/>
  <c r="E79" i="1"/>
  <c r="D79" i="1"/>
  <c r="E75" i="1"/>
  <c r="D75" i="1"/>
  <c r="E71" i="1"/>
  <c r="D71" i="1"/>
  <c r="E69" i="1"/>
  <c r="E95" i="1" s="1"/>
  <c r="D69" i="1"/>
  <c r="D95" i="1" s="1"/>
  <c r="E64" i="1"/>
  <c r="E65" i="1" s="1"/>
  <c r="D64" i="1"/>
  <c r="D65" i="1" s="1"/>
  <c r="E60" i="1"/>
  <c r="D60" i="1"/>
  <c r="E51" i="1"/>
  <c r="D51" i="1"/>
  <c r="E41" i="1"/>
  <c r="D41" i="1"/>
  <c r="E32" i="1"/>
  <c r="D32" i="1"/>
  <c r="E24" i="1"/>
  <c r="D24" i="1"/>
  <c r="E16" i="1"/>
  <c r="D16" i="1"/>
  <c r="E8" i="1"/>
  <c r="D8" i="1"/>
  <c r="E6" i="1"/>
  <c r="E42" i="1" s="1"/>
  <c r="D6" i="1"/>
  <c r="D42" i="1" s="1"/>
  <c r="B138" i="1"/>
  <c r="C137" i="1"/>
  <c r="B137" i="1"/>
  <c r="C135" i="1"/>
  <c r="B135" i="1"/>
  <c r="C133" i="1"/>
  <c r="C138" i="1" s="1"/>
  <c r="B133" i="1"/>
  <c r="C130" i="1"/>
  <c r="C131" i="1" s="1"/>
  <c r="B130" i="1"/>
  <c r="B131" i="1" s="1"/>
  <c r="C122" i="1"/>
  <c r="C123" i="1" s="1"/>
  <c r="B122" i="1"/>
  <c r="B123" i="1" s="1"/>
  <c r="C118" i="1"/>
  <c r="B118" i="1"/>
  <c r="C113" i="1"/>
  <c r="C119" i="1" s="1"/>
  <c r="B113" i="1"/>
  <c r="C106" i="1"/>
  <c r="B106" i="1"/>
  <c r="C105" i="1"/>
  <c r="B105" i="1"/>
  <c r="C94" i="1"/>
  <c r="B94" i="1"/>
  <c r="C92" i="1"/>
  <c r="B92" i="1"/>
  <c r="C88" i="1"/>
  <c r="B88" i="1"/>
  <c r="C83" i="1"/>
  <c r="B83" i="1"/>
  <c r="C79" i="1"/>
  <c r="B79" i="1"/>
  <c r="C75" i="1"/>
  <c r="B75" i="1"/>
  <c r="C71" i="1"/>
  <c r="B71" i="1"/>
  <c r="C69" i="1"/>
  <c r="C95" i="1" s="1"/>
  <c r="B69" i="1"/>
  <c r="C64" i="1"/>
  <c r="B64" i="1"/>
  <c r="C60" i="1"/>
  <c r="B60" i="1"/>
  <c r="C51" i="1"/>
  <c r="B51" i="1"/>
  <c r="C41" i="1"/>
  <c r="B41" i="1"/>
  <c r="C32" i="1"/>
  <c r="B32" i="1"/>
  <c r="C24" i="1"/>
  <c r="B24" i="1"/>
  <c r="C16" i="1"/>
  <c r="B16" i="1"/>
  <c r="C8" i="1"/>
  <c r="B8" i="1"/>
  <c r="C6" i="1"/>
  <c r="B6" i="1"/>
  <c r="AS134" i="1"/>
  <c r="AR134" i="1"/>
  <c r="AS136" i="1"/>
  <c r="AR136" i="1"/>
  <c r="AS132" i="1"/>
  <c r="AR132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S121" i="1"/>
  <c r="AR121" i="1"/>
  <c r="AS120" i="1"/>
  <c r="AR120" i="1"/>
  <c r="AS117" i="1"/>
  <c r="AR117" i="1"/>
  <c r="AS116" i="1"/>
  <c r="AR116" i="1"/>
  <c r="AS115" i="1"/>
  <c r="AR115" i="1"/>
  <c r="AS114" i="1"/>
  <c r="AR114" i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S93" i="1"/>
  <c r="AR93" i="1"/>
  <c r="AS91" i="1"/>
  <c r="AR91" i="1"/>
  <c r="AS90" i="1"/>
  <c r="AR90" i="1"/>
  <c r="AS89" i="1"/>
  <c r="AR89" i="1"/>
  <c r="AS87" i="1"/>
  <c r="AR87" i="1"/>
  <c r="AS86" i="1"/>
  <c r="AR86" i="1"/>
  <c r="AS85" i="1"/>
  <c r="AR85" i="1"/>
  <c r="AS84" i="1"/>
  <c r="AR84" i="1"/>
  <c r="AS82" i="1"/>
  <c r="AR82" i="1"/>
  <c r="AS81" i="1"/>
  <c r="AR81" i="1"/>
  <c r="AS80" i="1"/>
  <c r="AR80" i="1"/>
  <c r="AS78" i="1"/>
  <c r="AR78" i="1"/>
  <c r="AS77" i="1"/>
  <c r="AR77" i="1"/>
  <c r="AS76" i="1"/>
  <c r="AR76" i="1"/>
  <c r="AS74" i="1"/>
  <c r="AR74" i="1"/>
  <c r="AS73" i="1"/>
  <c r="AR73" i="1"/>
  <c r="AS72" i="1"/>
  <c r="AR72" i="1"/>
  <c r="AS70" i="1"/>
  <c r="AR70" i="1"/>
  <c r="AS68" i="1"/>
  <c r="AR68" i="1"/>
  <c r="AS67" i="1"/>
  <c r="AR67" i="1"/>
  <c r="AS66" i="1"/>
  <c r="AR66" i="1"/>
  <c r="AS63" i="1"/>
  <c r="AR63" i="1"/>
  <c r="AS62" i="1"/>
  <c r="AR62" i="1"/>
  <c r="AS61" i="1"/>
  <c r="AR61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7" i="1"/>
  <c r="AR7" i="1"/>
  <c r="AS5" i="1"/>
  <c r="AR5" i="1"/>
  <c r="AS137" i="1"/>
  <c r="AS105" i="1"/>
  <c r="AR105" i="1"/>
  <c r="AS94" i="1"/>
  <c r="AR94" i="1"/>
  <c r="AS92" i="1"/>
  <c r="AR92" i="1"/>
  <c r="AS60" i="1"/>
  <c r="AR51" i="1"/>
  <c r="AP139" i="1" l="1"/>
  <c r="AQ139" i="1"/>
  <c r="AO139" i="1"/>
  <c r="AN139" i="1"/>
  <c r="AL139" i="1"/>
  <c r="AM139" i="1"/>
  <c r="AJ139" i="1"/>
  <c r="AK139" i="1"/>
  <c r="AH139" i="1"/>
  <c r="AI139" i="1"/>
  <c r="AF139" i="1"/>
  <c r="AG139" i="1"/>
  <c r="AS41" i="1"/>
  <c r="AE139" i="1"/>
  <c r="AD139" i="1"/>
  <c r="AB139" i="1"/>
  <c r="AC139" i="1"/>
  <c r="Z139" i="1"/>
  <c r="AA139" i="1"/>
  <c r="X139" i="1"/>
  <c r="Y139" i="1"/>
  <c r="AR133" i="1"/>
  <c r="AR41" i="1"/>
  <c r="AS88" i="1"/>
  <c r="AS51" i="1"/>
  <c r="AR60" i="1"/>
  <c r="V139" i="1"/>
  <c r="W139" i="1"/>
  <c r="AR88" i="1"/>
  <c r="T139" i="1"/>
  <c r="U139" i="1"/>
  <c r="R139" i="1"/>
  <c r="S139" i="1"/>
  <c r="AR135" i="1"/>
  <c r="AS135" i="1"/>
  <c r="P139" i="1"/>
  <c r="Q139" i="1"/>
  <c r="N139" i="1"/>
  <c r="O139" i="1"/>
  <c r="L139" i="1"/>
  <c r="M139" i="1"/>
  <c r="AR32" i="1"/>
  <c r="AS32" i="1"/>
  <c r="J139" i="1"/>
  <c r="K139" i="1"/>
  <c r="AS24" i="1"/>
  <c r="H139" i="1"/>
  <c r="I139" i="1"/>
  <c r="AS8" i="1"/>
  <c r="AS83" i="1"/>
  <c r="AR16" i="1"/>
  <c r="AS16" i="1"/>
  <c r="AR24" i="1"/>
  <c r="AS130" i="1"/>
  <c r="F139" i="1"/>
  <c r="AR138" i="1"/>
  <c r="G131" i="1"/>
  <c r="G139" i="1" s="1"/>
  <c r="AR118" i="1"/>
  <c r="AS118" i="1"/>
  <c r="AS75" i="1"/>
  <c r="AR122" i="1"/>
  <c r="AR6" i="1"/>
  <c r="AR79" i="1"/>
  <c r="AS6" i="1"/>
  <c r="AS79" i="1"/>
  <c r="AR130" i="1"/>
  <c r="AR8" i="1"/>
  <c r="AR83" i="1"/>
  <c r="E139" i="1"/>
  <c r="D123" i="1"/>
  <c r="D139" i="1" s="1"/>
  <c r="AR106" i="1"/>
  <c r="AS106" i="1"/>
  <c r="D131" i="1"/>
  <c r="AS138" i="1"/>
  <c r="AR113" i="1"/>
  <c r="AS119" i="1"/>
  <c r="AS113" i="1"/>
  <c r="AS122" i="1"/>
  <c r="AR64" i="1"/>
  <c r="AS64" i="1"/>
  <c r="AR69" i="1"/>
  <c r="AS133" i="1"/>
  <c r="AR71" i="1"/>
  <c r="AR131" i="1"/>
  <c r="AR123" i="1"/>
  <c r="AS123" i="1"/>
  <c r="AS71" i="1"/>
  <c r="AS131" i="1"/>
  <c r="AS95" i="1"/>
  <c r="AR75" i="1"/>
  <c r="B65" i="1"/>
  <c r="AR65" i="1" s="1"/>
  <c r="C65" i="1"/>
  <c r="AS65" i="1" s="1"/>
  <c r="AS69" i="1"/>
  <c r="B119" i="1"/>
  <c r="AR119" i="1" s="1"/>
  <c r="B42" i="1"/>
  <c r="C42" i="1"/>
  <c r="B95" i="1"/>
  <c r="AR95" i="1" s="1"/>
  <c r="AS42" i="1" l="1"/>
  <c r="AS139" i="1" s="1"/>
  <c r="C139" i="1"/>
  <c r="AR42" i="1"/>
  <c r="AR139" i="1" s="1"/>
  <c r="B139" i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<sst xmlns="http://schemas.openxmlformats.org/spreadsheetml/2006/main" count="140" uniqueCount="140">
  <si>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</si>
  <si>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</si>
  <si>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</si>
  <si>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</si>
  <si>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</si>
  <si>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</si>
  <si>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</si>
  <si>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</si>
  <si>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</si>
  <si>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</si>
  <si>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</si>
  <si>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</si>
  <si>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</si>
  <si>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</si>
  <si>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</si>
  <si>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</si>
  <si>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</si>
  <si>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</si>
  <si>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</si>
  <si>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</si>
  <si>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</si>
  <si>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</si>
  <si>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</si>
  <si>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</si>
  <si>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</si>
  <si>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</si>
  <si>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</si>
  <si>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</si>
  <si>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</si>
  <si>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</si>
  <si>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</si>
  <si>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</si>
  <si>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</si>
  <si>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</si>
  <si>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</si>
  <si>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</si>
  <si>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</si>
  <si>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</si>
  <si>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</si>
  <si>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</si>
  <si>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</si>
  <si>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</si>
  <si>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</si>
  <si>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</si>
  <si>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</si>
  <si>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</si>
  <si>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</si>
  <si>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</si>
  <si>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</si>
  <si>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</si>
  <si>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</si>
  <si>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</si>
  <si>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</si>
  <si>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</si>
  <si>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</si>
  <si>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</si>
  <si>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</si>
  <si>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</si>
  <si>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</si>
  <si>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</si>
  <si>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</si>
  <si>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</si>
  <si>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</si>
  <si>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</si>
  <si>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</si>
  <si>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</si>
  <si>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</si>
  <si>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</si>
  <si>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</si>
  <si>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</si>
  <si>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</si>
  <si>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</si>
  <si>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</si>
  <si>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</si>
  <si>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</si>
  <si>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</si>
  <si>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</si>
  <si>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</si>
  <si>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</si>
  <si>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</si>
  <si>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</si>
  <si>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</si>
  <si>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</si>
  <si>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</si>
  <si>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</si>
  <si>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</si>
  <si>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</si>
  <si>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</si>
  <si>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</si>
  <si>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</si>
  <si>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</si>
  <si>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</si>
  <si>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</si>
  <si>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</si>
  <si>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</si>
  <si>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</si>
  <si>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</si>
  <si>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</si>
  <si>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</si>
  <si>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</si>
  <si>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</si>
  <si>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</si>
  <si>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</si>
  <si>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</si>
  <si>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</si>
  <si>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</si>
  <si>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</si>
  <si>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</si>
  <si>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</si>
  <si>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</si>
  <si>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</si>
  <si>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</si>
  <si>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</si>
  <si>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</si>
  <si>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</si>
  <si>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</si>
  <si>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</si>
  <si>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</si>
  <si>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</si>
  <si>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</si>
  <si>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</si>
  <si>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</si>
  <si>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</si>
  <si>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</si>
  <si>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</si>
  <si>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</si>
  <si>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</si>
  <si>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</si>
  <si>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</si>
  <si>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</si>
  <si>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</si>
  <si>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</si>
  <si>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 xml:space="preserve">    動力伝導機構</t>
    <phoneticPr fontId="4"/>
  </si>
  <si>
    <t>　　その他の炉、窯等</t>
    <rPh sb="9" eb="10">
      <t>ナド</t>
    </rPh>
    <phoneticPr fontId="4"/>
  </si>
  <si>
    <t>　その他の装置、設備</t>
    <phoneticPr fontId="4"/>
  </si>
  <si>
    <t>　　その他の装置、設備</t>
    <phoneticPr fontId="4"/>
  </si>
  <si>
    <t>　　その他の仮設物、建築物、構築物等</t>
    <rPh sb="17" eb="18">
      <t>ナド</t>
    </rPh>
    <phoneticPr fontId="4"/>
  </si>
  <si>
    <t>　　ロール機（印刷ロール機を除く）</t>
    <phoneticPr fontId="4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</si>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</sst>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81" formatCode="&quot;(&quot;#,##0&quot;)&quot;"/>
    <numFmt numFmtId="182" formatCode="&quot;業種別事故型別労働災害発生状況（平成&quot;@&quot;年）&quot;"/>
    <numFmt numFmtId="183" formatCode="[$-411]ggg\ e&quot;年 事故型別起因物別労働災害発生状況（&quot;m&quot;月末累計）&quot;"/>
    <numFmt numFmtId="184" formatCode="&quot;(&quot;#,##0&quot;)&quot;;&quot;(&quot;@&quot;)&quot;"/>
    <numFmt numFmtId="185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83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4" fontId="3" fillId="0" borderId="17" xfId="1" applyNumberFormat="1" applyFont="1" applyBorder="1" applyAlignment="1">
      <alignment horizontal="right"/>
    </xf>
    <xf numFmtId="184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4" fontId="3" fillId="0" borderId="22" xfId="1" applyNumberFormat="1" applyFont="1" applyBorder="1" applyAlignment="1">
      <alignment horizontal="right"/>
    </xf>
    <xf numFmtId="184" fontId="3" fillId="0" borderId="23" xfId="1" applyNumberFormat="1" applyFont="1" applyBorder="1" applyAlignment="1">
      <alignment horizontal="right"/>
    </xf>
    <xf numFmtId="184" fontId="3" fillId="0" borderId="24" xfId="1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5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16384" width="12" style="1"/>
  </cols>
  <sheetData>
    <row r="1" spans="1:45" s="7" customFormat="1" ht="28.5">
      <c r="A1" s="20">
        <v>37956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138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1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0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1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1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0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1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132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2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2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2</v>
      </c>
      <c r="O8" s="24">
        <f>SUM( O7:O7)</f>
        <v>0</v>
      </c>
      <c r="P8" s="22">
        <f>SUM( P7:P7)</f>
        <v>0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2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0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0</v>
      </c>
      <c r="O9" s="24">
        <v>0</v>
      </c>
      <c r="P9" s="22">
        <v>14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R15" si="0">IF(B9="-","-",SUM(B9,D9,F9,H9,J9,L9,N9,P9,R9,T9,V9,X9,Z9,AB9,AD9,AF9,AH9,AJ9,AL9,AN9,AP9))</f>
        <v>14</v>
      </c>
      <c r="AS9" s="29">
        <f t="shared" ref="AS9:AS15" si="1">IF(C9="-","-",SUM(C9,E9,G9,I9,K9,M9,O9,Q9,S9,U9,W9,Y9,AA9,AC9,AE9,AG9,AI9,AK9,AM9,AO9,AQ9))</f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1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1</v>
      </c>
      <c r="O10" s="24">
        <v>0</v>
      </c>
      <c r="P10" s="22">
        <v>0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2</v>
      </c>
      <c r="AS10" s="29">
        <f t="shared" si="1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7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7</v>
      </c>
      <c r="AS11" s="29">
        <f t="shared" si="1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2</v>
      </c>
      <c r="O12" s="24">
        <v>0</v>
      </c>
      <c r="P12" s="22">
        <v>2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4</v>
      </c>
      <c r="AS12" s="29">
        <f t="shared" si="1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0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0</v>
      </c>
      <c r="AS13" s="29">
        <f t="shared" si="1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1</v>
      </c>
      <c r="I14" s="24">
        <v>0</v>
      </c>
      <c r="J14" s="22">
        <v>0</v>
      </c>
      <c r="K14" s="24">
        <v>0</v>
      </c>
      <c r="L14" s="22">
        <v>1</v>
      </c>
      <c r="M14" s="24">
        <v>0</v>
      </c>
      <c r="N14" s="22">
        <v>0</v>
      </c>
      <c r="O14" s="24">
        <v>0</v>
      </c>
      <c r="P14" s="22">
        <v>5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0</v>
      </c>
      <c r="AO14" s="24">
        <v>0</v>
      </c>
      <c r="AP14" s="22">
        <v>1</v>
      </c>
      <c r="AQ14" s="24">
        <v>0</v>
      </c>
      <c r="AR14" s="25">
        <f t="shared" si="0"/>
        <v>8</v>
      </c>
      <c r="AS14" s="29">
        <f t="shared" si="1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1</v>
      </c>
      <c r="E15" s="24">
        <v>0</v>
      </c>
      <c r="F15" s="22">
        <v>0</v>
      </c>
      <c r="G15" s="24">
        <v>0</v>
      </c>
      <c r="H15" s="22">
        <v>1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3</v>
      </c>
      <c r="O15" s="24">
        <v>0</v>
      </c>
      <c r="P15" s="22">
        <v>7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12</v>
      </c>
      <c r="AS15" s="29">
        <f t="shared" si="1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1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3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1</v>
      </c>
      <c r="M16" s="24">
        <f>SUM( M9:M15)</f>
        <v>0</v>
      </c>
      <c r="N16" s="22">
        <f>SUM( N9:N15)</f>
        <v>6</v>
      </c>
      <c r="O16" s="24">
        <f>SUM( O9:O15)</f>
        <v>0</v>
      </c>
      <c r="P16" s="22">
        <f>SUM( P9:P15)</f>
        <v>35</v>
      </c>
      <c r="Q16" s="24">
        <f>SUM( Q9:Q15)</f>
        <v>0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1</v>
      </c>
      <c r="AQ16" s="24">
        <f>SUM( AQ9:AQ15)</f>
        <v>0</v>
      </c>
      <c r="AR16" s="25">
        <f>SUM(B16,D16,F16,H16,J16,L16,N16,P16,R16,T16,V16,X16,Z16,AB16,AD16,AF16,AH16,AJ16,AL16,AN16,AP16)</f>
        <v>47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1</v>
      </c>
      <c r="C17" s="24">
        <v>0</v>
      </c>
      <c r="D17" s="22">
        <v>1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1</v>
      </c>
      <c r="M17" s="24">
        <v>0</v>
      </c>
      <c r="N17" s="22">
        <v>0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R23" si="2">IF(B17="-","-",SUM(B17,D17,F17,H17,J17,L17,N17,P17,R17,T17,V17,X17,Z17,AB17,AD17,AF17,AH17,AJ17,AL17,AN17,AP17))</f>
        <v>3</v>
      </c>
      <c r="AS17" s="29">
        <f t="shared" ref="AS17:AS23" si="3">IF(C17="-","-",SUM(C17,E17,G17,I17,K17,M17,O17,Q17,S17,U17,W17,Y17,AA17,AC17,AE17,AG17,AI17,AK17,AM17,AO17,AQ17))</f>
        <v>0</v>
      </c>
    </row>
    <row r="18" spans="1:45" ht="15.95" hidden="1" customHeight="1" outlineLevel="2">
      <c r="A18" s="19" t="s">
        <v>13</v>
      </c>
      <c r="B18" s="22">
        <v>3</v>
      </c>
      <c r="C18" s="24">
        <v>0</v>
      </c>
      <c r="D18" s="22">
        <v>1</v>
      </c>
      <c r="E18" s="24">
        <v>0</v>
      </c>
      <c r="F18" s="22">
        <v>0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5</v>
      </c>
      <c r="M18" s="24">
        <v>1</v>
      </c>
      <c r="N18" s="22">
        <v>4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2"/>
        <v>13</v>
      </c>
      <c r="AS18" s="29">
        <f t="shared" si="3"/>
        <v>1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0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0</v>
      </c>
      <c r="O19" s="24">
        <v>0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2"/>
        <v>0</v>
      </c>
      <c r="AS19" s="29">
        <f t="shared" si="3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0</v>
      </c>
      <c r="M20" s="24">
        <v>0</v>
      </c>
      <c r="N20" s="22">
        <v>1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2"/>
        <v>1</v>
      </c>
      <c r="AS20" s="29">
        <f t="shared" si="3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1</v>
      </c>
      <c r="I21" s="24">
        <v>0</v>
      </c>
      <c r="J21" s="22">
        <v>0</v>
      </c>
      <c r="K21" s="24">
        <v>0</v>
      </c>
      <c r="L21" s="22">
        <v>1</v>
      </c>
      <c r="M21" s="24">
        <v>0</v>
      </c>
      <c r="N21" s="22">
        <v>1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1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2"/>
        <v>4</v>
      </c>
      <c r="AS21" s="29">
        <f t="shared" si="3"/>
        <v>0</v>
      </c>
    </row>
    <row r="22" spans="1:45" ht="15.95" hidden="1" customHeight="1" outlineLevel="2">
      <c r="A22" s="19" t="s">
        <v>17</v>
      </c>
      <c r="B22" s="22">
        <v>0</v>
      </c>
      <c r="C22" s="24">
        <v>0</v>
      </c>
      <c r="D22" s="22">
        <v>1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1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2"/>
        <v>2</v>
      </c>
      <c r="AS22" s="29">
        <f t="shared" si="3"/>
        <v>0</v>
      </c>
    </row>
    <row r="23" spans="1:45" ht="15.95" hidden="1" customHeight="1" outlineLevel="2">
      <c r="A23" s="19" t="s">
        <v>18</v>
      </c>
      <c r="B23" s="22">
        <v>0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1</v>
      </c>
      <c r="I23" s="24">
        <v>0</v>
      </c>
      <c r="J23" s="22">
        <v>0</v>
      </c>
      <c r="K23" s="24">
        <v>0</v>
      </c>
      <c r="L23" s="22">
        <v>1</v>
      </c>
      <c r="M23" s="24">
        <v>0</v>
      </c>
      <c r="N23" s="22">
        <v>2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2"/>
        <v>4</v>
      </c>
      <c r="AS23" s="29">
        <f t="shared" si="3"/>
        <v>0</v>
      </c>
    </row>
    <row r="24" spans="1:45" ht="15.95" customHeight="1" outlineLevel="1" collapsed="1">
      <c r="A24" s="19" t="s">
        <v>19</v>
      </c>
      <c r="B24" s="22">
        <f>SUM( B17:B23)</f>
        <v>4</v>
      </c>
      <c r="C24" s="24">
        <f>SUM( C17:C23)</f>
        <v>0</v>
      </c>
      <c r="D24" s="22">
        <f>SUM( D17:D23)</f>
        <v>3</v>
      </c>
      <c r="E24" s="24">
        <f>SUM( E17:E23)</f>
        <v>0</v>
      </c>
      <c r="F24" s="22">
        <f>SUM( F17:F23)</f>
        <v>0</v>
      </c>
      <c r="G24" s="24">
        <f>SUM( G17:G23)</f>
        <v>0</v>
      </c>
      <c r="H24" s="22">
        <f>SUM( H17:H23)</f>
        <v>2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8</v>
      </c>
      <c r="M24" s="24">
        <f>SUM( M17:M23)</f>
        <v>1</v>
      </c>
      <c r="N24" s="22">
        <f>SUM( N17:N23)</f>
        <v>9</v>
      </c>
      <c r="O24" s="24">
        <f>SUM( O17:O23)</f>
        <v>0</v>
      </c>
      <c r="P24" s="22">
        <f>SUM( P17:P23)</f>
        <v>0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0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1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27</v>
      </c>
      <c r="AS24" s="29">
        <f>SUM(C24,E24,G24,I24,K24,M24,O24,Q24,S24,U24,W24,Y24,AA24,AC24,AE24,AG24,AI24,AK24,AM24,AO24,AQ24)</f>
        <v>1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1</v>
      </c>
      <c r="E25" s="24">
        <v>0</v>
      </c>
      <c r="F25" s="22">
        <v>0</v>
      </c>
      <c r="G25" s="24">
        <v>0</v>
      </c>
      <c r="H25" s="22">
        <v>1</v>
      </c>
      <c r="I25" s="24">
        <v>0</v>
      </c>
      <c r="J25" s="22">
        <v>0</v>
      </c>
      <c r="K25" s="24">
        <v>0</v>
      </c>
      <c r="L25" s="22">
        <v>1</v>
      </c>
      <c r="M25" s="24">
        <v>0</v>
      </c>
      <c r="N25" s="22">
        <v>6</v>
      </c>
      <c r="O25" s="24">
        <v>0</v>
      </c>
      <c r="P25" s="22">
        <v>1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R31" si="4">IF(B25="-","-",SUM(B25,D25,F25,H25,J25,L25,N25,P25,R25,T25,V25,X25,Z25,AB25,AD25,AF25,AH25,AJ25,AL25,AN25,AP25))</f>
        <v>10</v>
      </c>
      <c r="AS25" s="29">
        <f t="shared" ref="AS25:AS31" si="5">IF(C25="-","-",SUM(C25,E25,G25,I25,K25,M25,O25,Q25,S25,U25,W25,Y25,AA25,AC25,AE25,AG25,AI25,AK25,AM25,AO25,AQ25))</f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1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  <c r="N26" s="22">
        <v>3</v>
      </c>
      <c r="O26" s="24">
        <v>0</v>
      </c>
      <c r="P26" s="22">
        <v>1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4"/>
        <v>5</v>
      </c>
      <c r="AS26" s="29">
        <f t="shared" si="5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1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2</v>
      </c>
      <c r="O27" s="24">
        <v>0</v>
      </c>
      <c r="P27" s="22">
        <v>6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0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4"/>
        <v>9</v>
      </c>
      <c r="AS27" s="29">
        <f t="shared" si="5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1</v>
      </c>
      <c r="I28" s="24">
        <v>0</v>
      </c>
      <c r="J28" s="22">
        <v>0</v>
      </c>
      <c r="K28" s="24">
        <v>0</v>
      </c>
      <c r="L28" s="22">
        <v>1</v>
      </c>
      <c r="M28" s="24">
        <v>0</v>
      </c>
      <c r="N28" s="22">
        <v>14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4"/>
        <v>16</v>
      </c>
      <c r="AS28" s="29">
        <f t="shared" si="5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1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4"/>
        <v>1</v>
      </c>
      <c r="AS29" s="29">
        <f t="shared" si="5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4</v>
      </c>
      <c r="O30" s="24">
        <v>0</v>
      </c>
      <c r="P30" s="22">
        <v>0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4"/>
        <v>4</v>
      </c>
      <c r="AS30" s="29">
        <f t="shared" si="5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2</v>
      </c>
      <c r="I31" s="24">
        <v>0</v>
      </c>
      <c r="J31" s="22">
        <v>0</v>
      </c>
      <c r="K31" s="24">
        <v>0</v>
      </c>
      <c r="L31" s="22">
        <v>1</v>
      </c>
      <c r="M31" s="24">
        <v>0</v>
      </c>
      <c r="N31" s="22">
        <v>15</v>
      </c>
      <c r="O31" s="24">
        <v>1</v>
      </c>
      <c r="P31" s="22">
        <v>9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1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4"/>
        <v>28</v>
      </c>
      <c r="AS31" s="29">
        <f t="shared" si="5"/>
        <v>1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2</v>
      </c>
      <c r="E32" s="24">
        <f>SUM( E25:E31)</f>
        <v>0</v>
      </c>
      <c r="F32" s="22">
        <f>SUM( F25:F31)</f>
        <v>0</v>
      </c>
      <c r="G32" s="24">
        <f>SUM( G25:G31)</f>
        <v>0</v>
      </c>
      <c r="H32" s="22">
        <f>SUM( H25:H31)</f>
        <v>6</v>
      </c>
      <c r="I32" s="24">
        <f>SUM( I25:I31)</f>
        <v>0</v>
      </c>
      <c r="J32" s="22">
        <f>SUM( J25:J31)</f>
        <v>0</v>
      </c>
      <c r="K32" s="24">
        <f>SUM( K25:K31)</f>
        <v>0</v>
      </c>
      <c r="L32" s="22">
        <f>SUM( L25:L31)</f>
        <v>3</v>
      </c>
      <c r="M32" s="24">
        <f>SUM( M25:M31)</f>
        <v>0</v>
      </c>
      <c r="N32" s="22">
        <f>SUM( N25:N31)</f>
        <v>44</v>
      </c>
      <c r="O32" s="24">
        <f>SUM( O25:O31)</f>
        <v>1</v>
      </c>
      <c r="P32" s="22">
        <f>SUM( P25:P31)</f>
        <v>17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1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73</v>
      </c>
      <c r="AS32" s="29">
        <f>SUM(C32,E32,G32,I32,K32,M32,O32,Q32,S32,U32,W32,Y32,AA32,AC32,AE32,AG32,AI32,AK32,AM32,AO32,AQ32)</f>
        <v>1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R40" si="6">IF(B33="-","-",SUM(B33,D33,F33,H33,J33,L33,N33,P33,R33,T33,V33,X33,Z33,AB33,AD33,AF33,AH33,AJ33,AL33,AN33,AP33))</f>
        <v>0</v>
      </c>
      <c r="AS33" s="29">
        <f t="shared" ref="AS33:AS40" si="7">IF(C33="-","-",SUM(C33,E33,G33,I33,K33,M33,O33,Q33,S33,U33,W33,Y33,AA33,AC33,AE33,AG33,AI33,AK33,AM33,AO33,AQ33))</f>
        <v>0</v>
      </c>
    </row>
    <row r="34" spans="1:45" ht="15.95" hidden="1" customHeight="1" outlineLevel="2">
      <c r="A34" s="19" t="s">
        <v>29</v>
      </c>
      <c r="B34" s="22">
        <v>1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7</v>
      </c>
      <c r="O34" s="24">
        <v>1</v>
      </c>
      <c r="P34" s="22">
        <v>0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6"/>
        <v>8</v>
      </c>
      <c r="AS34" s="29">
        <f t="shared" si="7"/>
        <v>1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0</v>
      </c>
      <c r="I35" s="24">
        <v>0</v>
      </c>
      <c r="J35" s="22">
        <v>0</v>
      </c>
      <c r="K35" s="24">
        <v>0</v>
      </c>
      <c r="L35" s="22">
        <v>1</v>
      </c>
      <c r="M35" s="24">
        <v>0</v>
      </c>
      <c r="N35" s="22">
        <v>10</v>
      </c>
      <c r="O35" s="24">
        <v>1</v>
      </c>
      <c r="P35" s="22">
        <v>0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6"/>
        <v>11</v>
      </c>
      <c r="AS35" s="29">
        <f t="shared" si="7"/>
        <v>1</v>
      </c>
    </row>
    <row r="36" spans="1:45" ht="15.95" hidden="1" customHeight="1" outlineLevel="2">
      <c r="A36" s="19" t="s">
        <v>30</v>
      </c>
      <c r="B36" s="22">
        <v>1</v>
      </c>
      <c r="C36" s="24">
        <v>0</v>
      </c>
      <c r="D36" s="22">
        <v>0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2</v>
      </c>
      <c r="M36" s="24">
        <v>0</v>
      </c>
      <c r="N36" s="22">
        <v>2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6"/>
        <v>5</v>
      </c>
      <c r="AS36" s="29">
        <f t="shared" si="7"/>
        <v>0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0</v>
      </c>
      <c r="E37" s="24">
        <v>0</v>
      </c>
      <c r="F37" s="22">
        <v>0</v>
      </c>
      <c r="G37" s="24">
        <v>0</v>
      </c>
      <c r="H37" s="22">
        <v>0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9</v>
      </c>
      <c r="O37" s="24">
        <v>0</v>
      </c>
      <c r="P37" s="22">
        <v>7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1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6"/>
        <v>17</v>
      </c>
      <c r="AS37" s="29">
        <f t="shared" si="7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5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6"/>
        <v>5</v>
      </c>
      <c r="AS38" s="29">
        <f t="shared" si="7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1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1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6"/>
        <v>2</v>
      </c>
      <c r="AS39" s="29">
        <f t="shared" si="7"/>
        <v>0</v>
      </c>
    </row>
    <row r="40" spans="1:45" ht="15.95" hidden="1" customHeight="1" outlineLevel="2">
      <c r="A40" s="19" t="s">
        <v>34</v>
      </c>
      <c r="B40" s="22">
        <v>1</v>
      </c>
      <c r="C40" s="24">
        <v>0</v>
      </c>
      <c r="D40" s="22">
        <v>4</v>
      </c>
      <c r="E40" s="24">
        <v>0</v>
      </c>
      <c r="F40" s="22">
        <v>0</v>
      </c>
      <c r="G40" s="24">
        <v>0</v>
      </c>
      <c r="H40" s="22">
        <v>2</v>
      </c>
      <c r="I40" s="24">
        <v>0</v>
      </c>
      <c r="J40" s="22">
        <v>0</v>
      </c>
      <c r="K40" s="24">
        <v>0</v>
      </c>
      <c r="L40" s="22">
        <v>3</v>
      </c>
      <c r="M40" s="24">
        <v>0</v>
      </c>
      <c r="N40" s="22">
        <v>58</v>
      </c>
      <c r="O40" s="24">
        <v>0</v>
      </c>
      <c r="P40" s="22">
        <v>23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2</v>
      </c>
      <c r="W40" s="24">
        <v>0</v>
      </c>
      <c r="X40" s="22">
        <v>2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2</v>
      </c>
      <c r="AM40" s="24">
        <v>0</v>
      </c>
      <c r="AN40" s="22">
        <v>0</v>
      </c>
      <c r="AO40" s="24">
        <v>0</v>
      </c>
      <c r="AP40" s="22">
        <v>0</v>
      </c>
      <c r="AQ40" s="24">
        <v>0</v>
      </c>
      <c r="AR40" s="25">
        <f t="shared" si="6"/>
        <v>97</v>
      </c>
      <c r="AS40" s="29">
        <f t="shared" si="7"/>
        <v>0</v>
      </c>
    </row>
    <row r="41" spans="1:45" ht="15.95" customHeight="1" outlineLevel="1" collapsed="1">
      <c r="A41" s="19" t="s">
        <v>35</v>
      </c>
      <c r="B41" s="22">
        <f>SUM( B33:B40)</f>
        <v>3</v>
      </c>
      <c r="C41" s="24">
        <f>SUM( C33:C40)</f>
        <v>0</v>
      </c>
      <c r="D41" s="22">
        <f>SUM( D33:D40)</f>
        <v>4</v>
      </c>
      <c r="E41" s="24">
        <f>SUM( E33:E40)</f>
        <v>0</v>
      </c>
      <c r="F41" s="22">
        <f>SUM( F33:F40)</f>
        <v>1</v>
      </c>
      <c r="G41" s="24">
        <f>SUM( G33:G40)</f>
        <v>0</v>
      </c>
      <c r="H41" s="22">
        <f>SUM( H33:H40)</f>
        <v>2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6</v>
      </c>
      <c r="M41" s="24">
        <f>SUM( M33:M40)</f>
        <v>0</v>
      </c>
      <c r="N41" s="22">
        <f>SUM( N33:N40)</f>
        <v>92</v>
      </c>
      <c r="O41" s="24">
        <f>SUM( O33:O40)</f>
        <v>2</v>
      </c>
      <c r="P41" s="22">
        <f>SUM( P33:P40)</f>
        <v>30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3</v>
      </c>
      <c r="W41" s="24">
        <f>SUM( W33:W40)</f>
        <v>0</v>
      </c>
      <c r="X41" s="22">
        <f>SUM( X33:X40)</f>
        <v>2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2</v>
      </c>
      <c r="AM41" s="24">
        <f>SUM( AM33:AM40)</f>
        <v>0</v>
      </c>
      <c r="AN41" s="22">
        <f>SUM( AN33:AN40)</f>
        <v>0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145</v>
      </c>
      <c r="AS41" s="29">
        <f>SUM(C41,E41,G41,I41,K41,M41,O41,Q41,S41,U41,W41,Y41,AA41,AC41,AE41,AG41,AI41,AK41,AM41,AO41,AQ41)</f>
        <v>2</v>
      </c>
    </row>
    <row r="42" spans="1:45" ht="15.95" customHeight="1">
      <c r="A42" s="19" t="s">
        <v>36</v>
      </c>
      <c r="B42" s="22">
        <f>SUM(B6,B8,B16,B24,B32,B41)</f>
        <v>8</v>
      </c>
      <c r="C42" s="24">
        <f>SUM(C6,C8,C16,C24,C32,C41)</f>
        <v>0</v>
      </c>
      <c r="D42" s="22">
        <f>SUM(D6,D8,D16,D24,D32,D41)</f>
        <v>10</v>
      </c>
      <c r="E42" s="24">
        <f>SUM(E6,E8,E16,E24,E32,E41)</f>
        <v>0</v>
      </c>
      <c r="F42" s="22">
        <f>SUM(F6,F8,F16,F24,F32,F41)</f>
        <v>1</v>
      </c>
      <c r="G42" s="24">
        <f>SUM(G6,G8,G16,G24,G32,G41)</f>
        <v>0</v>
      </c>
      <c r="H42" s="22">
        <f>SUM(H6,H8,H16,H24,H32,H41)</f>
        <v>13</v>
      </c>
      <c r="I42" s="24">
        <f>SUM(I6,I8,I16,I24,I32,I41)</f>
        <v>0</v>
      </c>
      <c r="J42" s="22">
        <f>SUM(J6,J8,J16,J24,J32,J41)</f>
        <v>0</v>
      </c>
      <c r="K42" s="24">
        <f>SUM(K6,K8,K16,K24,K32,K41)</f>
        <v>0</v>
      </c>
      <c r="L42" s="22">
        <f>SUM(L6,L8,L16,L24,L32,L41)</f>
        <v>18</v>
      </c>
      <c r="M42" s="24">
        <f>SUM(M6,M8,M16,M24,M32,M41)</f>
        <v>1</v>
      </c>
      <c r="N42" s="22">
        <f>SUM(N6,N8,N16,N24,N32,N41)</f>
        <v>153</v>
      </c>
      <c r="O42" s="24">
        <f>SUM(O6,O8,O16,O24,O32,O41)</f>
        <v>3</v>
      </c>
      <c r="P42" s="22">
        <f>SUM(P6,P8,P16,P24,P32,P41)</f>
        <v>82</v>
      </c>
      <c r="Q42" s="24">
        <f>SUM(Q6,Q8,Q16,Q24,Q32,Q41)</f>
        <v>0</v>
      </c>
      <c r="R42" s="22">
        <f>SUM(R6,R8,R16,R24,R32,R41)</f>
        <v>0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3</v>
      </c>
      <c r="W42" s="24">
        <f>SUM(W6,W8,W16,W24,W32,W41)</f>
        <v>0</v>
      </c>
      <c r="X42" s="22">
        <f>SUM(X6,X8,X16,X24,X32,X41)</f>
        <v>2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4</v>
      </c>
      <c r="AM42" s="24">
        <f>SUM(AM6,AM8,AM16,AM24,AM32,AM41)</f>
        <v>0</v>
      </c>
      <c r="AN42" s="22">
        <f>SUM(AN6,AN8,AN16,AN24,AN32,AN41)</f>
        <v>0</v>
      </c>
      <c r="AO42" s="24">
        <f>SUM(AO6,AO8,AO16,AO24,AO32,AO41)</f>
        <v>0</v>
      </c>
      <c r="AP42" s="22">
        <f>SUM(AP6,AP8,AP16,AP24,AP32,AP41)</f>
        <v>1</v>
      </c>
      <c r="AQ42" s="24">
        <f>SUM(AQ6,AQ8,AQ16,AQ24,AQ32,AQ41)</f>
        <v>0</v>
      </c>
      <c r="AR42" s="25">
        <f>SUM(B42,D42,F42,H42,J42,L42,N42,P42,R42,T42,V42,X42,Z42,AB42,AD42,AF42,AH42,AJ42,AL42,AN42,AP42)</f>
        <v>295</v>
      </c>
      <c r="AS42" s="29">
        <f>SUM(C42,E42,G42,I42,K42,M42,O42,Q42,S42,U42,W42,Y42,AA42,AC42,AE42,AG42,AI42,AK42,AM42,AO42,AQ42)</f>
        <v>4</v>
      </c>
    </row>
    <row r="43" spans="1:45" ht="15.95" hidden="1" customHeight="1" outlineLevel="2">
      <c r="A43" s="19" t="s">
        <v>37</v>
      </c>
      <c r="B43" s="22">
        <v>0</v>
      </c>
      <c r="C43" s="24">
        <v>0</v>
      </c>
      <c r="D43" s="22">
        <v>1</v>
      </c>
      <c r="E43" s="24">
        <v>0</v>
      </c>
      <c r="F43" s="22">
        <v>1</v>
      </c>
      <c r="G43" s="24">
        <v>0</v>
      </c>
      <c r="H43" s="22">
        <v>3</v>
      </c>
      <c r="I43" s="24">
        <v>0</v>
      </c>
      <c r="J43" s="22">
        <v>1</v>
      </c>
      <c r="K43" s="24">
        <v>0</v>
      </c>
      <c r="L43" s="22">
        <v>4</v>
      </c>
      <c r="M43" s="24">
        <v>0</v>
      </c>
      <c r="N43" s="22">
        <v>12</v>
      </c>
      <c r="O43" s="24">
        <v>0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R50" si="8">IF(B43="-","-",SUM(B43,D43,F43,H43,J43,L43,N43,P43,R43,T43,V43,X43,Z43,AB43,AD43,AF43,AH43,AJ43,AL43,AN43,AP43))</f>
        <v>22</v>
      </c>
      <c r="AS43" s="29">
        <f t="shared" ref="AS43:AS50" si="9">IF(C43="-","-",SUM(C43,E43,G43,I43,K43,M43,O43,Q43,S43,U43,W43,Y43,AA43,AC43,AE43,AG43,AI43,AK43,AM43,AO43,AQ43))</f>
        <v>0</v>
      </c>
    </row>
    <row r="44" spans="1:45" ht="15.95" hidden="1" customHeight="1" outlineLevel="2">
      <c r="A44" s="19" t="s">
        <v>38</v>
      </c>
      <c r="B44" s="22">
        <v>1</v>
      </c>
      <c r="C44" s="24">
        <v>0</v>
      </c>
      <c r="D44" s="22">
        <v>0</v>
      </c>
      <c r="E44" s="24">
        <v>0</v>
      </c>
      <c r="F44" s="22">
        <v>0</v>
      </c>
      <c r="G44" s="24">
        <v>0</v>
      </c>
      <c r="H44" s="22">
        <v>2</v>
      </c>
      <c r="I44" s="24">
        <v>0</v>
      </c>
      <c r="J44" s="22">
        <v>1</v>
      </c>
      <c r="K44" s="24">
        <v>0</v>
      </c>
      <c r="L44" s="22">
        <v>4</v>
      </c>
      <c r="M44" s="24">
        <v>1</v>
      </c>
      <c r="N44" s="22">
        <v>2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8"/>
        <v>10</v>
      </c>
      <c r="AS44" s="29">
        <f t="shared" si="9"/>
        <v>1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8"/>
        <v>0</v>
      </c>
      <c r="AS45" s="29">
        <f t="shared" si="9"/>
        <v>0</v>
      </c>
    </row>
    <row r="46" spans="1:45" ht="15.95" hidden="1" customHeight="1" outlineLevel="2">
      <c r="A46" s="19" t="s">
        <v>40</v>
      </c>
      <c r="B46" s="22">
        <v>1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1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8"/>
        <v>2</v>
      </c>
      <c r="AS46" s="29">
        <f t="shared" si="9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8"/>
        <v>0</v>
      </c>
      <c r="AS47" s="29">
        <f t="shared" si="9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8"/>
        <v>0</v>
      </c>
      <c r="AS48" s="29">
        <f t="shared" si="9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8"/>
        <v>0</v>
      </c>
      <c r="AS49" s="29">
        <f t="shared" si="9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0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0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8"/>
        <v>0</v>
      </c>
      <c r="AS50" s="29">
        <f t="shared" si="9"/>
        <v>0</v>
      </c>
    </row>
    <row r="51" spans="1:45" ht="15.95" customHeight="1" outlineLevel="1" collapsed="1">
      <c r="A51" s="19" t="s">
        <v>45</v>
      </c>
      <c r="B51" s="22">
        <f>SUM( B43:B50)</f>
        <v>2</v>
      </c>
      <c r="C51" s="24">
        <f>SUM( C43:C50)</f>
        <v>0</v>
      </c>
      <c r="D51" s="22">
        <f>SUM( D43:D50)</f>
        <v>1</v>
      </c>
      <c r="E51" s="24">
        <f>SUM( E43:E50)</f>
        <v>0</v>
      </c>
      <c r="F51" s="22">
        <f>SUM( F43:F50)</f>
        <v>1</v>
      </c>
      <c r="G51" s="24">
        <f>SUM( G43:G50)</f>
        <v>0</v>
      </c>
      <c r="H51" s="22">
        <f>SUM( H43:H50)</f>
        <v>5</v>
      </c>
      <c r="I51" s="24">
        <f>SUM( I43:I50)</f>
        <v>0</v>
      </c>
      <c r="J51" s="22">
        <f>SUM( J43:J50)</f>
        <v>2</v>
      </c>
      <c r="K51" s="24">
        <f>SUM( K43:K50)</f>
        <v>0</v>
      </c>
      <c r="L51" s="22">
        <f>SUM( L43:L50)</f>
        <v>8</v>
      </c>
      <c r="M51" s="24">
        <f>SUM( M43:M50)</f>
        <v>1</v>
      </c>
      <c r="N51" s="22">
        <f>SUM( N43:N50)</f>
        <v>15</v>
      </c>
      <c r="O51" s="24">
        <f>SUM( O43:O50)</f>
        <v>0</v>
      </c>
      <c r="P51" s="22">
        <f>SUM( P43:P50)</f>
        <v>0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34</v>
      </c>
      <c r="AS51" s="29">
        <f>SUM(C51,E51,G51,I51,K51,M51,O51,Q51,S51,U51,W51,Y51,AA51,AC51,AE51,AG51,AI51,AK51,AM51,AO51,AQ51)</f>
        <v>1</v>
      </c>
    </row>
    <row r="52" spans="1:45" ht="15.95" hidden="1" customHeight="1" outlineLevel="2">
      <c r="A52" s="19" t="s">
        <v>46</v>
      </c>
      <c r="B52" s="22">
        <v>56</v>
      </c>
      <c r="C52" s="24">
        <v>0</v>
      </c>
      <c r="D52" s="22">
        <v>10</v>
      </c>
      <c r="E52" s="24">
        <v>0</v>
      </c>
      <c r="F52" s="22">
        <v>7</v>
      </c>
      <c r="G52" s="24">
        <v>0</v>
      </c>
      <c r="H52" s="22">
        <v>5</v>
      </c>
      <c r="I52" s="24">
        <v>1</v>
      </c>
      <c r="J52" s="22">
        <v>0</v>
      </c>
      <c r="K52" s="24">
        <v>0</v>
      </c>
      <c r="L52" s="22">
        <v>1</v>
      </c>
      <c r="M52" s="24">
        <v>0</v>
      </c>
      <c r="N52" s="22">
        <v>12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21</v>
      </c>
      <c r="AI52" s="24">
        <v>2</v>
      </c>
      <c r="AJ52" s="22">
        <v>0</v>
      </c>
      <c r="AK52" s="24">
        <v>0</v>
      </c>
      <c r="AL52" s="22">
        <v>2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R59" si="10">IF(B52="-","-",SUM(B52,D52,F52,H52,J52,L52,N52,P52,R52,T52,V52,X52,Z52,AB52,AD52,AF52,AH52,AJ52,AL52,AN52,AP52))</f>
        <v>114</v>
      </c>
      <c r="AS52" s="29">
        <f t="shared" ref="AS52:AS59" si="11">IF(C52="-","-",SUM(C52,E52,G52,I52,K52,M52,O52,Q52,S52,U52,W52,Y52,AA52,AC52,AE52,AG52,AI52,AK52,AM52,AO52,AQ52))</f>
        <v>3</v>
      </c>
    </row>
    <row r="53" spans="1:45" ht="15.95" hidden="1" customHeight="1" outlineLevel="2">
      <c r="A53" s="19" t="s">
        <v>47</v>
      </c>
      <c r="B53" s="22">
        <v>4</v>
      </c>
      <c r="C53" s="24">
        <v>0</v>
      </c>
      <c r="D53" s="22">
        <v>3</v>
      </c>
      <c r="E53" s="24">
        <v>0</v>
      </c>
      <c r="F53" s="22">
        <v>2</v>
      </c>
      <c r="G53" s="24">
        <v>0</v>
      </c>
      <c r="H53" s="22">
        <v>0</v>
      </c>
      <c r="I53" s="24">
        <v>0</v>
      </c>
      <c r="J53" s="22">
        <v>2</v>
      </c>
      <c r="K53" s="24">
        <v>0</v>
      </c>
      <c r="L53" s="22">
        <v>7</v>
      </c>
      <c r="M53" s="24">
        <v>0</v>
      </c>
      <c r="N53" s="22">
        <v>15</v>
      </c>
      <c r="O53" s="24">
        <v>0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1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0</v>
      </c>
      <c r="AK53" s="24">
        <v>0</v>
      </c>
      <c r="AL53" s="22">
        <v>0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10"/>
        <v>34</v>
      </c>
      <c r="AS53" s="29">
        <f t="shared" si="11"/>
        <v>0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1</v>
      </c>
      <c r="O54" s="24">
        <v>1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10"/>
        <v>1</v>
      </c>
      <c r="AS54" s="29">
        <f t="shared" si="11"/>
        <v>1</v>
      </c>
    </row>
    <row r="55" spans="1:45" ht="15.95" hidden="1" customHeight="1" outlineLevel="2">
      <c r="A55" s="19" t="s">
        <v>49</v>
      </c>
      <c r="B55" s="22">
        <v>1</v>
      </c>
      <c r="C55" s="24">
        <v>0</v>
      </c>
      <c r="D55" s="22">
        <v>0</v>
      </c>
      <c r="E55" s="24">
        <v>0</v>
      </c>
      <c r="F55" s="22">
        <v>1</v>
      </c>
      <c r="G55" s="24">
        <v>0</v>
      </c>
      <c r="H55" s="22">
        <v>0</v>
      </c>
      <c r="I55" s="24">
        <v>0</v>
      </c>
      <c r="J55" s="22">
        <v>0</v>
      </c>
      <c r="K55" s="24">
        <v>0</v>
      </c>
      <c r="L55" s="22">
        <v>1</v>
      </c>
      <c r="M55" s="24">
        <v>0</v>
      </c>
      <c r="N55" s="22">
        <v>8</v>
      </c>
      <c r="O55" s="24">
        <v>0</v>
      </c>
      <c r="P55" s="22">
        <v>1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0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10"/>
        <v>12</v>
      </c>
      <c r="AS55" s="29">
        <f t="shared" si="11"/>
        <v>0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10"/>
        <v>0</v>
      </c>
      <c r="AS56" s="29">
        <f t="shared" si="11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10"/>
        <v>0</v>
      </c>
      <c r="AS57" s="29">
        <f t="shared" si="11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10"/>
        <v>0</v>
      </c>
      <c r="AS58" s="29">
        <f t="shared" si="11"/>
        <v>0</v>
      </c>
    </row>
    <row r="59" spans="1:45" ht="15.95" hidden="1" customHeight="1" outlineLevel="2">
      <c r="A59" s="19" t="s">
        <v>53</v>
      </c>
      <c r="B59" s="22">
        <v>0</v>
      </c>
      <c r="C59" s="24">
        <v>0</v>
      </c>
      <c r="D59" s="22">
        <v>2</v>
      </c>
      <c r="E59" s="24">
        <v>0</v>
      </c>
      <c r="F59" s="22">
        <v>0</v>
      </c>
      <c r="G59" s="24">
        <v>0</v>
      </c>
      <c r="H59" s="22">
        <v>0</v>
      </c>
      <c r="I59" s="24">
        <v>0</v>
      </c>
      <c r="J59" s="22">
        <v>0</v>
      </c>
      <c r="K59" s="24">
        <v>0</v>
      </c>
      <c r="L59" s="22">
        <v>0</v>
      </c>
      <c r="M59" s="24">
        <v>0</v>
      </c>
      <c r="N59" s="22">
        <v>1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0</v>
      </c>
      <c r="AI59" s="24">
        <v>0</v>
      </c>
      <c r="AJ59" s="22">
        <v>0</v>
      </c>
      <c r="AK59" s="24">
        <v>0</v>
      </c>
      <c r="AL59" s="22">
        <v>0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10"/>
        <v>3</v>
      </c>
      <c r="AS59" s="29">
        <f t="shared" si="11"/>
        <v>0</v>
      </c>
    </row>
    <row r="60" spans="1:45" ht="15.95" customHeight="1" outlineLevel="1" collapsed="1">
      <c r="A60" s="19" t="s">
        <v>54</v>
      </c>
      <c r="B60" s="22">
        <f>SUM( B52:B59)</f>
        <v>61</v>
      </c>
      <c r="C60" s="24">
        <f>SUM( C52:C59)</f>
        <v>0</v>
      </c>
      <c r="D60" s="22">
        <f>SUM( D52:D59)</f>
        <v>15</v>
      </c>
      <c r="E60" s="24">
        <f>SUM( E52:E59)</f>
        <v>0</v>
      </c>
      <c r="F60" s="22">
        <f>SUM( F52:F59)</f>
        <v>10</v>
      </c>
      <c r="G60" s="24">
        <f>SUM( G52:G59)</f>
        <v>0</v>
      </c>
      <c r="H60" s="22">
        <f>SUM( H52:H59)</f>
        <v>5</v>
      </c>
      <c r="I60" s="24">
        <f>SUM( I52:I59)</f>
        <v>1</v>
      </c>
      <c r="J60" s="22">
        <f>SUM( J52:J59)</f>
        <v>2</v>
      </c>
      <c r="K60" s="24">
        <f>SUM( K52:K59)</f>
        <v>0</v>
      </c>
      <c r="L60" s="22">
        <f>SUM( L52:L59)</f>
        <v>9</v>
      </c>
      <c r="M60" s="24">
        <f>SUM( M52:M59)</f>
        <v>0</v>
      </c>
      <c r="N60" s="22">
        <f>SUM( N52:N59)</f>
        <v>37</v>
      </c>
      <c r="O60" s="24">
        <f>SUM( O52:O59)</f>
        <v>1</v>
      </c>
      <c r="P60" s="22">
        <f>SUM( P52:P59)</f>
        <v>1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0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1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21</v>
      </c>
      <c r="AI60" s="24">
        <f>SUM( AI52:AI59)</f>
        <v>2</v>
      </c>
      <c r="AJ60" s="22">
        <f>SUM( AJ52:AJ59)</f>
        <v>0</v>
      </c>
      <c r="AK60" s="24">
        <f>SUM( AK52:AK59)</f>
        <v>0</v>
      </c>
      <c r="AL60" s="22">
        <f>SUM( AL52:AL59)</f>
        <v>2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164</v>
      </c>
      <c r="AS60" s="29">
        <f>SUM(C60,E60,G60,I60,K60,M60,O60,Q60,S60,U60,W60,Y60,AA60,AC60,AE60,AG60,AI60,AK60,AM60,AO60,AQ60)</f>
        <v>4</v>
      </c>
    </row>
    <row r="61" spans="1:45" ht="15.95" hidden="1" customHeight="1" outlineLevel="2">
      <c r="A61" s="19" t="s">
        <v>55</v>
      </c>
      <c r="B61" s="22">
        <v>0</v>
      </c>
      <c r="C61" s="24">
        <v>0</v>
      </c>
      <c r="D61" s="22">
        <v>5</v>
      </c>
      <c r="E61" s="24">
        <v>0</v>
      </c>
      <c r="F61" s="22">
        <v>0</v>
      </c>
      <c r="G61" s="24">
        <v>0</v>
      </c>
      <c r="H61" s="22">
        <v>1</v>
      </c>
      <c r="I61" s="24">
        <v>0</v>
      </c>
      <c r="J61" s="22">
        <v>0</v>
      </c>
      <c r="K61" s="24">
        <v>0</v>
      </c>
      <c r="L61" s="22">
        <v>2</v>
      </c>
      <c r="M61" s="24">
        <v>0</v>
      </c>
      <c r="N61" s="22">
        <v>4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0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50</v>
      </c>
      <c r="AI61" s="24">
        <v>2</v>
      </c>
      <c r="AJ61" s="22">
        <v>0</v>
      </c>
      <c r="AK61" s="24">
        <v>0</v>
      </c>
      <c r="AL61" s="22">
        <v>2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12">IF(B61="-","-",SUM(B61,D61,F61,H61,J61,L61,N61,P61,R61,T61,V61,X61,Z61,AB61,AD61,AF61,AH61,AJ61,AL61,AN61,AP61))</f>
        <v>64</v>
      </c>
      <c r="AS61" s="29">
        <f t="shared" si="12"/>
        <v>2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12"/>
        <v>0</v>
      </c>
      <c r="AS62" s="29">
        <f t="shared" si="12"/>
        <v>0</v>
      </c>
    </row>
    <row r="63" spans="1:45" ht="15.95" hidden="1" customHeight="1" outlineLevel="2">
      <c r="A63" s="19" t="s">
        <v>57</v>
      </c>
      <c r="B63" s="22">
        <v>0</v>
      </c>
      <c r="C63" s="24">
        <v>0</v>
      </c>
      <c r="D63" s="22">
        <v>2</v>
      </c>
      <c r="E63" s="24">
        <v>0</v>
      </c>
      <c r="F63" s="22">
        <v>0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0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0</v>
      </c>
      <c r="AI63" s="24">
        <v>0</v>
      </c>
      <c r="AJ63" s="22">
        <v>0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12"/>
        <v>2</v>
      </c>
      <c r="AS63" s="29">
        <f t="shared" si="12"/>
        <v>0</v>
      </c>
    </row>
    <row r="64" spans="1:45" ht="15.95" customHeight="1" outlineLevel="1" collapsed="1">
      <c r="A64" s="19" t="s">
        <v>58</v>
      </c>
      <c r="B64" s="22">
        <f>SUM( B61:B63)</f>
        <v>0</v>
      </c>
      <c r="C64" s="24">
        <f>SUM( C61:C63)</f>
        <v>0</v>
      </c>
      <c r="D64" s="22">
        <f>SUM( D61:D63)</f>
        <v>7</v>
      </c>
      <c r="E64" s="24">
        <f>SUM( E61:E63)</f>
        <v>0</v>
      </c>
      <c r="F64" s="22">
        <f>SUM( F61:F63)</f>
        <v>0</v>
      </c>
      <c r="G64" s="24">
        <f>SUM( G61:G63)</f>
        <v>0</v>
      </c>
      <c r="H64" s="22">
        <f>SUM( H61:H63)</f>
        <v>1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2</v>
      </c>
      <c r="M64" s="24">
        <f>SUM( M61:M63)</f>
        <v>0</v>
      </c>
      <c r="N64" s="22">
        <f>SUM( N61:N63)</f>
        <v>4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0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50</v>
      </c>
      <c r="AI64" s="24">
        <f>SUM( AI61:AI63)</f>
        <v>2</v>
      </c>
      <c r="AJ64" s="22">
        <f>SUM( AJ61:AJ63)</f>
        <v>0</v>
      </c>
      <c r="AK64" s="24">
        <f>SUM( AK61:AK63)</f>
        <v>0</v>
      </c>
      <c r="AL64" s="22">
        <f>SUM( AL61:AL63)</f>
        <v>2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66</v>
      </c>
      <c r="AS64" s="29">
        <f>SUM(C64,E64,G64,I64,K64,M64,O64,Q64,S64,U64,W64,Y64,AA64,AC64,AE64,AG64,AI64,AK64,AM64,AO64,AQ64)</f>
        <v>2</v>
      </c>
    </row>
    <row r="65" spans="1:45" ht="15.95" customHeight="1">
      <c r="A65" s="19" t="s">
        <v>59</v>
      </c>
      <c r="B65" s="22">
        <f>SUM(B51,B60,B64)</f>
        <v>63</v>
      </c>
      <c r="C65" s="24">
        <f>SUM(C51,C60,C64)</f>
        <v>0</v>
      </c>
      <c r="D65" s="22">
        <f>SUM(D51,D60,D64)</f>
        <v>23</v>
      </c>
      <c r="E65" s="24">
        <f>SUM(E51,E60,E64)</f>
        <v>0</v>
      </c>
      <c r="F65" s="22">
        <f>SUM(F51,F60,F64)</f>
        <v>11</v>
      </c>
      <c r="G65" s="24">
        <f>SUM(G51,G60,G64)</f>
        <v>0</v>
      </c>
      <c r="H65" s="22">
        <f>SUM(H51,H60,H64)</f>
        <v>11</v>
      </c>
      <c r="I65" s="24">
        <f>SUM(I51,I60,I64)</f>
        <v>1</v>
      </c>
      <c r="J65" s="22">
        <f>SUM(J51,J60,J64)</f>
        <v>4</v>
      </c>
      <c r="K65" s="24">
        <f>SUM(K51,K60,K64)</f>
        <v>0</v>
      </c>
      <c r="L65" s="22">
        <f>SUM(L51,L60,L64)</f>
        <v>19</v>
      </c>
      <c r="M65" s="24">
        <f>SUM(M51,M60,M64)</f>
        <v>1</v>
      </c>
      <c r="N65" s="22">
        <f>SUM(N51,N60,N64)</f>
        <v>56</v>
      </c>
      <c r="O65" s="24">
        <f>SUM(O51,O60,O64)</f>
        <v>1</v>
      </c>
      <c r="P65" s="22">
        <f>SUM(P51,P60,P64)</f>
        <v>1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0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1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71</v>
      </c>
      <c r="AI65" s="24">
        <f>SUM(AI51,AI60,AI64)</f>
        <v>4</v>
      </c>
      <c r="AJ65" s="22">
        <f>SUM(AJ51,AJ60,AJ64)</f>
        <v>0</v>
      </c>
      <c r="AK65" s="24">
        <f>SUM(AK51,AK60,AK64)</f>
        <v>0</v>
      </c>
      <c r="AL65" s="22">
        <f>SUM(AL51,AL60,AL64)</f>
        <v>4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264</v>
      </c>
      <c r="AS65" s="29">
        <f>SUM(C65,E65,G65,I65,K65,M65,O65,Q65,S65,U65,W65,Y65,AA65,AC65,AE65,AG65,AI65,AK65,AM65,AO65,AQ65)</f>
        <v>7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13">IF(B66="-","-",SUM(B66,D66,F66,H66,J66,L66,N66,P66,R66,T66,V66,X66,Z66,AB66,AD66,AF66,AH66,AJ66,AL66,AN66,AP66))</f>
        <v>0</v>
      </c>
      <c r="AS66" s="29">
        <f t="shared" si="13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0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13"/>
        <v>0</v>
      </c>
      <c r="AS67" s="29">
        <f t="shared" si="13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13"/>
        <v>0</v>
      </c>
      <c r="AS68" s="29">
        <f t="shared" si="13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0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0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0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0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0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1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14">IF(B72="-","-",SUM(B72,D72,F72,H72,J72,L72,N72,P72,R72,T72,V72,X72,Z72,AB72,AD72,AF72,AH72,AJ72,AL72,AN72,AP72))</f>
        <v>1</v>
      </c>
      <c r="AS72" s="29">
        <f t="shared" si="14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0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14"/>
        <v>0</v>
      </c>
      <c r="AS73" s="29">
        <f t="shared" si="14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3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14"/>
        <v>3</v>
      </c>
      <c r="AS74" s="29">
        <f t="shared" si="14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3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1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4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0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1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15">IF(B76="-","-",SUM(B76,D76,F76,H76,J76,L76,N76,P76,R76,T76,V76,X76,Z76,AB76,AD76,AF76,AH76,AJ76,AL76,AN76,AP76))</f>
        <v>1</v>
      </c>
      <c r="AS76" s="29">
        <f t="shared" si="15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1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15"/>
        <v>1</v>
      </c>
      <c r="AS77" s="29">
        <f t="shared" si="15"/>
        <v>0</v>
      </c>
    </row>
    <row r="78" spans="1:45" ht="15.95" hidden="1" customHeight="1" outlineLevel="2">
      <c r="A78" s="19" t="s">
        <v>133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15"/>
        <v>0</v>
      </c>
      <c r="AS78" s="29">
        <f t="shared" si="15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0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1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1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2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0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0</v>
      </c>
      <c r="AA80" s="24">
        <v>0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6">IF(B80="-","-",SUM(B80,D80,F80,H80,J80,L80,N80,P80,R80,T80,V80,X80,Z80,AB80,AD80,AF80,AH80,AJ80,AL80,AN80,AP80))</f>
        <v>0</v>
      </c>
      <c r="AS80" s="29">
        <f t="shared" si="16"/>
        <v>0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0</v>
      </c>
      <c r="W81" s="24">
        <v>0</v>
      </c>
      <c r="X81" s="22">
        <v>0</v>
      </c>
      <c r="Y81" s="24">
        <v>0</v>
      </c>
      <c r="Z81" s="22">
        <v>1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6"/>
        <v>1</v>
      </c>
      <c r="AS81" s="29">
        <f t="shared" si="16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0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0</v>
      </c>
      <c r="O82" s="24">
        <v>0</v>
      </c>
      <c r="P82" s="22">
        <v>1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6"/>
        <v>1</v>
      </c>
      <c r="AS82" s="29">
        <f t="shared" si="16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0</v>
      </c>
      <c r="E83" s="24">
        <f>SUM( E80:E82)</f>
        <v>0</v>
      </c>
      <c r="F83" s="22">
        <f>SUM( F80:F82)</f>
        <v>0</v>
      </c>
      <c r="G83" s="24">
        <f>SUM( G80:G82)</f>
        <v>0</v>
      </c>
      <c r="H83" s="22">
        <f>SUM( H80:H82)</f>
        <v>0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0</v>
      </c>
      <c r="O83" s="24">
        <f>SUM( O80:O82)</f>
        <v>0</v>
      </c>
      <c r="P83" s="22">
        <f>SUM( P80:P82)</f>
        <v>1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0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1</v>
      </c>
      <c r="AA83" s="24">
        <f>SUM( AA80:AA82)</f>
        <v>0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0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2</v>
      </c>
      <c r="AS83" s="29">
        <f>SUM(C83,E83,G83,I83,K83,M83,O83,Q83,S83,U83,W83,Y83,AA83,AC83,AE83,AG83,AI83,AK83,AM83,AO83,AQ83)</f>
        <v>0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0</v>
      </c>
      <c r="I84" s="24">
        <v>0</v>
      </c>
      <c r="J84" s="22">
        <v>0</v>
      </c>
      <c r="K84" s="24">
        <v>0</v>
      </c>
      <c r="L84" s="22">
        <v>0</v>
      </c>
      <c r="M84" s="24">
        <v>0</v>
      </c>
      <c r="N84" s="22">
        <v>0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7">IF(B84="-","-",SUM(B84,D84,F84,H84,J84,L84,N84,P84,R84,T84,V84,X84,Z84,AB84,AD84,AF84,AH84,AJ84,AL84,AN84,AP84))</f>
        <v>0</v>
      </c>
      <c r="AS84" s="29">
        <f t="shared" si="17"/>
        <v>0</v>
      </c>
    </row>
    <row r="85" spans="1:45" ht="15.95" hidden="1" customHeight="1" outlineLevel="2">
      <c r="A85" s="19" t="s">
        <v>78</v>
      </c>
      <c r="B85" s="22">
        <v>2</v>
      </c>
      <c r="C85" s="24">
        <v>0</v>
      </c>
      <c r="D85" s="22">
        <v>6</v>
      </c>
      <c r="E85" s="24">
        <v>0</v>
      </c>
      <c r="F85" s="22">
        <v>1</v>
      </c>
      <c r="G85" s="24">
        <v>0</v>
      </c>
      <c r="H85" s="22">
        <v>3</v>
      </c>
      <c r="I85" s="24">
        <v>0</v>
      </c>
      <c r="J85" s="22">
        <v>0</v>
      </c>
      <c r="K85" s="24">
        <v>0</v>
      </c>
      <c r="L85" s="22">
        <v>2</v>
      </c>
      <c r="M85" s="24">
        <v>0</v>
      </c>
      <c r="N85" s="22">
        <v>13</v>
      </c>
      <c r="O85" s="24">
        <v>0</v>
      </c>
      <c r="P85" s="22">
        <v>1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0</v>
      </c>
      <c r="AI85" s="24">
        <v>0</v>
      </c>
      <c r="AJ85" s="22">
        <v>0</v>
      </c>
      <c r="AK85" s="24">
        <v>0</v>
      </c>
      <c r="AL85" s="22">
        <v>5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7"/>
        <v>33</v>
      </c>
      <c r="AS85" s="29">
        <f t="shared" si="17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0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0</v>
      </c>
      <c r="O86" s="24">
        <v>0</v>
      </c>
      <c r="P86" s="22">
        <v>1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7"/>
        <v>1</v>
      </c>
      <c r="AS86" s="29">
        <f t="shared" si="17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0</v>
      </c>
      <c r="E87" s="24">
        <v>0</v>
      </c>
      <c r="F87" s="22">
        <v>1</v>
      </c>
      <c r="G87" s="24">
        <v>0</v>
      </c>
      <c r="H87" s="22">
        <v>2</v>
      </c>
      <c r="I87" s="24">
        <v>0</v>
      </c>
      <c r="J87" s="22">
        <v>0</v>
      </c>
      <c r="K87" s="24">
        <v>0</v>
      </c>
      <c r="L87" s="22">
        <v>2</v>
      </c>
      <c r="M87" s="24">
        <v>0</v>
      </c>
      <c r="N87" s="22">
        <v>4</v>
      </c>
      <c r="O87" s="24">
        <v>0</v>
      </c>
      <c r="P87" s="22">
        <v>35</v>
      </c>
      <c r="Q87" s="24">
        <v>0</v>
      </c>
      <c r="R87" s="22">
        <v>0</v>
      </c>
      <c r="S87" s="24">
        <v>0</v>
      </c>
      <c r="T87" s="22">
        <v>0</v>
      </c>
      <c r="U87" s="24">
        <v>0</v>
      </c>
      <c r="V87" s="22">
        <v>0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4</v>
      </c>
      <c r="AM87" s="24">
        <v>0</v>
      </c>
      <c r="AN87" s="22">
        <v>1</v>
      </c>
      <c r="AO87" s="24">
        <v>0</v>
      </c>
      <c r="AP87" s="22">
        <v>0</v>
      </c>
      <c r="AQ87" s="24">
        <v>0</v>
      </c>
      <c r="AR87" s="25">
        <f t="shared" si="17"/>
        <v>49</v>
      </c>
      <c r="AS87" s="29">
        <f t="shared" si="17"/>
        <v>0</v>
      </c>
    </row>
    <row r="88" spans="1:45" ht="15.95" customHeight="1" outlineLevel="1" collapsed="1">
      <c r="A88" s="19" t="s">
        <v>81</v>
      </c>
      <c r="B88" s="22">
        <f>SUM( B84:B87)</f>
        <v>2</v>
      </c>
      <c r="C88" s="24">
        <f>SUM( C84:C87)</f>
        <v>0</v>
      </c>
      <c r="D88" s="22">
        <f>SUM( D84:D87)</f>
        <v>6</v>
      </c>
      <c r="E88" s="24">
        <f>SUM( E84:E87)</f>
        <v>0</v>
      </c>
      <c r="F88" s="22">
        <f>SUM( F84:F87)</f>
        <v>2</v>
      </c>
      <c r="G88" s="24">
        <f>SUM( G84:G87)</f>
        <v>0</v>
      </c>
      <c r="H88" s="22">
        <f>SUM( H84:H87)</f>
        <v>5</v>
      </c>
      <c r="I88" s="24">
        <f>SUM( I84:I87)</f>
        <v>0</v>
      </c>
      <c r="J88" s="22">
        <f>SUM( J84:J87)</f>
        <v>0</v>
      </c>
      <c r="K88" s="24">
        <f>SUM( K84:K87)</f>
        <v>0</v>
      </c>
      <c r="L88" s="22">
        <f>SUM( L84:L87)</f>
        <v>4</v>
      </c>
      <c r="M88" s="24">
        <f>SUM( M84:M87)</f>
        <v>0</v>
      </c>
      <c r="N88" s="22">
        <f>SUM( N84:N87)</f>
        <v>17</v>
      </c>
      <c r="O88" s="24">
        <f>SUM( O84:O87)</f>
        <v>0</v>
      </c>
      <c r="P88" s="22">
        <f>SUM( P84:P87)</f>
        <v>37</v>
      </c>
      <c r="Q88" s="24">
        <f>SUM( Q84:Q87)</f>
        <v>0</v>
      </c>
      <c r="R88" s="22">
        <f>SUM( R84:R87)</f>
        <v>0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0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0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9</v>
      </c>
      <c r="AM88" s="24">
        <f>SUM( AM84:AM87)</f>
        <v>0</v>
      </c>
      <c r="AN88" s="22">
        <f>SUM( AN84:AN87)</f>
        <v>1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83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55</v>
      </c>
      <c r="C89" s="24">
        <v>0</v>
      </c>
      <c r="D89" s="22">
        <v>1</v>
      </c>
      <c r="E89" s="24">
        <v>0</v>
      </c>
      <c r="F89" s="22">
        <v>2</v>
      </c>
      <c r="G89" s="24">
        <v>0</v>
      </c>
      <c r="H89" s="22">
        <v>1</v>
      </c>
      <c r="I89" s="24">
        <v>0</v>
      </c>
      <c r="J89" s="22">
        <v>0</v>
      </c>
      <c r="K89" s="24">
        <v>0</v>
      </c>
      <c r="L89" s="22">
        <v>0</v>
      </c>
      <c r="M89" s="24">
        <v>0</v>
      </c>
      <c r="N89" s="22">
        <v>0</v>
      </c>
      <c r="O89" s="24">
        <v>0</v>
      </c>
      <c r="P89" s="22">
        <v>0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1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8">IF(B89="-","-",SUM(B89,D89,F89,H89,J89,L89,N89,P89,R89,T89,V89,X89,Z89,AB89,AD89,AF89,AH89,AJ89,AL89,AN89,AP89))</f>
        <v>60</v>
      </c>
      <c r="AS89" s="29">
        <f t="shared" si="18"/>
        <v>0</v>
      </c>
    </row>
    <row r="90" spans="1:45" ht="15.95" hidden="1" customHeight="1" outlineLevel="2">
      <c r="A90" s="19" t="s">
        <v>83</v>
      </c>
      <c r="B90" s="22">
        <v>0</v>
      </c>
      <c r="C90" s="24">
        <v>0</v>
      </c>
      <c r="D90" s="22">
        <v>1</v>
      </c>
      <c r="E90" s="24">
        <v>0</v>
      </c>
      <c r="F90" s="22">
        <v>1</v>
      </c>
      <c r="G90" s="24">
        <v>0</v>
      </c>
      <c r="H90" s="22">
        <v>3</v>
      </c>
      <c r="I90" s="24">
        <v>1</v>
      </c>
      <c r="J90" s="22">
        <v>0</v>
      </c>
      <c r="K90" s="24">
        <v>0</v>
      </c>
      <c r="L90" s="22">
        <v>0</v>
      </c>
      <c r="M90" s="24">
        <v>0</v>
      </c>
      <c r="N90" s="22">
        <v>2</v>
      </c>
      <c r="O90" s="24">
        <v>0</v>
      </c>
      <c r="P90" s="22">
        <v>0</v>
      </c>
      <c r="Q90" s="24">
        <v>0</v>
      </c>
      <c r="R90" s="22">
        <v>1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8"/>
        <v>8</v>
      </c>
      <c r="AS90" s="29">
        <f t="shared" si="18"/>
        <v>1</v>
      </c>
    </row>
    <row r="91" spans="1:45" ht="15.95" hidden="1" customHeight="1" outlineLevel="2">
      <c r="A91" s="19" t="s">
        <v>84</v>
      </c>
      <c r="B91" s="22">
        <v>2</v>
      </c>
      <c r="C91" s="24">
        <v>0</v>
      </c>
      <c r="D91" s="22">
        <v>8</v>
      </c>
      <c r="E91" s="24">
        <v>0</v>
      </c>
      <c r="F91" s="22">
        <v>1</v>
      </c>
      <c r="G91" s="24">
        <v>0</v>
      </c>
      <c r="H91" s="22">
        <v>9</v>
      </c>
      <c r="I91" s="24">
        <v>0</v>
      </c>
      <c r="J91" s="22">
        <v>1</v>
      </c>
      <c r="K91" s="24">
        <v>0</v>
      </c>
      <c r="L91" s="22">
        <v>0</v>
      </c>
      <c r="M91" s="24">
        <v>0</v>
      </c>
      <c r="N91" s="22">
        <v>5</v>
      </c>
      <c r="O91" s="24">
        <v>0</v>
      </c>
      <c r="P91" s="22">
        <v>2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1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5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8"/>
        <v>34</v>
      </c>
      <c r="AS91" s="29">
        <f t="shared" si="18"/>
        <v>0</v>
      </c>
    </row>
    <row r="92" spans="1:45" ht="15.95" customHeight="1" outlineLevel="1" collapsed="1">
      <c r="A92" s="19" t="s">
        <v>85</v>
      </c>
      <c r="B92" s="22">
        <f>SUM( B89:B91)</f>
        <v>57</v>
      </c>
      <c r="C92" s="24">
        <f>SUM( C89:C91)</f>
        <v>0</v>
      </c>
      <c r="D92" s="22">
        <f>SUM( D89:D91)</f>
        <v>10</v>
      </c>
      <c r="E92" s="24">
        <f>SUM( E89:E91)</f>
        <v>0</v>
      </c>
      <c r="F92" s="22">
        <f>SUM( F89:F91)</f>
        <v>4</v>
      </c>
      <c r="G92" s="24">
        <f>SUM( G89:G91)</f>
        <v>0</v>
      </c>
      <c r="H92" s="22">
        <f>SUM( H89:H91)</f>
        <v>13</v>
      </c>
      <c r="I92" s="24">
        <f>SUM( I89:I91)</f>
        <v>1</v>
      </c>
      <c r="J92" s="22">
        <f>SUM( J89:J91)</f>
        <v>1</v>
      </c>
      <c r="K92" s="24">
        <f>SUM( K89:K91)</f>
        <v>0</v>
      </c>
      <c r="L92" s="22">
        <f>SUM( L89:L91)</f>
        <v>0</v>
      </c>
      <c r="M92" s="24">
        <f>SUM( M89:M91)</f>
        <v>0</v>
      </c>
      <c r="N92" s="22">
        <f>SUM( N89:N91)</f>
        <v>7</v>
      </c>
      <c r="O92" s="24">
        <f>SUM( O89:O91)</f>
        <v>0</v>
      </c>
      <c r="P92" s="22">
        <f>SUM( P89:P91)</f>
        <v>2</v>
      </c>
      <c r="Q92" s="24">
        <f>SUM( Q89:Q91)</f>
        <v>0</v>
      </c>
      <c r="R92" s="22">
        <f>SUM( R89:R91)</f>
        <v>1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1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6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102</v>
      </c>
      <c r="AS92" s="29">
        <f>SUM(C92,E92,G92,I92,K92,M92,O92,Q92,S92,U92,W92,Y92,AA92,AC92,AE92,AG92,AI92,AK92,AM92,AO92,AQ92)</f>
        <v>1</v>
      </c>
    </row>
    <row r="93" spans="1:45" ht="15.95" hidden="1" customHeight="1" outlineLevel="2">
      <c r="A93" s="19" t="s">
        <v>135</v>
      </c>
      <c r="B93" s="22">
        <v>0</v>
      </c>
      <c r="C93" s="24">
        <v>0</v>
      </c>
      <c r="D93" s="22">
        <v>3</v>
      </c>
      <c r="E93" s="24">
        <v>0</v>
      </c>
      <c r="F93" s="22">
        <v>1</v>
      </c>
      <c r="G93" s="24">
        <v>0</v>
      </c>
      <c r="H93" s="22">
        <v>2</v>
      </c>
      <c r="I93" s="24">
        <v>0</v>
      </c>
      <c r="J93" s="22">
        <v>1</v>
      </c>
      <c r="K93" s="24">
        <v>0</v>
      </c>
      <c r="L93" s="22">
        <v>2</v>
      </c>
      <c r="M93" s="24">
        <v>0</v>
      </c>
      <c r="N93" s="22">
        <v>2</v>
      </c>
      <c r="O93" s="24">
        <v>0</v>
      </c>
      <c r="P93" s="22">
        <v>1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2</v>
      </c>
      <c r="W93" s="24">
        <v>0</v>
      </c>
      <c r="X93" s="22">
        <v>0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1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15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134</v>
      </c>
      <c r="B94" s="22">
        <f>SUM( B93:B93)</f>
        <v>0</v>
      </c>
      <c r="C94" s="24">
        <f>SUM( C93:C93)</f>
        <v>0</v>
      </c>
      <c r="D94" s="22">
        <f>SUM( D93:D93)</f>
        <v>3</v>
      </c>
      <c r="E94" s="24">
        <f>SUM( E93:E93)</f>
        <v>0</v>
      </c>
      <c r="F94" s="22">
        <f>SUM( F93:F93)</f>
        <v>1</v>
      </c>
      <c r="G94" s="24">
        <f>SUM( G93:G93)</f>
        <v>0</v>
      </c>
      <c r="H94" s="22">
        <f>SUM( H93:H93)</f>
        <v>2</v>
      </c>
      <c r="I94" s="24">
        <f>SUM( I93:I93)</f>
        <v>0</v>
      </c>
      <c r="J94" s="22">
        <f>SUM( J93:J93)</f>
        <v>1</v>
      </c>
      <c r="K94" s="24">
        <f>SUM( K93:K93)</f>
        <v>0</v>
      </c>
      <c r="L94" s="22">
        <f>SUM( L93:L93)</f>
        <v>2</v>
      </c>
      <c r="M94" s="24">
        <f>SUM( M93:M93)</f>
        <v>0</v>
      </c>
      <c r="N94" s="22">
        <f>SUM( N93:N93)</f>
        <v>2</v>
      </c>
      <c r="O94" s="24">
        <f>SUM( O93:O93)</f>
        <v>0</v>
      </c>
      <c r="P94" s="22">
        <f>SUM( P93:P93)</f>
        <v>1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2</v>
      </c>
      <c r="W94" s="24">
        <f>SUM( W93:W93)</f>
        <v>0</v>
      </c>
      <c r="X94" s="22">
        <f>SUM( X93:X93)</f>
        <v>0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1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15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59</v>
      </c>
      <c r="C95" s="24">
        <f>SUM(C69,C71,C75,C79,C83,C88,C92,C94)</f>
        <v>0</v>
      </c>
      <c r="D95" s="22">
        <f>SUM(D69,D71,D75,D79,D83,D88,D92,D94)</f>
        <v>19</v>
      </c>
      <c r="E95" s="24">
        <f>SUM(E69,E71,E75,E79,E83,E88,E92,E94)</f>
        <v>0</v>
      </c>
      <c r="F95" s="22">
        <f>SUM(F69,F71,F75,F79,F83,F88,F92,F94)</f>
        <v>7</v>
      </c>
      <c r="G95" s="24">
        <f>SUM(G69,G71,G75,G79,G83,G88,G92,G94)</f>
        <v>0</v>
      </c>
      <c r="H95" s="22">
        <f>SUM(H69,H71,H75,H79,H83,H88,H92,H94)</f>
        <v>20</v>
      </c>
      <c r="I95" s="24">
        <f>SUM(I69,I71,I75,I79,I83,I88,I92,I94)</f>
        <v>1</v>
      </c>
      <c r="J95" s="22">
        <f>SUM(J69,J71,J75,J79,J83,J88,J92,J94)</f>
        <v>2</v>
      </c>
      <c r="K95" s="24">
        <f>SUM(K69,K71,K75,K79,K83,K88,K92,K94)</f>
        <v>0</v>
      </c>
      <c r="L95" s="22">
        <f>SUM(L69,L71,L75,L79,L83,L88,L92,L94)</f>
        <v>6</v>
      </c>
      <c r="M95" s="24">
        <f>SUM(M69,M71,M75,M79,M83,M88,M92,M94)</f>
        <v>0</v>
      </c>
      <c r="N95" s="22">
        <f>SUM(N69,N71,N75,N79,N83,N88,N92,N94)</f>
        <v>30</v>
      </c>
      <c r="O95" s="24">
        <f>SUM(O69,O71,O75,O79,O83,O88,O92,O94)</f>
        <v>0</v>
      </c>
      <c r="P95" s="22">
        <f>SUM(P69,P71,P75,P79,P83,P88,P92,P94)</f>
        <v>41</v>
      </c>
      <c r="Q95" s="24">
        <f>SUM(Q69,Q71,Q75,Q79,Q83,Q88,Q92,Q94)</f>
        <v>0</v>
      </c>
      <c r="R95" s="22">
        <f>SUM(R69,R71,R75,R79,R83,R88,R92,R94)</f>
        <v>1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5</v>
      </c>
      <c r="W95" s="24">
        <f>SUM(W69,W71,W75,W79,W83,W88,W92,W94)</f>
        <v>0</v>
      </c>
      <c r="X95" s="22">
        <f>SUM(X69,X71,X75,X79,X83,X88,X92,X94)</f>
        <v>0</v>
      </c>
      <c r="Y95" s="24">
        <f>SUM(Y69,Y71,Y75,Y79,Y83,Y88,Y92,Y94)</f>
        <v>0</v>
      </c>
      <c r="Z95" s="22">
        <f>SUM(Z69,Z71,Z75,Z79,Z83,Z88,Z92,Z94)</f>
        <v>1</v>
      </c>
      <c r="AA95" s="24">
        <f>SUM(AA69,AA71,AA75,AA79,AA83,AA88,AA92,AA94)</f>
        <v>0</v>
      </c>
      <c r="AB95" s="22">
        <f>SUM(AB69,AB71,AB75,AB79,AB83,AB88,AB92,AB94)</f>
        <v>0</v>
      </c>
      <c r="AC95" s="24">
        <f>SUM(AC69,AC71,AC75,AC79,AC83,AC88,AC92,AC94)</f>
        <v>0</v>
      </c>
      <c r="AD95" s="22">
        <f>SUM(AD69,AD71,AD75,AD79,AD83,AD88,AD92,AD94)</f>
        <v>0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0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16</v>
      </c>
      <c r="AM95" s="24">
        <f>SUM(AM69,AM71,AM75,AM79,AM83,AM88,AM92,AM94)</f>
        <v>0</v>
      </c>
      <c r="AN95" s="22">
        <f>SUM(AN69,AN71,AN75,AN79,AN83,AN88,AN92,AN94)</f>
        <v>1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208</v>
      </c>
      <c r="AS95" s="29">
        <f>SUM(C95,E95,G95,I95,K95,M95,O95,Q95,S95,U95,W95,Y95,AA95,AC95,AE95,AG95,AI95,AK95,AM95,AO95,AQ95)</f>
        <v>1</v>
      </c>
    </row>
    <row r="96" spans="1:45" ht="15.95" hidden="1" customHeight="1" outlineLevel="2">
      <c r="A96" s="19" t="s">
        <v>87</v>
      </c>
      <c r="B96" s="22">
        <v>20</v>
      </c>
      <c r="C96" s="24">
        <v>1</v>
      </c>
      <c r="D96" s="22">
        <v>1</v>
      </c>
      <c r="E96" s="24">
        <v>0</v>
      </c>
      <c r="F96" s="22">
        <v>1</v>
      </c>
      <c r="G96" s="24">
        <v>0</v>
      </c>
      <c r="H96" s="22">
        <v>1</v>
      </c>
      <c r="I96" s="24">
        <v>0</v>
      </c>
      <c r="J96" s="22">
        <v>0</v>
      </c>
      <c r="K96" s="24">
        <v>0</v>
      </c>
      <c r="L96" s="22">
        <v>1</v>
      </c>
      <c r="M96" s="24">
        <v>0</v>
      </c>
      <c r="N96" s="22">
        <v>0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0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R104" si="19">IF(B96="-","-",SUM(B96,D96,F96,H96,J96,L96,N96,P96,R96,T96,V96,X96,Z96,AB96,AD96,AF96,AH96,AJ96,AL96,AN96,AP96))</f>
        <v>24</v>
      </c>
      <c r="AS96" s="29">
        <f t="shared" ref="AS96:AS104" si="20">IF(C96="-","-",SUM(C96,E96,G96,I96,K96,M96,O96,Q96,S96,U96,W96,Y96,AA96,AC96,AE96,AG96,AI96,AK96,AM96,AO96,AQ96))</f>
        <v>1</v>
      </c>
    </row>
    <row r="97" spans="1:45" ht="15.95" hidden="1" customHeight="1" outlineLevel="2">
      <c r="A97" s="19" t="s">
        <v>88</v>
      </c>
      <c r="B97" s="22">
        <v>1</v>
      </c>
      <c r="C97" s="24">
        <v>0</v>
      </c>
      <c r="D97" s="22">
        <v>1</v>
      </c>
      <c r="E97" s="24">
        <v>0</v>
      </c>
      <c r="F97" s="22">
        <v>1</v>
      </c>
      <c r="G97" s="24">
        <v>0</v>
      </c>
      <c r="H97" s="22">
        <v>0</v>
      </c>
      <c r="I97" s="24">
        <v>0</v>
      </c>
      <c r="J97" s="22">
        <v>0</v>
      </c>
      <c r="K97" s="24">
        <v>0</v>
      </c>
      <c r="L97" s="22">
        <v>2</v>
      </c>
      <c r="M97" s="24">
        <v>0</v>
      </c>
      <c r="N97" s="22">
        <v>2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9"/>
        <v>7</v>
      </c>
      <c r="AS97" s="29">
        <f t="shared" si="20"/>
        <v>0</v>
      </c>
    </row>
    <row r="98" spans="1:45" ht="15.95" hidden="1" customHeight="1" outlineLevel="2">
      <c r="A98" s="19" t="s">
        <v>89</v>
      </c>
      <c r="B98" s="22">
        <v>24</v>
      </c>
      <c r="C98" s="24">
        <v>0</v>
      </c>
      <c r="D98" s="22">
        <v>24</v>
      </c>
      <c r="E98" s="24">
        <v>0</v>
      </c>
      <c r="F98" s="22">
        <v>3</v>
      </c>
      <c r="G98" s="24">
        <v>0</v>
      </c>
      <c r="H98" s="22">
        <v>0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8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9"/>
        <v>59</v>
      </c>
      <c r="AS98" s="29">
        <f t="shared" si="20"/>
        <v>0</v>
      </c>
    </row>
    <row r="99" spans="1:45" ht="15.95" hidden="1" customHeight="1" outlineLevel="2">
      <c r="A99" s="19" t="s">
        <v>90</v>
      </c>
      <c r="B99" s="22">
        <v>0</v>
      </c>
      <c r="C99" s="24">
        <v>0</v>
      </c>
      <c r="D99" s="22">
        <v>0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0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9"/>
        <v>0</v>
      </c>
      <c r="AS99" s="29">
        <f t="shared" si="20"/>
        <v>0</v>
      </c>
    </row>
    <row r="100" spans="1:45" ht="15.95" hidden="1" customHeight="1" outlineLevel="2">
      <c r="A100" s="19" t="s">
        <v>91</v>
      </c>
      <c r="B100" s="22">
        <v>23</v>
      </c>
      <c r="C100" s="24">
        <v>2</v>
      </c>
      <c r="D100" s="22">
        <v>2</v>
      </c>
      <c r="E100" s="24">
        <v>0</v>
      </c>
      <c r="F100" s="22">
        <v>0</v>
      </c>
      <c r="G100" s="24">
        <v>0</v>
      </c>
      <c r="H100" s="22">
        <v>0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1</v>
      </c>
      <c r="Q100" s="24">
        <v>0</v>
      </c>
      <c r="R100" s="22">
        <v>2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0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9"/>
        <v>28</v>
      </c>
      <c r="AS100" s="29">
        <f t="shared" si="20"/>
        <v>2</v>
      </c>
    </row>
    <row r="101" spans="1:45" ht="15.95" hidden="1" customHeight="1" outlineLevel="2">
      <c r="A101" s="19" t="s">
        <v>92</v>
      </c>
      <c r="B101" s="22">
        <v>6</v>
      </c>
      <c r="C101" s="24">
        <v>0</v>
      </c>
      <c r="D101" s="22">
        <v>39</v>
      </c>
      <c r="E101" s="24">
        <v>0</v>
      </c>
      <c r="F101" s="22">
        <v>2</v>
      </c>
      <c r="G101" s="24">
        <v>0</v>
      </c>
      <c r="H101" s="22">
        <v>0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0</v>
      </c>
      <c r="O101" s="24">
        <v>0</v>
      </c>
      <c r="P101" s="22">
        <v>0</v>
      </c>
      <c r="Q101" s="24">
        <v>0</v>
      </c>
      <c r="R101" s="22">
        <v>0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4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9"/>
        <v>51</v>
      </c>
      <c r="AS101" s="29">
        <f t="shared" si="20"/>
        <v>0</v>
      </c>
    </row>
    <row r="102" spans="1:45" ht="15.95" hidden="1" customHeight="1" outlineLevel="2">
      <c r="A102" s="19" t="s">
        <v>93</v>
      </c>
      <c r="B102" s="22">
        <v>2</v>
      </c>
      <c r="C102" s="24">
        <v>0</v>
      </c>
      <c r="D102" s="22">
        <v>58</v>
      </c>
      <c r="E102" s="24">
        <v>0</v>
      </c>
      <c r="F102" s="22">
        <v>1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0</v>
      </c>
      <c r="O102" s="24">
        <v>0</v>
      </c>
      <c r="P102" s="22">
        <v>1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0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5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9"/>
        <v>67</v>
      </c>
      <c r="AS102" s="29">
        <f t="shared" si="20"/>
        <v>0</v>
      </c>
    </row>
    <row r="103" spans="1:45" ht="15.95" hidden="1" customHeight="1" outlineLevel="2">
      <c r="A103" s="19" t="s">
        <v>94</v>
      </c>
      <c r="B103" s="22">
        <v>16</v>
      </c>
      <c r="C103" s="24">
        <v>1</v>
      </c>
      <c r="D103" s="22">
        <v>19</v>
      </c>
      <c r="E103" s="24">
        <v>0</v>
      </c>
      <c r="F103" s="22">
        <v>4</v>
      </c>
      <c r="G103" s="24">
        <v>0</v>
      </c>
      <c r="H103" s="22">
        <v>1</v>
      </c>
      <c r="I103" s="24">
        <v>0</v>
      </c>
      <c r="J103" s="22">
        <v>1</v>
      </c>
      <c r="K103" s="24">
        <v>1</v>
      </c>
      <c r="L103" s="22">
        <v>0</v>
      </c>
      <c r="M103" s="24">
        <v>0</v>
      </c>
      <c r="N103" s="22">
        <v>4</v>
      </c>
      <c r="O103" s="24">
        <v>0</v>
      </c>
      <c r="P103" s="22">
        <v>0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0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1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9"/>
        <v>46</v>
      </c>
      <c r="AS103" s="29">
        <f t="shared" si="20"/>
        <v>2</v>
      </c>
    </row>
    <row r="104" spans="1:45" ht="15.95" hidden="1" customHeight="1" outlineLevel="2">
      <c r="A104" s="19" t="s">
        <v>136</v>
      </c>
      <c r="B104" s="22">
        <v>7</v>
      </c>
      <c r="C104" s="24">
        <v>0</v>
      </c>
      <c r="D104" s="22">
        <v>8</v>
      </c>
      <c r="E104" s="24">
        <v>0</v>
      </c>
      <c r="F104" s="22">
        <v>1</v>
      </c>
      <c r="G104" s="24">
        <v>0</v>
      </c>
      <c r="H104" s="22">
        <v>1</v>
      </c>
      <c r="I104" s="24">
        <v>0</v>
      </c>
      <c r="J104" s="22">
        <v>0</v>
      </c>
      <c r="K104" s="24">
        <v>0</v>
      </c>
      <c r="L104" s="22">
        <v>0</v>
      </c>
      <c r="M104" s="24">
        <v>0</v>
      </c>
      <c r="N104" s="22">
        <v>1</v>
      </c>
      <c r="O104" s="24">
        <v>0</v>
      </c>
      <c r="P104" s="22">
        <v>1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1</v>
      </c>
      <c r="AI104" s="24">
        <v>0</v>
      </c>
      <c r="AJ104" s="22">
        <v>0</v>
      </c>
      <c r="AK104" s="24">
        <v>0</v>
      </c>
      <c r="AL104" s="22">
        <v>1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9"/>
        <v>21</v>
      </c>
      <c r="AS104" s="29">
        <f t="shared" si="20"/>
        <v>0</v>
      </c>
    </row>
    <row r="105" spans="1:45" ht="15.95" customHeight="1" outlineLevel="1" collapsed="1">
      <c r="A105" s="19" t="s">
        <v>95</v>
      </c>
      <c r="B105" s="22">
        <f>SUM( B96:B104)</f>
        <v>99</v>
      </c>
      <c r="C105" s="24">
        <f>SUM( C96:C104)</f>
        <v>4</v>
      </c>
      <c r="D105" s="22">
        <f>SUM( D96:D104)</f>
        <v>152</v>
      </c>
      <c r="E105" s="24">
        <f>SUM( E96:E104)</f>
        <v>0</v>
      </c>
      <c r="F105" s="22">
        <f>SUM( F96:F104)</f>
        <v>13</v>
      </c>
      <c r="G105" s="24">
        <f>SUM( G96:G104)</f>
        <v>0</v>
      </c>
      <c r="H105" s="22">
        <f>SUM( H96:H104)</f>
        <v>3</v>
      </c>
      <c r="I105" s="24">
        <f>SUM( I96:I104)</f>
        <v>0</v>
      </c>
      <c r="J105" s="22">
        <f>SUM( J96:J104)</f>
        <v>1</v>
      </c>
      <c r="K105" s="24">
        <f>SUM( K96:K104)</f>
        <v>1</v>
      </c>
      <c r="L105" s="22">
        <f>SUM( L96:L104)</f>
        <v>3</v>
      </c>
      <c r="M105" s="24">
        <f>SUM( M96:M104)</f>
        <v>0</v>
      </c>
      <c r="N105" s="22">
        <f>SUM( N96:N104)</f>
        <v>7</v>
      </c>
      <c r="O105" s="24">
        <f>SUM( O96:O104)</f>
        <v>0</v>
      </c>
      <c r="P105" s="22">
        <f>SUM( P96:P104)</f>
        <v>3</v>
      </c>
      <c r="Q105" s="24">
        <f>SUM( Q96:Q104)</f>
        <v>0</v>
      </c>
      <c r="R105" s="22">
        <f>SUM( R96:R104)</f>
        <v>2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0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1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19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303</v>
      </c>
      <c r="AS105" s="29">
        <f>SUM(C105,E105,G105,I105,K105,M105,O105,Q105,S105,U105,W105,Y105,AA105,AC105,AE105,AG105,AI105,AK105,AM105,AO105,AQ105)</f>
        <v>5</v>
      </c>
    </row>
    <row r="106" spans="1:45" ht="15.95" customHeight="1">
      <c r="A106" s="19" t="s">
        <v>96</v>
      </c>
      <c r="B106" s="22">
        <f>SUM(B105)</f>
        <v>99</v>
      </c>
      <c r="C106" s="24">
        <f>SUM(C105)</f>
        <v>4</v>
      </c>
      <c r="D106" s="22">
        <f>SUM(D105)</f>
        <v>152</v>
      </c>
      <c r="E106" s="24">
        <f>SUM(E105)</f>
        <v>0</v>
      </c>
      <c r="F106" s="22">
        <f>SUM(F105)</f>
        <v>13</v>
      </c>
      <c r="G106" s="24">
        <f>SUM(G105)</f>
        <v>0</v>
      </c>
      <c r="H106" s="22">
        <f>SUM(H105)</f>
        <v>3</v>
      </c>
      <c r="I106" s="24">
        <f>SUM(I105)</f>
        <v>0</v>
      </c>
      <c r="J106" s="22">
        <f>SUM(J105)</f>
        <v>1</v>
      </c>
      <c r="K106" s="24">
        <f>SUM(K105)</f>
        <v>1</v>
      </c>
      <c r="L106" s="22">
        <f>SUM(L105)</f>
        <v>3</v>
      </c>
      <c r="M106" s="24">
        <f>SUM(M105)</f>
        <v>0</v>
      </c>
      <c r="N106" s="22">
        <f>SUM(N105)</f>
        <v>7</v>
      </c>
      <c r="O106" s="24">
        <f>SUM(O105)</f>
        <v>0</v>
      </c>
      <c r="P106" s="22">
        <f>SUM(P105)</f>
        <v>3</v>
      </c>
      <c r="Q106" s="24">
        <f>SUM(Q105)</f>
        <v>0</v>
      </c>
      <c r="R106" s="22">
        <f>SUM(R105)</f>
        <v>2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0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1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19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303</v>
      </c>
      <c r="AS106" s="29">
        <f>SUM(C106,E106,G106,I106,K106,M106,O106,Q106,S106,U106,W106,Y106,AA106,AC106,AE106,AG106,AI106,AK106,AM106,AO106,AQ106)</f>
        <v>5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1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R112" si="21">IF(B107="-","-",SUM(B107,D107,F107,H107,J107,L107,N107,P107,R107,T107,V107,X107,Z107,AB107,AD107,AF107,AH107,AJ107,AL107,AN107,AP107))</f>
        <v>1</v>
      </c>
      <c r="AS107" s="29">
        <f t="shared" ref="AS107:AS112" si="22">IF(C107="-","-",SUM(C107,E107,G107,I107,K107,M107,O107,Q107,S107,U107,W107,Y107,AA107,AC107,AE107,AG107,AI107,AK107,AM107,AO107,AQ107))</f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2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0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21"/>
        <v>2</v>
      </c>
      <c r="AS108" s="29">
        <f t="shared" si="22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4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0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21"/>
        <v>4</v>
      </c>
      <c r="AS109" s="29">
        <f t="shared" si="22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2</v>
      </c>
      <c r="W110" s="24">
        <v>0</v>
      </c>
      <c r="X110" s="22">
        <v>2</v>
      </c>
      <c r="Y110" s="24">
        <v>0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21"/>
        <v>4</v>
      </c>
      <c r="AS110" s="29">
        <f t="shared" si="22"/>
        <v>0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21"/>
        <v>0</v>
      </c>
      <c r="AS111" s="29">
        <f t="shared" si="22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1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8</v>
      </c>
      <c r="W112" s="24">
        <v>0</v>
      </c>
      <c r="X112" s="22">
        <v>2</v>
      </c>
      <c r="Y112" s="24">
        <v>0</v>
      </c>
      <c r="Z112" s="22">
        <v>0</v>
      </c>
      <c r="AA112" s="24">
        <v>0</v>
      </c>
      <c r="AB112" s="22">
        <v>0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21"/>
        <v>11</v>
      </c>
      <c r="AS112" s="29">
        <f t="shared" si="22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1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0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16</v>
      </c>
      <c r="W113" s="24">
        <f>SUM( W107:W112)</f>
        <v>0</v>
      </c>
      <c r="X113" s="22">
        <f>SUM( X107:X112)</f>
        <v>4</v>
      </c>
      <c r="Y113" s="24">
        <f>SUM( Y107:Y112)</f>
        <v>0</v>
      </c>
      <c r="Z113" s="22">
        <f>SUM( Z107:Z112)</f>
        <v>0</v>
      </c>
      <c r="AA113" s="24">
        <f>SUM( AA107:AA112)</f>
        <v>0</v>
      </c>
      <c r="AB113" s="22">
        <f>SUM( AB107:AB112)</f>
        <v>0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1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22</v>
      </c>
      <c r="AS113" s="29">
        <f>SUM(C113,E113,G113,I113,K113,M113,O113,Q113,S113,U113,W113,Y113,AA113,AC113,AE113,AG113,AI113,AK113,AM113,AO113,AQ113)</f>
        <v>0</v>
      </c>
    </row>
    <row r="114" spans="1:45" ht="15.95" hidden="1" customHeight="1" outlineLevel="2">
      <c r="A114" s="19" t="s">
        <v>104</v>
      </c>
      <c r="B114" s="22">
        <v>0</v>
      </c>
      <c r="C114" s="24">
        <v>0</v>
      </c>
      <c r="D114" s="22">
        <v>6</v>
      </c>
      <c r="E114" s="24">
        <v>0</v>
      </c>
      <c r="F114" s="22">
        <v>0</v>
      </c>
      <c r="G114" s="24">
        <v>0</v>
      </c>
      <c r="H114" s="22">
        <v>19</v>
      </c>
      <c r="I114" s="24">
        <v>0</v>
      </c>
      <c r="J114" s="22">
        <v>6</v>
      </c>
      <c r="K114" s="24">
        <v>0</v>
      </c>
      <c r="L114" s="22">
        <v>2</v>
      </c>
      <c r="M114" s="24">
        <v>0</v>
      </c>
      <c r="N114" s="22">
        <v>14</v>
      </c>
      <c r="O114" s="24">
        <v>0</v>
      </c>
      <c r="P114" s="22">
        <v>11</v>
      </c>
      <c r="Q114" s="24">
        <v>0</v>
      </c>
      <c r="R114" s="22">
        <v>0</v>
      </c>
      <c r="S114" s="24">
        <v>0</v>
      </c>
      <c r="T114" s="22">
        <v>0</v>
      </c>
      <c r="U114" s="24">
        <v>0</v>
      </c>
      <c r="V114" s="22">
        <v>0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7</v>
      </c>
      <c r="AM114" s="24">
        <v>0</v>
      </c>
      <c r="AN114" s="22">
        <v>1</v>
      </c>
      <c r="AO114" s="24">
        <v>0</v>
      </c>
      <c r="AP114" s="22">
        <v>0</v>
      </c>
      <c r="AQ114" s="24">
        <v>0</v>
      </c>
      <c r="AR114" s="25">
        <f t="shared" ref="AR114:AS117" si="23">IF(B114="-","-",SUM(B114,D114,F114,H114,J114,L114,N114,P114,R114,T114,V114,X114,Z114,AB114,AD114,AF114,AH114,AJ114,AL114,AN114,AP114))</f>
        <v>66</v>
      </c>
      <c r="AS114" s="29">
        <f t="shared" si="23"/>
        <v>0</v>
      </c>
    </row>
    <row r="115" spans="1:45" ht="15.95" hidden="1" customHeight="1" outlineLevel="2">
      <c r="A115" s="19" t="s">
        <v>105</v>
      </c>
      <c r="B115" s="22">
        <v>0</v>
      </c>
      <c r="C115" s="24">
        <v>0</v>
      </c>
      <c r="D115" s="22">
        <v>2</v>
      </c>
      <c r="E115" s="24">
        <v>0</v>
      </c>
      <c r="F115" s="22">
        <v>0</v>
      </c>
      <c r="G115" s="24">
        <v>0</v>
      </c>
      <c r="H115" s="22">
        <v>8</v>
      </c>
      <c r="I115" s="24">
        <v>0</v>
      </c>
      <c r="J115" s="22">
        <v>5</v>
      </c>
      <c r="K115" s="24">
        <v>0</v>
      </c>
      <c r="L115" s="22">
        <v>4</v>
      </c>
      <c r="M115" s="24">
        <v>0</v>
      </c>
      <c r="N115" s="22">
        <v>6</v>
      </c>
      <c r="O115" s="24">
        <v>0</v>
      </c>
      <c r="P115" s="22">
        <v>0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2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23"/>
        <v>27</v>
      </c>
      <c r="AS115" s="29">
        <f t="shared" si="23"/>
        <v>0</v>
      </c>
    </row>
    <row r="116" spans="1:45" ht="15.95" hidden="1" customHeight="1" outlineLevel="2">
      <c r="A116" s="19" t="s">
        <v>106</v>
      </c>
      <c r="B116" s="22">
        <v>0</v>
      </c>
      <c r="C116" s="24">
        <v>0</v>
      </c>
      <c r="D116" s="22">
        <v>0</v>
      </c>
      <c r="E116" s="24">
        <v>0</v>
      </c>
      <c r="F116" s="22">
        <v>0</v>
      </c>
      <c r="G116" s="24">
        <v>0</v>
      </c>
      <c r="H116" s="22">
        <v>7</v>
      </c>
      <c r="I116" s="24">
        <v>0</v>
      </c>
      <c r="J116" s="22">
        <v>1</v>
      </c>
      <c r="K116" s="24">
        <v>0</v>
      </c>
      <c r="L116" s="22">
        <v>0</v>
      </c>
      <c r="M116" s="24">
        <v>0</v>
      </c>
      <c r="N116" s="22">
        <v>3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1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1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23"/>
        <v>13</v>
      </c>
      <c r="AS116" s="29">
        <f t="shared" si="23"/>
        <v>0</v>
      </c>
    </row>
    <row r="117" spans="1:45" ht="15.95" hidden="1" customHeight="1" outlineLevel="2">
      <c r="A117" s="19" t="s">
        <v>107</v>
      </c>
      <c r="B117" s="22">
        <v>1</v>
      </c>
      <c r="C117" s="24">
        <v>0</v>
      </c>
      <c r="D117" s="22">
        <v>7</v>
      </c>
      <c r="E117" s="24">
        <v>0</v>
      </c>
      <c r="F117" s="22">
        <v>0</v>
      </c>
      <c r="G117" s="24">
        <v>0</v>
      </c>
      <c r="H117" s="22">
        <v>6</v>
      </c>
      <c r="I117" s="24">
        <v>0</v>
      </c>
      <c r="J117" s="22">
        <v>1</v>
      </c>
      <c r="K117" s="24">
        <v>0</v>
      </c>
      <c r="L117" s="22">
        <v>3</v>
      </c>
      <c r="M117" s="24">
        <v>0</v>
      </c>
      <c r="N117" s="22">
        <v>9</v>
      </c>
      <c r="O117" s="24">
        <v>0</v>
      </c>
      <c r="P117" s="22">
        <v>7</v>
      </c>
      <c r="Q117" s="24">
        <v>0</v>
      </c>
      <c r="R117" s="22">
        <v>0</v>
      </c>
      <c r="S117" s="24">
        <v>0</v>
      </c>
      <c r="T117" s="22">
        <v>0</v>
      </c>
      <c r="U117" s="24">
        <v>0</v>
      </c>
      <c r="V117" s="22">
        <v>4</v>
      </c>
      <c r="W117" s="24">
        <v>0</v>
      </c>
      <c r="X117" s="22">
        <v>1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8</v>
      </c>
      <c r="AM117" s="24">
        <v>0</v>
      </c>
      <c r="AN117" s="22">
        <v>0</v>
      </c>
      <c r="AO117" s="24">
        <v>0</v>
      </c>
      <c r="AP117" s="22">
        <v>0</v>
      </c>
      <c r="AQ117" s="24">
        <v>0</v>
      </c>
      <c r="AR117" s="25">
        <f t="shared" si="23"/>
        <v>47</v>
      </c>
      <c r="AS117" s="29">
        <f t="shared" si="23"/>
        <v>0</v>
      </c>
    </row>
    <row r="118" spans="1:45" ht="15.95" customHeight="1" outlineLevel="1" collapsed="1">
      <c r="A118" s="19" t="s">
        <v>108</v>
      </c>
      <c r="B118" s="22">
        <f>SUM( B114:B117)</f>
        <v>1</v>
      </c>
      <c r="C118" s="24">
        <f>SUM( C114:C117)</f>
        <v>0</v>
      </c>
      <c r="D118" s="22">
        <f>SUM( D114:D117)</f>
        <v>15</v>
      </c>
      <c r="E118" s="24">
        <f>SUM( E114:E117)</f>
        <v>0</v>
      </c>
      <c r="F118" s="22">
        <f>SUM( F114:F117)</f>
        <v>0</v>
      </c>
      <c r="G118" s="24">
        <f>SUM( G114:G117)</f>
        <v>0</v>
      </c>
      <c r="H118" s="22">
        <f>SUM( H114:H117)</f>
        <v>40</v>
      </c>
      <c r="I118" s="24">
        <f>SUM( I114:I117)</f>
        <v>0</v>
      </c>
      <c r="J118" s="22">
        <f>SUM( J114:J117)</f>
        <v>13</v>
      </c>
      <c r="K118" s="24">
        <f>SUM( K114:K117)</f>
        <v>0</v>
      </c>
      <c r="L118" s="22">
        <f>SUM( L114:L117)</f>
        <v>9</v>
      </c>
      <c r="M118" s="24">
        <f>SUM( M114:M117)</f>
        <v>0</v>
      </c>
      <c r="N118" s="22">
        <f>SUM( N114:N117)</f>
        <v>32</v>
      </c>
      <c r="O118" s="24">
        <f>SUM( O114:O117)</f>
        <v>0</v>
      </c>
      <c r="P118" s="22">
        <f>SUM( P114:P117)</f>
        <v>18</v>
      </c>
      <c r="Q118" s="24">
        <f>SUM( Q114:Q117)</f>
        <v>0</v>
      </c>
      <c r="R118" s="22">
        <f>SUM( R114:R117)</f>
        <v>0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5</v>
      </c>
      <c r="W118" s="24">
        <f>SUM( W114:W117)</f>
        <v>0</v>
      </c>
      <c r="X118" s="22">
        <f>SUM( X114:X117)</f>
        <v>1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18</v>
      </c>
      <c r="AM118" s="24">
        <f>SUM( AM114:AM117)</f>
        <v>0</v>
      </c>
      <c r="AN118" s="22">
        <f>SUM( AN114:AN117)</f>
        <v>1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153</v>
      </c>
      <c r="AS118" s="29">
        <f>SUM(C118,E118,G118,I118,K118,M118,O118,Q118,S118,U118,W118,Y118,AA118,AC118,AE118,AG118,AI118,AK118,AM118,AO118,AQ118)</f>
        <v>0</v>
      </c>
    </row>
    <row r="119" spans="1:45" ht="15.95" customHeight="1">
      <c r="A119" s="19" t="s">
        <v>109</v>
      </c>
      <c r="B119" s="22">
        <f>SUM(B113,B118)</f>
        <v>1</v>
      </c>
      <c r="C119" s="24">
        <f>SUM(C113,C118)</f>
        <v>0</v>
      </c>
      <c r="D119" s="22">
        <f>SUM(D113,D118)</f>
        <v>16</v>
      </c>
      <c r="E119" s="24">
        <f>SUM(E113,E118)</f>
        <v>0</v>
      </c>
      <c r="F119" s="22">
        <f>SUM(F113,F118)</f>
        <v>0</v>
      </c>
      <c r="G119" s="24">
        <f>SUM(G113,G118)</f>
        <v>0</v>
      </c>
      <c r="H119" s="22">
        <f>SUM(H113,H118)</f>
        <v>40</v>
      </c>
      <c r="I119" s="24">
        <f>SUM(I113,I118)</f>
        <v>0</v>
      </c>
      <c r="J119" s="22">
        <f>SUM(J113,J118)</f>
        <v>13</v>
      </c>
      <c r="K119" s="24">
        <f>SUM(K113,K118)</f>
        <v>0</v>
      </c>
      <c r="L119" s="22">
        <f>SUM(L113,L118)</f>
        <v>9</v>
      </c>
      <c r="M119" s="24">
        <f>SUM(M113,M118)</f>
        <v>0</v>
      </c>
      <c r="N119" s="22">
        <f>SUM(N113,N118)</f>
        <v>32</v>
      </c>
      <c r="O119" s="24">
        <f>SUM(O113,O118)</f>
        <v>0</v>
      </c>
      <c r="P119" s="22">
        <f>SUM(P113,P118)</f>
        <v>18</v>
      </c>
      <c r="Q119" s="24">
        <f>SUM(Q113,Q118)</f>
        <v>0</v>
      </c>
      <c r="R119" s="22">
        <f>SUM(R113,R118)</f>
        <v>0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21</v>
      </c>
      <c r="W119" s="24">
        <f>SUM(W113,W118)</f>
        <v>0</v>
      </c>
      <c r="X119" s="22">
        <f>SUM(X113,X118)</f>
        <v>5</v>
      </c>
      <c r="Y119" s="24">
        <f>SUM(Y113,Y118)</f>
        <v>0</v>
      </c>
      <c r="Z119" s="22">
        <f>SUM(Z113,Z118)</f>
        <v>0</v>
      </c>
      <c r="AA119" s="24">
        <f>SUM(AA113,AA118)</f>
        <v>0</v>
      </c>
      <c r="AB119" s="22">
        <f>SUM(AB113,AB118)</f>
        <v>0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1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18</v>
      </c>
      <c r="AM119" s="24">
        <f>SUM(AM113,AM118)</f>
        <v>0</v>
      </c>
      <c r="AN119" s="22">
        <f>SUM(AN113,AN118)</f>
        <v>1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175</v>
      </c>
      <c r="AS119" s="29">
        <f>SUM(C119,E119,G119,I119,K119,M119,O119,Q119,S119,U119,W119,Y119,AA119,AC119,AE119,AG119,AI119,AK119,AM119,AO119,AQ119)</f>
        <v>0</v>
      </c>
    </row>
    <row r="120" spans="1:45" ht="15.95" hidden="1" customHeight="1" outlineLevel="2">
      <c r="A120" s="19" t="s">
        <v>110</v>
      </c>
      <c r="B120" s="22">
        <v>10</v>
      </c>
      <c r="C120" s="24">
        <v>0</v>
      </c>
      <c r="D120" s="22">
        <v>10</v>
      </c>
      <c r="E120" s="24">
        <v>0</v>
      </c>
      <c r="F120" s="22">
        <v>0</v>
      </c>
      <c r="G120" s="24">
        <v>0</v>
      </c>
      <c r="H120" s="22">
        <v>6</v>
      </c>
      <c r="I120" s="24">
        <v>0</v>
      </c>
      <c r="J120" s="22">
        <v>4</v>
      </c>
      <c r="K120" s="24">
        <v>0</v>
      </c>
      <c r="L120" s="22">
        <v>1</v>
      </c>
      <c r="M120" s="24">
        <v>0</v>
      </c>
      <c r="N120" s="22">
        <v>9</v>
      </c>
      <c r="O120" s="24">
        <v>0</v>
      </c>
      <c r="P120" s="22">
        <v>0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0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31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71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0</v>
      </c>
      <c r="E121" s="24">
        <v>0</v>
      </c>
      <c r="F121" s="22">
        <v>0</v>
      </c>
      <c r="G121" s="24">
        <v>0</v>
      </c>
      <c r="H121" s="22">
        <v>1</v>
      </c>
      <c r="I121" s="24">
        <v>0</v>
      </c>
      <c r="J121" s="22">
        <v>0</v>
      </c>
      <c r="K121" s="24">
        <v>0</v>
      </c>
      <c r="L121" s="22">
        <v>0</v>
      </c>
      <c r="M121" s="24">
        <v>0</v>
      </c>
      <c r="N121" s="22">
        <v>2</v>
      </c>
      <c r="O121" s="24">
        <v>0</v>
      </c>
      <c r="P121" s="22">
        <v>1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1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5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10</v>
      </c>
      <c r="C122" s="24">
        <f>SUM( C120:C121)</f>
        <v>0</v>
      </c>
      <c r="D122" s="22">
        <f>SUM( D120:D121)</f>
        <v>10</v>
      </c>
      <c r="E122" s="24">
        <f>SUM( E120:E121)</f>
        <v>0</v>
      </c>
      <c r="F122" s="22">
        <f>SUM( F120:F121)</f>
        <v>0</v>
      </c>
      <c r="G122" s="24">
        <f>SUM( G120:G121)</f>
        <v>0</v>
      </c>
      <c r="H122" s="22">
        <f>SUM( H120:H121)</f>
        <v>7</v>
      </c>
      <c r="I122" s="24">
        <f>SUM( I120:I121)</f>
        <v>0</v>
      </c>
      <c r="J122" s="22">
        <f>SUM( J120:J121)</f>
        <v>4</v>
      </c>
      <c r="K122" s="24">
        <f>SUM( K120:K121)</f>
        <v>0</v>
      </c>
      <c r="L122" s="22">
        <f>SUM( L120:L121)</f>
        <v>1</v>
      </c>
      <c r="M122" s="24">
        <f>SUM( M120:M121)</f>
        <v>0</v>
      </c>
      <c r="N122" s="22">
        <f>SUM( N120:N121)</f>
        <v>11</v>
      </c>
      <c r="O122" s="24">
        <f>SUM( O120:O121)</f>
        <v>0</v>
      </c>
      <c r="P122" s="22">
        <f>SUM( P120:P121)</f>
        <v>1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0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32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76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10</v>
      </c>
      <c r="C123" s="24">
        <f>SUM(C122)</f>
        <v>0</v>
      </c>
      <c r="D123" s="22">
        <f>SUM(D122)</f>
        <v>10</v>
      </c>
      <c r="E123" s="24">
        <f>SUM(E122)</f>
        <v>0</v>
      </c>
      <c r="F123" s="22">
        <f>SUM(F122)</f>
        <v>0</v>
      </c>
      <c r="G123" s="24">
        <f>SUM(G122)</f>
        <v>0</v>
      </c>
      <c r="H123" s="22">
        <f>SUM(H122)</f>
        <v>7</v>
      </c>
      <c r="I123" s="24">
        <f>SUM(I122)</f>
        <v>0</v>
      </c>
      <c r="J123" s="22">
        <f>SUM(J122)</f>
        <v>4</v>
      </c>
      <c r="K123" s="24">
        <f>SUM(K122)</f>
        <v>0</v>
      </c>
      <c r="L123" s="22">
        <f>SUM(L122)</f>
        <v>1</v>
      </c>
      <c r="M123" s="24">
        <f>SUM(M122)</f>
        <v>0</v>
      </c>
      <c r="N123" s="22">
        <f>SUM(N122)</f>
        <v>11</v>
      </c>
      <c r="O123" s="24">
        <f>SUM(O122)</f>
        <v>0</v>
      </c>
      <c r="P123" s="22">
        <f>SUM(P122)</f>
        <v>1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0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32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76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2</v>
      </c>
      <c r="C124" s="24">
        <v>1</v>
      </c>
      <c r="D124" s="22">
        <v>0</v>
      </c>
      <c r="E124" s="24">
        <v>0</v>
      </c>
      <c r="F124" s="22">
        <v>0</v>
      </c>
      <c r="G124" s="24">
        <v>0</v>
      </c>
      <c r="H124" s="22">
        <v>0</v>
      </c>
      <c r="I124" s="24">
        <v>0</v>
      </c>
      <c r="J124" s="22">
        <v>2</v>
      </c>
      <c r="K124" s="24">
        <v>0</v>
      </c>
      <c r="L124" s="22">
        <v>0</v>
      </c>
      <c r="M124" s="24">
        <v>0</v>
      </c>
      <c r="N124" s="22">
        <v>0</v>
      </c>
      <c r="O124" s="24">
        <v>0</v>
      </c>
      <c r="P124" s="22">
        <v>0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0</v>
      </c>
      <c r="AI124" s="24">
        <v>0</v>
      </c>
      <c r="AJ124" s="22">
        <v>0</v>
      </c>
      <c r="AK124" s="24">
        <v>0</v>
      </c>
      <c r="AL124" s="22">
        <v>1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R129" si="24">IF(B124="-","-",SUM(B124,D124,F124,H124,J124,L124,N124,P124,R124,T124,V124,X124,Z124,AB124,AD124,AF124,AH124,AJ124,AL124,AN124,AP124))</f>
        <v>5</v>
      </c>
      <c r="AS124" s="29">
        <f t="shared" ref="AS124:AS129" si="25">IF(C124="-","-",SUM(C124,E124,G124,I124,K124,M124,O124,Q124,S124,U124,W124,Y124,AA124,AC124,AE124,AG124,AI124,AK124,AM124,AO124,AQ124))</f>
        <v>1</v>
      </c>
    </row>
    <row r="125" spans="1:45" ht="15.95" hidden="1" customHeight="1" outlineLevel="2">
      <c r="A125" s="19" t="s">
        <v>115</v>
      </c>
      <c r="B125" s="22">
        <v>0</v>
      </c>
      <c r="C125" s="24">
        <v>0</v>
      </c>
      <c r="D125" s="22">
        <v>1</v>
      </c>
      <c r="E125" s="24">
        <v>0</v>
      </c>
      <c r="F125" s="22">
        <v>0</v>
      </c>
      <c r="G125" s="24">
        <v>0</v>
      </c>
      <c r="H125" s="22">
        <v>3</v>
      </c>
      <c r="I125" s="24">
        <v>0</v>
      </c>
      <c r="J125" s="22">
        <v>1</v>
      </c>
      <c r="K125" s="24">
        <v>0</v>
      </c>
      <c r="L125" s="22">
        <v>5</v>
      </c>
      <c r="M125" s="24">
        <v>0</v>
      </c>
      <c r="N125" s="22">
        <v>0</v>
      </c>
      <c r="O125" s="24">
        <v>0</v>
      </c>
      <c r="P125" s="22">
        <v>0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1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24"/>
        <v>11</v>
      </c>
      <c r="AS125" s="29">
        <f t="shared" si="25"/>
        <v>0</v>
      </c>
    </row>
    <row r="126" spans="1:45" ht="15.95" hidden="1" customHeight="1" outlineLevel="2">
      <c r="A126" s="19" t="s">
        <v>116</v>
      </c>
      <c r="B126" s="22">
        <v>0</v>
      </c>
      <c r="C126" s="24">
        <v>0</v>
      </c>
      <c r="D126" s="22">
        <v>2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24"/>
        <v>2</v>
      </c>
      <c r="AS126" s="29">
        <f t="shared" si="25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24"/>
        <v>0</v>
      </c>
      <c r="AS127" s="29">
        <f t="shared" si="25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1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2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0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1</v>
      </c>
      <c r="AO128" s="24">
        <v>1</v>
      </c>
      <c r="AP128" s="22">
        <v>0</v>
      </c>
      <c r="AQ128" s="24">
        <v>0</v>
      </c>
      <c r="AR128" s="25">
        <f t="shared" si="24"/>
        <v>4</v>
      </c>
      <c r="AS128" s="29">
        <f t="shared" si="25"/>
        <v>1</v>
      </c>
    </row>
    <row r="129" spans="1:45" ht="15.95" hidden="1" customHeight="1" outlineLevel="2">
      <c r="A129" s="19" t="s">
        <v>119</v>
      </c>
      <c r="B129" s="22">
        <v>28</v>
      </c>
      <c r="C129" s="24">
        <v>0</v>
      </c>
      <c r="D129" s="22">
        <v>22</v>
      </c>
      <c r="E129" s="24">
        <v>0</v>
      </c>
      <c r="F129" s="22">
        <v>0</v>
      </c>
      <c r="G129" s="24">
        <v>0</v>
      </c>
      <c r="H129" s="22">
        <v>0</v>
      </c>
      <c r="I129" s="24">
        <v>0</v>
      </c>
      <c r="J129" s="22">
        <v>0</v>
      </c>
      <c r="K129" s="24">
        <v>0</v>
      </c>
      <c r="L129" s="22">
        <v>25</v>
      </c>
      <c r="M129" s="24">
        <v>0</v>
      </c>
      <c r="N129" s="22">
        <v>8</v>
      </c>
      <c r="O129" s="24">
        <v>0</v>
      </c>
      <c r="P129" s="22">
        <v>1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0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0</v>
      </c>
      <c r="AI129" s="24">
        <v>0</v>
      </c>
      <c r="AJ129" s="22">
        <v>0</v>
      </c>
      <c r="AK129" s="24">
        <v>0</v>
      </c>
      <c r="AL129" s="22">
        <v>9</v>
      </c>
      <c r="AM129" s="24">
        <v>0</v>
      </c>
      <c r="AN129" s="22">
        <v>3</v>
      </c>
      <c r="AO129" s="24">
        <v>0</v>
      </c>
      <c r="AP129" s="22">
        <v>0</v>
      </c>
      <c r="AQ129" s="24">
        <v>0</v>
      </c>
      <c r="AR129" s="25">
        <f t="shared" si="24"/>
        <v>96</v>
      </c>
      <c r="AS129" s="29">
        <f t="shared" si="25"/>
        <v>0</v>
      </c>
    </row>
    <row r="130" spans="1:45" ht="15.95" customHeight="1" outlineLevel="1" collapsed="1">
      <c r="A130" s="19" t="s">
        <v>120</v>
      </c>
      <c r="B130" s="22">
        <f>SUM( B124:B129)</f>
        <v>30</v>
      </c>
      <c r="C130" s="24">
        <f>SUM( C124:C129)</f>
        <v>1</v>
      </c>
      <c r="D130" s="22">
        <f>SUM( D124:D129)</f>
        <v>26</v>
      </c>
      <c r="E130" s="24">
        <f>SUM( E124:E129)</f>
        <v>0</v>
      </c>
      <c r="F130" s="22">
        <f>SUM( F124:F129)</f>
        <v>0</v>
      </c>
      <c r="G130" s="24">
        <f>SUM( G124:G129)</f>
        <v>0</v>
      </c>
      <c r="H130" s="22">
        <f>SUM( H124:H129)</f>
        <v>3</v>
      </c>
      <c r="I130" s="24">
        <f>SUM( I124:I129)</f>
        <v>0</v>
      </c>
      <c r="J130" s="22">
        <f>SUM( J124:J129)</f>
        <v>3</v>
      </c>
      <c r="K130" s="24">
        <f>SUM( K124:K129)</f>
        <v>0</v>
      </c>
      <c r="L130" s="22">
        <f>SUM( L124:L129)</f>
        <v>30</v>
      </c>
      <c r="M130" s="24">
        <f>SUM( M124:M129)</f>
        <v>0</v>
      </c>
      <c r="N130" s="22">
        <f>SUM( N124:N129)</f>
        <v>8</v>
      </c>
      <c r="O130" s="24">
        <f>SUM( O124:O129)</f>
        <v>0</v>
      </c>
      <c r="P130" s="22">
        <f>SUM( P124:P129)</f>
        <v>1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2</v>
      </c>
      <c r="W130" s="24">
        <f>SUM( W124:W129)</f>
        <v>0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0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11</v>
      </c>
      <c r="AM130" s="24">
        <f>SUM( AM124:AM129)</f>
        <v>0</v>
      </c>
      <c r="AN130" s="22">
        <f>SUM( AN124:AN129)</f>
        <v>4</v>
      </c>
      <c r="AO130" s="24">
        <f>SUM( AO124:AO129)</f>
        <v>1</v>
      </c>
      <c r="AP130" s="22">
        <f>SUM( AP124:AP129)</f>
        <v>0</v>
      </c>
      <c r="AQ130" s="24">
        <f>SUM( AQ124:AQ129)</f>
        <v>0</v>
      </c>
      <c r="AR130" s="25">
        <f>SUM(B130,D130,F130,H130,J130,L130,N130,P130,R130,T130,V130,X130,Z130,AB130,AD130,AF130,AH130,AJ130,AL130,AN130,AP130)</f>
        <v>118</v>
      </c>
      <c r="AS130" s="29">
        <f>SUM(C130,E130,G130,I130,K130,M130,O130,Q130,S130,U130,W130,Y130,AA130,AC130,AE130,AG130,AI130,AK130,AM130,AO130,AQ130)</f>
        <v>2</v>
      </c>
    </row>
    <row r="131" spans="1:45" ht="15.95" customHeight="1">
      <c r="A131" s="19" t="s">
        <v>121</v>
      </c>
      <c r="B131" s="22">
        <f>SUM(B130)</f>
        <v>30</v>
      </c>
      <c r="C131" s="24">
        <f>SUM(C130)</f>
        <v>1</v>
      </c>
      <c r="D131" s="22">
        <f>SUM(D130)</f>
        <v>26</v>
      </c>
      <c r="E131" s="24">
        <f>SUM(E130)</f>
        <v>0</v>
      </c>
      <c r="F131" s="22">
        <f>SUM(F130)</f>
        <v>0</v>
      </c>
      <c r="G131" s="24">
        <f>SUM(G130)</f>
        <v>0</v>
      </c>
      <c r="H131" s="22">
        <f>SUM(H130)</f>
        <v>3</v>
      </c>
      <c r="I131" s="24">
        <f>SUM(I130)</f>
        <v>0</v>
      </c>
      <c r="J131" s="22">
        <f>SUM(J130)</f>
        <v>3</v>
      </c>
      <c r="K131" s="24">
        <f>SUM(K130)</f>
        <v>0</v>
      </c>
      <c r="L131" s="22">
        <f>SUM(L130)</f>
        <v>30</v>
      </c>
      <c r="M131" s="24">
        <f>SUM(M130)</f>
        <v>0</v>
      </c>
      <c r="N131" s="22">
        <f>SUM(N130)</f>
        <v>8</v>
      </c>
      <c r="O131" s="24">
        <f>SUM(O130)</f>
        <v>0</v>
      </c>
      <c r="P131" s="22">
        <f>SUM(P130)</f>
        <v>1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2</v>
      </c>
      <c r="W131" s="24">
        <f>SUM(W130)</f>
        <v>0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0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11</v>
      </c>
      <c r="AM131" s="24">
        <f>SUM(AM130)</f>
        <v>0</v>
      </c>
      <c r="AN131" s="22">
        <f>SUM(AN130)</f>
        <v>4</v>
      </c>
      <c r="AO131" s="24">
        <f>SUM(AO130)</f>
        <v>1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118</v>
      </c>
      <c r="AS131" s="29">
        <f>SUM(C131,E131,G131,I131,K131,M131,O131,Q131,S131,U131,W131,Y131,AA131,AC131,AE131,AG131,AI131,AK131,AM131,AO131,AQ131)</f>
        <v>2</v>
      </c>
    </row>
    <row r="132" spans="1:45" ht="15.95" hidden="1" customHeight="1" outlineLevel="2">
      <c r="A132" s="19" t="s">
        <v>122</v>
      </c>
      <c r="B132" s="22">
        <v>0</v>
      </c>
      <c r="C132" s="24">
        <v>0</v>
      </c>
      <c r="D132" s="22">
        <v>2</v>
      </c>
      <c r="E132" s="24">
        <v>0</v>
      </c>
      <c r="F132" s="22">
        <v>1</v>
      </c>
      <c r="G132" s="24">
        <v>0</v>
      </c>
      <c r="H132" s="22">
        <v>3</v>
      </c>
      <c r="I132" s="24">
        <v>0</v>
      </c>
      <c r="J132" s="22">
        <v>0</v>
      </c>
      <c r="K132" s="24">
        <v>0</v>
      </c>
      <c r="L132" s="22">
        <v>3</v>
      </c>
      <c r="M132" s="24">
        <v>0</v>
      </c>
      <c r="N132" s="22">
        <v>0</v>
      </c>
      <c r="O132" s="24">
        <v>0</v>
      </c>
      <c r="P132" s="22">
        <v>0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2</v>
      </c>
      <c r="W132" s="24">
        <v>0</v>
      </c>
      <c r="X132" s="22">
        <v>0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0</v>
      </c>
      <c r="AI132" s="24">
        <v>0</v>
      </c>
      <c r="AJ132" s="22">
        <v>0</v>
      </c>
      <c r="AK132" s="24">
        <v>0</v>
      </c>
      <c r="AL132" s="22">
        <v>13</v>
      </c>
      <c r="AM132" s="24">
        <v>0</v>
      </c>
      <c r="AN132" s="22">
        <v>5</v>
      </c>
      <c r="AO132" s="24">
        <v>0</v>
      </c>
      <c r="AP132" s="22">
        <v>0</v>
      </c>
      <c r="AQ132" s="24">
        <v>0</v>
      </c>
      <c r="AR132" s="25">
        <f>IF(B132="-","-",SUM(B132,D132,F132,H132,J132,L132,N132,P132,R132,T132,V132,X132,Z132,AB132,AD132,AF132,AH132,AJ132,AL132,AN132,AP132))</f>
        <v>29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0</v>
      </c>
      <c r="C133" s="24">
        <f>SUM( C132:C132)</f>
        <v>0</v>
      </c>
      <c r="D133" s="22">
        <f>SUM( D132:D132)</f>
        <v>2</v>
      </c>
      <c r="E133" s="24">
        <f>SUM( E132:E132)</f>
        <v>0</v>
      </c>
      <c r="F133" s="22">
        <f>SUM( F132:F132)</f>
        <v>1</v>
      </c>
      <c r="G133" s="24">
        <f>SUM( G132:G132)</f>
        <v>0</v>
      </c>
      <c r="H133" s="22">
        <f>SUM( H132:H132)</f>
        <v>3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3</v>
      </c>
      <c r="M133" s="24">
        <f>SUM( M132:M132)</f>
        <v>0</v>
      </c>
      <c r="N133" s="22">
        <f>SUM( N132:N132)</f>
        <v>0</v>
      </c>
      <c r="O133" s="24">
        <f>SUM( O132:O132)</f>
        <v>0</v>
      </c>
      <c r="P133" s="22">
        <f>SUM( P132:P132)</f>
        <v>0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2</v>
      </c>
      <c r="W133" s="24">
        <f>SUM( W132:W132)</f>
        <v>0</v>
      </c>
      <c r="X133" s="22">
        <f>SUM( X132:X132)</f>
        <v>0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0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13</v>
      </c>
      <c r="AM133" s="24">
        <f>SUM( AM132:AM132)</f>
        <v>0</v>
      </c>
      <c r="AN133" s="22">
        <f>SUM( AN132:AN132)</f>
        <v>5</v>
      </c>
      <c r="AO133" s="24">
        <f>SUM( AO132:AO132)</f>
        <v>0</v>
      </c>
      <c r="AP133" s="22">
        <f>SUM( AP132:AP132)</f>
        <v>0</v>
      </c>
      <c r="AQ133" s="24">
        <f>SUM( AQ132:AQ132)</f>
        <v>0</v>
      </c>
      <c r="AR133" s="25">
        <f>SUM(B133,D133,F133,H133,J133,L133,N133,P133,R133,T133,V133,X133,Z133,AB133,AD133,AF133,AH133,AJ133,AL133,AN133,AP133)</f>
        <v>29</v>
      </c>
      <c r="AS133" s="29">
        <f t="shared" ref="AS133:AS138" si="26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2</v>
      </c>
      <c r="C134" s="24">
        <v>0</v>
      </c>
      <c r="D134" s="22">
        <v>12</v>
      </c>
      <c r="E134" s="24">
        <v>0</v>
      </c>
      <c r="F134" s="22">
        <v>4</v>
      </c>
      <c r="G134" s="24">
        <v>0</v>
      </c>
      <c r="H134" s="22">
        <v>0</v>
      </c>
      <c r="I134" s="24">
        <v>0</v>
      </c>
      <c r="J134" s="22">
        <v>0</v>
      </c>
      <c r="K134" s="24">
        <v>0</v>
      </c>
      <c r="L134" s="22">
        <v>0</v>
      </c>
      <c r="M134" s="24">
        <v>0</v>
      </c>
      <c r="N134" s="22">
        <v>0</v>
      </c>
      <c r="O134" s="24">
        <v>0</v>
      </c>
      <c r="P134" s="22">
        <v>0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44</v>
      </c>
      <c r="AM134" s="24">
        <v>0</v>
      </c>
      <c r="AN134" s="22">
        <v>1</v>
      </c>
      <c r="AO134" s="24">
        <v>0</v>
      </c>
      <c r="AP134" s="22">
        <v>0</v>
      </c>
      <c r="AQ134" s="24">
        <v>0</v>
      </c>
      <c r="AR134" s="25">
        <f>IF(B134="-","-",SUM(B134,D134,F134,H134,J134,L134,N134,P134,R134,T134,V134,X134,Z134,AB134,AD134,AF134,AH134,AJ134,AL134,AN134,AP134))</f>
        <v>63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2</v>
      </c>
      <c r="C135" s="24">
        <f>SUM( C134:C134)</f>
        <v>0</v>
      </c>
      <c r="D135" s="22">
        <f>SUM( D134:D134)</f>
        <v>12</v>
      </c>
      <c r="E135" s="24">
        <f>SUM( E134:E134)</f>
        <v>0</v>
      </c>
      <c r="F135" s="22">
        <f>SUM( F134:F134)</f>
        <v>4</v>
      </c>
      <c r="G135" s="24">
        <f>SUM( G134:G134)</f>
        <v>0</v>
      </c>
      <c r="H135" s="22">
        <f>SUM( H134:H134)</f>
        <v>0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0</v>
      </c>
      <c r="M135" s="24">
        <f>SUM( M134:M134)</f>
        <v>0</v>
      </c>
      <c r="N135" s="22">
        <f>SUM( N134:N134)</f>
        <v>0</v>
      </c>
      <c r="O135" s="24">
        <f>SUM( O134:O134)</f>
        <v>0</v>
      </c>
      <c r="P135" s="22">
        <f>SUM( P134:P134)</f>
        <v>0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44</v>
      </c>
      <c r="AM135" s="24">
        <f>SUM( AM134:AM134)</f>
        <v>0</v>
      </c>
      <c r="AN135" s="22">
        <f>SUM( AN134:AN134)</f>
        <v>1</v>
      </c>
      <c r="AO135" s="24">
        <f>SUM( AO134:AO134)</f>
        <v>0</v>
      </c>
      <c r="AP135" s="22">
        <f>SUM( AP134:AP134)</f>
        <v>0</v>
      </c>
      <c r="AQ135" s="24">
        <f>SUM( AQ134:AQ134)</f>
        <v>0</v>
      </c>
      <c r="AR135" s="25">
        <f>SUM(B135,D135,F135,H135,J135,L135,N135,P135,R135,T135,V135,X135,Z135,AB135,AD135,AF135,AH135,AJ135,AL135,AN135,AP135)</f>
        <v>63</v>
      </c>
      <c r="AS135" s="29">
        <f t="shared" si="26"/>
        <v>0</v>
      </c>
    </row>
    <row r="136" spans="1:45" ht="15.95" hidden="1" customHeight="1" outlineLevel="2">
      <c r="A136" s="19" t="s">
        <v>126</v>
      </c>
      <c r="B136" s="22">
        <v>0</v>
      </c>
      <c r="C136" s="24">
        <v>0</v>
      </c>
      <c r="D136" s="22">
        <v>0</v>
      </c>
      <c r="E136" s="24">
        <v>0</v>
      </c>
      <c r="F136" s="22">
        <v>0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0</v>
      </c>
      <c r="AM136" s="24">
        <v>0</v>
      </c>
      <c r="AN136" s="22">
        <v>0</v>
      </c>
      <c r="AO136" s="24">
        <v>0</v>
      </c>
      <c r="AP136" s="22">
        <v>0</v>
      </c>
      <c r="AQ136" s="24">
        <v>0</v>
      </c>
      <c r="AR136" s="25">
        <f>IF(B136="-","-",SUM(B136,D136,F136,H136,J136,L136,N136,P136,R136,T136,V136,X136,Z136,AB136,AD136,AF136,AH136,AJ136,AL136,AN136,AP136))</f>
        <v>0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0</v>
      </c>
      <c r="C137" s="24">
        <f>SUM( C136:C136)</f>
        <v>0</v>
      </c>
      <c r="D137" s="22">
        <f>SUM( D136:D136)</f>
        <v>0</v>
      </c>
      <c r="E137" s="24">
        <f>SUM( E136:E136)</f>
        <v>0</v>
      </c>
      <c r="F137" s="22">
        <f>SUM( F136:F136)</f>
        <v>0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0</v>
      </c>
      <c r="AM137" s="24">
        <f>SUM( AM136:AM136)</f>
        <v>0</v>
      </c>
      <c r="AN137" s="22">
        <f>SUM( AN136:AN136)</f>
        <v>0</v>
      </c>
      <c r="AO137" s="24">
        <f>SUM( AO136:AO136)</f>
        <v>0</v>
      </c>
      <c r="AP137" s="22">
        <f>SUM( AP136:AP136)</f>
        <v>0</v>
      </c>
      <c r="AQ137" s="24">
        <f>SUM( AQ136:AQ136)</f>
        <v>0</v>
      </c>
      <c r="AR137" s="25">
        <f>SUM(B137,D137,F137,H137,J137,L137,N137,P137,R137,T137,V137,X137,Z137,AB137,AD137,AF137,AH137,AJ137,AL137,AN137,AP137)</f>
        <v>0</v>
      </c>
      <c r="AS137" s="29">
        <f t="shared" si="26"/>
        <v>0</v>
      </c>
    </row>
    <row r="138" spans="1:45" ht="15.95" customHeight="1">
      <c r="A138" s="4" t="s">
        <v>128</v>
      </c>
      <c r="B138" s="21">
        <f>SUM(B133,B135,B137)</f>
        <v>2</v>
      </c>
      <c r="C138" s="23">
        <f>SUM(C133,C135,C137)</f>
        <v>0</v>
      </c>
      <c r="D138" s="21">
        <f>SUM(D133,D135,D137)</f>
        <v>14</v>
      </c>
      <c r="E138" s="23">
        <f>SUM(E133,E135,E137)</f>
        <v>0</v>
      </c>
      <c r="F138" s="21">
        <f>SUM(F133,F135,F137)</f>
        <v>5</v>
      </c>
      <c r="G138" s="23">
        <f>SUM(G133,G135,G137)</f>
        <v>0</v>
      </c>
      <c r="H138" s="21">
        <f>SUM(H133,H135,H137)</f>
        <v>3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3</v>
      </c>
      <c r="M138" s="23">
        <f>SUM(M133,M135,M137)</f>
        <v>0</v>
      </c>
      <c r="N138" s="21">
        <f>SUM(N133,N135,N137)</f>
        <v>0</v>
      </c>
      <c r="O138" s="23">
        <f>SUM(O133,O135,O137)</f>
        <v>0</v>
      </c>
      <c r="P138" s="21">
        <f>SUM(P133,P135,P137)</f>
        <v>0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2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0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57</v>
      </c>
      <c r="AM138" s="23">
        <f>SUM(AM133,AM135,AM137)</f>
        <v>0</v>
      </c>
      <c r="AN138" s="21">
        <f>SUM(AN133,AN135,AN137)</f>
        <v>6</v>
      </c>
      <c r="AO138" s="23">
        <f>SUM(AO133,AO135,AO137)</f>
        <v>0</v>
      </c>
      <c r="AP138" s="21">
        <f>SUM(AP133,AP135,AP137)</f>
        <v>0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92</v>
      </c>
      <c r="AS138" s="28">
        <f t="shared" si="26"/>
        <v>0</v>
      </c>
    </row>
    <row r="139" spans="1:45" ht="15.95" customHeight="1">
      <c r="A139" s="6" t="s">
        <v>129</v>
      </c>
      <c r="B139" s="16">
        <f>SUM(B42,B65,B95,B106,B119,B123,B131,B138)</f>
        <v>272</v>
      </c>
      <c r="C139" s="10">
        <f t="shared" ref="C139:AS139" si="27">SUM(C42,C65,C95,C106,C119,C123,C131,C138)</f>
        <v>5</v>
      </c>
      <c r="D139" s="16">
        <f t="shared" si="27"/>
        <v>270</v>
      </c>
      <c r="E139" s="10">
        <f t="shared" si="27"/>
        <v>0</v>
      </c>
      <c r="F139" s="16">
        <f t="shared" si="27"/>
        <v>37</v>
      </c>
      <c r="G139" s="10">
        <f t="shared" si="27"/>
        <v>0</v>
      </c>
      <c r="H139" s="16">
        <f t="shared" si="27"/>
        <v>100</v>
      </c>
      <c r="I139" s="10">
        <f t="shared" si="27"/>
        <v>2</v>
      </c>
      <c r="J139" s="16">
        <f t="shared" si="27"/>
        <v>27</v>
      </c>
      <c r="K139" s="10">
        <f t="shared" si="27"/>
        <v>1</v>
      </c>
      <c r="L139" s="16">
        <f t="shared" si="27"/>
        <v>89</v>
      </c>
      <c r="M139" s="10">
        <f t="shared" si="27"/>
        <v>2</v>
      </c>
      <c r="N139" s="16">
        <f t="shared" si="27"/>
        <v>297</v>
      </c>
      <c r="O139" s="10">
        <f t="shared" si="27"/>
        <v>4</v>
      </c>
      <c r="P139" s="16">
        <f t="shared" si="27"/>
        <v>147</v>
      </c>
      <c r="Q139" s="10">
        <f t="shared" si="27"/>
        <v>0</v>
      </c>
      <c r="R139" s="16">
        <f t="shared" si="27"/>
        <v>3</v>
      </c>
      <c r="S139" s="10">
        <f t="shared" si="27"/>
        <v>0</v>
      </c>
      <c r="T139" s="16">
        <f t="shared" si="27"/>
        <v>0</v>
      </c>
      <c r="U139" s="10">
        <f t="shared" si="27"/>
        <v>0</v>
      </c>
      <c r="V139" s="16">
        <f t="shared" si="27"/>
        <v>33</v>
      </c>
      <c r="W139" s="10">
        <f t="shared" si="27"/>
        <v>0</v>
      </c>
      <c r="X139" s="16">
        <f t="shared" si="27"/>
        <v>7</v>
      </c>
      <c r="Y139" s="10">
        <f t="shared" si="27"/>
        <v>0</v>
      </c>
      <c r="Z139" s="16">
        <f t="shared" si="27"/>
        <v>2</v>
      </c>
      <c r="AA139" s="10">
        <f t="shared" si="27"/>
        <v>0</v>
      </c>
      <c r="AB139" s="16">
        <f t="shared" si="27"/>
        <v>0</v>
      </c>
      <c r="AC139" s="10">
        <f t="shared" si="27"/>
        <v>0</v>
      </c>
      <c r="AD139" s="16">
        <f t="shared" si="27"/>
        <v>0</v>
      </c>
      <c r="AE139" s="10">
        <f t="shared" si="27"/>
        <v>0</v>
      </c>
      <c r="AF139" s="16">
        <f t="shared" si="27"/>
        <v>1</v>
      </c>
      <c r="AG139" s="10">
        <f t="shared" si="27"/>
        <v>0</v>
      </c>
      <c r="AH139" s="16">
        <f t="shared" si="27"/>
        <v>72</v>
      </c>
      <c r="AI139" s="10">
        <f t="shared" si="27"/>
        <v>4</v>
      </c>
      <c r="AJ139" s="16">
        <f t="shared" si="27"/>
        <v>0</v>
      </c>
      <c r="AK139" s="10">
        <f t="shared" si="27"/>
        <v>0</v>
      </c>
      <c r="AL139" s="16">
        <f t="shared" si="27"/>
        <v>161</v>
      </c>
      <c r="AM139" s="10">
        <f t="shared" si="27"/>
        <v>0</v>
      </c>
      <c r="AN139" s="16">
        <f t="shared" si="27"/>
        <v>12</v>
      </c>
      <c r="AO139" s="10">
        <f t="shared" si="27"/>
        <v>1</v>
      </c>
      <c r="AP139" s="16">
        <f t="shared" si="27"/>
        <v>1</v>
      </c>
      <c r="AQ139" s="10">
        <f t="shared" si="27"/>
        <v>0</v>
      </c>
      <c r="AR139" s="27">
        <f t="shared" si="27"/>
        <v>1531</v>
      </c>
      <c r="AS139" s="30">
        <f t="shared" si="27"/>
        <v>19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2002-03-06T07:32:22Z</cp:lastPrinted>
  <dcterms:created xsi:type="dcterms:W3CDTF">1996-09-18T01:20:45Z</dcterms:created>
  <dcterms:modified xsi:type="dcterms:W3CDTF">2016-06-03T09:37:10Z</dcterms:modified>
</cp:coreProperties>
</file>